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custom-properties+xml" PartName="/docProps/custom.xml"/>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7.xml"/>
  <Override ContentType="application/vnd.openxmlformats-officedocument.spreadsheetml.worksheet+xml" PartName="/xl/worksheets/sheet15.xml"/>
  <Override ContentType="application/vnd.openxmlformats-officedocument.spreadsheetml.worksheet+xml" PartName="/xl/worksheets/sheet19.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21.xml"/>
  <Override ContentType="application/vnd.openxmlformats-officedocument.spreadsheetml.worksheet+xml" PartName="/xl/worksheets/sheet16.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20.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18.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22.xml"/>
  <Override ContentType="application/vnd.openxmlformats-officedocument.spreadsheetml.worksheet+xml" PartName="/xl/worksheets/sheet7.xml"/>
  <Override ContentType="application/binary" PartName="/xl/metadata"/>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17.xml"/>
  <Override ContentType="application/vnd.openxmlformats-officedocument.drawing+xml" PartName="/xl/drawings/drawing21.xml"/>
  <Override ContentType="application/vnd.openxmlformats-officedocument.drawing+xml" PartName="/xl/drawings/drawing8.xml"/>
  <Override ContentType="application/vnd.openxmlformats-officedocument.drawing+xml" PartName="/xl/drawings/drawing16.xml"/>
  <Override ContentType="application/vnd.openxmlformats-officedocument.drawing+xml" PartName="/xl/drawings/drawing19.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8.xml"/>
  <Override ContentType="application/vnd.openxmlformats-officedocument.drawing+xml" PartName="/xl/drawings/drawing11.xml"/>
  <Override ContentType="application/vnd.openxmlformats-officedocument.drawing+xml" PartName="/xl/drawings/drawing20.xml"/>
  <Override ContentType="application/vnd.openxmlformats-officedocument.drawing+xml" PartName="/xl/drawings/drawing22.xml"/>
  <Override ContentType="application/vnd.openxmlformats-package.core-properties+xml" PartName="/docProps/core.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package/2006/relationships/metadata/core-properties" Target="docProps/core.xml"/><Relationship Id="rId2" Type="http://schemas.openxmlformats.org/officeDocument/2006/relationships/custom-properties" Target="docProps/custom.xml"/><Relationship Id="rId3"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Tabella 1.1 (2)" sheetId="1" r:id="rId4"/>
    <sheet state="visible" name="Tabella 1.2 (2)" sheetId="2" r:id="rId5"/>
    <sheet state="visible" name="Tabella 2.1 OS1.i" sheetId="3" r:id="rId6"/>
    <sheet state="visible" name="Tabella 2.1 OS1.ii" sheetId="4" r:id="rId7"/>
    <sheet state="visible" name="Tabella 2.1 OS1.iii" sheetId="5" r:id="rId8"/>
    <sheet state="visible" name="Tabella 2.1 OS1.iv" sheetId="6" r:id="rId9"/>
    <sheet state="visible" name="Tabella 2.1 OS2.i" sheetId="7" r:id="rId10"/>
    <sheet state="visible" name="Tabella 2.1 OS2.ii" sheetId="8" r:id="rId11"/>
    <sheet state="visible" name="Tabella 2.1 OS2.iii" sheetId="9" r:id="rId12"/>
    <sheet state="visible" name="Tabella 2.1 OS2.iv" sheetId="10" r:id="rId13"/>
    <sheet state="visible" name="Tabella 2.1 OS2.v" sheetId="11" r:id="rId14"/>
    <sheet state="visible" name="Tabella 2.1 OS2.vi" sheetId="12" r:id="rId15"/>
    <sheet state="visible" name="Tabella 2.1 OS2.vii" sheetId="13" r:id="rId16"/>
    <sheet state="visible" name="Tabella 2.1 OS2.viii" sheetId="14" r:id="rId17"/>
    <sheet state="visible" name="Tabella 2.1 OS3.ii" sheetId="15" r:id="rId18"/>
    <sheet state="visible" name="Tabella 2.1 OS4.ii" sheetId="16" r:id="rId19"/>
    <sheet state="visible" name="Tabella 2.1 OS4.iii" sheetId="17" r:id="rId20"/>
    <sheet state="visible" name="Tabella 2.1 OS4.v" sheetId="18" r:id="rId21"/>
    <sheet state="visible" name="Tabella 2.1 OS4.vi" sheetId="19" r:id="rId22"/>
    <sheet state="visible" name="Tabella 2.1 OS5.i" sheetId="20" r:id="rId23"/>
    <sheet state="visible" name="Tabella 2.1 OS5.ii" sheetId="21" r:id="rId24"/>
    <sheet state="visible" name="Tabella 2.1 A.T." sheetId="22" r:id="rId25"/>
  </sheets>
  <definedNames/>
  <calcPr/>
  <extLst>
    <ext uri="GoogleSheetsCustomDataVersion1">
      <go:sheetsCustomData xmlns:go="http://customooxmlschemas.google.com/" r:id="rId26" roundtripDataSignature="AMtx7mgN7ha0ddzYMBgC863XMXGsfYM1/w=="/>
    </ext>
  </extLst>
</workbook>
</file>

<file path=xl/sharedStrings.xml><?xml version="1.0" encoding="utf-8"?>
<sst xmlns="http://schemas.openxmlformats.org/spreadsheetml/2006/main" count="1913" uniqueCount="648">
  <si>
    <t>Tabella 1.1 – Riepilogo sintetico della logica di intervento del Programma e indicatori</t>
  </si>
  <si>
    <t>Obiettivo strategico di Policy 
(1)</t>
  </si>
  <si>
    <t>Obiettivo specifico 
(2)</t>
  </si>
  <si>
    <t>Codice di dimensione territoriale 
(3)</t>
  </si>
  <si>
    <t>INDICATORE DI RISULTATO</t>
  </si>
  <si>
    <t>Azione (6)</t>
  </si>
  <si>
    <t>INDICATORI DI OUTPUT</t>
  </si>
  <si>
    <t>Tipologia di intervento (9)</t>
  </si>
  <si>
    <t>Codice (4)</t>
  </si>
  <si>
    <t>Denominazione indicatore di risultato (5)</t>
  </si>
  <si>
    <t>Codice (7)</t>
  </si>
  <si>
    <t>Denominazione indicatore di Output (8)</t>
  </si>
  <si>
    <t>OP 1 - Un'Europa più smart</t>
  </si>
  <si>
    <t>OS 1.i sviluppare e rafforzare le capacità di ricerca e di innovazione e l’introduzione di tecnologie avanzate;</t>
  </si>
  <si>
    <t>RCR01</t>
  </si>
  <si>
    <t>Posti di lavoro creati presso i soggetti beneficiari di un sostegno</t>
  </si>
  <si>
    <t>1.1</t>
  </si>
  <si>
    <t>1.2</t>
  </si>
  <si>
    <t>25, 26, 27, 33</t>
  </si>
  <si>
    <t>RCR03</t>
  </si>
  <si>
    <t>Piccole e medie imprese (PMI) che introducono innovazioni a livello di prodotti o di processi</t>
  </si>
  <si>
    <t>RCO10</t>
  </si>
  <si>
    <t>Imprese che collaborano con organizzazioni di ricerca</t>
  </si>
  <si>
    <t>007, 009, 010, 011, 022, 029</t>
  </si>
  <si>
    <t>RCR08</t>
  </si>
  <si>
    <t>Pubblicazioni risultanti da progetti beneficiari di un sostegno</t>
  </si>
  <si>
    <t>RCO01</t>
  </si>
  <si>
    <t>Imprese sostenute (di cui: micro, piccole, medie, grandi)</t>
  </si>
  <si>
    <t>001, 002</t>
  </si>
  <si>
    <t>RCO02</t>
  </si>
  <si>
    <t>Imprese sostenute mediante sovvenzioni</t>
  </si>
  <si>
    <t>003</t>
  </si>
  <si>
    <t>RCO03</t>
  </si>
  <si>
    <t>Imprese sostenute mediante strumenti finanziari</t>
  </si>
  <si>
    <t>006</t>
  </si>
  <si>
    <t>1.6</t>
  </si>
  <si>
    <t>ISO1_PUG</t>
  </si>
  <si>
    <t>ISO1_PUG Numero di infrastrutture di ricerca/poli di innovazione che ricevono sovvenzione</t>
  </si>
  <si>
    <t>001, 002, 003, 004, 028</t>
  </si>
  <si>
    <t>RCR04</t>
  </si>
  <si>
    <t>PMI che introducono innovazioni a livello di organizzazione o di marketing</t>
  </si>
  <si>
    <t>024, 027</t>
  </si>
  <si>
    <t>RCR02</t>
  </si>
  <si>
    <t>Investimenti privati abbinati al sostegno pubblico (di cui: sovvenzioni, strumenti finanziari)</t>
  </si>
  <si>
    <t>1.3</t>
  </si>
  <si>
    <t>RCO07</t>
  </si>
  <si>
    <t>Organizzazioni di ricerca che partecipano a progetti di ricerca collaborativi</t>
  </si>
  <si>
    <t>009, 010, 011, 012, 029</t>
  </si>
  <si>
    <t>1.5</t>
  </si>
  <si>
    <t>25, 26, 27, 33, 02</t>
  </si>
  <si>
    <t>RCR06</t>
  </si>
  <si>
    <t>Domande di brevetto presentate</t>
  </si>
  <si>
    <t>1.4</t>
  </si>
  <si>
    <t>RCO05</t>
  </si>
  <si>
    <t>Nuove imprese beneficiarie di un sostegno</t>
  </si>
  <si>
    <t>001</t>
  </si>
  <si>
    <t>005</t>
  </si>
  <si>
    <t>RCR17</t>
  </si>
  <si>
    <t>Nuove imprese ancora presenti sul mercato</t>
  </si>
  <si>
    <t>009</t>
  </si>
  <si>
    <t>RCO04</t>
  </si>
  <si>
    <t>Imprese beneficiarie di un sostegno non finanziario</t>
  </si>
  <si>
    <t>025</t>
  </si>
  <si>
    <t>OS 1.ii permettere ai cittadini, alle imprese, alle organizzazioni di ricerca e alle autorità pubbliche di cogliere i vantaggi della digitalizzazione;</t>
  </si>
  <si>
    <t>RCR13</t>
  </si>
  <si>
    <t>Imprese che raggiungono un'alta intensità digitale</t>
  </si>
  <si>
    <t>1.7</t>
  </si>
  <si>
    <t>013</t>
  </si>
  <si>
    <t>014</t>
  </si>
  <si>
    <t>015</t>
  </si>
  <si>
    <t>RCR11</t>
  </si>
  <si>
    <t>Utenti di servizi, prodotti e processi digitali pubblici nuovi e aggiornati</t>
  </si>
  <si>
    <t>1.8</t>
  </si>
  <si>
    <t>RCO14</t>
  </si>
  <si>
    <t>Istituzioni pubbliche beneficiarie di un sostegno per lo sviluppo di servizi, prodotti e processi digitali</t>
  </si>
  <si>
    <t>016, 017,  036</t>
  </si>
  <si>
    <t>OS 1.iii  rafforzare la crescita sostenibile e la competitività delle PMI e la creazione di posti di lavoro nelle PMI, anche grazie agli investimenti produttivi;</t>
  </si>
  <si>
    <t>25, 26, 27</t>
  </si>
  <si>
    <t>1.9</t>
  </si>
  <si>
    <t>022</t>
  </si>
  <si>
    <t>25, 26, 27, 01</t>
  </si>
  <si>
    <t>RCR05</t>
  </si>
  <si>
    <t>PMI che innovano in-house</t>
  </si>
  <si>
    <t>027</t>
  </si>
  <si>
    <t>021</t>
  </si>
  <si>
    <t>1.10</t>
  </si>
  <si>
    <t>024</t>
  </si>
  <si>
    <t>1.11</t>
  </si>
  <si>
    <t>RCR 019</t>
  </si>
  <si>
    <t>Imprese con maggior fatturato</t>
  </si>
  <si>
    <t>OS 1.iv  sviluppare le competenze per la specializzazione intelligente, la transizione industriale e l’imprenditorialità;</t>
  </si>
  <si>
    <t>RCR98</t>
  </si>
  <si>
    <t>Personale delle PMI che completa una formazione relativa alle competenze per la specializzazione intelligente, la transizione industriale e l'imprenditorialità (per tipo di competenze: tecniche, di gestione, imprenditoriali, verdi, altro)</t>
  </si>
  <si>
    <t>1.13</t>
  </si>
  <si>
    <t>RCO101</t>
  </si>
  <si>
    <t>PMI che investono nelle competenze per la specializzazione intelligente, la transizione industriale e l'imprenditorialità</t>
  </si>
  <si>
    <t xml:space="preserve">023, </t>
  </si>
  <si>
    <t>OP 2 - Un'Europa più verde</t>
  </si>
  <si>
    <t>OS 2.i.   promuovere l’efficienza energetica e ridurre le emissioni di gas a effetto serra;</t>
  </si>
  <si>
    <t>26, 33</t>
  </si>
  <si>
    <t>RCR26</t>
  </si>
  <si>
    <t>Consumo annuo di energia primaria (di cui: abitazioni, edifici pubblici, imprese, altro)</t>
  </si>
  <si>
    <t>2.1</t>
  </si>
  <si>
    <t>RCO19</t>
  </si>
  <si>
    <t>Edifici pubblici con una prestazione energetica migliorata</t>
  </si>
  <si>
    <t>042, 045</t>
  </si>
  <si>
    <t>RCR29</t>
  </si>
  <si>
    <t>Emissioni stimate di gas a effetto serra</t>
  </si>
  <si>
    <t>OS 2.ii.   promuovere le energie rinnovabili in conformità della direttiva (UE) 2018/2001, compresi i criteri di sostenibilità ivi stabiliti;</t>
  </si>
  <si>
    <t>26, 33, 01</t>
  </si>
  <si>
    <t>RCR31</t>
  </si>
  <si>
    <t>Totale dell'energia rinnovabile prodotta (di cui: elettrica, termica)</t>
  </si>
  <si>
    <t>2.2</t>
  </si>
  <si>
    <t>RCO22</t>
  </si>
  <si>
    <t>Capacità supplementare di produzione di energia rinnovabile (di cui: elettrica, termica)</t>
  </si>
  <si>
    <t>047, 048, 050, 052, 055</t>
  </si>
  <si>
    <t>2.3</t>
  </si>
  <si>
    <t>RCO97</t>
  </si>
  <si>
    <t>Comunità di energia rinnovabile sostenute</t>
  </si>
  <si>
    <t>2.2_2.3</t>
  </si>
  <si>
    <t>OS 2.iii.   sviluppare sistemi, reti e impianti di stoccaggio energetici intelligenti al di fuori della rete transeuropea dell’energia (RTE-E);</t>
  </si>
  <si>
    <t>RCR33</t>
  </si>
  <si>
    <t>Utenti allacciati a sistemi energetici intelligenti</t>
  </si>
  <si>
    <t>2.4</t>
  </si>
  <si>
    <t>RCO23</t>
  </si>
  <si>
    <t>Sistemi di gestione digitale per sistemi energetici intelligenti</t>
  </si>
  <si>
    <t>053</t>
  </si>
  <si>
    <t>OS 2.iv.   promuovere l’adattamento ai cambiamenti climatici, la prevenzione dei rischi di catastrofe e la resilienza, prendendo in considerazione approcci ecosistemici;</t>
  </si>
  <si>
    <t>RCR96</t>
  </si>
  <si>
    <t>Popolazione che beneficia di misure di protezione contro rischi naturali non connessi al clima e rischi causati da attività umane</t>
  </si>
  <si>
    <t>2.5</t>
  </si>
  <si>
    <t>RCO106</t>
  </si>
  <si>
    <t>Opere di protezione recentemente costruite o consolidate contro le frane</t>
  </si>
  <si>
    <t>058</t>
  </si>
  <si>
    <t>28, 30</t>
  </si>
  <si>
    <t>RCR37</t>
  </si>
  <si>
    <t>Popolazione che beneficia di misure di protezione contro le catastrofi naturali connesse al clima (diverse dalle inondazioni o dagli incendi boschivi)</t>
  </si>
  <si>
    <t>2.6</t>
  </si>
  <si>
    <t>RCO25</t>
  </si>
  <si>
    <t>Opere di protezione recentemente costruite o consolidate per fasce costiere, rive fluviali e lacustri contro le inondazioni</t>
  </si>
  <si>
    <t>RCR35</t>
  </si>
  <si>
    <t>Popolazione beneficiaria di misure di protezione contro le alluvioni</t>
  </si>
  <si>
    <t>2.7</t>
  </si>
  <si>
    <t>RCO24</t>
  </si>
  <si>
    <t>Investimenti in sistemi nuovi o aggiornati di monitoraggio, allarme e reazione in caso di catastrofi naturali</t>
  </si>
  <si>
    <t>060, 061</t>
  </si>
  <si>
    <t>RCR36</t>
  </si>
  <si>
    <t>Popolazione beneficiaria di misure di protezione contro gli incendi boschivi</t>
  </si>
  <si>
    <t>RCO28</t>
  </si>
  <si>
    <t>Area oggetto di misure di protezione contro gli incendi boschivi</t>
  </si>
  <si>
    <t>RCO122</t>
  </si>
  <si>
    <t>Investimenti in sistemi nuovi o aggiornati di monitoraggio, allarme e reazione alle catastrofi causate da rischi naturali non connessi al clima e da attività umane</t>
  </si>
  <si>
    <t>OS 2.v.   promuovere l’accesso all’acqua e la sua gestione sostenibile;</t>
  </si>
  <si>
    <t>RCR43</t>
  </si>
  <si>
    <t>Popolazione allacciata a impianti pubblici almeno secondari di trattamento delle acque reflue</t>
  </si>
  <si>
    <t>2.8</t>
  </si>
  <si>
    <t>RCO30</t>
  </si>
  <si>
    <t>Lunghezza delle condotte nuove o rinnovate per i sistemi di distribuzione pubblici di approvvigionamento idrico</t>
  </si>
  <si>
    <t>063</t>
  </si>
  <si>
    <t>RCR42</t>
  </si>
  <si>
    <t>Perdite di acqua nei sistemi pubblici di distribuzione per l'approvvigionamento idrico</t>
  </si>
  <si>
    <t>2.9</t>
  </si>
  <si>
    <t>RCO32</t>
  </si>
  <si>
    <t>Nuove o maggiori capacità di trattamento delle acque reflue</t>
  </si>
  <si>
    <t>064, 066</t>
  </si>
  <si>
    <t>OS 2.vi.   promuovere la transizione verso un’economia circolare ed efficiente sotto il profilo delle risorse;</t>
  </si>
  <si>
    <t>RCR47</t>
  </si>
  <si>
    <t>Rifiuti riciclati</t>
  </si>
  <si>
    <t>2.10</t>
  </si>
  <si>
    <t>RCO34</t>
  </si>
  <si>
    <t>Capacità supplementare di riciclaggio]</t>
  </si>
  <si>
    <t>067, 071</t>
  </si>
  <si>
    <t>RCR103</t>
  </si>
  <si>
    <t>Rifiuti oggetto di raccolta differenziata</t>
  </si>
  <si>
    <t>RCO107</t>
  </si>
  <si>
    <t>Investimenti in impianti per la raccolta differenziata</t>
  </si>
  <si>
    <t>OS 2.vii.   rafforzare la protezione e la preservazione della natura, la biodiversità e le infrastrutture verdi, anche nelle aree urbane, e ridurre tutte le forme di inquinamento;</t>
  </si>
  <si>
    <t>RCR52</t>
  </si>
  <si>
    <t>Terreni ripristinati usati, per l'edilizia popolare, per attività economiche, come spazi verdi, o per altri scopi</t>
  </si>
  <si>
    <t>2.14</t>
  </si>
  <si>
    <t>RCO38</t>
  </si>
  <si>
    <t>Superficie di terreni ripristinati che beneficiano di un sostegno</t>
  </si>
  <si>
    <t>074</t>
  </si>
  <si>
    <t>32, 02</t>
  </si>
  <si>
    <t>RCR95</t>
  </si>
  <si>
    <t>Popolazione che ha accesso a infrastrutture verdi nuove o migliorate</t>
  </si>
  <si>
    <t>2.11</t>
  </si>
  <si>
    <t>RCO37</t>
  </si>
  <si>
    <t>Superficie dei siti Natura 2000 oggetto di misure di protezione e risanamento</t>
  </si>
  <si>
    <t>078</t>
  </si>
  <si>
    <t>2.13</t>
  </si>
  <si>
    <t>RCO36</t>
  </si>
  <si>
    <t>Infrastrutture verdi beneficiarie di un sostegno per fini diversi dall'adattamento ai cambiamenti climatici</t>
  </si>
  <si>
    <t>079</t>
  </si>
  <si>
    <t>RCR50</t>
  </si>
  <si>
    <t>Popolazione che beneficia di misure per la qualità dell’aria</t>
  </si>
  <si>
    <t>2.15</t>
  </si>
  <si>
    <t>RCO39</t>
  </si>
  <si>
    <t>Area dotata di sistemi di monitoraggio dell’inquinamento atmosferico</t>
  </si>
  <si>
    <t>077</t>
  </si>
  <si>
    <t>OS 2.viii.   promuovere la mobilità urbana multimodale sostenibile quale parte della transizione veOS un’economia a zero emissioni nette di carbonio;</t>
  </si>
  <si>
    <t>RCR62</t>
  </si>
  <si>
    <t>Numero annuale di utenti dei trasporti pubblici nuovi o modernizzati</t>
  </si>
  <si>
    <t>3.1_3.2</t>
  </si>
  <si>
    <t>RCO57</t>
  </si>
  <si>
    <t>Capacità del materiale rotabile rispettoso dell'ambiente per il trasporto pubblico collettivo</t>
  </si>
  <si>
    <t>081, 082, 083, 085, 086</t>
  </si>
  <si>
    <t>RCO58</t>
  </si>
  <si>
    <t>Infrastrutture dedicate ai ciclisti beneficiarie di un sostegno</t>
  </si>
  <si>
    <t>RCO59</t>
  </si>
  <si>
    <t>Infrastrutture per i combustibili alternativi (punti di ricarica/rifornimento)</t>
  </si>
  <si>
    <t>RCO60</t>
  </si>
  <si>
    <t>Città con sistemi di trasporto urbano digitalizzati nuovi o modernizzati</t>
  </si>
  <si>
    <t>081, 082, 083, 085,086</t>
  </si>
  <si>
    <t>OP 3 - Un'Europa più connessa</t>
  </si>
  <si>
    <t xml:space="preserve">OS 3.ii.   sviluppare e rafforzare una mobilità locale, regionale e nazionale, intelligente, intermodale, resiliente ai cambiamenti climatici e sostenibile, incluso il miglioramento dell’accesso alla rete TEN-T e alla mobilità transfrontaliera; </t>
  </si>
  <si>
    <t>15, 26, 02</t>
  </si>
  <si>
    <t>RCR58</t>
  </si>
  <si>
    <t>Numero annuale di utenti di linee ferroviarie recentemente costruite, ricostruite, ristrutturate o modernizzate</t>
  </si>
  <si>
    <t>4.1</t>
  </si>
  <si>
    <t>RCO50</t>
  </si>
  <si>
    <t>Lunghezza delle linee ferroviarie ricostruite o modernizzate - non TENT-T</t>
  </si>
  <si>
    <t>102, 103, 107</t>
  </si>
  <si>
    <t>RCO54</t>
  </si>
  <si>
    <t>Connessioni intermodali nuove o modernizzate</t>
  </si>
  <si>
    <t>102, 103, 107, 109</t>
  </si>
  <si>
    <t>4.2</t>
  </si>
  <si>
    <t>RCO44</t>
  </si>
  <si>
    <t>Lunghezza delle strade nuove o ristrutturate - non TEN-T</t>
  </si>
  <si>
    <t>089</t>
  </si>
  <si>
    <t>ISO11_PUG</t>
  </si>
  <si>
    <t>interventi localizzati negli aeroporti esistenti</t>
  </si>
  <si>
    <t>OP 4 - Un'Europa più sociale</t>
  </si>
  <si>
    <t>OS 4.ii.   migliorare la parità di accesso a servizi di qualità e inclusivi nel campo dell’istruzione, della formazione e dell’apprendimento permanente mediante lo sviluppo di infrastrutture accessibili, anche promuovendo la resilienza dell’istruzione e della formazione online e a distanza;</t>
  </si>
  <si>
    <t>RCR70</t>
  </si>
  <si>
    <t>Numero annuale di utenti delle strutture per la cura dell'infanzia nuove o modernizzate</t>
  </si>
  <si>
    <t>5.1</t>
  </si>
  <si>
    <t>RCO66</t>
  </si>
  <si>
    <t>Capacità delle classi nelle strutture per la cura dell'infanzia nuove o modernizzate</t>
  </si>
  <si>
    <t>121, 122, 123</t>
  </si>
  <si>
    <t>RCR71</t>
  </si>
  <si>
    <t>Numero annuale di utenti delle strutture scolastiche nuove o modernizzate</t>
  </si>
  <si>
    <t>RCO67</t>
  </si>
  <si>
    <t>Capacità delle classi nelle strutture scolastiche nuove o modernizzate</t>
  </si>
  <si>
    <t>ISR1_PUG</t>
  </si>
  <si>
    <t>ISR1_PUG Numero annuale di utenti delle strutture per il diritto allo studio</t>
  </si>
  <si>
    <t>6.1</t>
  </si>
  <si>
    <t>ISO5_PUG</t>
  </si>
  <si>
    <t>Superficie delle strutture nuovo e o modernizzate per il diritto allo studio</t>
  </si>
  <si>
    <t>OS 4.iii.   promuovere l’inclusione socioeconomica delle comunità emarginate, delle famiglie a basso reddito e dei gruppi svantaggiati, incluse le persone con bisogni speciali, mediante azioni integrate, compresi gli alloggi e i servizi sociali;</t>
  </si>
  <si>
    <t>RCR67</t>
  </si>
  <si>
    <t>Numero annuale di utenti degli alloggi sociali nuovi o modernizzati</t>
  </si>
  <si>
    <t>8.1</t>
  </si>
  <si>
    <t>RCO113</t>
  </si>
  <si>
    <t>Popolazione interessata da progetti integrati a favore dell'inclusione socioeconomica delle comunità emarginate, delle famiglie a basso reddito e dei gruppi svantaggiati</t>
  </si>
  <si>
    <t>RCO65</t>
  </si>
  <si>
    <t>Capacità degli alloggi sociali nuovi o modernizzati</t>
  </si>
  <si>
    <t>126, 127</t>
  </si>
  <si>
    <t>8.2</t>
  </si>
  <si>
    <t>RCO114</t>
  </si>
  <si>
    <t>Spazi aperti creati o ripristinati in aree urbane</t>
  </si>
  <si>
    <t>8.3</t>
  </si>
  <si>
    <t>OS 4.v.   garantire la parità di accesso all’assistenza sanitaria e promuovere la resilienza dei sistemi sanitari, compresa l’assistenza sanitaria di base, come anche promuovere il passaggio dall’assistenza istituzionale a quella su base familiare e di prossimità;</t>
  </si>
  <si>
    <t>RCR73</t>
  </si>
  <si>
    <t>Numero annuale di utenti delle strutture di assistenza sanitaria nuove o modernizzate</t>
  </si>
  <si>
    <t>8.4</t>
  </si>
  <si>
    <t>RCO69</t>
  </si>
  <si>
    <t>Capacità delle strutture di assistenza sanitaria nuove o modernizzate</t>
  </si>
  <si>
    <t>128, 129, 130,131</t>
  </si>
  <si>
    <t>8.5</t>
  </si>
  <si>
    <t>8.6</t>
  </si>
  <si>
    <t>OS 4.vi.   rafforzare il ruolo della cultura e del turismo sostenibile nello sviluppo economico, nell’inclusione sociale e nell’innovazione sociale;</t>
  </si>
  <si>
    <t>26, 31</t>
  </si>
  <si>
    <t>ISR4_4IT</t>
  </si>
  <si>
    <t>Visitatori dei siti culturali e turistici beneficiari di un sostegno</t>
  </si>
  <si>
    <t>8.7</t>
  </si>
  <si>
    <t>RCO77</t>
  </si>
  <si>
    <t>Numero dei siti culturali e turistici beneficiari di un sostegno</t>
  </si>
  <si>
    <t>163, 166</t>
  </si>
  <si>
    <t>8.8</t>
  </si>
  <si>
    <t>ISO4_2IT</t>
  </si>
  <si>
    <t xml:space="preserve">ISO4_2IT Progetti di partecipazione culturale sostenuti (di cui: attraveOS forme di collaborazione pubblico-privata) </t>
  </si>
  <si>
    <t>OP 5 - Un'Europa più vicina ai cittadini</t>
  </si>
  <si>
    <t>OS 5.i.   promuovere lo sviluppo sociale, economico e ambientale integrato e inclusivo, la cultura, il patrimonio naturale, il turismo sostenibile e la sicurezza nelle aree urbane</t>
  </si>
  <si>
    <t>02</t>
  </si>
  <si>
    <t>9.1</t>
  </si>
  <si>
    <t>044, 063, 168</t>
  </si>
  <si>
    <t>RCR77</t>
  </si>
  <si>
    <t>165, 166</t>
  </si>
  <si>
    <t>RCO76</t>
  </si>
  <si>
    <t>Progetti integrati di sviluppo territoriale</t>
  </si>
  <si>
    <t>044, 063, 168, 165, 166</t>
  </si>
  <si>
    <t>9.2</t>
  </si>
  <si>
    <t>RCO75</t>
  </si>
  <si>
    <t>Strategie di sviluppo locale integrato beneficiarie di un sostegno</t>
  </si>
  <si>
    <t>OS 5.ii.   promuovere lo sviluppo sociale, economico e ambientale integrato e inclusivo a livello locale, la cultura, il patrimonio naturale, il turismo sostenibile e la sicurezza nelle aree diverse da quelle urbane.</t>
  </si>
  <si>
    <t>9.3</t>
  </si>
  <si>
    <t>168, 078, 079</t>
  </si>
  <si>
    <t>numero dei siti culturai e turistici beneficiari di un sostegno</t>
  </si>
  <si>
    <t>168, 078, 079, 166, 167</t>
  </si>
  <si>
    <t>RCO74</t>
  </si>
  <si>
    <t>Popolazione interessata dai progetti che rientrano nelle strategie di sviluppo territoriale integrato</t>
  </si>
  <si>
    <t>A.T.</t>
  </si>
  <si>
    <t>ISO7_PUG</t>
  </si>
  <si>
    <t>personale esterno all'amministrazione impiegato nella gestione e controllo programma</t>
  </si>
  <si>
    <t>179, 180, 181, 182</t>
  </si>
  <si>
    <t>ISO8_PUG</t>
  </si>
  <si>
    <t>sistemi informativi implementati</t>
  </si>
  <si>
    <r>
      <rPr>
        <rFont val="Arial"/>
        <color theme="1"/>
        <sz val="12.0"/>
      </rPr>
      <t xml:space="preserve">(1)  </t>
    </r>
    <r>
      <rPr>
        <rFont val="Arial"/>
        <color rgb="FF000000"/>
        <sz val="12.0"/>
      </rPr>
      <t>Obiettivo strategico di Policy</t>
    </r>
    <r>
      <rPr>
        <rFont val="Arial"/>
        <color theme="1"/>
        <sz val="12.0"/>
      </rPr>
      <t>: OP1, OP2, OP3, OP4, OP5.</t>
    </r>
  </si>
  <si>
    <r>
      <rPr>
        <rFont val="Arial"/>
        <color theme="1"/>
        <sz val="12.0"/>
      </rPr>
      <t xml:space="preserve">(2)  Ad esempio, per OP1 dell’Os </t>
    </r>
    <r>
      <rPr>
        <rFont val="Arial"/>
        <i/>
        <color theme="1"/>
        <sz val="12.0"/>
      </rPr>
      <t>Sviluppare e rafforzare le capacità di ricerca e di innovazione e l’introduzione di tecnologie avanzate</t>
    </r>
    <r>
      <rPr>
        <rFont val="Arial"/>
        <color theme="1"/>
        <sz val="12.0"/>
      </rPr>
      <t xml:space="preserve">, va indicato: Os 1.i, e così via per gli eventuali altri Os prescelti e gli altri OP; nel caso ad esempio dell’Os FSEplus, </t>
    </r>
    <r>
      <rPr>
        <rFont val="Arial"/>
        <i/>
        <color theme="1"/>
        <sz val="12.0"/>
      </rPr>
      <t>Promuovere l'integrazione socioeconomica di cittadini di paesi terzi, compresi i migranti</t>
    </r>
    <r>
      <rPr>
        <rFont val="Arial"/>
        <color theme="1"/>
        <sz val="12.0"/>
      </rPr>
      <t xml:space="preserve">, va indicato: Os: h, e così via per gli eventuali altri Os prescelti e gli altri OP; </t>
    </r>
  </si>
  <si>
    <t>(3)  Codice di riferimento di cui alla Tabella 3 Allegato I del RDC n. 1060/2021.</t>
  </si>
  <si>
    <t xml:space="preserve">(4)  Se il Programma seleziona un indicatore comune CE, fare riferimento: </t>
  </si>
  <si>
    <t>a.    per il FESR alle codifiche presenti nell’Allegato I del Regolamento FESR n. 2021/1058 (e riportate anche nelle fiches metodologiche – campo 1 – pubblicate nello SWD:  https://bit.ly/SWD_2021-27);</t>
  </si>
  <si>
    <t xml:space="preserve">b.    per FSEplus alle codifiche riportate al campo 1 delle fiches metodologiche pubblicate nel Common Indicator Toolbox (la versione in italiano del documento è disponibile al seguente link. https://www.dropbox.com/sh/p6s1f8dgatnlwfx/AADLyQgopb3dftgBUoxfQwfAa?dl=0 ). </t>
  </si>
  <si>
    <t xml:space="preserve">Nel caso in cui il Programma selezioni un indicatore comune nazionale, inserire il codice indicato nella relativa scheda metodologica (cfr. www.valutazionecoesione.it). Per gli indicatori specifici di Programma, si suggerisce di impostare il codice come segue: ISRn/COD_PROGRAMMA ove n è uguale a 1, 2, …, n in funzione del numero di indicatori specifici individuati. </t>
  </si>
  <si>
    <t xml:space="preserve">(5)  Denominazione dell’indicatore di risultato. Se il Programma seleziona un indicatore comune CE, fare riferimento al campo 2 delle fiches metodologiche (denominazione sintetica) nel caso di indicatori FESR; nel caso di indicatori comuni FSEplus, fare riferimento al campo 1 delle fiches metodologiche (per le fiches cfr. link indicati alla nota 4). </t>
  </si>
  <si>
    <t>(6)  Indicare codifica e denominazione di ciascuna azione prevista nel Programma.</t>
  </si>
  <si>
    <t xml:space="preserve">(7)  Se il Programma seleziona un indicatore comune CE, fare riferimento: </t>
  </si>
  <si>
    <t xml:space="preserve">Nel caso in cui il Programma selezioni un indicatore comune nazionale, inserire il codice indicato nella relativa scheda metodologica (cfr. www.valutazionecoesione.it). Per gli indicatori specifici di Programma, si suggerisce di impostare il codice come segue: ISOn/COD_PROGRAMMA ove n è uguale a 1, 2, …, n in funzione del numero di indicatori specifici individuati. </t>
  </si>
  <si>
    <t xml:space="preserve">(8)  Denominazione dell’indicatore di output. Se il Programma seleziona un indicatore comune CE, fare riferimento al campo 2 delle fiches metodologiche nel caso di indicatori FESR; nel caso di indicatori comuni FSEplus, fare riferimento al campo 1 delle fiches metodologiche. </t>
  </si>
  <si>
    <t>(9)  Inserire il codice delle tipologie di intervento ex Allegato I – Tabella 1 RDC 1060/2021.</t>
  </si>
  <si>
    <t>Tabella 1.2 – Riepilogo sintetico del sistema degli indicatori del Programma</t>
  </si>
  <si>
    <t>Obiettivo specifico (1)</t>
  </si>
  <si>
    <t>INDICATORI DI RISULTATO</t>
  </si>
  <si>
    <t>Codice indicatore (2)</t>
  </si>
  <si>
    <t>Denominazione 
(3)</t>
  </si>
  <si>
    <t>Udm 
(4)</t>
  </si>
  <si>
    <t>Baseline (5)</t>
  </si>
  <si>
    <t>Target 
(6)</t>
  </si>
  <si>
    <t>Codice indicatore (7)</t>
  </si>
  <si>
    <t>Denominazione 
(8)</t>
  </si>
  <si>
    <t>Udm 
(9)</t>
  </si>
  <si>
    <t>Milestone (10)</t>
  </si>
  <si>
    <t>Target (11)</t>
  </si>
  <si>
    <t>imprese</t>
  </si>
  <si>
    <t>In euro</t>
  </si>
  <si>
    <t>Organizzazioni di ricerca</t>
  </si>
  <si>
    <t>pubblicazioni</t>
  </si>
  <si>
    <t>numero</t>
  </si>
  <si>
    <t>domande di brevetto</t>
  </si>
  <si>
    <t>utilizzatori/anno</t>
  </si>
  <si>
    <t>enti pubblici</t>
  </si>
  <si>
    <t>ETP annui</t>
  </si>
  <si>
    <t>partecipanti</t>
  </si>
  <si>
    <t>MWh/anno</t>
  </si>
  <si>
    <t>metri quadrati</t>
  </si>
  <si>
    <t>MW</t>
  </si>
  <si>
    <t>comunità di energia rinnovabile</t>
  </si>
  <si>
    <t>utilizzatori finali/anno</t>
  </si>
  <si>
    <t>componenti del sistema</t>
  </si>
  <si>
    <t>persone</t>
  </si>
  <si>
    <t>ettari</t>
  </si>
  <si>
    <t>km</t>
  </si>
  <si>
    <t>popolazione equivalente</t>
  </si>
  <si>
    <t>metri cubi all'anno</t>
  </si>
  <si>
    <t>tonnellate/anno</t>
  </si>
  <si>
    <t>passeggeri</t>
  </si>
  <si>
    <t>punti di rifornimento/ricarica</t>
  </si>
  <si>
    <t>città grandi e piccole</t>
  </si>
  <si>
    <t>passeggero-km/anno</t>
  </si>
  <si>
    <t>ISO3_PUG</t>
  </si>
  <si>
    <t>ISO3_PUG Superficie dei porti marittimi – non TEN-T ristrutturati o ammodernati</t>
  </si>
  <si>
    <t>MQ</t>
  </si>
  <si>
    <t>Numero di interventi finalizzati ad incrementare il livello di sicurezza dell'infrastruttura aeroportuale</t>
  </si>
  <si>
    <t>Persone</t>
  </si>
  <si>
    <t>persone/anno</t>
  </si>
  <si>
    <t>visitatori/anno</t>
  </si>
  <si>
    <t>siti culturali e turistici</t>
  </si>
  <si>
    <t>numero progetti</t>
  </si>
  <si>
    <t xml:space="preserve">OS 5.i.   promuovere lo sviluppo sociale, economico e ambientale integrato e inclusivo, la cultura, il patrimonio naturale, il turismo sostenibile e la sicurezza nelle aree urbane; </t>
  </si>
  <si>
    <t>progetti</t>
  </si>
  <si>
    <t xml:space="preserve">(1)  Indicare i codici di cui al campo 2 della Tabella 1.1 (ad esempio, per OP1, nel caso dell’Os Sviluppare e rafforzare le capacità di ricerca e di innovazione e l’introduzione di tecnologie avanzate, va indicato: Os 1.i), e così via per gli eventuali altri Os prescelti e gli altri OP;; nel caso dell’Os FSEplus, Promuovere l'integrazione socioeconomica di cittadini di paesi terzi, compresi i migranti, va indicato: Os: h, e così via per gli eventuali altri Os prescelti e gli altri OP;. </t>
  </si>
  <si>
    <t xml:space="preserve">(2)  Se il Programma seleziona un indicatore comune CE, fare riferimento: </t>
  </si>
  <si>
    <t>b)    per il FESR alle codifiche presenti nell’Allegato I del Regolamento FESR n. 2021/1058 (e riportate anche nelle fiches metodologiche – campo 1 – pubblicate nello SWD:  https://bit.ly/SWD_2021-27);</t>
  </si>
  <si>
    <t xml:space="preserve">c)  Per FSEplus alle codifiche riportate al campo 1 delle fiches metodologiche pubblicate nel Common Indicator Toolbox (la versione in italiano del documento è disponibile al seguente link. https://www.dropbox.com/sh/p6s1f8dgatnlwfx/AADLyQgopb3dftgBUoxfQwfAa?dl=0 ). </t>
  </si>
  <si>
    <t xml:space="preserve">(3)  Denominazione dell’indicatore di risultato. Se il Programma seleziona un indicatore comune CE, fare riferimento al campo 2 delle fiches metodologiche nel caso di indicatori FESR; nel caso di indicatori comuni FSEplus, fare riferimento al campo 1 delle fiches metodologiche. </t>
  </si>
  <si>
    <t>(4)  Inserire l’unità di misura dell’indicatore di risultato. Nel caso di indicatori comuni CE riportare quella indicata nelle fiches metodologiche CE.</t>
  </si>
  <si>
    <t xml:space="preserve">(5)  Indicare il valore della baseline. </t>
  </si>
  <si>
    <t>(6)  Per ciascun indicatore di risultato, riportare il valore target calcolato e fissato nel Programma.</t>
  </si>
  <si>
    <t xml:space="preserve">(9)  Indicare l’unità di misura dell’indicatore di output. Nel caso di indicatori comune CE indicare l’unità di misura indicate nelle fiches metodologiche. </t>
  </si>
  <si>
    <t>(10)  Va riportato il target intermedio dell’indicatore di output previsto al 2024 relativamente ai progetti conclusi alla data.</t>
  </si>
  <si>
    <t>(11)  Per ciascun indicatore di output, riportare il valore target calcolato e fissato dal Programma.</t>
  </si>
  <si>
    <t>Tabella 2.1 – Schematizzazione della logica di intervento: da azioni a output e risultati per Obiettivo specifico</t>
  </si>
  <si>
    <t>[Per ogni azione, si consiglia di elencare in sequenza l’indicatore pertinente di output e di risultato]</t>
  </si>
  <si>
    <t>Azione</t>
  </si>
  <si>
    <t>Indicatore</t>
  </si>
  <si>
    <t>Unità di misura</t>
  </si>
  <si>
    <t>Baseline 
(dato di riferimento)</t>
  </si>
  <si>
    <t>Milestone 2024 
(target intermedio)</t>
  </si>
  <si>
    <t>Target 2029</t>
  </si>
  <si>
    <t>Allocazione totale a livello di azione (valore indicativo)</t>
  </si>
  <si>
    <t>Settore di intervento</t>
  </si>
  <si>
    <t>Codice</t>
  </si>
  <si>
    <t>Denominazione</t>
  </si>
  <si>
    <t>Valore</t>
  </si>
  <si>
    <t>Anno</t>
  </si>
  <si>
    <t>Codice e nome</t>
  </si>
  <si>
    <t>Allocazione finanziaria TOTALE 
(risorse UE+ nazionali)</t>
  </si>
  <si>
    <t>Quota UE</t>
  </si>
  <si>
    <t xml:space="preserve">1.1 Interventi di sostegno alle attività di ricerca per lo sviluppo di tecnologie, prodotti e servizi sostenibili.  </t>
  </si>
  <si>
    <r>
      <rPr>
        <rFont val="Arial"/>
        <color theme="1"/>
        <sz val="11.0"/>
      </rPr>
      <t xml:space="preserve">
</t>
    </r>
    <r>
      <rPr>
        <rFont val="Arial"/>
        <b/>
        <color theme="1"/>
        <sz val="14.0"/>
      </rPr>
      <t>RCR08</t>
    </r>
    <r>
      <rPr>
        <rFont val="Arial"/>
        <color theme="1"/>
        <sz val="11.0"/>
      </rPr>
      <t xml:space="preserve">
</t>
    </r>
    <r>
      <rPr>
        <rFont val="Arial"/>
        <b/>
        <color theme="1"/>
        <sz val="11.0"/>
      </rPr>
      <t xml:space="preserve">
</t>
    </r>
  </si>
  <si>
    <t>70</t>
  </si>
  <si>
    <r>
      <rPr>
        <rFont val="Arial"/>
        <b/>
        <color theme="1"/>
        <sz val="11.0"/>
      </rPr>
      <t>001</t>
    </r>
    <r>
      <rPr>
        <rFont val="Arial"/>
        <b val="0"/>
        <color theme="1"/>
        <sz val="11.0"/>
      </rPr>
      <t xml:space="preserve"> Investimenti in capitale fisso, comprese le infrastrutture per la ricerca, in microimprese direttamente connessi alle attività di ricerca e innovazione</t>
    </r>
  </si>
  <si>
    <t>verificare importi da piano finanziario</t>
  </si>
  <si>
    <t>ok</t>
  </si>
  <si>
    <r>
      <rPr>
        <rFont val="Arial"/>
        <b/>
        <color theme="1"/>
        <sz val="11.0"/>
      </rPr>
      <t>002</t>
    </r>
    <r>
      <rPr>
        <rFont val="Arial"/>
        <b val="0"/>
        <color theme="1"/>
        <sz val="11.0"/>
      </rPr>
      <t xml:space="preserve"> Investimenti in capitale fisso, comprese le infrastrutture per la ricerca, in piccole e medie imprese (compresi i centri di ricerca privati) direttamente connessi alle attività di ricerca e innovazione</t>
    </r>
  </si>
  <si>
    <r>
      <rPr>
        <rFont val="Arial"/>
        <b/>
        <color theme="1"/>
        <sz val="11.0"/>
      </rPr>
      <t xml:space="preserve">003 </t>
    </r>
    <r>
      <rPr>
        <rFont val="Arial"/>
        <b val="0"/>
        <color theme="1"/>
        <sz val="11.0"/>
      </rPr>
      <t>Investimenti in capitale fisso, comprese le infrastrutture per la ricerca, in grandi imprese -le grandi imprese sono tutte le imprese diverse dalle PMI, comprese le piccole imprese a media capitalizzazione- direttamente connessi alle attività di ricerca e innovazione</t>
    </r>
  </si>
  <si>
    <r>
      <rPr>
        <rFont val="Arial"/>
        <b/>
        <color theme="1"/>
        <sz val="11.0"/>
      </rPr>
      <t>006</t>
    </r>
    <r>
      <rPr>
        <rFont val="Arial"/>
        <b val="0"/>
        <color theme="1"/>
        <sz val="11.0"/>
      </rPr>
      <t xml:space="preserve"> Investimenti in beni immateriali in PMI (compresi i centri di ricerca privati) direttamente connessi alle attività di ricerca e innovazione</t>
    </r>
  </si>
  <si>
    <r>
      <rPr>
        <rFont val="Arial"/>
        <b/>
        <color theme="1"/>
        <sz val="11.0"/>
      </rPr>
      <t xml:space="preserve">007 </t>
    </r>
    <r>
      <rPr>
        <rFont val="Arial"/>
        <b val="0"/>
        <color theme="1"/>
        <sz val="11.0"/>
      </rPr>
      <t>Investimenti in beni immateriali in grandi imprese direttamente connessi alle attività di ricerca e innovazione</t>
    </r>
  </si>
  <si>
    <r>
      <rPr>
        <rFont val="Arial"/>
        <b/>
        <color theme="1"/>
        <sz val="11.0"/>
      </rPr>
      <t xml:space="preserve">009 </t>
    </r>
    <r>
      <rPr>
        <rFont val="Arial"/>
        <b val="0"/>
        <color theme="1"/>
        <sz val="11.0"/>
      </rPr>
      <t>Attività di ricerca e innovazione in microimprese, comprese le attività in rete (ricerca industriale, sviluppo sperimentale, studi di fattibilità)</t>
    </r>
  </si>
  <si>
    <r>
      <rPr>
        <rFont val="Arial"/>
        <b/>
        <color theme="1"/>
        <sz val="11.0"/>
      </rPr>
      <t xml:space="preserve">010 </t>
    </r>
    <r>
      <rPr>
        <rFont val="Arial"/>
        <b val="0"/>
        <color theme="1"/>
        <sz val="11.0"/>
      </rPr>
      <t>Attività di ricerca e innovazione in PMI, comprese le attività in rete</t>
    </r>
  </si>
  <si>
    <r>
      <rPr>
        <rFont val="Arial"/>
        <b/>
        <color theme="1"/>
        <sz val="11.0"/>
      </rPr>
      <t xml:space="preserve">011 </t>
    </r>
    <r>
      <rPr>
        <rFont val="Arial"/>
        <b val="0"/>
        <color theme="1"/>
        <sz val="11.0"/>
      </rPr>
      <t>Attività di ricerca e innovazione in grandi imprese, comprese le attività in rete</t>
    </r>
  </si>
  <si>
    <r>
      <rPr>
        <rFont val="Arial"/>
        <b/>
        <color theme="1"/>
        <sz val="11.0"/>
      </rPr>
      <t>029</t>
    </r>
    <r>
      <rPr>
        <rFont val="Arial"/>
        <b val="0"/>
        <color theme="1"/>
        <sz val="11.0"/>
      </rPr>
      <t xml:space="preserve"> processi di ricerca e di innovazione , trasfrimento di tecnologie cooperazione tra immprese, centri di ricerca e università, incentrati sull'economia a basse emizzioni dic arbonio, sulla resilienza e sull'adattamento ai cambiamenti climatici</t>
    </r>
  </si>
  <si>
    <r>
      <rPr>
        <rFont val="Arial"/>
        <b/>
        <color theme="1"/>
        <sz val="11.0"/>
      </rPr>
      <t>022</t>
    </r>
    <r>
      <rPr>
        <rFont val="Arial"/>
        <color theme="1"/>
        <sz val="11.0"/>
      </rPr>
      <t xml:space="preserve"> Sostegno alle grandi imprese mediante strumenti finanziari, compresi gli investimenti produttivi</t>
    </r>
  </si>
  <si>
    <t xml:space="preserve">imprese </t>
  </si>
  <si>
    <t xml:space="preserve">1.2 Servizi  per l’innovazione e l’avanzamento tecnologico delle imprese </t>
  </si>
  <si>
    <r>
      <rPr>
        <rFont val="Arial"/>
        <color theme="1"/>
        <sz val="11.0"/>
      </rPr>
      <t xml:space="preserve">
</t>
    </r>
    <r>
      <rPr>
        <rFont val="Arial"/>
        <b/>
        <color theme="1"/>
        <sz val="14.0"/>
      </rPr>
      <t>RCR04</t>
    </r>
    <r>
      <rPr>
        <rFont val="Arial"/>
        <color theme="1"/>
        <sz val="11.0"/>
      </rPr>
      <t xml:space="preserve">
</t>
    </r>
  </si>
  <si>
    <r>
      <rPr>
        <rFont val="Arial"/>
        <b/>
        <color theme="1"/>
        <sz val="11.0"/>
      </rPr>
      <t>024</t>
    </r>
    <r>
      <rPr>
        <rFont val="Arial"/>
        <color theme="1"/>
        <sz val="11.0"/>
      </rPr>
      <t xml:space="preserve"> Servizi avanzati di sostegno alle PMI e a gruppi di
PMI (compresi i servizi  di gestione, marketing e progettazione)
</t>
    </r>
    <r>
      <rPr>
        <rFont val="Arial"/>
        <color theme="1"/>
        <sz val="11.0"/>
      </rPr>
      <t xml:space="preserve">
</t>
    </r>
  </si>
  <si>
    <r>
      <rPr>
        <rFont val="Arial"/>
        <b/>
        <color theme="1"/>
        <sz val="11.0"/>
      </rPr>
      <t>027</t>
    </r>
    <r>
      <rPr>
        <rFont val="Arial"/>
        <color theme="1"/>
        <sz val="11.0"/>
      </rPr>
      <t xml:space="preserve"> Processi di innovazione nelle PMI (processi, organizzazione, marketing, co-creazione, innovazione guidata dall'utente e dalla domanda)
</t>
    </r>
  </si>
  <si>
    <t>1.3 Interventi di promozione di nuovi mercati per l’innovazione</t>
  </si>
  <si>
    <t xml:space="preserve">RCR02
</t>
  </si>
  <si>
    <r>
      <rPr>
        <rFont val="Arial"/>
        <b/>
        <color theme="1"/>
        <sz val="11.0"/>
      </rPr>
      <t xml:space="preserve">009 </t>
    </r>
    <r>
      <rPr>
        <rFont val="Arial"/>
        <b val="0"/>
        <color theme="1"/>
        <sz val="11.0"/>
      </rPr>
      <t>Attività di ricerca e innovazione in microimprese, comprese le attività in rete (ricerca industriale, sviluppo sperimentale, studi di fattibilità)</t>
    </r>
  </si>
  <si>
    <r>
      <rPr>
        <rFont val="Arial"/>
        <b/>
        <color theme="1"/>
        <sz val="11.0"/>
      </rPr>
      <t xml:space="preserve">010 </t>
    </r>
    <r>
      <rPr>
        <rFont val="Arial"/>
        <b val="0"/>
        <color theme="1"/>
        <sz val="11.0"/>
      </rPr>
      <t>Attività di ricerca e innovazione in PMI, comprese le attività in rete</t>
    </r>
  </si>
  <si>
    <r>
      <rPr>
        <rFont val="Arial"/>
        <b/>
        <color theme="1"/>
        <sz val="11.0"/>
      </rPr>
      <t xml:space="preserve">011 </t>
    </r>
    <r>
      <rPr>
        <rFont val="Arial"/>
        <b val="0"/>
        <color theme="1"/>
        <sz val="11.0"/>
      </rPr>
      <t>Attività di ricerca e innovazione in grandi imprese, comprese le attività in rete</t>
    </r>
  </si>
  <si>
    <r>
      <rPr>
        <rFont val="Arial"/>
        <b/>
        <color theme="1"/>
        <sz val="11.0"/>
      </rPr>
      <t>012</t>
    </r>
    <r>
      <rPr>
        <rFont val="Arial"/>
        <color theme="1"/>
        <sz val="11.0"/>
      </rPr>
      <t xml:space="preserve"> Attività di ricerca e innovazione in centri di ricerca pubblici, nell'istruzione superiore pubblica e in centri di competenza pubblici, comprese le attività in rete (ricerca industriale, sviluppo sperimentale, studi di fattibilità)</t>
    </r>
  </si>
  <si>
    <r>
      <rPr>
        <rFont val="Arial"/>
        <b/>
        <color theme="1"/>
        <sz val="11.0"/>
      </rPr>
      <t>29</t>
    </r>
    <r>
      <rPr>
        <rFont val="Arial"/>
        <color theme="1"/>
        <sz val="11.0"/>
      </rPr>
      <t xml:space="preserve">  processi di ricerca e di innovazione , trasfrimento di tecnologie cooperazione tra immprese, centri di ricerca e università, incentrati sull'economia a basse emizzioni dic arbonio, sulla resilienza e sull'adattamento ai cambiamenti climatici</t>
    </r>
  </si>
  <si>
    <t xml:space="preserve">1.4  Interventi per la creazione e il consolidamento di start up innovative </t>
  </si>
  <si>
    <t xml:space="preserve">RCR06  </t>
  </si>
  <si>
    <t>15</t>
  </si>
  <si>
    <r>
      <rPr>
        <rFont val="Arial"/>
        <b/>
        <color theme="1"/>
        <sz val="11.0"/>
      </rPr>
      <t xml:space="preserve">001 </t>
    </r>
    <r>
      <rPr>
        <rFont val="Arial"/>
        <b val="0"/>
        <color theme="1"/>
        <sz val="11.0"/>
      </rPr>
      <t>Investimenti in capitale fisso, comprese le infrastrutture per la ricerca, in microimprese direttamente connessi alle attività di ricerca e innovazione</t>
    </r>
  </si>
  <si>
    <r>
      <rPr>
        <rFont val="Arial"/>
        <b/>
        <color theme="1"/>
        <sz val="11.0"/>
      </rPr>
      <t>005</t>
    </r>
    <r>
      <rPr>
        <rFont val="Arial"/>
        <color theme="1"/>
        <sz val="11.0"/>
      </rPr>
      <t xml:space="preserve"> Investimenti in beni immateriali in microimprese direttamente connessi alle attività di ricerca e innovazione</t>
    </r>
  </si>
  <si>
    <t>RCR017</t>
  </si>
  <si>
    <r>
      <rPr>
        <rFont val="Arial"/>
        <b/>
        <color theme="1"/>
        <sz val="11.0"/>
      </rPr>
      <t>009</t>
    </r>
    <r>
      <rPr>
        <rFont val="Arial"/>
        <color theme="1"/>
        <sz val="11.0"/>
      </rPr>
      <t xml:space="preserve">  Attività di ricerca e innovazione in microimprese, comprese le attività in rete (ricerca industriale, sviluppo sperimentale, studi di fattibilità)</t>
    </r>
  </si>
  <si>
    <r>
      <rPr>
        <rFont val="Arial"/>
        <b/>
        <color theme="1"/>
        <sz val="11.0"/>
      </rPr>
      <t xml:space="preserve">
025 </t>
    </r>
    <r>
      <rPr>
        <rFont val="Arial"/>
        <b val="0"/>
        <color theme="1"/>
        <sz val="11.0"/>
      </rPr>
      <t>Incubazione, sostegno a spin off, spin out e start-up</t>
    </r>
  </si>
  <si>
    <t xml:space="preserve">1.5 Interventi per il rafforzamento del sistema innovativo regionale e sostegno alla  collaborazione tra imprese e strutture di ricerca </t>
  </si>
  <si>
    <r>
      <rPr>
        <rFont val="Arial"/>
        <b/>
        <color theme="1"/>
        <sz val="11.0"/>
      </rPr>
      <t xml:space="preserve">009 </t>
    </r>
    <r>
      <rPr>
        <rFont val="Arial"/>
        <b val="0"/>
        <color theme="1"/>
        <sz val="11.0"/>
      </rPr>
      <t>Attività di ricerca e innovazione in microimprese, comprese le attività in rete (ricerca industriale, sviluppo sperimentale, studi di fattibilità)</t>
    </r>
  </si>
  <si>
    <r>
      <rPr>
        <rFont val="Arial"/>
        <b/>
        <color theme="1"/>
        <sz val="11.0"/>
      </rPr>
      <t xml:space="preserve">010 </t>
    </r>
    <r>
      <rPr>
        <rFont val="Arial"/>
        <b val="0"/>
        <color theme="1"/>
        <sz val="11.0"/>
      </rPr>
      <t>Attività di ricerca e innovazione in PMI, comprese le attività in rete</t>
    </r>
  </si>
  <si>
    <r>
      <rPr>
        <rFont val="Arial"/>
        <b/>
        <color theme="1"/>
        <sz val="11.0"/>
      </rPr>
      <t xml:space="preserve">011 </t>
    </r>
    <r>
      <rPr>
        <rFont val="Arial"/>
        <b val="0"/>
        <color theme="1"/>
        <sz val="11.0"/>
      </rPr>
      <t>Attività di ricerca e innovazione in grandi imprese, comprese le attività in rete</t>
    </r>
  </si>
  <si>
    <r>
      <rPr>
        <rFont val="Arial"/>
        <b/>
        <color theme="1"/>
        <sz val="11.0"/>
      </rPr>
      <t>012</t>
    </r>
    <r>
      <rPr>
        <rFont val="Arial"/>
        <color theme="1"/>
        <sz val="11.0"/>
      </rPr>
      <t xml:space="preserve"> Attività di ricerca e innovazione in centri di ricerca pubblici, nell'istruzione superiore pubblica e in centri di competenza pubblici, comprese le attività in rete (ricerca industriale, sviluppo sperimentale, studi di fattibilità)</t>
    </r>
  </si>
  <si>
    <r>
      <rPr>
        <rFont val="Arial"/>
        <b/>
        <color theme="1"/>
        <sz val="11.0"/>
      </rPr>
      <t>029</t>
    </r>
    <r>
      <rPr>
        <rFont val="Arial"/>
        <color theme="1"/>
        <sz val="11.0"/>
      </rPr>
      <t xml:space="preserve">  processi di ricerca e di innovazione , trasfrimento di tecnologie cooperazione tra immprese, centri di ricerca e università, incentrati sull'economia a basse emizzioni dic arbonio, sulla resilienza e sull'adattamento ai cambiamenti climatici</t>
    </r>
  </si>
  <si>
    <t xml:space="preserve">1.6 Qualificazione delle infrastrutture di  ricerca del sistema regionale  </t>
  </si>
  <si>
    <r>
      <rPr>
        <rFont val="Arial"/>
        <b/>
        <color theme="1"/>
        <sz val="11.0"/>
      </rPr>
      <t>001</t>
    </r>
    <r>
      <rPr>
        <rFont val="Arial"/>
        <color theme="1"/>
        <sz val="11.0"/>
      </rPr>
      <t xml:space="preserve"> Investimenti in capitale fisso, comprese le infrastrutture per la ricerca, in microimprese direttamente connessi alle attività di ricerca e innovazione
</t>
    </r>
  </si>
  <si>
    <r>
      <rPr>
        <rFont val="Arial"/>
        <b/>
        <color theme="1"/>
        <sz val="11.0"/>
      </rPr>
      <t>002</t>
    </r>
    <r>
      <rPr>
        <rFont val="Arial"/>
        <color theme="1"/>
        <sz val="11.0"/>
      </rPr>
      <t xml:space="preserve">Investimenti in capitale fisso, comprese le infrastrutture per la ricerca, in piccole e medie imprese (compresi i centri di ricerca privati) direttamente connessi alle attività di ricerca e innovazione 
</t>
    </r>
  </si>
  <si>
    <r>
      <rPr>
        <rFont val="Arial"/>
        <b/>
        <color theme="1"/>
        <sz val="11.0"/>
      </rPr>
      <t>003</t>
    </r>
    <r>
      <rPr>
        <rFont val="Arial"/>
        <color theme="1"/>
        <sz val="11.0"/>
      </rPr>
      <t xml:space="preserve"> Investimenti in capitale fisso, comprese le infrastrutture per la ricerca, in grandi imprese direttamente connessi alle attività di ricerca e innovazione
</t>
    </r>
  </si>
  <si>
    <r>
      <rPr>
        <rFont val="Arial"/>
        <color theme="1"/>
        <sz val="11.0"/>
      </rPr>
      <t xml:space="preserve">
</t>
    </r>
    <r>
      <rPr>
        <rFont val="Arial"/>
        <b/>
        <color theme="1"/>
        <sz val="11.0"/>
      </rPr>
      <t>004</t>
    </r>
    <r>
      <rPr>
        <rFont val="Arial"/>
        <color theme="1"/>
        <sz val="11.0"/>
      </rPr>
      <t xml:space="preserve"> Investimenti in capitale fisso, comprese le infrastrutture per la ricerca, in centri di ricerca pubblici e nell'istruzione superiore pubblica direttamente connessi alle attività di ricerca e innovazione.</t>
    </r>
  </si>
  <si>
    <r>
      <rPr>
        <rFont val="Arial"/>
        <b/>
        <color theme="1"/>
        <sz val="11.0"/>
      </rPr>
      <t>028</t>
    </r>
    <r>
      <rPr>
        <rFont val="Arial"/>
        <color theme="1"/>
        <sz val="11.0"/>
      </rPr>
      <t>Sostegno ai poli di innovazione, anche tra imprese, organismi di ricerca e autorità pubbliche e reti di imprese a beneficio principalmente delle PMI</t>
    </r>
  </si>
  <si>
    <r>
      <rPr>
        <rFont val="Arial"/>
        <color theme="1"/>
        <sz val="11.0"/>
      </rPr>
      <t xml:space="preserve">
</t>
    </r>
    <r>
      <rPr>
        <rFont val="Arial"/>
        <color theme="1"/>
        <sz val="14.0"/>
      </rPr>
      <t>RCO01</t>
    </r>
    <r>
      <rPr>
        <rFont val="Arial"/>
        <color theme="1"/>
        <sz val="11.0"/>
      </rPr>
      <t xml:space="preserve">
</t>
    </r>
  </si>
  <si>
    <r>
      <rPr>
        <rFont val="Arial"/>
        <b/>
        <color theme="1"/>
        <sz val="11.0"/>
      </rPr>
      <t>001</t>
    </r>
    <r>
      <rPr>
        <rFont val="Arial"/>
        <b val="0"/>
        <color theme="1"/>
        <sz val="11.0"/>
      </rPr>
      <t xml:space="preserve"> Investimenti in capitale fisso, comprese le infrastrutture per la ricerca, in microimprese direttamente connessi alle attività di ricerca e innovazione</t>
    </r>
  </si>
  <si>
    <t>fare una cella unica con elenco codici per ogni azione</t>
  </si>
  <si>
    <r>
      <rPr>
        <rFont val="Arial"/>
        <b/>
        <color theme="1"/>
        <sz val="11.0"/>
      </rPr>
      <t>002</t>
    </r>
    <r>
      <rPr>
        <rFont val="Arial"/>
        <b val="0"/>
        <color theme="1"/>
        <sz val="11.0"/>
      </rPr>
      <t xml:space="preserve"> Investimenti in capitale fisso, comprese le infrastrutture per la ricerca, in piccole e medie imprese (compresi i centri di ricerca privati) direttamente connessi alle attività di ricerca e innovazione</t>
    </r>
  </si>
  <si>
    <r>
      <rPr>
        <rFont val="Arial"/>
        <b/>
        <color theme="1"/>
        <sz val="11.0"/>
      </rPr>
      <t xml:space="preserve">003 </t>
    </r>
    <r>
      <rPr>
        <rFont val="Arial"/>
        <b val="0"/>
        <color theme="1"/>
        <sz val="11.0"/>
      </rPr>
      <t>Investimenti in capitale fisso, comprese le infrastrutture per la ricerca, in grandi imprese -le grandi imprese sono tutte le imprese diverse dalle PMI, comprese le piccole imprese a media capitalizzazione- direttamente connessi alle attività di ricerca e innovazione</t>
    </r>
  </si>
  <si>
    <r>
      <rPr>
        <rFont val="Arial"/>
        <b/>
        <color theme="1"/>
        <sz val="11.0"/>
      </rPr>
      <t>006</t>
    </r>
    <r>
      <rPr>
        <rFont val="Arial"/>
        <b val="0"/>
        <color theme="1"/>
        <sz val="11.0"/>
      </rPr>
      <t xml:space="preserve"> Investimenti in beni immateriali in PMI (compresi i centri di ricerca privati) direttamente connessi alle attività di ricerca e innovazione</t>
    </r>
  </si>
  <si>
    <r>
      <rPr>
        <rFont val="Arial"/>
        <b/>
        <color theme="1"/>
        <sz val="11.0"/>
      </rPr>
      <t xml:space="preserve">007 </t>
    </r>
    <r>
      <rPr>
        <rFont val="Arial"/>
        <b val="0"/>
        <color theme="1"/>
        <sz val="11.0"/>
      </rPr>
      <t>Investimenti in beni immateriali in grandi imprese direttamente connessi alle attività di ricerca e innovazione</t>
    </r>
  </si>
  <si>
    <r>
      <rPr>
        <rFont val="Arial"/>
        <b/>
        <color theme="1"/>
        <sz val="11.0"/>
      </rPr>
      <t xml:space="preserve">009 </t>
    </r>
    <r>
      <rPr>
        <rFont val="Arial"/>
        <b val="0"/>
        <color theme="1"/>
        <sz val="11.0"/>
      </rPr>
      <t>Attività di ricerca e innovazione in microimprese, comprese le attività in rete (ricerca industriale, sviluppo sperimentale, studi di fattibilità)</t>
    </r>
  </si>
  <si>
    <r>
      <rPr>
        <rFont val="Arial"/>
        <b/>
        <color theme="1"/>
        <sz val="11.0"/>
      </rPr>
      <t xml:space="preserve">010 </t>
    </r>
    <r>
      <rPr>
        <rFont val="Arial"/>
        <b val="0"/>
        <color theme="1"/>
        <sz val="11.0"/>
      </rPr>
      <t>Attività di ricerca e innovazione in PMI, comprese le attività in rete</t>
    </r>
  </si>
  <si>
    <r>
      <rPr>
        <rFont val="Arial"/>
        <b/>
        <color theme="1"/>
        <sz val="11.0"/>
      </rPr>
      <t xml:space="preserve">011 </t>
    </r>
    <r>
      <rPr>
        <rFont val="Arial"/>
        <b val="0"/>
        <color theme="1"/>
        <sz val="11.0"/>
      </rPr>
      <t>Attività di ricerca e innovazione in grandi imprese, comprese le attività in rete</t>
    </r>
  </si>
  <si>
    <r>
      <rPr>
        <rFont val="Arial"/>
        <b/>
        <color theme="1"/>
        <sz val="11.0"/>
      </rPr>
      <t>029</t>
    </r>
    <r>
      <rPr>
        <rFont val="Arial"/>
        <b val="0"/>
        <color theme="1"/>
        <sz val="11.0"/>
      </rPr>
      <t xml:space="preserve"> processi di ricerca e di innovazione , trasfrimento di tecnologie cooperazione tra immprese, centri di ricerca e università, incentrati sull'economia a basse emizzioni dic arbonio, sulla resilienza e sull'adattamento ai cambiamenti climatici</t>
    </r>
  </si>
  <si>
    <r>
      <rPr>
        <rFont val="Arial"/>
        <b/>
        <color theme="1"/>
        <sz val="11.0"/>
      </rPr>
      <t>022</t>
    </r>
    <r>
      <rPr>
        <rFont val="Arial"/>
        <color theme="1"/>
        <sz val="11.0"/>
      </rPr>
      <t xml:space="preserve"> Sostegno alle grandi imprese mediante strumenti finanziari, compresi gli investimenti produttivi</t>
    </r>
  </si>
  <si>
    <r>
      <rPr>
        <rFont val="Arial"/>
        <color theme="1"/>
        <sz val="14.0"/>
      </rPr>
      <t>RCO01</t>
    </r>
    <r>
      <rPr>
        <rFont val="Arial"/>
        <color theme="1"/>
        <sz val="11.0"/>
      </rPr>
      <t xml:space="preserve">
</t>
    </r>
  </si>
  <si>
    <r>
      <rPr>
        <rFont val="Arial"/>
        <b/>
        <color theme="1"/>
        <sz val="11.0"/>
      </rPr>
      <t>024</t>
    </r>
    <r>
      <rPr>
        <rFont val="Arial"/>
        <color theme="1"/>
        <sz val="11.0"/>
      </rPr>
      <t xml:space="preserve"> Servizi avanzati di sostegno alle PMI e a gruppi di
PMI (compresi i servizi  di gestione, marketing e progettazione)
</t>
    </r>
    <r>
      <rPr>
        <rFont val="Arial"/>
        <color theme="1"/>
        <sz val="11.0"/>
      </rPr>
      <t xml:space="preserve">
</t>
    </r>
  </si>
  <si>
    <r>
      <rPr>
        <rFont val="Arial"/>
        <b/>
        <color theme="1"/>
        <sz val="11.0"/>
      </rPr>
      <t>027</t>
    </r>
    <r>
      <rPr>
        <rFont val="Arial"/>
        <color theme="1"/>
        <sz val="11.0"/>
      </rPr>
      <t xml:space="preserve"> Processi di innovazione nelle PMI (processi, organizzazione, marketing, co-creazione, innovazione guidata dall'utente e dalla domanda)
</t>
    </r>
  </si>
  <si>
    <t xml:space="preserve">0
</t>
  </si>
  <si>
    <t xml:space="preserve">37
</t>
  </si>
  <si>
    <r>
      <rPr>
        <rFont val="Arial"/>
        <b/>
        <color theme="1"/>
        <sz val="11.0"/>
      </rPr>
      <t xml:space="preserve">009 </t>
    </r>
    <r>
      <rPr>
        <rFont val="Arial"/>
        <b val="0"/>
        <color theme="1"/>
        <sz val="11.0"/>
      </rPr>
      <t>Attività di ricerca e innovazione in microimprese, comprese le attività in rete (ricerca industriale, sviluppo sperimentale, studi di fattibilità)</t>
    </r>
  </si>
  <si>
    <r>
      <rPr>
        <rFont val="Arial"/>
        <b/>
        <color theme="1"/>
        <sz val="11.0"/>
      </rPr>
      <t xml:space="preserve">010 </t>
    </r>
    <r>
      <rPr>
        <rFont val="Arial"/>
        <b val="0"/>
        <color theme="1"/>
        <sz val="11.0"/>
      </rPr>
      <t>Attività di ricerca e innovazione in PMI, comprese le attività in rete</t>
    </r>
  </si>
  <si>
    <r>
      <rPr>
        <rFont val="Arial"/>
        <b/>
        <color theme="1"/>
        <sz val="11.0"/>
      </rPr>
      <t xml:space="preserve">011 </t>
    </r>
    <r>
      <rPr>
        <rFont val="Arial"/>
        <b val="0"/>
        <color theme="1"/>
        <sz val="11.0"/>
      </rPr>
      <t>Attività di ricerca e innovazione in grandi imprese, comprese le attività in rete</t>
    </r>
  </si>
  <si>
    <r>
      <rPr>
        <rFont val="Arial"/>
        <b/>
        <color theme="1"/>
        <sz val="11.0"/>
      </rPr>
      <t>012</t>
    </r>
    <r>
      <rPr>
        <rFont val="Arial"/>
        <color theme="1"/>
        <sz val="11.0"/>
      </rPr>
      <t xml:space="preserve"> Attività di ricerca e innovazione in centri di ricerca pubblici, nell'istruzione superiore pubblica e in centri di competenza pubblici, comprese le attività in rete (ricerca industriale, sviluppo sperimentale, studi di fattibilità)</t>
    </r>
  </si>
  <si>
    <r>
      <rPr>
        <rFont val="Arial"/>
        <b/>
        <color theme="1"/>
        <sz val="11.0"/>
      </rPr>
      <t xml:space="preserve">029 </t>
    </r>
    <r>
      <rPr>
        <rFont val="Arial"/>
        <color theme="1"/>
        <sz val="11.0"/>
      </rPr>
      <t xml:space="preserve"> processi di ricerca e di innovazione , trasfrimento di tecnologie cooperazione tra immprese, centri di ricerca e università, incentrati sull'economia a basse emizzioni dic arbonio, sulla resilienza e sull'adattamento ai cambiamenti climatici</t>
    </r>
  </si>
  <si>
    <r>
      <rPr>
        <rFont val="Arial"/>
        <color theme="1"/>
        <sz val="14.0"/>
      </rPr>
      <t>RCO01</t>
    </r>
    <r>
      <rPr>
        <rFont val="Arial"/>
        <color theme="1"/>
        <sz val="11.0"/>
      </rPr>
      <t xml:space="preserve">
</t>
    </r>
  </si>
  <si>
    <r>
      <rPr>
        <rFont val="Arial"/>
        <b/>
        <color theme="1"/>
        <sz val="11.0"/>
      </rPr>
      <t xml:space="preserve">001 </t>
    </r>
    <r>
      <rPr>
        <rFont val="Arial"/>
        <b val="0"/>
        <color theme="1"/>
        <sz val="11.0"/>
      </rPr>
      <t>Investimenti in capitale fisso, comprese le infrastrutture per la ricerca, in microimprese direttamente connessi alle attività di ricerca e innovazione</t>
    </r>
  </si>
  <si>
    <r>
      <rPr>
        <rFont val="Arial"/>
        <b/>
        <color theme="1"/>
        <sz val="11.0"/>
      </rPr>
      <t>005</t>
    </r>
    <r>
      <rPr>
        <rFont val="Arial"/>
        <color theme="1"/>
        <sz val="11.0"/>
      </rPr>
      <t xml:space="preserve"> Investimenti in beni immateriali in microimprese direttamente connessi alle attività di ricerca e innovazione</t>
    </r>
  </si>
  <si>
    <r>
      <rPr>
        <rFont val="Arial"/>
        <b/>
        <color theme="1"/>
        <sz val="11.0"/>
      </rPr>
      <t>009</t>
    </r>
    <r>
      <rPr>
        <rFont val="Arial"/>
        <color theme="1"/>
        <sz val="11.0"/>
      </rPr>
      <t xml:space="preserve">  Attività di ricerca e innovazione in microimprese, comprese le attività in rete (ricerca industriale, sviluppo sperimentale, studi di fattibilità)</t>
    </r>
  </si>
  <si>
    <r>
      <rPr>
        <rFont val="Arial"/>
        <b/>
        <color theme="1"/>
        <sz val="11.0"/>
      </rPr>
      <t xml:space="preserve">
025 </t>
    </r>
    <r>
      <rPr>
        <rFont val="Arial"/>
        <b val="0"/>
        <color theme="1"/>
        <sz val="11.0"/>
      </rPr>
      <t>Incubazione, sostegno a spin off, spin out e start-up</t>
    </r>
  </si>
  <si>
    <t xml:space="preserve">70
</t>
  </si>
  <si>
    <r>
      <rPr>
        <rFont val="Arial"/>
        <b/>
        <color theme="1"/>
        <sz val="11.0"/>
      </rPr>
      <t xml:space="preserve">009 </t>
    </r>
    <r>
      <rPr>
        <rFont val="Arial"/>
        <b val="0"/>
        <color theme="1"/>
        <sz val="11.0"/>
      </rPr>
      <t>Attività di ricerca e innovazione in microimprese, comprese le attività in rete (ricerca industriale, sviluppo sperimentale, studi di fattibilità)</t>
    </r>
  </si>
  <si>
    <r>
      <rPr>
        <rFont val="Arial"/>
        <b/>
        <color theme="1"/>
        <sz val="11.0"/>
      </rPr>
      <t xml:space="preserve">010 </t>
    </r>
    <r>
      <rPr>
        <rFont val="Arial"/>
        <b val="0"/>
        <color theme="1"/>
        <sz val="11.0"/>
      </rPr>
      <t>Attività di ricerca e innovazione in PMI, comprese le attività in rete</t>
    </r>
  </si>
  <si>
    <t xml:space="preserve">220
</t>
  </si>
  <si>
    <r>
      <rPr>
        <rFont val="Arial"/>
        <b/>
        <color theme="1"/>
        <sz val="11.0"/>
      </rPr>
      <t xml:space="preserve">011 </t>
    </r>
    <r>
      <rPr>
        <rFont val="Arial"/>
        <b val="0"/>
        <color theme="1"/>
        <sz val="11.0"/>
      </rPr>
      <t>Attività di ricerca e innovazione in grandi imprese, comprese le attività in rete</t>
    </r>
  </si>
  <si>
    <r>
      <rPr>
        <rFont val="Arial"/>
        <b/>
        <color theme="1"/>
        <sz val="11.0"/>
      </rPr>
      <t>012</t>
    </r>
    <r>
      <rPr>
        <rFont val="Arial"/>
        <color theme="1"/>
        <sz val="11.0"/>
      </rPr>
      <t xml:space="preserve"> Attività di ricerca e innovazione in centri di ricerca pubblici, nell'istruzione superiore pubblica e in centri di competenza pubblici, comprese le attività in rete (ricerca industriale, sviluppo sperimentale, studi di fattibilità)</t>
    </r>
  </si>
  <si>
    <r>
      <rPr>
        <rFont val="Arial"/>
        <b/>
        <color theme="1"/>
        <sz val="11.0"/>
      </rPr>
      <t xml:space="preserve">029 </t>
    </r>
    <r>
      <rPr>
        <rFont val="Arial"/>
        <color theme="1"/>
        <sz val="11.0"/>
      </rPr>
      <t xml:space="preserve"> processi di ricerca e di innovazione , trasfrimento di tecnologie cooperazione tra immprese, centri di ricerca e università, incentrati sull'economia a basse emizzioni dic arbonio, sulla resilienza e sull'adattamento ai cambiamenti climatici</t>
    </r>
  </si>
  <si>
    <r>
      <rPr>
        <rFont val="Arial"/>
        <b/>
        <color theme="1"/>
        <sz val="11.0"/>
      </rPr>
      <t>001</t>
    </r>
    <r>
      <rPr>
        <rFont val="Arial"/>
        <color theme="1"/>
        <sz val="11.0"/>
      </rPr>
      <t xml:space="preserve"> Investimenti in capitale fisso, comprese le infrastrutture per la ricerca, in microimprese direttamente connessi alle attività di ricerca e innovazione
</t>
    </r>
  </si>
  <si>
    <r>
      <rPr>
        <rFont val="Arial"/>
        <b/>
        <color theme="1"/>
        <sz val="11.0"/>
      </rPr>
      <t>002</t>
    </r>
    <r>
      <rPr>
        <rFont val="Arial"/>
        <color theme="1"/>
        <sz val="11.0"/>
      </rPr>
      <t xml:space="preserve">Investimenti in capitale fisso, comprese le infrastrutture per la ricerca, in piccole e medie imprese (compresi i centri di ricerca privati) direttamente connessi alle attività di ricerca e innovazione 
</t>
    </r>
  </si>
  <si>
    <r>
      <rPr>
        <rFont val="Arial"/>
        <b/>
        <color theme="1"/>
        <sz val="11.0"/>
      </rPr>
      <t>003</t>
    </r>
    <r>
      <rPr>
        <rFont val="Arial"/>
        <color theme="1"/>
        <sz val="11.0"/>
      </rPr>
      <t xml:space="preserve"> Investimenti in capitale fisso, comprese le infrastrutture per la ricerca, in grandi imprese direttamente connessi alle attività di ricerca e innovazione
</t>
    </r>
  </si>
  <si>
    <r>
      <rPr>
        <rFont val="Arial"/>
        <color theme="1"/>
        <sz val="11.0"/>
      </rPr>
      <t xml:space="preserve">
</t>
    </r>
    <r>
      <rPr>
        <rFont val="Arial"/>
        <b/>
        <color theme="1"/>
        <sz val="11.0"/>
      </rPr>
      <t>004</t>
    </r>
    <r>
      <rPr>
        <rFont val="Arial"/>
        <color theme="1"/>
        <sz val="11.0"/>
      </rPr>
      <t xml:space="preserve"> Investimenti in capitale fisso, comprese le infrastrutture per la ricerca, in centri di ricerca pubblici e nell'istruzione superiore pubblica direttamente connessi alle attività di ricerca e innovazione.</t>
    </r>
  </si>
  <si>
    <r>
      <rPr>
        <rFont val="Arial"/>
        <b/>
        <color theme="1"/>
        <sz val="11.0"/>
      </rPr>
      <t>028</t>
    </r>
    <r>
      <rPr>
        <rFont val="Arial"/>
        <color theme="1"/>
        <sz val="11.0"/>
      </rPr>
      <t xml:space="preserve"> Sostegno ai poli di innovazione, anche tra imprese, organismi di ricerca e autorità pubbliche e reti di imprese a beneficio principalmente delle PMI</t>
    </r>
  </si>
  <si>
    <t xml:space="preserve">1.7 Interventi di digitalizzazione delle imprese </t>
  </si>
  <si>
    <r>
      <rPr>
        <rFont val="Arial"/>
        <b/>
        <color theme="1"/>
        <sz val="11.0"/>
      </rPr>
      <t>013</t>
    </r>
    <r>
      <rPr>
        <rFont val="Arial"/>
        <color theme="1"/>
        <sz val="11.0"/>
      </rPr>
      <t xml:space="preserve"> Digitalizzazione delle PMI (compreso il commercio elettronico, l'e-business e i processi aziendali in rete, i poli di innovazione digitale, i laboratori viventi, gli imprenditori del web, le start-up nel settore delle TIC e il B2B)
</t>
    </r>
  </si>
  <si>
    <t>controllare gli importi</t>
  </si>
  <si>
    <t>OK</t>
  </si>
  <si>
    <r>
      <rPr>
        <rFont val="Arial"/>
        <b/>
        <color theme="1"/>
        <sz val="11.0"/>
      </rPr>
      <t>014</t>
    </r>
    <r>
      <rPr>
        <rFont val="Arial"/>
        <color theme="1"/>
        <sz val="11.0"/>
      </rPr>
      <t xml:space="preserve"> Digitalizzazione delle grandi imprese (compreso il commercio elettronico, l'e-business e i processi aziendali in rete, i poli di innovazione digitale, i laboratori viventi, gli imprenditori del web, le start-up nel settore delle TIC e il B2B)
</t>
    </r>
  </si>
  <si>
    <r>
      <rPr>
        <rFont val="Arial"/>
        <b/>
        <color theme="1"/>
        <sz val="11.0"/>
      </rPr>
      <t>015</t>
    </r>
    <r>
      <rPr>
        <rFont val="Arial"/>
        <color theme="1"/>
        <sz val="11.0"/>
      </rPr>
      <t xml:space="preserve">  Digitalizzazione delle PMI o delle grandi imprese (compreso il commercio elettronico, l'e-business e i processi aziendali in rete, i poli di innovazione digitale, i laboratori viventi, gli imprenditori del web, le start-up nel settore delle TIC e il B2B) conformi ai criteri di riduzione delle emissioni di gas a effetto serra o di efficienza energetica</t>
    </r>
  </si>
  <si>
    <t xml:space="preserve">1.8 Interventi di digitalizzazione della P.A. e diffusione di infrastrutture  e servizi digitali a favore di cittadini ed imprese </t>
  </si>
  <si>
    <r>
      <rPr>
        <rFont val="Arial"/>
        <b/>
        <color theme="1"/>
        <sz val="11.0"/>
      </rPr>
      <t>016</t>
    </r>
    <r>
      <rPr>
        <rFont val="Arial"/>
        <color theme="1"/>
        <sz val="11.0"/>
      </rPr>
      <t xml:space="preserve"> - Soluzioni TIC, servizi elettronici, applicazioni per l'amministrazione
</t>
    </r>
  </si>
  <si>
    <r>
      <rPr>
        <rFont val="Arial"/>
        <b/>
        <color theme="1"/>
        <sz val="11.0"/>
      </rPr>
      <t>017</t>
    </r>
    <r>
      <rPr>
        <rFont val="Arial"/>
        <color theme="1"/>
        <sz val="11.0"/>
      </rPr>
      <t xml:space="preserve"> Soluzioni TIC, servizi elettronici, applicazioni per l'amministrazione</t>
    </r>
  </si>
  <si>
    <r>
      <rPr>
        <rFont val="Arial"/>
        <b/>
        <color theme="1"/>
        <sz val="11.0"/>
      </rPr>
      <t xml:space="preserve">036 </t>
    </r>
    <r>
      <rPr>
        <rFont val="Arial"/>
        <color theme="1"/>
        <sz val="11.0"/>
      </rPr>
      <t>- TIC: altre tipologie di infrastrutture TIC (compresi risorse/impianti informatici di grandi dimensioni, centri di dati, sensori e altra strumentazione wireless)</t>
    </r>
  </si>
  <si>
    <r>
      <rPr>
        <rFont val="Arial"/>
        <color theme="1"/>
        <sz val="14.0"/>
      </rPr>
      <t>RCO01</t>
    </r>
    <r>
      <rPr>
        <rFont val="Arial"/>
        <color theme="1"/>
        <sz val="11.0"/>
      </rPr>
      <t xml:space="preserve">
</t>
    </r>
  </si>
  <si>
    <r>
      <rPr>
        <rFont val="Arial"/>
        <b/>
        <color theme="1"/>
        <sz val="11.0"/>
      </rPr>
      <t>013</t>
    </r>
    <r>
      <rPr>
        <rFont val="Arial"/>
        <color theme="1"/>
        <sz val="11.0"/>
      </rPr>
      <t xml:space="preserve"> Digitalizzazione delle PMI (compreso il commercio elettronico, l'e-business e i processi aziendali in rete, i poli di innovazione digitale, i laboratori viventi, gli imprenditori del web, le start-up nel settore delle TIC e il B2B)
</t>
    </r>
  </si>
  <si>
    <r>
      <rPr>
        <rFont val="Arial"/>
        <b/>
        <color theme="1"/>
        <sz val="11.0"/>
      </rPr>
      <t>014</t>
    </r>
    <r>
      <rPr>
        <rFont val="Arial"/>
        <color theme="1"/>
        <sz val="11.0"/>
      </rPr>
      <t xml:space="preserve"> Digitalizzazione delle grandi imprese (compreso il commercio elettronico, l'e-business e i processi aziendali in rete, i poli di innovazione digitale, i laboratori viventi, gli imprenditori del web, le start-up nel settore delle TIC e il B2B)
</t>
    </r>
  </si>
  <si>
    <r>
      <rPr>
        <rFont val="Arial"/>
        <b/>
        <color theme="1"/>
        <sz val="11.0"/>
      </rPr>
      <t>015</t>
    </r>
    <r>
      <rPr>
        <rFont val="Arial"/>
        <color theme="1"/>
        <sz val="11.0"/>
      </rPr>
      <t xml:space="preserve">  Digitalizzazione delle PMI o delle grandi imprese (compreso il commercio elettronico, l'e-business e i processi aziendali in rete, i poli di innovazione digitale, i laboratori viventi, gli imprenditori del web, le start-up nel settore delle TIC e il B2B) conformi ai criteri di riduzione delle emissioni di gas a effetto serra o di efficienza energetica</t>
    </r>
  </si>
  <si>
    <t>RC014</t>
  </si>
  <si>
    <r>
      <rPr>
        <rFont val="Arial"/>
        <b/>
        <color theme="1"/>
        <sz val="11.0"/>
      </rPr>
      <t>016</t>
    </r>
    <r>
      <rPr>
        <rFont val="Arial"/>
        <color theme="1"/>
        <sz val="11.0"/>
      </rPr>
      <t xml:space="preserve"> - Soluzioni TIC, servizi elettronici, applicazioni per l'amministrazione
</t>
    </r>
  </si>
  <si>
    <r>
      <rPr>
        <rFont val="Arial"/>
        <b/>
        <color theme="1"/>
        <sz val="11.0"/>
      </rPr>
      <t>017</t>
    </r>
    <r>
      <rPr>
        <rFont val="Arial"/>
        <color theme="1"/>
        <sz val="11.0"/>
      </rPr>
      <t xml:space="preserve"> - Soluzioni TIC, servizi elettronici, applicazioni per l'amministrazione</t>
    </r>
  </si>
  <si>
    <r>
      <rPr>
        <rFont val="Arial"/>
        <b/>
        <color theme="1"/>
        <sz val="11.0"/>
      </rPr>
      <t xml:space="preserve">036 </t>
    </r>
    <r>
      <rPr>
        <rFont val="Arial"/>
        <color theme="1"/>
        <sz val="11.0"/>
      </rPr>
      <t>- TIC: altre tipologie di infrastrutture TIC (compresi risorse/impianti informatici di grandi dimensioni, centri di dati, sensori e altra strumentazione wireless)</t>
    </r>
  </si>
  <si>
    <t xml:space="preserve">1.9 Interventi di ampliamento e consolidamento del sistema imprenditoriale delle PMI.  </t>
  </si>
  <si>
    <r>
      <rPr>
        <rFont val="Calibri"/>
        <b/>
        <color theme="1"/>
        <sz val="11.0"/>
      </rPr>
      <t>021</t>
    </r>
    <r>
      <rPr>
        <rFont val="Calibri"/>
        <color theme="1"/>
        <sz val="11.0"/>
      </rPr>
      <t xml:space="preserve"> Sviluppo dell'attività delle PMI e internazionalizzazione, compresi gli investimenti Produttivi
</t>
    </r>
  </si>
  <si>
    <t>controllare importi</t>
  </si>
  <si>
    <r>
      <rPr>
        <rFont val="Arial"/>
        <b/>
        <color theme="1"/>
        <sz val="11.0"/>
      </rPr>
      <t xml:space="preserve">022 </t>
    </r>
    <r>
      <rPr>
        <rFont val="Arial"/>
        <color theme="1"/>
        <sz val="11.0"/>
      </rPr>
      <t xml:space="preserve">Sostegno alle grandi imprese mediante strumenti finanziari, compresi gli investimenti produttivi 
</t>
    </r>
    <r>
      <rPr>
        <rFont val="Arial"/>
        <color theme="1"/>
        <sz val="11.0"/>
      </rPr>
      <t xml:space="preserve">
</t>
    </r>
  </si>
  <si>
    <r>
      <rPr>
        <rFont val="Arial"/>
        <b/>
        <color theme="1"/>
        <sz val="11.0"/>
      </rPr>
      <t>024</t>
    </r>
    <r>
      <rPr>
        <rFont val="Arial"/>
        <color theme="1"/>
        <sz val="11.0"/>
      </rPr>
      <t xml:space="preserve"> Servizi avanzati di sostegno alle PMI e a gruppi di PMI (compresi i servizi  di gestione, marketing e progettazione)
</t>
    </r>
    <r>
      <rPr>
        <rFont val="Arial"/>
        <color theme="1"/>
        <sz val="11.0"/>
      </rPr>
      <t xml:space="preserve">
</t>
    </r>
    <r>
      <rPr>
        <rFont val="Arial"/>
        <color theme="1"/>
        <sz val="11.0"/>
      </rPr>
      <t xml:space="preserve">
</t>
    </r>
  </si>
  <si>
    <r>
      <rPr>
        <rFont val="Arial"/>
        <b/>
        <color theme="1"/>
        <sz val="11.0"/>
      </rPr>
      <t>025</t>
    </r>
    <r>
      <rPr>
        <rFont val="Arial"/>
        <color theme="1"/>
        <sz val="11.0"/>
      </rPr>
      <t xml:space="preserve"> Incubazione, sostegno a spin off, spin out e start-up
</t>
    </r>
    <r>
      <rPr>
        <rFont val="Arial"/>
        <color theme="1"/>
        <sz val="11.0"/>
      </rPr>
      <t xml:space="preserve">
</t>
    </r>
  </si>
  <si>
    <r>
      <rPr>
        <rFont val="Arial"/>
        <b/>
        <color theme="1"/>
        <sz val="11.0"/>
      </rPr>
      <t>027</t>
    </r>
    <r>
      <rPr>
        <rFont val="Arial"/>
        <color theme="1"/>
        <sz val="11.0"/>
      </rPr>
      <t xml:space="preserve"> Processi di innovazione nelle PMI (processi, organizzazione, marketing, co-creazione, innovazione guidata dall'utente e dalla domanda)</t>
    </r>
    <r>
      <rPr>
        <rFont val="Arial"/>
        <color theme="1"/>
        <sz val="11.0"/>
      </rPr>
      <t xml:space="preserve">
</t>
    </r>
  </si>
  <si>
    <t>1.10  Interventi per l’internazionalizzazione dei sistemi produttivi</t>
  </si>
  <si>
    <r>
      <rPr>
        <rFont val="Arial"/>
        <b/>
        <color theme="1"/>
        <sz val="11.0"/>
      </rPr>
      <t>021</t>
    </r>
    <r>
      <rPr>
        <rFont val="Arial"/>
        <color theme="1"/>
        <sz val="11.0"/>
      </rPr>
      <t xml:space="preserve"> Sviluppo dell'attività delle PMI e internazionalizzazione, compresi gli investimenti Produttivi
</t>
    </r>
  </si>
  <si>
    <r>
      <rPr>
        <rFont val="Arial"/>
        <b/>
        <color theme="1"/>
        <sz val="11.0"/>
      </rPr>
      <t>024</t>
    </r>
    <r>
      <rPr>
        <rFont val="Arial"/>
        <color theme="1"/>
        <sz val="11.0"/>
      </rPr>
      <t xml:space="preserve"> Servizi avanzati di sostegno alle PMI e a gruppi di PMI (compresi i servizi di gestione, marketing e progettazione)
</t>
    </r>
  </si>
  <si>
    <t xml:space="preserve">1.11 interventi di accesso al credito e finanza innovativa </t>
  </si>
  <si>
    <r>
      <rPr>
        <rFont val="Arial"/>
        <b/>
        <color theme="1"/>
        <sz val="11.0"/>
      </rPr>
      <t>021</t>
    </r>
    <r>
      <rPr>
        <rFont val="Arial"/>
        <color theme="1"/>
        <sz val="11.0"/>
      </rPr>
      <t xml:space="preserve"> Sviluppo dell'attività delle PMI e internazionalizzazione, compresi gli investimenti Produttivi</t>
    </r>
    <r>
      <rPr>
        <rFont val="Arial"/>
        <color theme="1"/>
        <sz val="11.0"/>
      </rPr>
      <t xml:space="preserve">
</t>
    </r>
  </si>
  <si>
    <r>
      <rPr>
        <rFont val="Arial"/>
        <b/>
        <color theme="1"/>
        <sz val="11.0"/>
      </rPr>
      <t xml:space="preserve">022 </t>
    </r>
    <r>
      <rPr>
        <rFont val="Arial"/>
        <color theme="1"/>
        <sz val="11.0"/>
      </rPr>
      <t xml:space="preserve">Sostegno alle grandi imprese mediante strumenti finanziari, compresi gli investimenti produttivi 
</t>
    </r>
    <r>
      <rPr>
        <rFont val="Arial"/>
        <color theme="1"/>
        <sz val="11.0"/>
      </rPr>
      <t xml:space="preserve">
</t>
    </r>
  </si>
  <si>
    <r>
      <rPr>
        <rFont val="Arial"/>
        <b/>
        <color theme="1"/>
        <sz val="11.0"/>
      </rPr>
      <t>024</t>
    </r>
    <r>
      <rPr>
        <rFont val="Arial"/>
        <color theme="1"/>
        <sz val="11.0"/>
      </rPr>
      <t xml:space="preserve"> Servizi avanzati di sostegno alle PMI e a gruppi di PMI (compresi i servizi  di gestione, marketing e progettazione)
</t>
    </r>
    <r>
      <rPr>
        <rFont val="Arial"/>
        <color theme="1"/>
        <sz val="11.0"/>
      </rPr>
      <t xml:space="preserve">
</t>
    </r>
    <r>
      <rPr>
        <rFont val="Arial"/>
        <color theme="1"/>
        <sz val="11.0"/>
      </rPr>
      <t xml:space="preserve">
</t>
    </r>
  </si>
  <si>
    <r>
      <rPr>
        <rFont val="Arial"/>
        <b/>
        <color theme="1"/>
        <sz val="11.0"/>
      </rPr>
      <t>025</t>
    </r>
    <r>
      <rPr>
        <rFont val="Arial"/>
        <color theme="1"/>
        <sz val="11.0"/>
      </rPr>
      <t xml:space="preserve"> Incubazione, sostegno a spin off, spin out e start-up
</t>
    </r>
    <r>
      <rPr>
        <rFont val="Arial"/>
        <color theme="1"/>
        <sz val="11.0"/>
      </rPr>
      <t xml:space="preserve">
</t>
    </r>
  </si>
  <si>
    <r>
      <rPr>
        <rFont val="Arial"/>
        <b/>
        <color theme="1"/>
        <sz val="11.0"/>
      </rPr>
      <t>027</t>
    </r>
    <r>
      <rPr>
        <rFont val="Arial"/>
        <color theme="1"/>
        <sz val="11.0"/>
      </rPr>
      <t xml:space="preserve"> Processi di innovazione nelle PMI (processi, organizzazione, marketing, co-creazione, innovazione guidata dall'utente e dalla domanda)</t>
    </r>
    <r>
      <rPr>
        <rFont val="Arial"/>
        <color theme="1"/>
        <sz val="11.0"/>
      </rPr>
      <t xml:space="preserve">
</t>
    </r>
  </si>
  <si>
    <r>
      <rPr>
        <rFont val="Arial"/>
        <color theme="1"/>
        <sz val="11.0"/>
      </rPr>
      <t xml:space="preserve">
</t>
    </r>
    <r>
      <rPr>
        <rFont val="Arial"/>
        <color theme="1"/>
        <sz val="14.0"/>
      </rPr>
      <t>RCO01</t>
    </r>
  </si>
  <si>
    <r>
      <rPr>
        <rFont val="Arial"/>
        <b/>
        <color theme="1"/>
        <sz val="11.0"/>
      </rPr>
      <t>021</t>
    </r>
    <r>
      <rPr>
        <rFont val="Arial"/>
        <color theme="1"/>
        <sz val="11.0"/>
      </rPr>
      <t xml:space="preserve"> Sviluppo dell'attività delle PMI e internazionalizzazione, compresi gli investimenti Produttivi</t>
    </r>
    <r>
      <rPr>
        <rFont val="Arial"/>
        <color theme="1"/>
        <sz val="11.0"/>
      </rPr>
      <t xml:space="preserve">
</t>
    </r>
  </si>
  <si>
    <r>
      <rPr>
        <rFont val="Arial"/>
        <b/>
        <color theme="1"/>
        <sz val="11.0"/>
      </rPr>
      <t xml:space="preserve">022 </t>
    </r>
    <r>
      <rPr>
        <rFont val="Arial"/>
        <color theme="1"/>
        <sz val="11.0"/>
      </rPr>
      <t xml:space="preserve">Sostegno alle grandi imprese mediante strumenti finanziari, compresi gli investimenti produttivi 
</t>
    </r>
    <r>
      <rPr>
        <rFont val="Arial"/>
        <color theme="1"/>
        <sz val="11.0"/>
      </rPr>
      <t xml:space="preserve">
</t>
    </r>
  </si>
  <si>
    <r>
      <rPr>
        <rFont val="Arial"/>
        <b/>
        <color theme="1"/>
        <sz val="11.0"/>
      </rPr>
      <t>024</t>
    </r>
    <r>
      <rPr>
        <rFont val="Arial"/>
        <color theme="1"/>
        <sz val="11.0"/>
      </rPr>
      <t xml:space="preserve"> Servizi avanzati di sostegno alle PMI e a gruppi di PMI (compresi i servizi  di gestione, marketing e progettazione)
</t>
    </r>
    <r>
      <rPr>
        <rFont val="Arial"/>
        <color theme="1"/>
        <sz val="11.0"/>
      </rPr>
      <t xml:space="preserve">
</t>
    </r>
    <r>
      <rPr>
        <rFont val="Arial"/>
        <color theme="1"/>
        <sz val="11.0"/>
      </rPr>
      <t xml:space="preserve">
</t>
    </r>
  </si>
  <si>
    <r>
      <rPr>
        <rFont val="Arial"/>
        <b/>
        <color theme="1"/>
        <sz val="11.0"/>
      </rPr>
      <t>025</t>
    </r>
    <r>
      <rPr>
        <rFont val="Arial"/>
        <color theme="1"/>
        <sz val="11.0"/>
      </rPr>
      <t xml:space="preserve"> Incubazione, sostegno a spin off, spin out e start-up
</t>
    </r>
    <r>
      <rPr>
        <rFont val="Arial"/>
        <color theme="1"/>
        <sz val="11.0"/>
      </rPr>
      <t xml:space="preserve">
</t>
    </r>
  </si>
  <si>
    <r>
      <rPr>
        <rFont val="Arial"/>
        <b/>
        <color theme="1"/>
        <sz val="11.0"/>
      </rPr>
      <t>027</t>
    </r>
    <r>
      <rPr>
        <rFont val="Arial"/>
        <color theme="1"/>
        <sz val="11.0"/>
      </rPr>
      <t xml:space="preserve"> Processi di innovazione nelle PMI (processi, organizzazione, marketing, co-creazione, innovazione guidata dall'utente e dalla domanda)</t>
    </r>
    <r>
      <rPr>
        <rFont val="Arial"/>
        <color theme="1"/>
        <sz val="11.0"/>
      </rPr>
      <t xml:space="preserve">
</t>
    </r>
  </si>
  <si>
    <r>
      <rPr>
        <rFont val="Arial"/>
        <b/>
        <color theme="1"/>
        <sz val="11.0"/>
      </rPr>
      <t>021</t>
    </r>
    <r>
      <rPr>
        <rFont val="Arial"/>
        <color theme="1"/>
        <sz val="11.0"/>
      </rPr>
      <t xml:space="preserve"> Sviluppo dell'attività delle PMI e internazionalizzazione, compresi gli investimenti Produttivi
</t>
    </r>
  </si>
  <si>
    <r>
      <rPr>
        <rFont val="Arial"/>
        <b/>
        <color theme="1"/>
        <sz val="11.0"/>
      </rPr>
      <t>024</t>
    </r>
    <r>
      <rPr>
        <rFont val="Arial"/>
        <color theme="1"/>
        <sz val="11.0"/>
      </rPr>
      <t xml:space="preserve"> Servizi avanzati di sostegno alle PMI e a gruppi di PMI (compresi i servizi di gestione, marketing e progettazione)
</t>
    </r>
  </si>
  <si>
    <r>
      <rPr>
        <rFont val="Arial"/>
        <b/>
        <color theme="1"/>
        <sz val="11.0"/>
      </rPr>
      <t>021</t>
    </r>
    <r>
      <rPr>
        <rFont val="Arial"/>
        <color theme="1"/>
        <sz val="11.0"/>
      </rPr>
      <t xml:space="preserve"> Sviluppo dell'attività delle PMI e internazionalizzazione, compresi gli investimenti Produttivi</t>
    </r>
    <r>
      <rPr>
        <rFont val="Arial"/>
        <color theme="1"/>
        <sz val="11.0"/>
      </rPr>
      <t xml:space="preserve">
</t>
    </r>
  </si>
  <si>
    <r>
      <rPr>
        <rFont val="Arial"/>
        <b/>
        <color theme="1"/>
        <sz val="11.0"/>
      </rPr>
      <t xml:space="preserve">022 </t>
    </r>
    <r>
      <rPr>
        <rFont val="Arial"/>
        <color theme="1"/>
        <sz val="11.0"/>
      </rPr>
      <t xml:space="preserve">Sostegno alle grandi imprese mediante strumenti finanziari, compresi gli investimenti produttivi 
</t>
    </r>
    <r>
      <rPr>
        <rFont val="Arial"/>
        <color theme="1"/>
        <sz val="11.0"/>
      </rPr>
      <t xml:space="preserve">
</t>
    </r>
  </si>
  <si>
    <r>
      <rPr>
        <rFont val="Arial"/>
        <b/>
        <color theme="1"/>
        <sz val="11.0"/>
      </rPr>
      <t>024</t>
    </r>
    <r>
      <rPr>
        <rFont val="Arial"/>
        <color theme="1"/>
        <sz val="11.0"/>
      </rPr>
      <t xml:space="preserve"> Servizi avanzati di sostegno alle PMI e a gruppi di PMI (compresi i servizi  di gestione, marketing e progettazione)
</t>
    </r>
    <r>
      <rPr>
        <rFont val="Arial"/>
        <color theme="1"/>
        <sz val="11.0"/>
      </rPr>
      <t xml:space="preserve">
</t>
    </r>
    <r>
      <rPr>
        <rFont val="Arial"/>
        <color theme="1"/>
        <sz val="11.0"/>
      </rPr>
      <t xml:space="preserve">
</t>
    </r>
  </si>
  <si>
    <r>
      <rPr>
        <rFont val="Arial"/>
        <b/>
        <color theme="1"/>
        <sz val="11.0"/>
      </rPr>
      <t>025</t>
    </r>
    <r>
      <rPr>
        <rFont val="Arial"/>
        <color theme="1"/>
        <sz val="11.0"/>
      </rPr>
      <t xml:space="preserve"> Incubazione, sostegno a spin off, spin out e start-up
</t>
    </r>
    <r>
      <rPr>
        <rFont val="Arial"/>
        <color theme="1"/>
        <sz val="11.0"/>
      </rPr>
      <t xml:space="preserve">
</t>
    </r>
  </si>
  <si>
    <r>
      <rPr>
        <rFont val="Arial"/>
        <b/>
        <color theme="1"/>
        <sz val="11.0"/>
      </rPr>
      <t>027</t>
    </r>
    <r>
      <rPr>
        <rFont val="Arial"/>
        <color theme="1"/>
        <sz val="11.0"/>
      </rPr>
      <t xml:space="preserve"> Processi di innovazione nelle PMI (processi, organizzazione, marketing, co-creazione, innovazione guidata dall'utente e dalla domanda)</t>
    </r>
    <r>
      <rPr>
        <rFont val="Arial"/>
        <color theme="1"/>
        <sz val="11.0"/>
      </rPr>
      <t xml:space="preserve">
</t>
    </r>
  </si>
  <si>
    <t>1.12 Interventi di sostegno all’avvio e al rafforzamento delle imprese sociali</t>
  </si>
  <si>
    <r>
      <rPr>
        <rFont val="Arial"/>
        <b/>
        <color theme="1"/>
        <sz val="11.0"/>
      </rPr>
      <t>138 -</t>
    </r>
    <r>
      <rPr>
        <rFont val="Arial"/>
        <color theme="1"/>
        <sz val="11.0"/>
      </rPr>
      <t xml:space="preserve"> sostegno all'economia sociale e alle imprese sociali</t>
    </r>
  </si>
  <si>
    <t xml:space="preserve">1.13 interventi di qualificazione delle competenze per la specializzazione intelligente, la transizione industriale, l'imprenditorialità e l'adattabilità delle imprese </t>
  </si>
  <si>
    <r>
      <rPr>
        <rFont val="Arial"/>
        <b/>
        <color theme="1"/>
        <sz val="11.0"/>
      </rPr>
      <t>023</t>
    </r>
    <r>
      <rPr>
        <rFont val="Arial"/>
        <color theme="1"/>
        <sz val="11.0"/>
      </rPr>
      <t xml:space="preserve"> Sviluppo di competenze per la specializzazione intelligente, la transizione industriale, l'imprenditorialità e l'adattabilità delle imprese ai cambiamenti</t>
    </r>
  </si>
  <si>
    <t>correggere importo</t>
  </si>
  <si>
    <r>
      <rPr>
        <rFont val="Arial"/>
        <b/>
        <color theme="1"/>
        <sz val="11.0"/>
      </rPr>
      <t>023</t>
    </r>
    <r>
      <rPr>
        <rFont val="Arial"/>
        <color theme="1"/>
        <sz val="11.0"/>
      </rPr>
      <t xml:space="preserve"> Sviluppo di competenze per la specializzazione intelligente, la transizione industriale, l'imprenditorialità e l'adattabilità delle imprese ai cambiamenti</t>
    </r>
  </si>
  <si>
    <t xml:space="preserve">2.1 Efficientamento energetico di edifici pubblici e installazione di impianti per la produzione di energia da fonti rinnovabili per l’autoconsumo </t>
  </si>
  <si>
    <t>042. Rinnovo della dotazione di alloggi sul piano dell'efficienza energetica, progetti dimostrativi e misure di sostegno conformi ai criteri di efficienza energetica</t>
  </si>
  <si>
    <t>045. Rinnovo  delle infrastrutture pubbliche sul piano dell'efficienza energetica, progetti dimostrativi e misure di sostegno conformemente ai criteri di efficienza energetica</t>
  </si>
  <si>
    <t>RCR 29</t>
  </si>
  <si>
    <r>
      <rPr>
        <rFont val="Times New Roman"/>
        <color rgb="FF000000"/>
        <sz val="10.0"/>
      </rPr>
      <t>Tonnellate CO</t>
    </r>
    <r>
      <rPr>
        <rFont val="Times New Roman"/>
        <color rgb="FF000000"/>
        <sz val="6.0"/>
        <vertAlign val="subscript"/>
      </rPr>
      <t>2</t>
    </r>
    <r>
      <rPr>
        <rFont val="Times New Roman"/>
        <color rgb="FF000000"/>
        <sz val="10.0"/>
      </rPr>
      <t xml:space="preserve"> eq./anno</t>
    </r>
  </si>
  <si>
    <t>045. Rinnovo delle infrastrutture pubbliche i sul piano dell'efficienza energetica, progetti dimostrativi e misure di sostegno conformemente ai criteri di efficienza energetica</t>
  </si>
  <si>
    <t>2.2 Sostegno alla realizzazione di sistemi di produzione di energia da fonti rinnovabili, ammodernamento impianti e idrogeno verde 
2.3 Sostegno alla realizzazione di Comunità Energetiche</t>
  </si>
  <si>
    <t>047. Energia rinnovabile: energia eolica</t>
  </si>
  <si>
    <t>048. Energia rinnovabile: solare</t>
  </si>
  <si>
    <t>050. Energia rinnovabile: biomassa con elevate riduzioni di gas a effetto serra</t>
  </si>
  <si>
    <t>052. Altre energie rinnovabili (compresa l'energia geotermica)</t>
  </si>
  <si>
    <t>055. Cogenerazione ad alto rendimento, teleriscaldamento efficiente e teleraffreddamento con basse emissioni del ciclo di vita</t>
  </si>
  <si>
    <r>
      <rPr>
        <rFont val="Times New Roman"/>
        <color rgb="FF000000"/>
        <sz val="10.0"/>
      </rPr>
      <t>Tonnellate CO</t>
    </r>
    <r>
      <rPr>
        <rFont val="Times New Roman"/>
        <color rgb="FF000000"/>
        <sz val="6.0"/>
        <vertAlign val="subscript"/>
      </rPr>
      <t>2</t>
    </r>
    <r>
      <rPr>
        <rFont val="Times New Roman"/>
        <color rgb="FF000000"/>
        <sz val="10.0"/>
      </rPr>
      <t xml:space="preserve"> eq./anno</t>
    </r>
  </si>
  <si>
    <t>2.2 Sostegno alla realizzazione di sistemi di produzione di energia da fonti rinnovabili, ammodernamento impianti e idrogeno verde</t>
  </si>
  <si>
    <t>2.3 Sostegno alla realizzazione di Comunità Energetiche</t>
  </si>
  <si>
    <t>2.4 Realizzazione di sistemi distribuzione intelligente di energia</t>
  </si>
  <si>
    <t>053 Sistemi energetici intelligenti (comprese le reti intelligenti e i sistemi TIC) e relativo stoccaggio</t>
  </si>
  <si>
    <t>2.4 Realizzazione di sistemi di  distribuzione intelligente di energia</t>
  </si>
  <si>
    <t>053. Sistemi energetici intelligenti (comprese le reti intelligenti e i sistemi TIC) e relativo stoccaggio</t>
  </si>
  <si>
    <t>2.5 Interventi per la prevenzione dei rischi e l’adattamento climatico</t>
  </si>
  <si>
    <t>061. Prevenzione e gestione dei rischi naturali non connessi al clima (come i terremoti) e dei rischi collegati alle attività umane (per esempio incidenti tecnologici), comprese le azioni di sensibilizzazione, la protezione civile, i sistemi e le infrastrutture per la gestione delle catastrofi e gli approcci basati sugli ecosistemi</t>
  </si>
  <si>
    <t xml:space="preserve">2.6 Interventi per il contrasto all’erosione costiera e il ripristino della naturale dinamica costiera </t>
  </si>
  <si>
    <t>060. Misure di adattamento ai cambiamenti climatici e prevenzione e gestione dei rischi connessi al clima: altri rischi, per esempio tempeste e siccità (comprese le azioni di sensibilizzazione, la protezione civile, i sistemi e le infrastrutture di gestione delle catastrofi e gli approcci basati sugli ecosistemi)</t>
  </si>
  <si>
    <t>2.7 Interventi per il miglioramento della gestione dei rischi di protezione civile, amplificati dai cambiamenti climatici.</t>
  </si>
  <si>
    <t>RCO 106</t>
  </si>
  <si>
    <t>ha</t>
  </si>
  <si>
    <t>058 misure di adattamento ai cambiamenti climatici e prevenzione e gestione dei rischi connessi al clima: inondazioni e frane (comprese le azioni di sensibilizzazione, la protezione civile, i sistemi e le infrastrutture di gestione delle catastrofi e gli approcci basati sugliecosistemi)</t>
  </si>
  <si>
    <t>2.8 Interventi di miglioramento del servizio idrico integrato</t>
  </si>
  <si>
    <t>063. Fornitura di acqua per il consumo umano (infrastrutture di estrazione, trattamento, stoccaggio e distribuzione, misure di efficienza idrica, approvvigionamento di acqua potabile) conformemente ai criteri di efficienza</t>
  </si>
  <si>
    <t xml:space="preserve">2.9 Interventi per il mantenimento e il miglioramento della qualità dei corpi idrici </t>
  </si>
  <si>
    <t>064. Gestione delle risorse idriche e loro conservazione (compresa la gestione dei bacini idrografici, misure specifiche di adattamento ai cambiamenti climatici, riutilizzo, riduzione delle perdite)</t>
  </si>
  <si>
    <t>066. Raccolta e trattamento delle acque reflue conformemente ai criteri di efficienza energetica</t>
  </si>
  <si>
    <t>2.10 Interventi per la gestione dei rifiuti urbani</t>
  </si>
  <si>
    <t>067. Gestione dei rifiuti domestici: misure di prevenzione, minimizzazione, smistamento, riutilizzo e riciclaggio</t>
  </si>
  <si>
    <t>071. Promozione dell'impiego di materiali riciclati come materie prime</t>
  </si>
  <si>
    <t>2.11 Interventi per la tutela e il ripristino della biodiversità</t>
  </si>
  <si>
    <t>078. Tutela, ripristino e uso sostenibile dei siti Natura 2000</t>
  </si>
  <si>
    <t xml:space="preserve">2.13 Interventi di infrastrutturazione verde del territorio
</t>
  </si>
  <si>
    <t>079. Tutela della natura e della biodiversità, patrimonio e risorse naturali, infrastrutture verdi e blu</t>
  </si>
  <si>
    <t>2.15 Interventi per l’attuazione del Piano Regionale della qualità dell’aria e per il monitoraggio della qualità dell’aria</t>
  </si>
  <si>
    <t>077 Misure per la qualità dell'aria e la riduzione del rumore</t>
  </si>
  <si>
    <t>2.14 Interventi per la bonifica di siti contaminati</t>
  </si>
  <si>
    <t>074. Recupero dei siti industriali e dei terreni contaminati conformemente ai criteri di efficienza</t>
  </si>
  <si>
    <t xml:space="preserve">2.11 Interventi per la tutela e il ripristino della biodiversitàInterventi </t>
  </si>
  <si>
    <t>2.13 Interventi per l'infrastrutturazione verde del territorio</t>
  </si>
  <si>
    <t>2.14 per la bonifica di siti contaminati</t>
  </si>
  <si>
    <t>RC039</t>
  </si>
  <si>
    <t>n zone</t>
  </si>
  <si>
    <t>077 misure per la qualità del'aria e a riduzione del rumore</t>
  </si>
  <si>
    <t>3.1 Interventi per la promozione della mobilità urbana multimodale sostenibile</t>
  </si>
  <si>
    <t>081. Infrastrutture di trasporto urbano pulito</t>
  </si>
  <si>
    <t>082. Materiale rotabile di trasporto urbano pulito</t>
  </si>
  <si>
    <t>086 Infrastrutture per combustibili alternativi</t>
  </si>
  <si>
    <t xml:space="preserve">3.2 Interventi infrastrutturali e tecnologici di gestione del traffico e per l’integrazione tariffaria
</t>
  </si>
  <si>
    <t>085 digitalizzazione dei trasporti, se dedicata in parte alla riduzione delle emissioni di gas a effetto serra: trasporto urbano</t>
  </si>
  <si>
    <t>083. Infrastrutture ciclistiche</t>
  </si>
  <si>
    <t>085. Digitalizzazione dei trasporti, se dedicata in parte alla riduzione delle emissioni di gas a effetto serra: trasporto urbano</t>
  </si>
  <si>
    <t xml:space="preserve">4.1 Interventi per garantire un'adeguata accessibilità da tutto il territorio regionale alla rete TEN-T
</t>
  </si>
  <si>
    <t>102. Altre linee ferroviarie ricostruite o ammodernate</t>
  </si>
  <si>
    <t>103. Altre ferrovie ricostruite o modernizzate - emissioni elettriche/zero emissioni</t>
  </si>
  <si>
    <t>109. trasporto multimodale (non urbano)</t>
  </si>
  <si>
    <t>107. Infrastrutture ferroviarie mobili a zero emissioni/elettriche</t>
  </si>
  <si>
    <t>4.2 Interventi per garantire la sicurezza delle infrastrutture ferroviarie e aeroportuali</t>
  </si>
  <si>
    <t>089. Collegamenti stradali secondari alle reti e ai nodi stradali TEN-T di nuova costruzione o migliorati</t>
  </si>
  <si>
    <t>4.1 Interventi per garantire un'adeguata accessibilità da tutto il territorio regionale alla rete TEN-T</t>
  </si>
  <si>
    <t>connessioni intermodali nuove o modernizzate</t>
  </si>
  <si>
    <t>n</t>
  </si>
  <si>
    <t>ISO_11PUG</t>
  </si>
  <si>
    <t>118. Sistemi di sicurezza e di gestione del traffico aereo, per gli aeroporti esistenti</t>
  </si>
  <si>
    <t>6.1 Interventi per le infrastrutture di educazione, istruzione e formazione</t>
  </si>
  <si>
    <t>121. Infrastrutture per l'educazione e la cura della prima infanzia</t>
  </si>
  <si>
    <t>122. Infrastrutture per l'istruzione primaria e secondaria</t>
  </si>
  <si>
    <t>123. Infrastrutture per l'istruzione terziaria</t>
  </si>
  <si>
    <t xml:space="preserve">8.1 Interventi di contrasto al disagio abitativo delle comunità emarginate, dei gruppi a basso reddito e svantaggiati, comprese le persone con bisogni speciali. 
</t>
  </si>
  <si>
    <t>126. Infrastrutture abitative (diverse da quelle destinate ai migranti, ai rifugiati e alle persone che fanno domanda di protezione internazionale o che godono di protezione internazionale)</t>
  </si>
  <si>
    <t>127. Altre infrastrutture sociali che contribuiscono all'inclusione sociale nella comunità</t>
  </si>
  <si>
    <t>8.3 Interventi di  ammodernamento o realizzazione di infrastrutture sociali e socio-assistenziali, anche sperimentali</t>
  </si>
  <si>
    <t xml:space="preserve">8.1 Interventi di contrasto al disagio abitativo delle comunità emarginate, dei gruppi a basso reddito e svantaggiati, comprese le persone con bisogni speciali. </t>
  </si>
  <si>
    <t>125. Infrastrutture abitative destinate ai migranti, ai rifugiati e alle persone che fanno domanda di protezione internazionale o che godono di protezione internazionale</t>
  </si>
  <si>
    <t>8.2 - Interventi finalizzati a promuovere la qualità del'abitare e l'accesso ai servizi</t>
  </si>
  <si>
    <t>Spazi aperti creati o riprostinati in aree urbane</t>
  </si>
  <si>
    <t>mq</t>
  </si>
  <si>
    <t>il codice 126 è stato sostituito con quello correttoè 127; è stata corretta anche la dotaizone della 7,2 che è 25 meuro in quota ue</t>
  </si>
  <si>
    <t xml:space="preserve">8.4 Rinnovo e potenziamento delle strumentazioni ospedaliere e sviluppo della telemedicina
8.5 Rafforzamento della rete territoriale dei servizi sanitari, della rete dell’ emergenza urgenza e riduzione delle diseguaglianze nell’accesso ai servizi
8.6 Potenziamento dell’assistenza sanitaria famigliare e servizi territoriali </t>
  </si>
  <si>
    <t>128. Infrastrutture per la sanità</t>
  </si>
  <si>
    <t>129. Attrezzature sanitarie</t>
  </si>
  <si>
    <t>130. Beni mobili per la salute</t>
  </si>
  <si>
    <t>131 Digitalizzazione delle cure sanitarie</t>
  </si>
  <si>
    <t xml:space="preserve">8.7 Interventi di valorizzazione del ruolo della cultura nell’inclusione e innovazione sociale
</t>
  </si>
  <si>
    <t>163. Misure volte a promuovere l'integrazione sociale delle persone a rischio di povertà o di esclusione sociale, compresi gli indigenti e i bambini</t>
  </si>
  <si>
    <t>166. Protezione, sviluppo e promozione del patrimonio culturale e dei servizi culturali</t>
  </si>
  <si>
    <t>8.7 Interventi di valorizzazione del ruolo della cultura nell’inclusione e innovazione sociale</t>
  </si>
  <si>
    <t xml:space="preserve">ISO4_2IT Progetti di partecipazione culturale sostenuti (di cui: attraverso forme di collaborazione pubblico-privata) </t>
  </si>
  <si>
    <t xml:space="preserve">163. Misure volte a promuovere l'integrazione sociale delle persone a rischio di povertà o di esclusione sociale, compresi gli indigenti e i bambini
</t>
  </si>
  <si>
    <t>8.8 Iniziative di partecipazione giovanile in campo culturale e creativo per la rigenerazione e rivitalizzazione di luoghi della cultura, del patrimonio e di altri spazi pubblici</t>
  </si>
  <si>
    <t>9.1 Strategie urbane</t>
  </si>
  <si>
    <t>165. Protezione, sviluppo e promozione dei beni turistici pubblici e dei servizi turistici</t>
  </si>
  <si>
    <t>168. Riqualificazione materiale e sicurezza degli spazi pubblici</t>
  </si>
  <si>
    <t>9.1Strategie urbane</t>
  </si>
  <si>
    <t>inserire tutti icodici</t>
  </si>
  <si>
    <t xml:space="preserve">9.3 Interventi per la valorizzazione turistico-culturale e lo sviluppo territoriale nelle aree interne  </t>
  </si>
  <si>
    <t>078 Tutela, ripristino e uso sostenibile dei siti &lt;Natura 2000</t>
  </si>
  <si>
    <t>079  protezione della natura e della biodiversità, patrimonio e risorse naturali, infrastrutture verdi e blu</t>
  </si>
  <si>
    <t>tutti icodici</t>
  </si>
  <si>
    <t>Dotazione pubblica</t>
  </si>
  <si>
    <t>10.1 Interventi di accompagnamento e assistenza tecnica</t>
  </si>
  <si>
    <t>179. Informazione e comunicazione</t>
  </si>
  <si>
    <t>180. Preparazione, attuazione, sorveglianza e controllo</t>
  </si>
  <si>
    <t>181. Valutazione e studi, raccolta dati</t>
  </si>
  <si>
    <t>182. Rafforzamento della capacità delle autorità dello Stato membro, dei beneficiari e dei partner pertinenti</t>
  </si>
</sst>
</file>

<file path=xl/styles.xml><?xml version="1.0" encoding="utf-8"?>
<styleSheet xmlns="http://schemas.openxmlformats.org/spreadsheetml/2006/main" xmlns:x14ac="http://schemas.microsoft.com/office/spreadsheetml/2009/9/ac" xmlns:mc="http://schemas.openxmlformats.org/markup-compatibility/2006">
  <numFmts count="5">
    <numFmt numFmtId="164" formatCode="_-* #,##0.00\ _€_-;\-* #,##0.00\ _€_-;_-* &quot;-&quot;??\ _€_-;_-@"/>
    <numFmt numFmtId="165" formatCode="#,##0.00\ &quot;€&quot;"/>
    <numFmt numFmtId="166" formatCode="_(* #,##0.00_);_(* \(#,##0.00\);_(* &quot;-&quot;??_);_(@_)"/>
    <numFmt numFmtId="167" formatCode="_(* #,##0_);_(* \(#,##0\);_(* &quot;-&quot;??_);_(@_)"/>
    <numFmt numFmtId="168" formatCode="_-* #,##0\ _€_-;\-* #,##0\ _€_-;_-* &quot;-&quot;??\ _€_-;_-@"/>
  </numFmts>
  <fonts count="23">
    <font>
      <sz val="11.0"/>
      <color theme="1"/>
      <name val="Calibri"/>
      <scheme val="minor"/>
    </font>
    <font>
      <b/>
      <sz val="14.0"/>
      <color rgb="FF034EA2"/>
      <name val="Arial"/>
    </font>
    <font>
      <b/>
      <sz val="11.0"/>
      <color theme="1"/>
      <name val="Arial"/>
    </font>
    <font>
      <sz val="11.0"/>
      <color theme="1"/>
      <name val="Calibri"/>
    </font>
    <font>
      <b/>
      <sz val="14.0"/>
      <color rgb="FFFFFFFF"/>
      <name val="Arial"/>
    </font>
    <font/>
    <font>
      <sz val="10.0"/>
      <color theme="1"/>
      <name val="Times New Roman"/>
    </font>
    <font>
      <sz val="10.0"/>
      <color rgb="FF000000"/>
      <name val="Times New Roman"/>
    </font>
    <font>
      <sz val="11.0"/>
      <color rgb="FFFF0000"/>
      <name val="Calibri"/>
    </font>
    <font>
      <sz val="12.0"/>
      <color theme="1"/>
      <name val="Times New Roman"/>
    </font>
    <font>
      <sz val="12.0"/>
      <color rgb="FF000000"/>
      <name val="Times New Roman"/>
    </font>
    <font>
      <sz val="11.0"/>
      <color rgb="FF000000"/>
      <name val="Calibri"/>
    </font>
    <font>
      <sz val="8.0"/>
      <color theme="1"/>
      <name val="Verdana"/>
    </font>
    <font>
      <sz val="12.0"/>
      <color theme="1"/>
      <name val="Arial"/>
    </font>
    <font>
      <sz val="8.0"/>
      <color rgb="FFFFFFFF"/>
      <name val="Arial"/>
    </font>
    <font>
      <sz val="11.0"/>
      <color theme="1"/>
      <name val="Arial"/>
    </font>
    <font>
      <i/>
      <sz val="11.0"/>
      <color theme="1"/>
      <name val="Arial"/>
    </font>
    <font>
      <b/>
      <sz val="14.0"/>
      <color theme="1"/>
      <name val="Arial"/>
    </font>
    <font>
      <sz val="14.0"/>
      <color theme="1"/>
      <name val="Arial"/>
    </font>
    <font>
      <b/>
      <strike/>
      <sz val="11.0"/>
      <color theme="1"/>
      <name val="Arial"/>
    </font>
    <font>
      <sz val="11.0"/>
      <color rgb="FF000000"/>
      <name val="Arial"/>
    </font>
    <font>
      <sz val="10.0"/>
      <color rgb="FF000000"/>
      <name val="Arial"/>
    </font>
    <font>
      <sz val="11.0"/>
      <color rgb="FF000000"/>
      <name val="Times New Roman"/>
    </font>
  </fonts>
  <fills count="8">
    <fill>
      <patternFill patternType="none"/>
    </fill>
    <fill>
      <patternFill patternType="lightGray"/>
    </fill>
    <fill>
      <patternFill patternType="solid">
        <fgColor rgb="FF034EA2"/>
        <bgColor rgb="FF034EA2"/>
      </patternFill>
    </fill>
    <fill>
      <patternFill patternType="solid">
        <fgColor rgb="FFC5E0B3"/>
        <bgColor rgb="FFC5E0B3"/>
      </patternFill>
    </fill>
    <fill>
      <patternFill patternType="solid">
        <fgColor rgb="FF92D050"/>
        <bgColor rgb="FF92D050"/>
      </patternFill>
    </fill>
    <fill>
      <patternFill patternType="solid">
        <fgColor theme="0"/>
        <bgColor theme="0"/>
      </patternFill>
    </fill>
    <fill>
      <patternFill patternType="solid">
        <fgColor rgb="FFFFFF00"/>
        <bgColor rgb="FFFFFF00"/>
      </patternFill>
    </fill>
    <fill>
      <patternFill patternType="solid">
        <fgColor rgb="FFD0CECE"/>
        <bgColor rgb="FFD0CECE"/>
      </patternFill>
    </fill>
  </fills>
  <borders count="56">
    <border/>
    <border>
      <left style="thin">
        <color rgb="FF034EA2"/>
      </left>
      <right/>
      <top style="thin">
        <color rgb="FF034EA2"/>
      </top>
    </border>
    <border>
      <left style="thin">
        <color theme="0"/>
      </left>
      <right/>
      <top style="thin">
        <color rgb="FF034EA2"/>
      </top>
    </border>
    <border>
      <left style="thin">
        <color theme="0"/>
      </left>
      <right style="thin">
        <color theme="0"/>
      </right>
      <top style="thin">
        <color rgb="FF034EA2"/>
      </top>
    </border>
    <border>
      <left style="thin">
        <color theme="0"/>
      </left>
      <top style="thin">
        <color rgb="FF034EA2"/>
      </top>
      <bottom style="thin">
        <color theme="0"/>
      </bottom>
    </border>
    <border>
      <right style="thin">
        <color theme="0"/>
      </right>
      <top style="thin">
        <color rgb="FF034EA2"/>
      </top>
      <bottom style="thin">
        <color theme="0"/>
      </bottom>
    </border>
    <border>
      <left/>
      <right style="thin">
        <color rgb="FF034EA2"/>
      </right>
      <top style="thin">
        <color rgb="FF034EA2"/>
      </top>
    </border>
    <border>
      <left style="thin">
        <color rgb="FF034EA2"/>
      </left>
      <right/>
      <bottom/>
    </border>
    <border>
      <left style="thin">
        <color theme="0"/>
      </left>
      <right/>
      <bottom/>
    </border>
    <border>
      <left style="thin">
        <color theme="0"/>
      </left>
      <right style="thin">
        <color theme="0"/>
      </right>
      <bottom/>
    </border>
    <border>
      <left/>
      <right/>
      <top/>
      <bottom/>
    </border>
    <border>
      <left style="thin">
        <color theme="0"/>
      </left>
      <right style="thin">
        <color theme="0"/>
      </right>
      <top style="thin">
        <color theme="0"/>
      </top>
      <bottom/>
    </border>
    <border>
      <left style="thin">
        <color theme="0"/>
      </left>
      <right/>
      <top/>
      <bottom/>
    </border>
    <border>
      <left style="thin">
        <color theme="0"/>
      </left>
      <right style="thin">
        <color theme="0"/>
      </right>
      <top/>
      <bottom/>
    </border>
    <border>
      <left/>
      <right style="thin">
        <color rgb="FF034EA2"/>
      </right>
      <bottom/>
    </border>
    <border>
      <left style="thin">
        <color rgb="FF000000"/>
      </left>
      <right style="thin">
        <color rgb="FF000000"/>
      </right>
      <top style="thin">
        <color rgb="FF000000"/>
      </top>
    </border>
    <border>
      <left/>
      <right style="thin">
        <color rgb="FF000000"/>
      </right>
      <top style="thin">
        <color rgb="FF000000"/>
      </top>
    </border>
    <border>
      <left style="thin">
        <color rgb="FF000000"/>
      </left>
      <right style="thin">
        <color rgb="FF000000"/>
      </right>
      <top style="thin">
        <color rgb="FF000000"/>
      </top>
      <bottom style="thin">
        <color rgb="FF000000"/>
      </bottom>
    </border>
    <border>
      <left style="thin">
        <color rgb="FF000000"/>
      </left>
      <right/>
      <top style="thin">
        <color rgb="FF000000"/>
      </top>
      <bottom/>
    </border>
    <border>
      <left style="thin">
        <color rgb="FF000000"/>
      </left>
      <right style="thin">
        <color rgb="FF000000"/>
      </right>
    </border>
    <border>
      <left/>
      <right style="thin">
        <color rgb="FF000000"/>
      </right>
      <bottom style="thin">
        <color rgb="FF000000"/>
      </bottom>
    </border>
    <border>
      <left style="thin">
        <color rgb="FF000000"/>
      </left>
      <right style="thin">
        <color rgb="FF000000"/>
      </right>
      <bottom style="thin">
        <color rgb="FF000000"/>
      </bottom>
    </border>
    <border>
      <right style="thin">
        <color rgb="FF000000"/>
      </right>
      <top style="thin">
        <color rgb="FF000000"/>
      </top>
    </border>
    <border>
      <left style="thin">
        <color rgb="FF000000"/>
      </left>
      <right style="thin">
        <color rgb="FF000000"/>
      </right>
      <top style="thin">
        <color rgb="FF000000"/>
      </top>
      <bottom/>
    </border>
    <border>
      <right style="thin">
        <color rgb="FF000000"/>
      </right>
    </border>
    <border>
      <right style="thin">
        <color rgb="FF000000"/>
      </right>
      <bottom style="thin">
        <color rgb="FF000000"/>
      </bottom>
    </border>
    <border>
      <right style="thin">
        <color rgb="FF000000"/>
      </right>
      <top style="thin">
        <color rgb="FF000000"/>
      </top>
      <bottom style="thin">
        <color rgb="FF000000"/>
      </bottom>
    </border>
    <border>
      <left style="thin">
        <color rgb="FF000000"/>
      </left>
      <top style="thin">
        <color rgb="FF000000"/>
      </top>
    </border>
    <border>
      <left style="thin">
        <color rgb="FF000000"/>
      </left>
    </border>
    <border>
      <left style="thin">
        <color rgb="FF000000"/>
      </left>
      <bottom style="thin">
        <color rgb="FF000000"/>
      </bottom>
    </border>
    <border>
      <left style="thin">
        <color rgb="FF000000"/>
      </left>
      <right style="thin">
        <color rgb="FF000000"/>
      </right>
      <top/>
      <bottom/>
    </border>
    <border>
      <top style="thin">
        <color rgb="FF000000"/>
      </top>
      <bottom style="thin">
        <color rgb="FF000000"/>
      </bottom>
    </border>
    <border>
      <left/>
      <top style="thin">
        <color rgb="FF034EA2"/>
      </top>
      <bottom style="thin">
        <color theme="0"/>
      </bottom>
    </border>
    <border>
      <top style="thin">
        <color rgb="FF034EA2"/>
      </top>
      <bottom style="thin">
        <color theme="0"/>
      </bottom>
    </border>
    <border>
      <right/>
      <top style="thin">
        <color rgb="FF034EA2"/>
      </top>
      <bottom style="thin">
        <color theme="0"/>
      </bottom>
    </border>
    <border>
      <right style="thin">
        <color rgb="FF034EA2"/>
      </right>
      <top style="thin">
        <color rgb="FF034EA2"/>
      </top>
      <bottom style="thin">
        <color theme="0"/>
      </bottom>
    </border>
    <border>
      <left/>
      <right style="thin">
        <color theme="0"/>
      </right>
      <top style="thin">
        <color theme="0"/>
      </top>
      <bottom/>
    </border>
    <border>
      <left/>
      <right style="thin">
        <color rgb="FF034EA2"/>
      </right>
      <top/>
      <bottom/>
    </border>
    <border>
      <left style="thin">
        <color rgb="FF034EA2"/>
      </left>
      <right style="thin">
        <color theme="0"/>
      </right>
      <top style="thin">
        <color rgb="FF034EA2"/>
      </top>
    </border>
    <border>
      <left style="thin">
        <color theme="0"/>
      </left>
      <top/>
      <bottom style="thin">
        <color theme="0"/>
      </bottom>
    </border>
    <border>
      <top/>
      <bottom style="thin">
        <color theme="0"/>
      </bottom>
    </border>
    <border>
      <right/>
      <top/>
      <bottom style="thin">
        <color theme="0"/>
      </bottom>
    </border>
    <border>
      <left style="thin">
        <color rgb="FF034EA2"/>
      </left>
      <right style="thin">
        <color theme="0"/>
      </right>
      <bottom/>
    </border>
    <border>
      <left style="thin">
        <color theme="0"/>
      </left>
      <right style="thin">
        <color rgb="FF034EA2"/>
      </right>
      <top style="thin">
        <color theme="0"/>
      </top>
      <bottom/>
    </border>
    <border>
      <left style="thin">
        <color rgb="FF000000"/>
      </left>
      <top style="thin">
        <color rgb="FF000000"/>
      </top>
      <bottom style="thin">
        <color rgb="FF000000"/>
      </bottom>
    </border>
    <border>
      <right/>
      <top style="thin">
        <color rgb="FF000000"/>
      </top>
      <bottom style="thin">
        <color rgb="FF000000"/>
      </bottom>
    </border>
    <border>
      <top style="thin">
        <color rgb="FF000000"/>
      </top>
    </border>
    <border>
      <left/>
      <right/>
      <top style="thin">
        <color rgb="FF000000"/>
      </top>
    </border>
    <border>
      <bottom style="thin">
        <color rgb="FF000000"/>
      </bottom>
    </border>
    <border>
      <left/>
      <right/>
      <bottom style="thin">
        <color rgb="FF000000"/>
      </bottom>
    </border>
    <border>
      <left/>
      <right/>
      <top style="thin">
        <color rgb="FF000000"/>
      </top>
      <bottom style="thin">
        <color rgb="FF000000"/>
      </bottom>
    </border>
    <border>
      <left style="thin">
        <color rgb="FF000000"/>
      </left>
      <top/>
      <bottom/>
    </border>
    <border>
      <top/>
      <bottom/>
    </border>
    <border>
      <right/>
      <top/>
      <bottom/>
    </border>
    <border>
      <left style="thin">
        <color rgb="FF034EA2"/>
      </left>
      <right style="thin">
        <color theme="0"/>
      </right>
      <bottom style="thin">
        <color rgb="FF000000"/>
      </bottom>
    </border>
    <border>
      <left style="thin">
        <color rgb="FF000000"/>
      </left>
      <right style="thin">
        <color rgb="FF000000"/>
      </right>
      <top/>
      <bottom style="thin">
        <color rgb="FF000000"/>
      </bottom>
    </border>
  </borders>
  <cellStyleXfs count="1">
    <xf borderId="0" fillId="0" fontId="0" numFmtId="0" applyAlignment="1" applyFont="1"/>
  </cellStyleXfs>
  <cellXfs count="376">
    <xf borderId="0" fillId="0" fontId="0" numFmtId="0" xfId="0" applyAlignment="1" applyFont="1">
      <alignment readingOrder="0" shrinkToFit="0" vertical="bottom" wrapText="0"/>
    </xf>
    <xf borderId="0" fillId="0" fontId="1" numFmtId="0" xfId="0" applyAlignment="1" applyFont="1">
      <alignment horizontal="center"/>
    </xf>
    <xf borderId="0" fillId="0" fontId="2" numFmtId="0" xfId="0" applyAlignment="1" applyFont="1">
      <alignment horizontal="left" vertical="center"/>
    </xf>
    <xf borderId="0" fillId="0" fontId="3" numFmtId="0" xfId="0" applyAlignment="1" applyFont="1">
      <alignment horizontal="center" vertical="center"/>
    </xf>
    <xf borderId="0" fillId="0" fontId="3" numFmtId="0" xfId="0" applyAlignment="1" applyFont="1">
      <alignment horizontal="center"/>
    </xf>
    <xf borderId="0" fillId="0" fontId="3" numFmtId="0" xfId="0" applyAlignment="1" applyFont="1">
      <alignment horizontal="center" shrinkToFit="0" wrapText="1"/>
    </xf>
    <xf borderId="1" fillId="2" fontId="4" numFmtId="0" xfId="0" applyAlignment="1" applyBorder="1" applyFill="1" applyFont="1">
      <alignment horizontal="center" shrinkToFit="0" vertical="center" wrapText="1"/>
    </xf>
    <xf borderId="2" fillId="2" fontId="4" numFmtId="0" xfId="0" applyAlignment="1" applyBorder="1" applyFont="1">
      <alignment horizontal="center" shrinkToFit="0" vertical="center" wrapText="1"/>
    </xf>
    <xf borderId="3" fillId="2" fontId="4" numFmtId="0" xfId="0" applyAlignment="1" applyBorder="1" applyFont="1">
      <alignment horizontal="center" shrinkToFit="0" vertical="center" wrapText="1"/>
    </xf>
    <xf borderId="4" fillId="2" fontId="4" numFmtId="0" xfId="0" applyAlignment="1" applyBorder="1" applyFont="1">
      <alignment horizontal="center" shrinkToFit="0" vertical="center" wrapText="1"/>
    </xf>
    <xf borderId="5" fillId="0" fontId="5" numFmtId="0" xfId="0" applyBorder="1" applyFont="1"/>
    <xf borderId="6" fillId="2" fontId="4" numFmtId="0" xfId="0" applyAlignment="1" applyBorder="1" applyFont="1">
      <alignment horizontal="center" shrinkToFit="0" vertical="center" wrapText="1"/>
    </xf>
    <xf borderId="7" fillId="0" fontId="5" numFmtId="0" xfId="0" applyBorder="1" applyFont="1"/>
    <xf borderId="8" fillId="0" fontId="5" numFmtId="0" xfId="0" applyBorder="1" applyFont="1"/>
    <xf borderId="9" fillId="0" fontId="5" numFmtId="0" xfId="0" applyBorder="1" applyFont="1"/>
    <xf quotePrefix="1" borderId="10" fillId="2" fontId="4" numFmtId="0" xfId="0" applyAlignment="1" applyBorder="1" applyFont="1">
      <alignment horizontal="center" shrinkToFit="0" vertical="center" wrapText="1"/>
    </xf>
    <xf borderId="11" fillId="2" fontId="4" numFmtId="0" xfId="0" applyAlignment="1" applyBorder="1" applyFont="1">
      <alignment horizontal="center" shrinkToFit="0" vertical="center" wrapText="1"/>
    </xf>
    <xf quotePrefix="1" borderId="12" fillId="2" fontId="4" numFmtId="0" xfId="0" applyAlignment="1" applyBorder="1" applyFont="1">
      <alignment horizontal="center" shrinkToFit="0" vertical="center" wrapText="1"/>
    </xf>
    <xf borderId="13" fillId="2" fontId="4" numFmtId="0" xfId="0" applyAlignment="1" applyBorder="1" applyFont="1">
      <alignment horizontal="center" shrinkToFit="0" vertical="center" wrapText="1"/>
    </xf>
    <xf borderId="14" fillId="0" fontId="5" numFmtId="0" xfId="0" applyBorder="1" applyFont="1"/>
    <xf borderId="15" fillId="0" fontId="3" numFmtId="0" xfId="0" applyAlignment="1" applyBorder="1" applyFont="1">
      <alignment horizontal="center" shrinkToFit="0" vertical="center" wrapText="1"/>
    </xf>
    <xf borderId="16" fillId="3" fontId="3" numFmtId="0" xfId="0" applyAlignment="1" applyBorder="1" applyFill="1" applyFont="1">
      <alignment horizontal="left" shrinkToFit="0" vertical="center" wrapText="1"/>
    </xf>
    <xf borderId="10" fillId="3" fontId="3" numFmtId="0" xfId="0" applyAlignment="1" applyBorder="1" applyFont="1">
      <alignment horizontal="center"/>
    </xf>
    <xf borderId="17" fillId="3" fontId="6" numFmtId="0" xfId="0" applyAlignment="1" applyBorder="1" applyFont="1">
      <alignment horizontal="center" shrinkToFit="0" vertical="center" wrapText="1"/>
    </xf>
    <xf borderId="15" fillId="3" fontId="6" numFmtId="0" xfId="0" applyAlignment="1" applyBorder="1" applyFont="1">
      <alignment horizontal="center" shrinkToFit="0" vertical="center" wrapText="1"/>
    </xf>
    <xf borderId="18" fillId="3" fontId="6" numFmtId="0" xfId="0" applyAlignment="1" applyBorder="1" applyFont="1">
      <alignment horizontal="center" shrinkToFit="0" vertical="center" wrapText="1"/>
    </xf>
    <xf borderId="17" fillId="0" fontId="4" numFmtId="0" xfId="0" applyAlignment="1" applyBorder="1" applyFont="1">
      <alignment horizontal="center" shrinkToFit="0" vertical="center" wrapText="1"/>
    </xf>
    <xf borderId="17" fillId="0" fontId="3" numFmtId="0" xfId="0" applyBorder="1" applyFont="1"/>
    <xf borderId="19" fillId="0" fontId="5" numFmtId="0" xfId="0" applyBorder="1" applyFont="1"/>
    <xf borderId="20" fillId="0" fontId="5" numFmtId="0" xfId="0" applyBorder="1" applyFont="1"/>
    <xf borderId="21" fillId="0" fontId="5" numFmtId="0" xfId="0" applyBorder="1" applyFont="1"/>
    <xf borderId="22" fillId="0" fontId="3" numFmtId="0" xfId="0" applyAlignment="1" applyBorder="1" applyFont="1">
      <alignment shrinkToFit="0" vertical="center" wrapText="1"/>
    </xf>
    <xf borderId="15" fillId="0" fontId="3" numFmtId="0" xfId="0" applyAlignment="1" applyBorder="1" applyFont="1">
      <alignment horizontal="center" vertical="center"/>
    </xf>
    <xf borderId="17" fillId="4" fontId="7" numFmtId="0" xfId="0" applyAlignment="1" applyBorder="1" applyFill="1" applyFont="1">
      <alignment horizontal="center" shrinkToFit="0" vertical="center" wrapText="1"/>
    </xf>
    <xf borderId="17" fillId="0" fontId="7" numFmtId="0" xfId="0" applyAlignment="1" applyBorder="1" applyFont="1">
      <alignment shrinkToFit="0" vertical="center" wrapText="1"/>
    </xf>
    <xf borderId="23" fillId="4" fontId="7" numFmtId="0" xfId="0" applyAlignment="1" applyBorder="1" applyFont="1">
      <alignment horizontal="center" shrinkToFit="0" vertical="center" wrapText="1"/>
    </xf>
    <xf borderId="21" fillId="0" fontId="7" numFmtId="0" xfId="0" applyAlignment="1" applyBorder="1" applyFont="1">
      <alignment shrinkToFit="0" vertical="center" wrapText="1"/>
    </xf>
    <xf quotePrefix="1" borderId="21" fillId="0" fontId="3" numFmtId="0" xfId="0" applyAlignment="1" applyBorder="1" applyFont="1">
      <alignment horizontal="left" vertical="center"/>
    </xf>
    <xf borderId="22" fillId="0" fontId="3" numFmtId="0" xfId="0" applyAlignment="1" applyBorder="1" applyFont="1">
      <alignment horizontal="left" shrinkToFit="0" vertical="center" wrapText="1"/>
    </xf>
    <xf borderId="15" fillId="4" fontId="7" numFmtId="0" xfId="0" applyAlignment="1" applyBorder="1" applyFont="1">
      <alignment horizontal="center" shrinkToFit="0" vertical="center" wrapText="1"/>
    </xf>
    <xf borderId="15" fillId="0" fontId="7" numFmtId="0" xfId="0" applyAlignment="1" applyBorder="1" applyFont="1">
      <alignment horizontal="left" shrinkToFit="0" vertical="center" wrapText="1"/>
    </xf>
    <xf borderId="17" fillId="0" fontId="3" numFmtId="0" xfId="0" applyAlignment="1" applyBorder="1" applyFont="1">
      <alignment horizontal="left" vertical="center"/>
    </xf>
    <xf borderId="24" fillId="0" fontId="5" numFmtId="0" xfId="0" applyBorder="1" applyFont="1"/>
    <xf quotePrefix="1" borderId="17" fillId="0" fontId="3" numFmtId="49" xfId="0" applyAlignment="1" applyBorder="1" applyFont="1" applyNumberFormat="1">
      <alignment horizontal="left" vertical="center"/>
    </xf>
    <xf quotePrefix="1" borderId="17" fillId="0" fontId="3" numFmtId="0" xfId="0" applyAlignment="1" applyBorder="1" applyFont="1">
      <alignment horizontal="left" vertical="center"/>
    </xf>
    <xf borderId="25" fillId="0" fontId="5" numFmtId="0" xfId="0" applyBorder="1" applyFont="1"/>
    <xf borderId="15" fillId="0" fontId="7" numFmtId="0" xfId="0" applyAlignment="1" applyBorder="1" applyFont="1">
      <alignment horizontal="center" shrinkToFit="0" vertical="center" wrapText="1"/>
    </xf>
    <xf borderId="0" fillId="0" fontId="8" numFmtId="0" xfId="0" applyFont="1"/>
    <xf borderId="26" fillId="0" fontId="3" numFmtId="0" xfId="0" applyAlignment="1" applyBorder="1" applyFont="1">
      <alignment horizontal="center" vertical="center"/>
    </xf>
    <xf borderId="26" fillId="0" fontId="3" numFmtId="0" xfId="0" applyAlignment="1" applyBorder="1" applyFont="1">
      <alignment shrinkToFit="0" vertical="center" wrapText="1"/>
    </xf>
    <xf quotePrefix="1" borderId="15" fillId="0" fontId="3" numFmtId="0" xfId="0" applyAlignment="1" applyBorder="1" applyFont="1">
      <alignment horizontal="center" vertical="center"/>
    </xf>
    <xf borderId="17" fillId="3" fontId="7" numFmtId="0" xfId="0" applyAlignment="1" applyBorder="1" applyFont="1">
      <alignment horizontal="center" shrinkToFit="0" vertical="center" wrapText="1"/>
    </xf>
    <xf borderId="17" fillId="3" fontId="7" numFmtId="0" xfId="0" applyAlignment="1" applyBorder="1" applyFont="1">
      <alignment shrinkToFit="0" vertical="center" wrapText="1"/>
    </xf>
    <xf borderId="15" fillId="0" fontId="7" numFmtId="0" xfId="0" applyAlignment="1" applyBorder="1" applyFont="1">
      <alignment shrinkToFit="0" vertical="center" wrapText="1"/>
    </xf>
    <xf borderId="15" fillId="0" fontId="3" numFmtId="0" xfId="0" applyAlignment="1" applyBorder="1" applyFont="1">
      <alignment horizontal="left" vertical="center"/>
    </xf>
    <xf quotePrefix="1" borderId="15" fillId="0" fontId="3" numFmtId="0" xfId="0" applyAlignment="1" applyBorder="1" applyFont="1">
      <alignment horizontal="left" vertical="center"/>
    </xf>
    <xf borderId="19" fillId="0" fontId="3" numFmtId="0" xfId="0" applyAlignment="1" applyBorder="1" applyFont="1">
      <alignment horizontal="center" vertical="center"/>
    </xf>
    <xf borderId="15" fillId="0" fontId="9" numFmtId="0" xfId="0" applyAlignment="1" applyBorder="1" applyFont="1">
      <alignment horizontal="center" shrinkToFit="0" vertical="center" wrapText="1"/>
    </xf>
    <xf borderId="17" fillId="0" fontId="7" numFmtId="0" xfId="0" applyAlignment="1" applyBorder="1" applyFont="1">
      <alignment horizontal="center" shrinkToFit="0" vertical="center" wrapText="1"/>
    </xf>
    <xf borderId="26" fillId="0" fontId="7" numFmtId="0" xfId="0" applyAlignment="1" applyBorder="1" applyFont="1">
      <alignment shrinkToFit="0" vertical="center" wrapText="1"/>
    </xf>
    <xf quotePrefix="1" borderId="17" fillId="0" fontId="3" numFmtId="0" xfId="0" applyAlignment="1" applyBorder="1" applyFont="1">
      <alignment horizontal="center" vertical="center"/>
    </xf>
    <xf borderId="17" fillId="0" fontId="9" numFmtId="0" xfId="0" applyAlignment="1" applyBorder="1" applyFont="1">
      <alignment shrinkToFit="0" vertical="center" wrapText="1"/>
    </xf>
    <xf borderId="17" fillId="0" fontId="3" numFmtId="0" xfId="0" applyAlignment="1" applyBorder="1" applyFont="1">
      <alignment horizontal="center" vertical="center"/>
    </xf>
    <xf quotePrefix="1" borderId="17" fillId="0" fontId="7" numFmtId="0" xfId="0" applyAlignment="1" applyBorder="1" applyFont="1">
      <alignment horizontal="center" shrinkToFit="0" vertical="center" wrapText="1"/>
    </xf>
    <xf borderId="17" fillId="5" fontId="7" numFmtId="0" xfId="0" applyAlignment="1" applyBorder="1" applyFill="1" applyFont="1">
      <alignment horizontal="center" shrinkToFit="0" vertical="center" wrapText="1"/>
    </xf>
    <xf quotePrefix="1" borderId="17" fillId="5" fontId="3" numFmtId="0" xfId="0" applyAlignment="1" applyBorder="1" applyFont="1">
      <alignment horizontal="left" vertical="center"/>
    </xf>
    <xf borderId="27" fillId="0" fontId="9" numFmtId="0" xfId="0" applyAlignment="1" applyBorder="1" applyFont="1">
      <alignment horizontal="left" shrinkToFit="0" vertical="center" wrapText="1"/>
    </xf>
    <xf borderId="22" fillId="0" fontId="7" numFmtId="0" xfId="0" applyAlignment="1" applyBorder="1" applyFont="1">
      <alignment horizontal="center" shrinkToFit="0" vertical="center" wrapText="1"/>
    </xf>
    <xf borderId="28" fillId="0" fontId="5" numFmtId="0" xfId="0" applyBorder="1" applyFont="1"/>
    <xf borderId="29" fillId="0" fontId="5" numFmtId="0" xfId="0" applyBorder="1" applyFont="1"/>
    <xf borderId="26" fillId="0" fontId="7" numFmtId="0" xfId="0" applyAlignment="1" applyBorder="1" applyFont="1">
      <alignment horizontal="center" shrinkToFit="0" vertical="center" wrapText="1"/>
    </xf>
    <xf borderId="19" fillId="0" fontId="7" numFmtId="0" xfId="0" applyAlignment="1" applyBorder="1" applyFont="1">
      <alignment horizontal="center" shrinkToFit="0" vertical="center" wrapText="1"/>
    </xf>
    <xf borderId="19" fillId="0" fontId="7" numFmtId="0" xfId="0" applyAlignment="1" applyBorder="1" applyFont="1">
      <alignment shrinkToFit="0" vertical="center" wrapText="1"/>
    </xf>
    <xf borderId="0" fillId="0" fontId="10" numFmtId="0" xfId="0" applyAlignment="1" applyFont="1">
      <alignment horizontal="left" vertical="center"/>
    </xf>
    <xf quotePrefix="1" borderId="30" fillId="5" fontId="3" numFmtId="0" xfId="0" applyAlignment="1" applyBorder="1" applyFont="1">
      <alignment horizontal="left" vertical="center"/>
    </xf>
    <xf borderId="15" fillId="0" fontId="9" numFmtId="0" xfId="0" applyAlignment="1" applyBorder="1" applyFont="1">
      <alignment horizontal="left" shrinkToFit="0" vertical="center" wrapText="1"/>
    </xf>
    <xf borderId="10" fillId="5" fontId="3" numFmtId="0" xfId="0" applyBorder="1" applyFont="1"/>
    <xf borderId="0" fillId="0" fontId="10" numFmtId="0" xfId="0" applyAlignment="1" applyFont="1">
      <alignment horizontal="center" shrinkToFit="0" wrapText="1"/>
    </xf>
    <xf borderId="19" fillId="0" fontId="3" numFmtId="0" xfId="0" applyAlignment="1" applyBorder="1" applyFont="1">
      <alignment horizontal="left" vertical="center"/>
    </xf>
    <xf borderId="17" fillId="5" fontId="3" numFmtId="0" xfId="0" applyAlignment="1" applyBorder="1" applyFont="1">
      <alignment vertical="center"/>
    </xf>
    <xf borderId="17" fillId="5" fontId="3" numFmtId="0" xfId="0" applyAlignment="1" applyBorder="1" applyFont="1">
      <alignment horizontal="left" vertical="center"/>
    </xf>
    <xf quotePrefix="1" borderId="26" fillId="0" fontId="11" numFmtId="0" xfId="0" applyAlignment="1" applyBorder="1" applyFont="1">
      <alignment horizontal="left" vertical="center"/>
    </xf>
    <xf borderId="17" fillId="0" fontId="3" numFmtId="0" xfId="0" applyAlignment="1" applyBorder="1" applyFont="1">
      <alignment horizontal="center"/>
    </xf>
    <xf borderId="27" fillId="0" fontId="3" numFmtId="0" xfId="0" applyAlignment="1" applyBorder="1" applyFont="1">
      <alignment horizontal="center" vertical="center"/>
    </xf>
    <xf borderId="0" fillId="0" fontId="7" numFmtId="0" xfId="0" applyAlignment="1" applyFont="1">
      <alignment horizontal="center" shrinkToFit="0" vertical="center" wrapText="1"/>
    </xf>
    <xf borderId="22" fillId="0" fontId="7" numFmtId="0" xfId="0" applyAlignment="1" applyBorder="1" applyFont="1">
      <alignment horizontal="left" shrinkToFit="0" vertical="center" wrapText="1"/>
    </xf>
    <xf borderId="19" fillId="0" fontId="3" numFmtId="0" xfId="0" applyBorder="1" applyFont="1"/>
    <xf borderId="21" fillId="0" fontId="3" numFmtId="0" xfId="0" applyAlignment="1" applyBorder="1" applyFont="1">
      <alignment horizontal="center"/>
    </xf>
    <xf borderId="21" fillId="0" fontId="3" numFmtId="0" xfId="0" applyBorder="1" applyFont="1"/>
    <xf borderId="31" fillId="0" fontId="7" numFmtId="0" xfId="0" applyAlignment="1" applyBorder="1" applyFont="1">
      <alignment shrinkToFit="0" vertical="center" wrapText="1"/>
    </xf>
    <xf borderId="21" fillId="0" fontId="3" numFmtId="0" xfId="0" applyAlignment="1" applyBorder="1" applyFont="1">
      <alignment horizontal="center" vertical="center"/>
    </xf>
    <xf borderId="21" fillId="0" fontId="9" numFmtId="0" xfId="0" applyAlignment="1" applyBorder="1" applyFont="1">
      <alignment horizontal="center" shrinkToFit="0" vertical="center" wrapText="1"/>
    </xf>
    <xf borderId="21" fillId="0" fontId="12" numFmtId="0" xfId="0" applyAlignment="1" applyBorder="1" applyFont="1">
      <alignment horizontal="left" shrinkToFit="0" vertical="center" wrapText="1"/>
    </xf>
    <xf borderId="17" fillId="0" fontId="9" numFmtId="0" xfId="0" applyAlignment="1" applyBorder="1" applyFont="1">
      <alignment horizontal="center" shrinkToFit="0" vertical="center" wrapText="1"/>
    </xf>
    <xf borderId="17" fillId="0" fontId="12" numFmtId="0" xfId="0" applyAlignment="1" applyBorder="1" applyFont="1">
      <alignment horizontal="left" shrinkToFit="0" vertical="center" wrapText="1"/>
    </xf>
    <xf borderId="17" fillId="0" fontId="9" numFmtId="0" xfId="0" applyAlignment="1" applyBorder="1" applyFont="1">
      <alignment horizontal="left" shrinkToFit="0" vertical="center" wrapText="1"/>
    </xf>
    <xf borderId="0" fillId="0" fontId="13" numFmtId="0" xfId="0" applyAlignment="1" applyFont="1">
      <alignment vertical="center"/>
    </xf>
    <xf borderId="0" fillId="0" fontId="13" numFmtId="0" xfId="0" applyAlignment="1" applyFont="1">
      <alignment horizontal="center" vertical="center"/>
    </xf>
    <xf borderId="17" fillId="0" fontId="3" numFmtId="0" xfId="0" applyAlignment="1" applyBorder="1" applyFont="1">
      <alignment vertical="center"/>
    </xf>
    <xf borderId="0" fillId="0" fontId="13" numFmtId="0" xfId="0" applyAlignment="1" applyFont="1">
      <alignment shrinkToFit="0" vertical="center" wrapText="1"/>
    </xf>
    <xf borderId="0" fillId="0" fontId="13" numFmtId="0" xfId="0" applyAlignment="1" applyFont="1">
      <alignment horizontal="center" shrinkToFit="0" vertical="center" wrapText="1"/>
    </xf>
    <xf borderId="0" fillId="0" fontId="13" numFmtId="0" xfId="0" applyAlignment="1" applyFont="1">
      <alignment horizontal="left" vertical="center"/>
    </xf>
    <xf borderId="0" fillId="0" fontId="13" numFmtId="0" xfId="0" applyAlignment="1" applyFont="1">
      <alignment horizontal="left" shrinkToFit="0" vertical="top" wrapText="1"/>
    </xf>
    <xf borderId="0" fillId="0" fontId="13" numFmtId="0" xfId="0" applyAlignment="1" applyFont="1">
      <alignment horizontal="center" shrinkToFit="0" vertical="top" wrapText="1"/>
    </xf>
    <xf borderId="0" fillId="0" fontId="13" numFmtId="0" xfId="0" applyAlignment="1" applyFont="1">
      <alignment horizontal="left" shrinkToFit="0" wrapText="1"/>
    </xf>
    <xf borderId="0" fillId="0" fontId="13" numFmtId="0" xfId="0" applyAlignment="1" applyFont="1">
      <alignment horizontal="center" shrinkToFit="0" wrapText="1"/>
    </xf>
    <xf borderId="0" fillId="0" fontId="13" numFmtId="0" xfId="0" applyAlignment="1" applyFont="1">
      <alignment shrinkToFit="0" vertical="top" wrapText="1"/>
    </xf>
    <xf borderId="0" fillId="0" fontId="13" numFmtId="0" xfId="0" applyAlignment="1" applyFont="1">
      <alignment vertical="top"/>
    </xf>
    <xf borderId="0" fillId="0" fontId="13" numFmtId="0" xfId="0" applyAlignment="1" applyFont="1">
      <alignment horizontal="center" vertical="top"/>
    </xf>
    <xf borderId="0" fillId="0" fontId="2" numFmtId="0" xfId="0" applyAlignment="1" applyFont="1">
      <alignment vertical="center"/>
    </xf>
    <xf borderId="15" fillId="2" fontId="4" numFmtId="0" xfId="0" applyAlignment="1" applyBorder="1" applyFont="1">
      <alignment horizontal="center" shrinkToFit="0" vertical="center" wrapText="1"/>
    </xf>
    <xf borderId="32" fillId="2" fontId="4" numFmtId="0" xfId="0" applyAlignment="1" applyBorder="1" applyFont="1">
      <alignment horizontal="center" shrinkToFit="0" vertical="center" wrapText="1"/>
    </xf>
    <xf borderId="33" fillId="0" fontId="5" numFmtId="0" xfId="0" applyBorder="1" applyFont="1"/>
    <xf borderId="34" fillId="0" fontId="5" numFmtId="0" xfId="0" applyBorder="1" applyFont="1"/>
    <xf borderId="35" fillId="0" fontId="5" numFmtId="0" xfId="0" applyBorder="1" applyFont="1"/>
    <xf borderId="36" fillId="2" fontId="4" numFmtId="0" xfId="0" applyAlignment="1" applyBorder="1" applyFont="1">
      <alignment horizontal="center" shrinkToFit="0" vertical="center" wrapText="1"/>
    </xf>
    <xf borderId="10" fillId="2" fontId="4" numFmtId="0" xfId="0" applyAlignment="1" applyBorder="1" applyFont="1">
      <alignment horizontal="center" shrinkToFit="0" vertical="center" wrapText="1"/>
    </xf>
    <xf borderId="37" fillId="2" fontId="4" numFmtId="0" xfId="0" applyAlignment="1" applyBorder="1" applyFont="1">
      <alignment horizontal="center" shrinkToFit="0" vertical="center" wrapText="1"/>
    </xf>
    <xf borderId="17" fillId="0" fontId="3" numFmtId="0" xfId="0" applyAlignment="1" applyBorder="1" applyFont="1">
      <alignment horizontal="left" shrinkToFit="0" vertical="center" wrapText="1"/>
    </xf>
    <xf borderId="17" fillId="0" fontId="7" numFmtId="0" xfId="0" applyAlignment="1" applyBorder="1" applyFont="1">
      <alignment horizontal="right" shrinkToFit="0" vertical="center" wrapText="1"/>
    </xf>
    <xf borderId="15" fillId="0" fontId="7" numFmtId="4" xfId="0" applyAlignment="1" applyBorder="1" applyFont="1" applyNumberFormat="1">
      <alignment horizontal="center" shrinkToFit="0" vertical="center" wrapText="1"/>
    </xf>
    <xf borderId="23" fillId="5" fontId="7" numFmtId="0" xfId="0" applyAlignment="1" applyBorder="1" applyFont="1">
      <alignment shrinkToFit="0" vertical="center" wrapText="1"/>
    </xf>
    <xf borderId="0" fillId="0" fontId="7" numFmtId="0" xfId="0" applyAlignment="1" applyFont="1">
      <alignment shrinkToFit="0" vertical="center" wrapText="1"/>
    </xf>
    <xf borderId="0" fillId="0" fontId="7" numFmtId="0" xfId="0" applyAlignment="1" applyFont="1">
      <alignment horizontal="right" shrinkToFit="0" vertical="center" wrapText="1"/>
    </xf>
    <xf borderId="0" fillId="0" fontId="3" numFmtId="0" xfId="0" applyAlignment="1" applyFont="1">
      <alignment horizontal="left" shrinkToFit="0" vertical="center" wrapText="1"/>
    </xf>
    <xf borderId="17" fillId="5" fontId="7" numFmtId="0" xfId="0" applyAlignment="1" applyBorder="1" applyFont="1">
      <alignment shrinkToFit="0" vertical="center" wrapText="1"/>
    </xf>
    <xf borderId="17" fillId="5" fontId="7" numFmtId="0" xfId="0" applyAlignment="1" applyBorder="1" applyFont="1">
      <alignment horizontal="right" shrinkToFit="0" vertical="center" wrapText="1"/>
    </xf>
    <xf borderId="28" fillId="0" fontId="7" numFmtId="0" xfId="0" applyAlignment="1" applyBorder="1" applyFont="1">
      <alignment horizontal="center" shrinkToFit="0" vertical="center" wrapText="1"/>
    </xf>
    <xf borderId="17" fillId="0" fontId="7" numFmtId="3" xfId="0" applyAlignment="1" applyBorder="1" applyFont="1" applyNumberFormat="1">
      <alignment horizontal="center" shrinkToFit="0" vertical="center" wrapText="1"/>
    </xf>
    <xf borderId="15" fillId="0" fontId="7" numFmtId="3" xfId="0" applyAlignment="1" applyBorder="1" applyFont="1" applyNumberFormat="1">
      <alignment horizontal="center" shrinkToFit="0" vertical="center" wrapText="1"/>
    </xf>
    <xf borderId="15" fillId="0" fontId="3" numFmtId="0" xfId="0" applyAlignment="1" applyBorder="1" applyFont="1">
      <alignment horizontal="left" shrinkToFit="0" vertical="center" wrapText="1"/>
    </xf>
    <xf borderId="15" fillId="0" fontId="7" numFmtId="3" xfId="0" applyAlignment="1" applyBorder="1" applyFont="1" applyNumberFormat="1">
      <alignment shrinkToFit="0" vertical="center" wrapText="1"/>
    </xf>
    <xf borderId="23" fillId="5" fontId="7" numFmtId="3" xfId="0" applyAlignment="1" applyBorder="1" applyFont="1" applyNumberFormat="1">
      <alignment shrinkToFit="0" vertical="center" wrapText="1"/>
    </xf>
    <xf borderId="17" fillId="0" fontId="7" numFmtId="3" xfId="0" applyAlignment="1" applyBorder="1" applyFont="1" applyNumberFormat="1">
      <alignment horizontal="right" shrinkToFit="0" vertical="center" wrapText="1"/>
    </xf>
    <xf borderId="17" fillId="5" fontId="7" numFmtId="3" xfId="0" applyAlignment="1" applyBorder="1" applyFont="1" applyNumberFormat="1">
      <alignment horizontal="right" shrinkToFit="0" vertical="center" wrapText="1"/>
    </xf>
    <xf borderId="0" fillId="0" fontId="9" numFmtId="0" xfId="0" applyAlignment="1" applyFont="1">
      <alignment shrinkToFit="0" vertical="center" wrapText="1"/>
    </xf>
    <xf borderId="0" fillId="0" fontId="3" numFmtId="0" xfId="0" applyAlignment="1" applyFont="1">
      <alignment horizontal="left"/>
    </xf>
    <xf borderId="17" fillId="0" fontId="6" numFmtId="0" xfId="0" applyAlignment="1" applyBorder="1" applyFont="1">
      <alignment horizontal="right" shrinkToFit="0" vertical="center" wrapText="1"/>
    </xf>
    <xf borderId="26" fillId="0" fontId="3" numFmtId="0" xfId="0" applyBorder="1" applyFont="1"/>
    <xf borderId="17" fillId="0" fontId="7" numFmtId="4" xfId="0" applyAlignment="1" applyBorder="1" applyFont="1" applyNumberFormat="1">
      <alignment horizontal="right" shrinkToFit="0" vertical="center" wrapText="1"/>
    </xf>
    <xf borderId="15" fillId="0" fontId="6" numFmtId="3" xfId="0" applyAlignment="1" applyBorder="1" applyFont="1" applyNumberFormat="1">
      <alignment horizontal="center" shrinkToFit="0" vertical="center" wrapText="1"/>
    </xf>
    <xf borderId="17" fillId="0" fontId="6" numFmtId="3" xfId="0" applyAlignment="1" applyBorder="1" applyFont="1" applyNumberFormat="1">
      <alignment horizontal="right" shrinkToFit="0" vertical="center" wrapText="1"/>
    </xf>
    <xf borderId="15" fillId="0" fontId="6" numFmtId="4" xfId="0" applyAlignment="1" applyBorder="1" applyFont="1" applyNumberFormat="1">
      <alignment horizontal="center" shrinkToFit="0" vertical="center" wrapText="1"/>
    </xf>
    <xf borderId="26" fillId="0" fontId="9" numFmtId="0" xfId="0" applyAlignment="1" applyBorder="1" applyFont="1">
      <alignment horizontal="left" shrinkToFit="0" vertical="center" wrapText="1"/>
    </xf>
    <xf borderId="0" fillId="0" fontId="14" numFmtId="0" xfId="0" applyFont="1"/>
    <xf borderId="0" fillId="0" fontId="3" numFmtId="0" xfId="0" applyAlignment="1" applyFont="1">
      <alignment horizontal="left" shrinkToFit="0" vertical="top" wrapText="1"/>
    </xf>
    <xf borderId="0" fillId="0" fontId="3" numFmtId="0" xfId="0" applyAlignment="1" applyFont="1">
      <alignment horizontal="left" vertical="top"/>
    </xf>
    <xf borderId="0" fillId="0" fontId="3" numFmtId="0" xfId="0" applyAlignment="1" applyFont="1">
      <alignment shrinkToFit="0" vertical="top" wrapText="1"/>
    </xf>
    <xf borderId="0" fillId="0" fontId="3" numFmtId="49" xfId="0" applyAlignment="1" applyFont="1" applyNumberFormat="1">
      <alignment shrinkToFit="0" vertical="top" wrapText="1"/>
    </xf>
    <xf borderId="0" fillId="0" fontId="3" numFmtId="0" xfId="0" applyAlignment="1" applyFont="1">
      <alignment horizontal="left" shrinkToFit="0" wrapText="1"/>
    </xf>
    <xf borderId="0" fillId="0" fontId="15" numFmtId="0" xfId="0" applyAlignment="1" applyFont="1">
      <alignment horizontal="left" vertical="center"/>
    </xf>
    <xf borderId="0" fillId="0" fontId="15" numFmtId="0" xfId="0" applyAlignment="1" applyFont="1">
      <alignment horizontal="right" vertical="center"/>
    </xf>
    <xf borderId="0" fillId="0" fontId="15" numFmtId="0" xfId="0" applyAlignment="1" applyFont="1">
      <alignment horizontal="left" shrinkToFit="0" vertical="center" wrapText="1"/>
    </xf>
    <xf borderId="0" fillId="0" fontId="16" numFmtId="0" xfId="0" applyAlignment="1" applyFont="1">
      <alignment horizontal="center" vertical="center"/>
    </xf>
    <xf borderId="38" fillId="2" fontId="4" numFmtId="0" xfId="0" applyAlignment="1" applyBorder="1" applyFont="1">
      <alignment horizontal="center" shrinkToFit="0" vertical="center" wrapText="1"/>
    </xf>
    <xf borderId="3" fillId="2" fontId="4" numFmtId="0" xfId="0" applyAlignment="1" applyBorder="1" applyFont="1">
      <alignment horizontal="right" shrinkToFit="0" vertical="center" wrapText="1"/>
    </xf>
    <xf borderId="39" fillId="2" fontId="4" numFmtId="0" xfId="0" applyAlignment="1" applyBorder="1" applyFont="1">
      <alignment horizontal="center" shrinkToFit="0" vertical="center" wrapText="1"/>
    </xf>
    <xf borderId="40" fillId="0" fontId="5" numFmtId="0" xfId="0" applyBorder="1" applyFont="1"/>
    <xf borderId="41" fillId="0" fontId="5" numFmtId="0" xfId="0" applyBorder="1" applyFont="1"/>
    <xf borderId="42" fillId="0" fontId="5" numFmtId="0" xfId="0" applyBorder="1" applyFont="1"/>
    <xf borderId="43" fillId="2" fontId="4" numFmtId="0" xfId="0" applyAlignment="1" applyBorder="1" applyFont="1">
      <alignment horizontal="center" shrinkToFit="0" vertical="center" wrapText="1"/>
    </xf>
    <xf borderId="15" fillId="0" fontId="15" numFmtId="0" xfId="0" applyAlignment="1" applyBorder="1" applyFont="1">
      <alignment horizontal="center" shrinkToFit="0" vertical="center" wrapText="1"/>
    </xf>
    <xf borderId="15" fillId="0" fontId="2" numFmtId="49" xfId="0" applyAlignment="1" applyBorder="1" applyFont="1" applyNumberFormat="1">
      <alignment horizontal="center" shrinkToFit="0" vertical="center" wrapText="1"/>
    </xf>
    <xf borderId="15" fillId="0" fontId="3" numFmtId="164" xfId="0" applyAlignment="1" applyBorder="1" applyFont="1" applyNumberFormat="1">
      <alignment horizontal="center" vertical="center"/>
    </xf>
    <xf borderId="17" fillId="0" fontId="2" numFmtId="0" xfId="0" applyAlignment="1" applyBorder="1" applyFont="1">
      <alignment horizontal="left" shrinkToFit="0" vertical="center" wrapText="1"/>
    </xf>
    <xf borderId="17" fillId="0" fontId="2" numFmtId="165" xfId="0" applyAlignment="1" applyBorder="1" applyFont="1" applyNumberFormat="1">
      <alignment horizontal="center" shrinkToFit="0" vertical="center" wrapText="1"/>
    </xf>
    <xf borderId="10" fillId="6" fontId="3" numFmtId="0" xfId="0" applyAlignment="1" applyBorder="1" applyFill="1" applyFont="1">
      <alignment shrinkToFit="0" wrapText="1"/>
    </xf>
    <xf borderId="0" fillId="0" fontId="3" numFmtId="0" xfId="0" applyFont="1"/>
    <xf borderId="0" fillId="0" fontId="3" numFmtId="0" xfId="0" applyAlignment="1" applyFont="1">
      <alignment shrinkToFit="0" wrapText="1"/>
    </xf>
    <xf borderId="15" fillId="0" fontId="17" numFmtId="0" xfId="0" applyAlignment="1" applyBorder="1" applyFont="1">
      <alignment horizontal="center" vertical="center"/>
    </xf>
    <xf borderId="15" fillId="0" fontId="2" numFmtId="0" xfId="0" applyAlignment="1" applyBorder="1" applyFont="1">
      <alignment horizontal="center" vertical="center"/>
    </xf>
    <xf borderId="15" fillId="0" fontId="2" numFmtId="165" xfId="0" applyAlignment="1" applyBorder="1" applyFont="1" applyNumberFormat="1">
      <alignment horizontal="center" shrinkToFit="0" vertical="center" wrapText="1"/>
    </xf>
    <xf borderId="17" fillId="0" fontId="17" numFmtId="0" xfId="0" applyAlignment="1" applyBorder="1" applyFont="1">
      <alignment horizontal="center" vertical="center"/>
    </xf>
    <xf borderId="17" fillId="0" fontId="2" numFmtId="0" xfId="0" applyAlignment="1" applyBorder="1" applyFont="1">
      <alignment horizontal="center" vertical="center"/>
    </xf>
    <xf borderId="17" fillId="0" fontId="15" numFmtId="0" xfId="0" applyAlignment="1" applyBorder="1" applyFont="1">
      <alignment horizontal="left" shrinkToFit="0" vertical="center" wrapText="1"/>
    </xf>
    <xf borderId="15" fillId="5" fontId="15" numFmtId="0" xfId="0" applyAlignment="1" applyBorder="1" applyFont="1">
      <alignment horizontal="center" shrinkToFit="0" vertical="center" wrapText="1"/>
    </xf>
    <xf borderId="15" fillId="5" fontId="17" numFmtId="0" xfId="0" applyAlignment="1" applyBorder="1" applyFont="1">
      <alignment horizontal="center" shrinkToFit="0" vertical="center" wrapText="1"/>
    </xf>
    <xf borderId="15" fillId="5" fontId="2" numFmtId="166" xfId="0" applyAlignment="1" applyBorder="1" applyFont="1" applyNumberFormat="1">
      <alignment horizontal="center" shrinkToFit="0" vertical="center" wrapText="1"/>
    </xf>
    <xf borderId="15" fillId="0" fontId="3" numFmtId="164" xfId="0" applyAlignment="1" applyBorder="1" applyFont="1" applyNumberFormat="1">
      <alignment horizontal="right" vertical="center"/>
    </xf>
    <xf borderId="15" fillId="0" fontId="2" numFmtId="0" xfId="0" applyAlignment="1" applyBorder="1" applyFont="1">
      <alignment horizontal="center" shrinkToFit="0" vertical="center" wrapText="1"/>
    </xf>
    <xf borderId="15" fillId="0" fontId="2" numFmtId="49" xfId="0" applyAlignment="1" applyBorder="1" applyFont="1" applyNumberFormat="1">
      <alignment horizontal="center" vertical="center"/>
    </xf>
    <xf borderId="15" fillId="0" fontId="17" numFmtId="0" xfId="0" applyAlignment="1" applyBorder="1" applyFont="1">
      <alignment horizontal="center" shrinkToFit="0" vertical="center" wrapText="1"/>
    </xf>
    <xf borderId="15" fillId="0" fontId="2" numFmtId="166" xfId="0" applyAlignment="1" applyBorder="1" applyFont="1" applyNumberFormat="1">
      <alignment horizontal="center" shrinkToFit="0" vertical="center" wrapText="1"/>
    </xf>
    <xf borderId="15" fillId="5" fontId="2" numFmtId="0" xfId="0" applyAlignment="1" applyBorder="1" applyFont="1">
      <alignment horizontal="center" shrinkToFit="0" vertical="center" wrapText="1"/>
    </xf>
    <xf borderId="44" fillId="7" fontId="3" numFmtId="0" xfId="0" applyAlignment="1" applyBorder="1" applyFill="1" applyFont="1">
      <alignment horizontal="center"/>
    </xf>
    <xf borderId="31" fillId="0" fontId="5" numFmtId="0" xfId="0" applyBorder="1" applyFont="1"/>
    <xf borderId="26" fillId="0" fontId="5" numFmtId="0" xfId="0" applyBorder="1" applyFont="1"/>
    <xf borderId="15" fillId="0" fontId="15" numFmtId="0" xfId="0" applyAlignment="1" applyBorder="1" applyFont="1">
      <alignment shrinkToFit="0" vertical="center" wrapText="1"/>
    </xf>
    <xf borderId="15" fillId="0" fontId="15" numFmtId="0" xfId="0" applyAlignment="1" applyBorder="1" applyFont="1">
      <alignment horizontal="center" vertical="center"/>
    </xf>
    <xf borderId="15" fillId="0" fontId="3" numFmtId="164" xfId="0" applyAlignment="1" applyBorder="1" applyFont="1" applyNumberFormat="1">
      <alignment vertical="center"/>
    </xf>
    <xf borderId="17" fillId="0" fontId="15" numFmtId="0" xfId="0" applyAlignment="1" applyBorder="1" applyFont="1">
      <alignment vertical="center"/>
    </xf>
    <xf borderId="17" fillId="0" fontId="15" numFmtId="0" xfId="0" applyAlignment="1" applyBorder="1" applyFont="1">
      <alignment horizontal="left" vertical="center"/>
    </xf>
    <xf borderId="17" fillId="0" fontId="15" numFmtId="49" xfId="0" applyAlignment="1" applyBorder="1" applyFont="1" applyNumberFormat="1">
      <alignment horizontal="center" shrinkToFit="0" vertical="center" wrapText="1"/>
    </xf>
    <xf borderId="17" fillId="0" fontId="15" numFmtId="0" xfId="0" applyAlignment="1" applyBorder="1" applyFont="1">
      <alignment horizontal="center" shrinkToFit="0" vertical="center" wrapText="1"/>
    </xf>
    <xf borderId="15" fillId="0" fontId="18" numFmtId="0" xfId="0" applyAlignment="1" applyBorder="1" applyFont="1">
      <alignment vertical="center"/>
    </xf>
    <xf borderId="17" fillId="0" fontId="3" numFmtId="164" xfId="0" applyAlignment="1" applyBorder="1" applyFont="1" applyNumberFormat="1">
      <alignment vertical="center"/>
    </xf>
    <xf borderId="17" fillId="0" fontId="19" numFmtId="165" xfId="0" applyAlignment="1" applyBorder="1" applyFont="1" applyNumberFormat="1">
      <alignment horizontal="center" shrinkToFit="0" vertical="center" wrapText="1"/>
    </xf>
    <xf borderId="15" fillId="0" fontId="18" numFmtId="0" xfId="0" applyAlignment="1" applyBorder="1" applyFont="1">
      <alignment shrinkToFit="0" vertical="center" wrapText="1"/>
    </xf>
    <xf borderId="15" fillId="0" fontId="15" numFmtId="0" xfId="0" applyAlignment="1" applyBorder="1" applyFont="1">
      <alignment horizontal="left" shrinkToFit="0" vertical="center" wrapText="1"/>
    </xf>
    <xf borderId="19" fillId="0" fontId="2" numFmtId="0" xfId="0" applyAlignment="1" applyBorder="1" applyFont="1">
      <alignment horizontal="left" shrinkToFit="0" vertical="center" wrapText="1"/>
    </xf>
    <xf borderId="17" fillId="5" fontId="2" numFmtId="165" xfId="0" applyAlignment="1" applyBorder="1" applyFont="1" applyNumberFormat="1">
      <alignment horizontal="center" shrinkToFit="0" vertical="center" wrapText="1"/>
    </xf>
    <xf borderId="15" fillId="5" fontId="3" numFmtId="164" xfId="0" applyAlignment="1" applyBorder="1" applyFont="1" applyNumberFormat="1">
      <alignment horizontal="center" vertical="center"/>
    </xf>
    <xf borderId="0" fillId="0" fontId="15" numFmtId="0" xfId="0" applyAlignment="1" applyFont="1">
      <alignment horizontal="center" vertical="center"/>
    </xf>
    <xf borderId="17" fillId="6" fontId="2" numFmtId="165" xfId="0" applyAlignment="1" applyBorder="1" applyFont="1" applyNumberFormat="1">
      <alignment horizontal="center" shrinkToFit="0" vertical="center" wrapText="1"/>
    </xf>
    <xf borderId="15" fillId="0" fontId="2" numFmtId="3" xfId="0" applyAlignment="1" applyBorder="1" applyFont="1" applyNumberFormat="1">
      <alignment horizontal="center" vertical="center"/>
    </xf>
    <xf borderId="17" fillId="0" fontId="15" numFmtId="0" xfId="0" applyAlignment="1" applyBorder="1" applyFont="1">
      <alignment shrinkToFit="0" vertical="center" wrapText="1"/>
    </xf>
    <xf borderId="17" fillId="0" fontId="15" numFmtId="0" xfId="0" applyAlignment="1" applyBorder="1" applyFont="1">
      <alignment horizontal="center" vertical="center"/>
    </xf>
    <xf borderId="15" fillId="0" fontId="20" numFmtId="0" xfId="0" applyAlignment="1" applyBorder="1" applyFont="1">
      <alignment shrinkToFit="0" vertical="center" wrapText="1"/>
    </xf>
    <xf borderId="15" fillId="0" fontId="15" numFmtId="0" xfId="0" applyAlignment="1" applyBorder="1" applyFont="1">
      <alignment vertical="center"/>
    </xf>
    <xf borderId="0" fillId="0" fontId="15" numFmtId="0" xfId="0" applyAlignment="1" applyFont="1">
      <alignment vertical="center"/>
    </xf>
    <xf borderId="17" fillId="0" fontId="2" numFmtId="0" xfId="0" applyAlignment="1" applyBorder="1" applyFont="1">
      <alignment horizontal="center" shrinkToFit="0" vertical="center" wrapText="1"/>
    </xf>
    <xf borderId="17" fillId="0" fontId="2" numFmtId="165" xfId="0" applyAlignment="1" applyBorder="1" applyFont="1" applyNumberFormat="1">
      <alignment horizontal="center" vertical="center"/>
    </xf>
    <xf borderId="15" fillId="0" fontId="3" numFmtId="164" xfId="0" applyAlignment="1" applyBorder="1" applyFont="1" applyNumberFormat="1">
      <alignment horizontal="right" shrinkToFit="0" vertical="center" wrapText="1"/>
    </xf>
    <xf borderId="15" fillId="0" fontId="15" numFmtId="3" xfId="0" applyAlignment="1" applyBorder="1" applyFont="1" applyNumberFormat="1">
      <alignment horizontal="center" vertical="center"/>
    </xf>
    <xf borderId="17" fillId="0" fontId="15" numFmtId="0" xfId="0" applyAlignment="1" applyBorder="1" applyFont="1">
      <alignment horizontal="right" shrinkToFit="0" vertical="center" wrapText="1"/>
    </xf>
    <xf borderId="15" fillId="0" fontId="2" numFmtId="165" xfId="0" applyAlignment="1" applyBorder="1" applyFont="1" applyNumberFormat="1">
      <alignment horizontal="center" vertical="center"/>
    </xf>
    <xf borderId="45" fillId="0" fontId="5" numFmtId="0" xfId="0" applyBorder="1" applyFont="1"/>
    <xf borderId="15" fillId="0" fontId="3" numFmtId="164" xfId="0" applyAlignment="1" applyBorder="1" applyFont="1" applyNumberFormat="1">
      <alignment shrinkToFit="0" vertical="center" wrapText="1"/>
    </xf>
    <xf borderId="17" fillId="0" fontId="18" numFmtId="0" xfId="0" applyAlignment="1" applyBorder="1" applyFont="1">
      <alignment shrinkToFit="0" vertical="center" wrapText="1"/>
    </xf>
    <xf borderId="15" fillId="0" fontId="15" numFmtId="166" xfId="0" applyAlignment="1" applyBorder="1" applyFont="1" applyNumberFormat="1">
      <alignment horizontal="center" vertical="center"/>
    </xf>
    <xf borderId="10" fillId="5" fontId="21" numFmtId="0" xfId="0" applyBorder="1" applyFont="1"/>
    <xf borderId="15" fillId="0" fontId="18" numFmtId="0" xfId="0" applyAlignment="1" applyBorder="1" applyFont="1">
      <alignment horizontal="center" vertical="center"/>
    </xf>
    <xf borderId="15" fillId="0" fontId="2" numFmtId="164" xfId="0" applyAlignment="1" applyBorder="1" applyFont="1" applyNumberFormat="1">
      <alignment horizontal="right" vertical="center"/>
    </xf>
    <xf borderId="17" fillId="6" fontId="15" numFmtId="0" xfId="0" applyAlignment="1" applyBorder="1" applyFont="1">
      <alignment horizontal="left" shrinkToFit="0" vertical="center" wrapText="1"/>
    </xf>
    <xf borderId="17" fillId="6" fontId="2" numFmtId="165" xfId="0" applyAlignment="1" applyBorder="1" applyFont="1" applyNumberFormat="1">
      <alignment horizontal="right" shrinkToFit="0" vertical="center" wrapText="1"/>
    </xf>
    <xf borderId="17" fillId="6" fontId="2" numFmtId="165" xfId="0" applyAlignment="1" applyBorder="1" applyFont="1" applyNumberFormat="1">
      <alignment horizontal="right" readingOrder="0" shrinkToFit="0" vertical="center" wrapText="1"/>
    </xf>
    <xf borderId="10" fillId="6" fontId="3" numFmtId="0" xfId="0" applyAlignment="1" applyBorder="1" applyFont="1">
      <alignment horizontal="center" shrinkToFit="0" wrapText="1"/>
    </xf>
    <xf borderId="17" fillId="0" fontId="2" numFmtId="165" xfId="0" applyAlignment="1" applyBorder="1" applyFont="1" applyNumberFormat="1">
      <alignment horizontal="right" shrinkToFit="0" vertical="center" wrapText="1"/>
    </xf>
    <xf borderId="15" fillId="0" fontId="2" numFmtId="164" xfId="0" applyAlignment="1" applyBorder="1" applyFont="1" applyNumberFormat="1">
      <alignment vertical="center"/>
    </xf>
    <xf borderId="10" fillId="6" fontId="3" numFmtId="165" xfId="0" applyBorder="1" applyFont="1" applyNumberFormat="1"/>
    <xf borderId="27" fillId="0" fontId="3" numFmtId="0" xfId="0" applyAlignment="1" applyBorder="1" applyFont="1">
      <alignment horizontal="center" shrinkToFit="0" vertical="center" wrapText="1"/>
    </xf>
    <xf borderId="15" fillId="0" fontId="7" numFmtId="3" xfId="0" applyAlignment="1" applyBorder="1" applyFont="1" applyNumberFormat="1">
      <alignment horizontal="right" shrinkToFit="0" vertical="center" wrapText="1"/>
    </xf>
    <xf borderId="15" fillId="0" fontId="7" numFmtId="0" xfId="0" applyAlignment="1" applyBorder="1" applyFont="1">
      <alignment horizontal="right" shrinkToFit="0" vertical="center" wrapText="1"/>
    </xf>
    <xf borderId="15" fillId="0" fontId="13" numFmtId="0" xfId="0" applyAlignment="1" applyBorder="1" applyFont="1">
      <alignment horizontal="right" shrinkToFit="0" vertical="center" wrapText="1"/>
    </xf>
    <xf borderId="46" fillId="0" fontId="2" numFmtId="165" xfId="0" applyAlignment="1" applyBorder="1" applyFont="1" applyNumberFormat="1">
      <alignment horizontal="center" shrinkToFit="0" vertical="center" wrapText="1"/>
    </xf>
    <xf borderId="17" fillId="6" fontId="7" numFmtId="0" xfId="0" applyAlignment="1" applyBorder="1" applyFont="1">
      <alignment horizontal="left" shrinkToFit="0" vertical="center" wrapText="1"/>
    </xf>
    <xf borderId="47" fillId="6" fontId="7" numFmtId="0" xfId="0" applyAlignment="1" applyBorder="1" applyFont="1">
      <alignment horizontal="center" shrinkToFit="0" vertical="center" wrapText="1"/>
    </xf>
    <xf borderId="17" fillId="0" fontId="7" numFmtId="0" xfId="0" applyAlignment="1" applyBorder="1" applyFont="1">
      <alignment horizontal="left" shrinkToFit="0" vertical="center" wrapText="1"/>
    </xf>
    <xf borderId="0" fillId="0" fontId="7" numFmtId="4" xfId="0" applyFont="1" applyNumberFormat="1"/>
    <xf borderId="48" fillId="0" fontId="5" numFmtId="0" xfId="0" applyBorder="1" applyFont="1"/>
    <xf borderId="49" fillId="0" fontId="5" numFmtId="0" xfId="0" applyBorder="1" applyFont="1"/>
    <xf borderId="50" fillId="6" fontId="2" numFmtId="165" xfId="0" applyAlignment="1" applyBorder="1" applyFont="1" applyNumberFormat="1">
      <alignment horizontal="right" shrinkToFit="0" vertical="center" wrapText="1"/>
    </xf>
    <xf borderId="31" fillId="0" fontId="2" numFmtId="165" xfId="0" applyAlignment="1" applyBorder="1" applyFont="1" applyNumberFormat="1">
      <alignment horizontal="right" shrinkToFit="0" vertical="center" wrapText="1"/>
    </xf>
    <xf quotePrefix="1" borderId="15" fillId="0" fontId="3" numFmtId="0" xfId="0" applyAlignment="1" applyBorder="1" applyFont="1">
      <alignment horizontal="left" shrinkToFit="0" vertical="center" wrapText="1"/>
    </xf>
    <xf borderId="15" fillId="0" fontId="2" numFmtId="165" xfId="0" applyAlignment="1" applyBorder="1" applyFont="1" applyNumberFormat="1">
      <alignment horizontal="right" shrinkToFit="0" vertical="center" wrapText="1"/>
    </xf>
    <xf borderId="27" fillId="0" fontId="7" numFmtId="3" xfId="0" applyAlignment="1" applyBorder="1" applyFont="1" applyNumberFormat="1">
      <alignment horizontal="right" shrinkToFit="0" vertical="center" wrapText="1"/>
    </xf>
    <xf borderId="15" fillId="0" fontId="15" numFmtId="3" xfId="0" applyAlignment="1" applyBorder="1" applyFont="1" applyNumberFormat="1">
      <alignment horizontal="center" shrinkToFit="0" vertical="center" wrapText="1"/>
    </xf>
    <xf borderId="26" fillId="0" fontId="7" numFmtId="0" xfId="0" applyAlignment="1" applyBorder="1" applyFont="1">
      <alignment horizontal="left" shrinkToFit="0" vertical="center" wrapText="1"/>
    </xf>
    <xf borderId="31" fillId="0" fontId="7" numFmtId="0" xfId="0" applyAlignment="1" applyBorder="1" applyFont="1">
      <alignment horizontal="left" shrinkToFit="0" vertical="center" wrapText="1"/>
    </xf>
    <xf borderId="44" fillId="0" fontId="7" numFmtId="0" xfId="0" applyAlignment="1" applyBorder="1" applyFont="1">
      <alignment shrinkToFit="0" vertical="center" wrapText="1"/>
    </xf>
    <xf borderId="17" fillId="0" fontId="13" numFmtId="0" xfId="0" applyAlignment="1" applyBorder="1" applyFont="1">
      <alignment horizontal="right" shrinkToFit="0" vertical="center" wrapText="1"/>
    </xf>
    <xf borderId="0" fillId="0" fontId="7" numFmtId="0" xfId="0" applyAlignment="1" applyFont="1">
      <alignment horizontal="left" shrinkToFit="0" vertical="center" wrapText="1"/>
    </xf>
    <xf borderId="0" fillId="0" fontId="7" numFmtId="4" xfId="0" applyAlignment="1" applyFont="1" applyNumberFormat="1">
      <alignment horizontal="right" shrinkToFit="0" vertical="center" wrapText="1"/>
    </xf>
    <xf borderId="51" fillId="7" fontId="3" numFmtId="0" xfId="0" applyAlignment="1" applyBorder="1" applyFont="1">
      <alignment horizontal="center"/>
    </xf>
    <xf borderId="52" fillId="0" fontId="5" numFmtId="0" xfId="0" applyBorder="1" applyFont="1"/>
    <xf borderId="53" fillId="0" fontId="5" numFmtId="0" xfId="0" applyBorder="1" applyFont="1"/>
    <xf borderId="15" fillId="5" fontId="15" numFmtId="167" xfId="0" applyAlignment="1" applyBorder="1" applyFont="1" applyNumberFormat="1">
      <alignment shrinkToFit="0" vertical="center" wrapText="1"/>
    </xf>
    <xf borderId="17" fillId="5" fontId="3" numFmtId="166" xfId="0" applyAlignment="1" applyBorder="1" applyFont="1" applyNumberFormat="1">
      <alignment horizontal="right" vertical="center"/>
    </xf>
    <xf borderId="17" fillId="0" fontId="3" numFmtId="4" xfId="0" applyAlignment="1" applyBorder="1" applyFont="1" applyNumberFormat="1">
      <alignment horizontal="center" shrinkToFit="0" vertical="center" wrapText="1"/>
    </xf>
    <xf borderId="15" fillId="5" fontId="3" numFmtId="166" xfId="0" applyAlignment="1" applyBorder="1" applyFont="1" applyNumberFormat="1">
      <alignment horizontal="right" vertical="center"/>
    </xf>
    <xf borderId="15" fillId="0" fontId="3" numFmtId="4" xfId="0" applyAlignment="1" applyBorder="1" applyFont="1" applyNumberFormat="1">
      <alignment horizontal="center" shrinkToFit="0" vertical="center" wrapText="1"/>
    </xf>
    <xf borderId="17" fillId="0" fontId="13" numFmtId="0" xfId="0" applyAlignment="1" applyBorder="1" applyFont="1">
      <alignment horizontal="left" shrinkToFit="0" vertical="center" wrapText="1"/>
    </xf>
    <xf borderId="17" fillId="0" fontId="22" numFmtId="3" xfId="0" applyAlignment="1" applyBorder="1" applyFont="1" applyNumberFormat="1">
      <alignment horizontal="right"/>
    </xf>
    <xf quotePrefix="1" borderId="17" fillId="0" fontId="3" numFmtId="0" xfId="0" applyAlignment="1" applyBorder="1" applyFont="1">
      <alignment horizontal="left" shrinkToFit="0" vertical="center" wrapText="1"/>
    </xf>
    <xf borderId="17" fillId="0" fontId="7" numFmtId="4" xfId="0" applyAlignment="1" applyBorder="1" applyFont="1" applyNumberFormat="1">
      <alignment horizontal="right" vertical="center"/>
    </xf>
    <xf borderId="54" fillId="0" fontId="5" numFmtId="0" xfId="0" applyBorder="1" applyFont="1"/>
    <xf borderId="17" fillId="5" fontId="7" numFmtId="0" xfId="0" applyAlignment="1" applyBorder="1" applyFont="1">
      <alignment horizontal="left" shrinkToFit="0" vertical="center" wrapText="1"/>
    </xf>
    <xf borderId="17" fillId="5" fontId="13" numFmtId="0" xfId="0" applyAlignment="1" applyBorder="1" applyFont="1">
      <alignment horizontal="left" shrinkToFit="0" vertical="center" wrapText="1"/>
    </xf>
    <xf borderId="17" fillId="5" fontId="15" numFmtId="166" xfId="0" applyAlignment="1" applyBorder="1" applyFont="1" applyNumberFormat="1">
      <alignment horizontal="right" shrinkToFit="0" vertical="center" wrapText="1"/>
    </xf>
    <xf borderId="17" fillId="5" fontId="13" numFmtId="166" xfId="0" applyAlignment="1" applyBorder="1" applyFont="1" applyNumberFormat="1">
      <alignment horizontal="left" shrinkToFit="0" vertical="center" wrapText="1"/>
    </xf>
    <xf borderId="15" fillId="5" fontId="7" numFmtId="0" xfId="0" applyAlignment="1" applyBorder="1" applyFont="1">
      <alignment horizontal="center" shrinkToFit="0" vertical="center" wrapText="1"/>
    </xf>
    <xf borderId="15" fillId="5" fontId="7" numFmtId="0" xfId="0" applyAlignment="1" applyBorder="1" applyFont="1">
      <alignment horizontal="left" shrinkToFit="0" vertical="center" wrapText="1"/>
    </xf>
    <xf borderId="15" fillId="5" fontId="7" numFmtId="0" xfId="0" applyAlignment="1" applyBorder="1" applyFont="1">
      <alignment horizontal="right" shrinkToFit="0" vertical="center" wrapText="1"/>
    </xf>
    <xf borderId="15" fillId="5" fontId="13" numFmtId="0" xfId="0" applyAlignment="1" applyBorder="1" applyFont="1">
      <alignment horizontal="right" shrinkToFit="0" vertical="center" wrapText="1"/>
    </xf>
    <xf borderId="15" fillId="5" fontId="7" numFmtId="3" xfId="0" applyAlignment="1" applyBorder="1" applyFont="1" applyNumberFormat="1">
      <alignment horizontal="right" shrinkToFit="0" vertical="center" wrapText="1"/>
    </xf>
    <xf borderId="15" fillId="5" fontId="15" numFmtId="166" xfId="0" applyAlignment="1" applyBorder="1" applyFont="1" applyNumberFormat="1">
      <alignment horizontal="center" shrinkToFit="0" vertical="center" wrapText="1"/>
    </xf>
    <xf borderId="15" fillId="5" fontId="13" numFmtId="166" xfId="0" applyAlignment="1" applyBorder="1" applyFont="1" applyNumberFormat="1">
      <alignment horizontal="center" shrinkToFit="0" vertical="center" wrapText="1"/>
    </xf>
    <xf borderId="15" fillId="5" fontId="13" numFmtId="164" xfId="0" applyAlignment="1" applyBorder="1" applyFont="1" applyNumberFormat="1">
      <alignment horizontal="center" shrinkToFit="0" vertical="center" wrapText="1"/>
    </xf>
    <xf borderId="55" fillId="5" fontId="7" numFmtId="0" xfId="0" applyAlignment="1" applyBorder="1" applyFont="1">
      <alignment horizontal="center" shrinkToFit="0" vertical="center" wrapText="1"/>
    </xf>
    <xf borderId="55" fillId="5" fontId="7" numFmtId="0" xfId="0" applyAlignment="1" applyBorder="1" applyFont="1">
      <alignment horizontal="left" shrinkToFit="0" vertical="center" wrapText="1"/>
    </xf>
    <xf borderId="55" fillId="5" fontId="7" numFmtId="0" xfId="0" applyAlignment="1" applyBorder="1" applyFont="1">
      <alignment horizontal="right" shrinkToFit="0" vertical="center" wrapText="1"/>
    </xf>
    <xf borderId="55" fillId="5" fontId="13" numFmtId="0" xfId="0" applyAlignment="1" applyBorder="1" applyFont="1">
      <alignment horizontal="right" shrinkToFit="0" vertical="center" wrapText="1"/>
    </xf>
    <xf borderId="55" fillId="5" fontId="7" numFmtId="3" xfId="0" applyAlignment="1" applyBorder="1" applyFont="1" applyNumberFormat="1">
      <alignment horizontal="right" shrinkToFit="0" vertical="center" wrapText="1"/>
    </xf>
    <xf borderId="55" fillId="5" fontId="15" numFmtId="166" xfId="0" applyAlignment="1" applyBorder="1" applyFont="1" applyNumberFormat="1">
      <alignment horizontal="center" shrinkToFit="0" vertical="center" wrapText="1"/>
    </xf>
    <xf borderId="55" fillId="5" fontId="13" numFmtId="0" xfId="0" applyAlignment="1" applyBorder="1" applyFont="1">
      <alignment horizontal="center" shrinkToFit="0" vertical="center" wrapText="1"/>
    </xf>
    <xf borderId="15" fillId="5" fontId="15" numFmtId="167" xfId="0" applyAlignment="1" applyBorder="1" applyFont="1" applyNumberFormat="1">
      <alignment horizontal="center" shrinkToFit="0" vertical="center" wrapText="1"/>
    </xf>
    <xf borderId="55" fillId="5" fontId="13" numFmtId="168" xfId="0" applyAlignment="1" applyBorder="1" applyFont="1" applyNumberFormat="1">
      <alignment horizontal="center" shrinkToFit="0" vertical="center" wrapText="1"/>
    </xf>
    <xf borderId="55" fillId="5" fontId="13" numFmtId="166" xfId="0" applyAlignment="1" applyBorder="1" applyFont="1" applyNumberFormat="1">
      <alignment horizontal="center" shrinkToFit="0" vertical="center" wrapText="1"/>
    </xf>
    <xf borderId="10" fillId="5" fontId="3" numFmtId="0" xfId="0" applyAlignment="1" applyBorder="1" applyFont="1">
      <alignment horizontal="center" shrinkToFit="0" wrapText="1"/>
    </xf>
    <xf borderId="17" fillId="5" fontId="6" numFmtId="0" xfId="0" applyAlignment="1" applyBorder="1" applyFont="1">
      <alignment horizontal="right" shrinkToFit="0" vertical="center" wrapText="1"/>
    </xf>
    <xf borderId="17" fillId="5" fontId="15" numFmtId="166" xfId="0" applyAlignment="1" applyBorder="1" applyFont="1" applyNumberFormat="1">
      <alignment shrinkToFit="0" vertical="center" wrapText="1"/>
    </xf>
    <xf borderId="17" fillId="5" fontId="13" numFmtId="166" xfId="0" applyAlignment="1" applyBorder="1" applyFont="1" applyNumberFormat="1">
      <alignment horizontal="right" shrinkToFit="0" vertical="center" wrapText="1"/>
    </xf>
    <xf borderId="15" fillId="5" fontId="15" numFmtId="166" xfId="0" applyAlignment="1" applyBorder="1" applyFont="1" applyNumberFormat="1">
      <alignment shrinkToFit="0" vertical="center" wrapText="1"/>
    </xf>
    <xf borderId="15" fillId="5" fontId="13" numFmtId="166" xfId="0" applyAlignment="1" applyBorder="1" applyFont="1" applyNumberFormat="1">
      <alignment horizontal="right" shrinkToFit="0" vertical="center" wrapText="1"/>
    </xf>
    <xf borderId="0" fillId="0" fontId="3" numFmtId="164" xfId="0" applyFont="1" applyNumberFormat="1"/>
    <xf borderId="15" fillId="5" fontId="13" numFmtId="164" xfId="0" applyAlignment="1" applyBorder="1" applyFont="1" applyNumberFormat="1">
      <alignment horizontal="right" shrinkToFit="0" vertical="center" wrapText="1"/>
    </xf>
    <xf borderId="10" fillId="5" fontId="15" numFmtId="0" xfId="0" applyAlignment="1" applyBorder="1" applyFont="1">
      <alignment horizontal="left" vertical="center"/>
    </xf>
    <xf borderId="10" fillId="5" fontId="15" numFmtId="3" xfId="0" applyAlignment="1" applyBorder="1" applyFont="1" applyNumberFormat="1">
      <alignment horizontal="left" vertical="center"/>
    </xf>
    <xf borderId="10" fillId="5" fontId="15" numFmtId="0" xfId="0" applyAlignment="1" applyBorder="1" applyFont="1">
      <alignment horizontal="right" vertical="center"/>
    </xf>
    <xf borderId="10" fillId="5" fontId="15" numFmtId="0" xfId="0" applyAlignment="1" applyBorder="1" applyFont="1">
      <alignment horizontal="left" shrinkToFit="0" vertical="center" wrapText="1"/>
    </xf>
    <xf borderId="10" fillId="5" fontId="7" numFmtId="0" xfId="0" applyAlignment="1" applyBorder="1" applyFont="1">
      <alignment shrinkToFit="0" vertical="center" wrapText="1"/>
    </xf>
    <xf borderId="17" fillId="0" fontId="22" numFmtId="4" xfId="0" applyAlignment="1" applyBorder="1" applyFont="1" applyNumberFormat="1">
      <alignment horizontal="right" shrinkToFit="0" vertical="center" wrapText="1"/>
    </xf>
    <xf borderId="15" fillId="0" fontId="15" numFmtId="166" xfId="0" applyAlignment="1" applyBorder="1" applyFont="1" applyNumberFormat="1">
      <alignment horizontal="right" shrinkToFit="0" vertical="center" wrapText="1"/>
    </xf>
    <xf borderId="17" fillId="0" fontId="15" numFmtId="4" xfId="0" applyAlignment="1" applyBorder="1" applyFont="1" applyNumberFormat="1">
      <alignment shrinkToFit="0" vertical="center" wrapText="1"/>
    </xf>
    <xf borderId="15" fillId="0" fontId="15" numFmtId="4" xfId="0" applyAlignment="1" applyBorder="1" applyFont="1" applyNumberFormat="1">
      <alignment shrinkToFit="0" vertical="center" wrapText="1"/>
    </xf>
    <xf borderId="27" fillId="0" fontId="7" numFmtId="0" xfId="0" applyAlignment="1" applyBorder="1" applyFont="1">
      <alignment horizontal="center" shrinkToFit="0" vertical="center" wrapText="1"/>
    </xf>
    <xf borderId="27" fillId="0" fontId="7" numFmtId="0" xfId="0" applyAlignment="1" applyBorder="1" applyFont="1">
      <alignment horizontal="right" shrinkToFit="0" vertical="center" wrapText="1"/>
    </xf>
    <xf borderId="15" fillId="5" fontId="15" numFmtId="4" xfId="0" applyAlignment="1" applyBorder="1" applyFont="1" applyNumberFormat="1">
      <alignment horizontal="center" shrinkToFit="0" vertical="center" wrapText="1"/>
    </xf>
    <xf borderId="17" fillId="5" fontId="7" numFmtId="4" xfId="0" applyAlignment="1" applyBorder="1" applyFont="1" applyNumberFormat="1">
      <alignment horizontal="right" shrinkToFit="0" vertical="center" wrapText="1"/>
    </xf>
    <xf borderId="0" fillId="0" fontId="3" numFmtId="4" xfId="0" applyFont="1" applyNumberFormat="1"/>
    <xf borderId="44" fillId="0" fontId="7" numFmtId="0" xfId="0" applyAlignment="1" applyBorder="1" applyFont="1">
      <alignment horizontal="center" shrinkToFit="0" vertical="center" wrapText="1"/>
    </xf>
    <xf borderId="46" fillId="0" fontId="7" numFmtId="0" xfId="0" applyAlignment="1" applyBorder="1" applyFont="1">
      <alignment horizontal="center" shrinkToFit="0" vertical="center" wrapText="1"/>
    </xf>
    <xf borderId="44" fillId="0" fontId="7" numFmtId="0" xfId="0" applyAlignment="1" applyBorder="1" applyFont="1">
      <alignment horizontal="right" shrinkToFit="0" vertical="center" wrapText="1"/>
    </xf>
    <xf borderId="31" fillId="0" fontId="7" numFmtId="4" xfId="0" applyAlignment="1" applyBorder="1" applyFont="1" applyNumberFormat="1">
      <alignment horizontal="right" shrinkToFit="0" vertical="center" wrapText="1"/>
    </xf>
    <xf borderId="17" fillId="0" fontId="15" numFmtId="3" xfId="0" applyAlignment="1" applyBorder="1" applyFont="1" applyNumberFormat="1">
      <alignment horizontal="right" shrinkToFit="0" vertical="center" wrapText="1"/>
    </xf>
    <xf borderId="15" fillId="0" fontId="7" numFmtId="4" xfId="0" applyAlignment="1" applyBorder="1" applyFont="1" applyNumberFormat="1">
      <alignment horizontal="right" shrinkToFit="0" vertical="center" wrapText="1"/>
    </xf>
    <xf borderId="17" fillId="0" fontId="3" numFmtId="0" xfId="0" applyAlignment="1" applyBorder="1" applyFont="1">
      <alignment shrinkToFit="0" vertical="top" wrapText="1"/>
    </xf>
    <xf borderId="17" fillId="6" fontId="7" numFmtId="3" xfId="0" applyAlignment="1" applyBorder="1" applyFont="1" applyNumberFormat="1">
      <alignment horizontal="center" shrinkToFit="0" vertical="center" wrapText="1"/>
    </xf>
    <xf borderId="17" fillId="0" fontId="15" numFmtId="166" xfId="0" applyAlignment="1" applyBorder="1" applyFont="1" applyNumberFormat="1">
      <alignment shrinkToFit="0" vertical="center" wrapText="1"/>
    </xf>
    <xf borderId="28" fillId="0" fontId="7" numFmtId="0" xfId="0" applyAlignment="1" applyBorder="1" applyFont="1">
      <alignment horizontal="left" shrinkToFit="0" vertical="center" wrapText="1"/>
    </xf>
    <xf borderId="0" fillId="0" fontId="13" numFmtId="0" xfId="0" applyAlignment="1" applyFont="1">
      <alignment horizontal="left" shrinkToFit="0" vertical="center" wrapText="1"/>
    </xf>
    <xf borderId="0" fillId="0" fontId="15" numFmtId="166" xfId="0" applyAlignment="1" applyFont="1" applyNumberFormat="1">
      <alignment shrinkToFit="0" vertical="center" wrapText="1"/>
    </xf>
    <xf borderId="17" fillId="0" fontId="15" numFmtId="4" xfId="0" applyAlignment="1" applyBorder="1" applyFont="1" applyNumberFormat="1">
      <alignment horizontal="right" shrinkToFit="0" vertical="center" wrapText="1"/>
    </xf>
    <xf borderId="17" fillId="0" fontId="15" numFmtId="166" xfId="0" applyAlignment="1" applyBorder="1" applyFont="1" applyNumberFormat="1">
      <alignment horizontal="center" shrinkToFit="0" vertical="center" wrapText="1"/>
    </xf>
    <xf borderId="17" fillId="0" fontId="6" numFmtId="166" xfId="0" applyAlignment="1" applyBorder="1" applyFont="1" applyNumberFormat="1">
      <alignment horizontal="left" shrinkToFit="0" vertical="center" wrapText="1"/>
    </xf>
    <xf borderId="15" fillId="0" fontId="13" numFmtId="0" xfId="0" applyAlignment="1" applyBorder="1" applyFont="1">
      <alignment horizontal="left" shrinkToFit="0" vertical="center" wrapText="1"/>
    </xf>
    <xf borderId="15" fillId="0" fontId="15" numFmtId="3" xfId="0" applyAlignment="1" applyBorder="1" applyFont="1" applyNumberFormat="1">
      <alignment shrinkToFit="0" vertical="center" wrapText="1"/>
    </xf>
    <xf borderId="23" fillId="6" fontId="7" numFmtId="4" xfId="0" applyAlignment="1" applyBorder="1" applyFont="1" applyNumberFormat="1">
      <alignment horizontal="right" shrinkToFit="0" vertical="center" wrapText="1"/>
    </xf>
    <xf borderId="17" fillId="0" fontId="10" numFmtId="0" xfId="0" applyAlignment="1" applyBorder="1" applyFont="1">
      <alignment horizontal="left" vertical="center"/>
    </xf>
    <xf borderId="17" fillId="0" fontId="15" numFmtId="0" xfId="0" applyAlignment="1" applyBorder="1" applyFont="1">
      <alignment horizontal="right" vertical="center"/>
    </xf>
    <xf quotePrefix="1" borderId="17" fillId="0" fontId="15" numFmtId="0" xfId="0" applyAlignment="1" applyBorder="1" applyFont="1">
      <alignment horizontal="left" shrinkToFit="0" vertical="center" wrapText="1"/>
    </xf>
    <xf borderId="15" fillId="0" fontId="15" numFmtId="4" xfId="0" applyAlignment="1" applyBorder="1" applyFont="1" applyNumberFormat="1">
      <alignment horizontal="center" shrinkToFit="0" vertical="center" wrapText="1"/>
    </xf>
    <xf borderId="19" fillId="0" fontId="13" numFmtId="0" xfId="0" applyAlignment="1" applyBorder="1" applyFont="1">
      <alignment horizontal="right" shrinkToFit="0" vertical="center" wrapText="1"/>
    </xf>
    <xf borderId="15" fillId="0" fontId="15" numFmtId="166" xfId="0" applyAlignment="1" applyBorder="1" applyFont="1" applyNumberFormat="1">
      <alignment horizontal="center" shrinkToFit="0" vertical="center" wrapText="1"/>
    </xf>
    <xf borderId="15" fillId="0" fontId="15" numFmtId="167" xfId="0" applyAlignment="1" applyBorder="1" applyFont="1" applyNumberFormat="1">
      <alignment shrinkToFit="0" vertical="center" wrapText="1"/>
    </xf>
    <xf borderId="15" fillId="0" fontId="13" numFmtId="0" xfId="0" applyAlignment="1" applyBorder="1" applyFont="1">
      <alignment horizontal="center" shrinkToFit="0" vertical="center" wrapText="1"/>
    </xf>
    <xf borderId="17" fillId="0" fontId="3" numFmtId="0" xfId="0" applyAlignment="1" applyBorder="1" applyFont="1">
      <alignment horizontal="center" shrinkToFit="0" vertical="center" wrapText="1"/>
    </xf>
    <xf borderId="15" fillId="0" fontId="13" numFmtId="0" xfId="0" applyAlignment="1" applyBorder="1" applyFont="1">
      <alignment shrinkToFit="0" vertical="center" wrapText="1"/>
    </xf>
    <xf borderId="17" fillId="0" fontId="3" numFmtId="166" xfId="0" applyAlignment="1" applyBorder="1" applyFont="1" applyNumberFormat="1">
      <alignment horizontal="right" vertical="center"/>
    </xf>
    <xf borderId="17" fillId="0" fontId="13" numFmtId="166" xfId="0" applyAlignment="1" applyBorder="1" applyFont="1" applyNumberFormat="1">
      <alignment horizontal="right" shrinkToFit="0" vertical="center" wrapText="1"/>
    </xf>
    <xf borderId="15" fillId="0" fontId="3" numFmtId="166" xfId="0" applyAlignment="1" applyBorder="1" applyFont="1" applyNumberFormat="1">
      <alignment horizontal="right" vertical="center"/>
    </xf>
    <xf borderId="15" fillId="0" fontId="13" numFmtId="166" xfId="0" applyAlignment="1" applyBorder="1" applyFont="1" applyNumberFormat="1">
      <alignment horizontal="right" shrinkToFit="0" vertical="center" wrapText="1"/>
    </xf>
    <xf borderId="0" fillId="0" fontId="3" numFmtId="167" xfId="0" applyFont="1" applyNumberFormat="1"/>
    <xf borderId="17" fillId="0" fontId="7" numFmtId="166" xfId="0" applyAlignment="1" applyBorder="1" applyFont="1" applyNumberFormat="1">
      <alignment horizontal="right" shrinkToFit="0" vertical="center" wrapText="1"/>
    </xf>
    <xf borderId="17" fillId="0" fontId="7" numFmtId="167" xfId="0" applyAlignment="1" applyBorder="1" applyFont="1" applyNumberFormat="1">
      <alignment horizontal="right" shrinkToFit="0" vertical="center" wrapText="1"/>
    </xf>
    <xf borderId="0" fillId="0" fontId="3" numFmtId="166" xfId="0" applyFont="1" applyNumberFormat="1"/>
    <xf borderId="0" fillId="0" fontId="15" numFmtId="166" xfId="0" applyAlignment="1" applyFont="1" applyNumberFormat="1">
      <alignment horizontal="left" vertical="center"/>
    </xf>
    <xf borderId="15" fillId="5" fontId="15" numFmtId="4" xfId="0" applyAlignment="1" applyBorder="1" applyFont="1" applyNumberFormat="1">
      <alignment horizontal="right" shrinkToFit="0" vertical="center" wrapText="1"/>
    </xf>
    <xf borderId="15" fillId="5" fontId="7" numFmtId="4" xfId="0" applyAlignment="1" applyBorder="1" applyFont="1" applyNumberFormat="1">
      <alignment horizontal="center" shrinkToFit="0" vertical="center" wrapText="1"/>
    </xf>
    <xf borderId="21" fillId="0" fontId="7" numFmtId="3" xfId="0" applyAlignment="1" applyBorder="1" applyFont="1" applyNumberFormat="1">
      <alignment horizontal="right" shrinkToFit="0" vertical="center" wrapText="1"/>
    </xf>
    <xf borderId="21" fillId="0" fontId="7" numFmtId="0" xfId="0" applyAlignment="1" applyBorder="1" applyFont="1">
      <alignment horizontal="right" shrinkToFit="0" vertical="center" wrapText="1"/>
    </xf>
    <xf borderId="21" fillId="0" fontId="13" numFmtId="0" xfId="0" applyAlignment="1" applyBorder="1" applyFont="1">
      <alignment horizontal="right" shrinkToFit="0" vertical="center" wrapText="1"/>
    </xf>
    <xf borderId="21" fillId="0" fontId="6" numFmtId="3" xfId="0" applyAlignment="1" applyBorder="1" applyFont="1" applyNumberFormat="1">
      <alignment horizontal="right" shrinkToFit="0" vertical="center" wrapText="1"/>
    </xf>
    <xf borderId="17" fillId="0" fontId="15" numFmtId="166" xfId="0" applyAlignment="1" applyBorder="1" applyFont="1" applyNumberFormat="1">
      <alignment horizontal="right" shrinkToFit="0" vertical="center" wrapText="1"/>
    </xf>
    <xf borderId="17" fillId="0" fontId="15" numFmtId="166" xfId="0" applyAlignment="1" applyBorder="1" applyFont="1" applyNumberFormat="1">
      <alignment horizontal="left" vertical="center"/>
    </xf>
    <xf borderId="15" fillId="0" fontId="7" numFmtId="167" xfId="0" applyAlignment="1" applyBorder="1" applyFont="1" applyNumberFormat="1">
      <alignment horizontal="right" shrinkToFit="0" vertical="center" wrapText="1"/>
    </xf>
    <xf borderId="17" fillId="5" fontId="15" numFmtId="166" xfId="0" applyAlignment="1" applyBorder="1" applyFont="1" applyNumberFormat="1">
      <alignment horizontal="left" vertical="center"/>
    </xf>
    <xf borderId="17" fillId="0" fontId="15" numFmtId="4" xfId="0" applyAlignment="1" applyBorder="1" applyFont="1" applyNumberFormat="1">
      <alignment horizontal="right" vertical="center"/>
    </xf>
    <xf borderId="15" fillId="0" fontId="15" numFmtId="4" xfId="0" applyAlignment="1" applyBorder="1" applyFont="1" applyNumberFormat="1">
      <alignment horizontal="right" shrinkToFit="0" vertical="center" wrapText="1"/>
    </xf>
    <xf borderId="15" fillId="0" fontId="6" numFmtId="3" xfId="0" applyAlignment="1" applyBorder="1" applyFont="1" applyNumberFormat="1">
      <alignment horizontal="right" shrinkToFit="0" vertical="center" wrapText="1"/>
    </xf>
    <xf borderId="15" fillId="5" fontId="3" numFmtId="0" xfId="0" applyAlignment="1" applyBorder="1" applyFont="1">
      <alignment horizontal="center" shrinkToFit="0" vertical="center" wrapText="1"/>
    </xf>
    <xf borderId="15" fillId="0" fontId="13" numFmtId="166" xfId="0" applyAlignment="1" applyBorder="1" applyFont="1" applyNumberFormat="1">
      <alignment horizontal="center" shrinkToFit="0" vertical="center" wrapText="1"/>
    </xf>
    <xf borderId="21" fillId="0" fontId="13" numFmtId="0" xfId="0" applyAlignment="1" applyBorder="1" applyFont="1">
      <alignment horizontal="center" shrinkToFit="0" vertical="center" wrapText="1"/>
    </xf>
    <xf borderId="21" fillId="0" fontId="7" numFmtId="3" xfId="0" applyAlignment="1" applyBorder="1" applyFont="1" applyNumberFormat="1">
      <alignment horizontal="center" shrinkToFit="0" vertical="center" wrapText="1"/>
    </xf>
    <xf borderId="17" fillId="5" fontId="3" numFmtId="0" xfId="0" applyAlignment="1" applyBorder="1" applyFont="1">
      <alignment shrinkToFit="0" vertical="center" wrapText="1"/>
    </xf>
    <xf borderId="17" fillId="0" fontId="13" numFmtId="166" xfId="0" applyAlignment="1" applyBorder="1" applyFont="1" applyNumberFormat="1">
      <alignment horizontal="left" shrinkToFit="0" vertical="center" wrapText="1"/>
    </xf>
    <xf borderId="10" fillId="2" fontId="4" numFmtId="0" xfId="0" applyAlignment="1" applyBorder="1" applyFont="1">
      <alignment horizontal="right" shrinkToFit="0" vertical="center" wrapText="1"/>
    </xf>
    <xf borderId="15" fillId="0" fontId="6" numFmtId="0" xfId="0" applyAlignment="1" applyBorder="1" applyFont="1">
      <alignment horizontal="center" shrinkToFit="0" vertical="center" wrapText="1"/>
    </xf>
    <xf borderId="17" fillId="0" fontId="13" numFmtId="0" xfId="0" applyAlignment="1" applyBorder="1" applyFont="1">
      <alignment shrinkToFit="0" vertical="center" wrapText="1"/>
    </xf>
    <xf borderId="15" fillId="0" fontId="15" numFmtId="0" xfId="0" applyAlignment="1" applyBorder="1" applyFont="1">
      <alignment horizontal="right" vertical="center"/>
    </xf>
    <xf borderId="19" fillId="0" fontId="13" numFmtId="0" xfId="0" applyAlignment="1" applyBorder="1" applyFont="1">
      <alignment shrinkToFit="0" vertical="center" wrapText="1"/>
    </xf>
    <xf borderId="30" fillId="5" fontId="13" numFmtId="166" xfId="0" applyAlignment="1" applyBorder="1" applyFont="1" applyNumberFormat="1">
      <alignment shrinkToFit="0" vertical="center" wrapText="1"/>
    </xf>
    <xf borderId="28" fillId="0" fontId="15" numFmtId="0" xfId="0" applyAlignment="1" applyBorder="1" applyFont="1">
      <alignment horizontal="center" shrinkToFit="0" vertical="center" wrapText="1"/>
    </xf>
    <xf borderId="55" fillId="5" fontId="13" numFmtId="166" xfId="0" applyAlignment="1" applyBorder="1" applyFont="1" applyNumberFormat="1">
      <alignment shrinkToFit="0" vertical="center" wrapText="1"/>
    </xf>
    <xf borderId="15" fillId="0" fontId="3" numFmtId="166" xfId="0" applyAlignment="1" applyBorder="1" applyFont="1" applyNumberFormat="1">
      <alignment horizontal="center" shrinkToFit="0" vertical="center" wrapText="1"/>
    </xf>
    <xf borderId="17" fillId="0" fontId="3" numFmtId="166" xfId="0" applyAlignment="1" applyBorder="1" applyFont="1" applyNumberFormat="1">
      <alignment horizontal="right" shrinkToFit="0" vertical="center" wrapText="1"/>
    </xf>
  </cellXfs>
  <cellStyles count="1">
    <cellStyle xfId="0" name="Normal" builtinId="0"/>
  </cellStyles>
  <dxfs count="0"/>
</styleSheet>
</file>

<file path=xl/_rels/workbook.xml.rels><?xml version="1.0" encoding="UTF-8" standalone="yes"?><Relationships xmlns="http://schemas.openxmlformats.org/package/2006/relationships"><Relationship Id="rId20" Type="http://schemas.openxmlformats.org/officeDocument/2006/relationships/worksheet" Target="worksheets/sheet17.xml"/><Relationship Id="rId22" Type="http://schemas.openxmlformats.org/officeDocument/2006/relationships/worksheet" Target="worksheets/sheet19.xml"/><Relationship Id="rId21" Type="http://schemas.openxmlformats.org/officeDocument/2006/relationships/worksheet" Target="worksheets/sheet18.xml"/><Relationship Id="rId24" Type="http://schemas.openxmlformats.org/officeDocument/2006/relationships/worksheet" Target="worksheets/sheet21.xml"/><Relationship Id="rId23" Type="http://schemas.openxmlformats.org/officeDocument/2006/relationships/worksheet" Target="worksheets/sheet20.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26" Type="http://customschemas.google.com/relationships/workbookmetadata" Target="metadata"/><Relationship Id="rId25" Type="http://schemas.openxmlformats.org/officeDocument/2006/relationships/worksheet" Target="worksheets/sheet22.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19" Type="http://schemas.openxmlformats.org/officeDocument/2006/relationships/worksheet" Target="worksheets/sheet16.xml"/><Relationship Id="rId18" Type="http://schemas.openxmlformats.org/officeDocument/2006/relationships/worksheet" Target="worksheets/sheet1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19.xml.rels><?xml version="1.0" encoding="UTF-8" standalone="yes"?><Relationships xmlns="http://schemas.openxmlformats.org/package/2006/relationships"><Relationship Id="rId1" Type="http://schemas.openxmlformats.org/officeDocument/2006/relationships/drawing" Target="../drawings/drawing19.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20.xml"/></Relationships>
</file>

<file path=xl/worksheets/_rels/sheet21.xml.rels><?xml version="1.0" encoding="UTF-8" standalone="yes"?><Relationships xmlns="http://schemas.openxmlformats.org/package/2006/relationships"><Relationship Id="rId1" Type="http://schemas.openxmlformats.org/officeDocument/2006/relationships/drawing" Target="../drawings/drawing21.xml"/></Relationships>
</file>

<file path=xl/worksheets/_rels/sheet22.xml.rels><?xml version="1.0" encoding="UTF-8" standalone="yes"?><Relationships xmlns="http://schemas.openxmlformats.org/package/2006/relationships"><Relationship Id="rId1" Type="http://schemas.openxmlformats.org/officeDocument/2006/relationships/drawing" Target="../drawings/drawing2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theme="0"/>
    <pageSetUpPr/>
  </sheetPr>
  <sheetViews>
    <sheetView workbookViewId="0">
      <pane ySplit="4.0" topLeftCell="A5" activePane="bottomLeft" state="frozen"/>
      <selection activeCell="B6" sqref="B6" pane="bottomLeft"/>
    </sheetView>
  </sheetViews>
  <sheetFormatPr customHeight="1" defaultColWidth="14.43" defaultRowHeight="15.0"/>
  <cols>
    <col customWidth="1" min="1" max="1" width="4.43"/>
    <col customWidth="1" min="2" max="2" width="28.57"/>
    <col customWidth="1" min="3" max="3" width="59.86"/>
    <col customWidth="1" min="4" max="4" width="27.43"/>
    <col customWidth="1" min="5" max="5" width="14.71"/>
    <col customWidth="1" min="6" max="6" width="32.86"/>
    <col customWidth="1" min="7" max="7" width="13.43"/>
    <col customWidth="1" min="8" max="8" width="32.0"/>
    <col customWidth="1" min="9" max="9" width="29.14"/>
    <col customWidth="1" min="10" max="10" width="26.43"/>
    <col customWidth="1" min="11" max="26" width="8.71"/>
  </cols>
  <sheetData>
    <row r="1">
      <c r="B1" s="1" t="s">
        <v>0</v>
      </c>
    </row>
    <row r="2" ht="14.25" customHeight="1">
      <c r="B2" s="2"/>
      <c r="D2" s="3"/>
      <c r="E2" s="4"/>
      <c r="G2" s="5"/>
    </row>
    <row r="3" ht="18.0" customHeight="1">
      <c r="B3" s="6" t="s">
        <v>1</v>
      </c>
      <c r="C3" s="7" t="s">
        <v>2</v>
      </c>
      <c r="D3" s="8" t="s">
        <v>3</v>
      </c>
      <c r="E3" s="9" t="s">
        <v>4</v>
      </c>
      <c r="F3" s="10"/>
      <c r="G3" s="8" t="s">
        <v>5</v>
      </c>
      <c r="H3" s="9" t="s">
        <v>6</v>
      </c>
      <c r="I3" s="10"/>
      <c r="J3" s="11" t="s">
        <v>7</v>
      </c>
    </row>
    <row r="4">
      <c r="B4" s="12"/>
      <c r="C4" s="13"/>
      <c r="D4" s="14"/>
      <c r="E4" s="15" t="s">
        <v>8</v>
      </c>
      <c r="F4" s="16" t="s">
        <v>9</v>
      </c>
      <c r="G4" s="14"/>
      <c r="H4" s="17" t="s">
        <v>10</v>
      </c>
      <c r="I4" s="18" t="s">
        <v>11</v>
      </c>
      <c r="J4" s="19"/>
    </row>
    <row r="5" ht="41.25" customHeight="1">
      <c r="B5" s="20" t="s">
        <v>12</v>
      </c>
      <c r="C5" s="21" t="s">
        <v>13</v>
      </c>
      <c r="D5" s="22"/>
      <c r="E5" s="23" t="s">
        <v>14</v>
      </c>
      <c r="F5" s="24" t="s">
        <v>15</v>
      </c>
      <c r="G5" s="25" t="s">
        <v>16</v>
      </c>
      <c r="H5" s="26"/>
      <c r="I5" s="26"/>
      <c r="J5" s="27"/>
    </row>
    <row r="6" ht="41.25" customHeight="1">
      <c r="B6" s="28"/>
      <c r="C6" s="29"/>
      <c r="D6" s="22"/>
      <c r="E6" s="23" t="s">
        <v>14</v>
      </c>
      <c r="F6" s="30"/>
      <c r="G6" s="25" t="s">
        <v>17</v>
      </c>
      <c r="H6" s="26"/>
      <c r="I6" s="26"/>
      <c r="J6" s="27"/>
    </row>
    <row r="7" ht="51.0" customHeight="1">
      <c r="B7" s="28"/>
      <c r="C7" s="31" t="s">
        <v>13</v>
      </c>
      <c r="D7" s="32" t="s">
        <v>18</v>
      </c>
      <c r="E7" s="33" t="s">
        <v>19</v>
      </c>
      <c r="F7" s="34" t="s">
        <v>20</v>
      </c>
      <c r="G7" s="35" t="s">
        <v>16</v>
      </c>
      <c r="H7" s="36" t="s">
        <v>21</v>
      </c>
      <c r="I7" s="36" t="s">
        <v>22</v>
      </c>
      <c r="J7" s="37" t="s">
        <v>23</v>
      </c>
    </row>
    <row r="8" ht="30.0" customHeight="1">
      <c r="B8" s="28"/>
      <c r="C8" s="38" t="s">
        <v>13</v>
      </c>
      <c r="D8" s="32" t="s">
        <v>18</v>
      </c>
      <c r="E8" s="39" t="s">
        <v>24</v>
      </c>
      <c r="F8" s="40" t="s">
        <v>25</v>
      </c>
      <c r="G8" s="35" t="s">
        <v>16</v>
      </c>
      <c r="H8" s="34" t="s">
        <v>26</v>
      </c>
      <c r="I8" s="34" t="s">
        <v>27</v>
      </c>
      <c r="J8" s="41" t="s">
        <v>28</v>
      </c>
    </row>
    <row r="9" ht="30.0" customHeight="1">
      <c r="B9" s="28"/>
      <c r="C9" s="42"/>
      <c r="D9" s="28"/>
      <c r="E9" s="28"/>
      <c r="F9" s="28"/>
      <c r="G9" s="35" t="s">
        <v>16</v>
      </c>
      <c r="H9" s="34" t="s">
        <v>29</v>
      </c>
      <c r="I9" s="34" t="s">
        <v>30</v>
      </c>
      <c r="J9" s="43" t="s">
        <v>31</v>
      </c>
    </row>
    <row r="10" ht="30.0" customHeight="1">
      <c r="B10" s="28"/>
      <c r="C10" s="42"/>
      <c r="D10" s="28"/>
      <c r="E10" s="28"/>
      <c r="F10" s="28"/>
      <c r="G10" s="35" t="s">
        <v>16</v>
      </c>
      <c r="H10" s="34" t="s">
        <v>32</v>
      </c>
      <c r="I10" s="34" t="s">
        <v>33</v>
      </c>
      <c r="J10" s="44" t="s">
        <v>34</v>
      </c>
    </row>
    <row r="11" ht="39.0" customHeight="1">
      <c r="B11" s="28"/>
      <c r="C11" s="45"/>
      <c r="D11" s="30"/>
      <c r="E11" s="30"/>
      <c r="F11" s="30"/>
      <c r="G11" s="33" t="s">
        <v>35</v>
      </c>
      <c r="H11" s="34" t="s">
        <v>36</v>
      </c>
      <c r="I11" s="34" t="s">
        <v>37</v>
      </c>
      <c r="J11" s="44" t="s">
        <v>38</v>
      </c>
    </row>
    <row r="12" ht="30.0" customHeight="1">
      <c r="B12" s="28"/>
      <c r="C12" s="38" t="s">
        <v>13</v>
      </c>
      <c r="D12" s="32" t="s">
        <v>18</v>
      </c>
      <c r="E12" s="39" t="s">
        <v>39</v>
      </c>
      <c r="F12" s="46" t="s">
        <v>40</v>
      </c>
      <c r="G12" s="33" t="s">
        <v>17</v>
      </c>
      <c r="H12" s="34" t="s">
        <v>26</v>
      </c>
      <c r="I12" s="34" t="s">
        <v>27</v>
      </c>
      <c r="J12" s="41" t="s">
        <v>41</v>
      </c>
    </row>
    <row r="13" ht="30.0" customHeight="1">
      <c r="B13" s="28"/>
      <c r="C13" s="42"/>
      <c r="D13" s="28"/>
      <c r="E13" s="28"/>
      <c r="F13" s="28"/>
      <c r="G13" s="33" t="s">
        <v>17</v>
      </c>
      <c r="H13" s="34" t="s">
        <v>29</v>
      </c>
      <c r="I13" s="34" t="s">
        <v>30</v>
      </c>
      <c r="J13" s="41"/>
    </row>
    <row r="14" ht="30.0" customHeight="1">
      <c r="B14" s="28"/>
      <c r="C14" s="45"/>
      <c r="D14" s="30"/>
      <c r="E14" s="30"/>
      <c r="F14" s="30"/>
      <c r="G14" s="33" t="s">
        <v>17</v>
      </c>
      <c r="H14" s="34" t="s">
        <v>32</v>
      </c>
      <c r="I14" s="34" t="s">
        <v>33</v>
      </c>
      <c r="J14" s="41"/>
    </row>
    <row r="15" ht="49.5" customHeight="1">
      <c r="B15" s="28"/>
      <c r="C15" s="38" t="s">
        <v>13</v>
      </c>
      <c r="D15" s="32" t="s">
        <v>18</v>
      </c>
      <c r="E15" s="39" t="s">
        <v>42</v>
      </c>
      <c r="F15" s="46" t="s">
        <v>43</v>
      </c>
      <c r="G15" s="33" t="s">
        <v>44</v>
      </c>
      <c r="H15" s="34" t="s">
        <v>45</v>
      </c>
      <c r="I15" s="34" t="s">
        <v>46</v>
      </c>
      <c r="J15" s="44" t="s">
        <v>47</v>
      </c>
      <c r="K15" s="47"/>
    </row>
    <row r="16" ht="30.0" customHeight="1">
      <c r="B16" s="28"/>
      <c r="C16" s="42"/>
      <c r="D16" s="28"/>
      <c r="E16" s="28"/>
      <c r="F16" s="28"/>
      <c r="G16" s="33" t="s">
        <v>44</v>
      </c>
      <c r="H16" s="34" t="s">
        <v>21</v>
      </c>
      <c r="I16" s="34" t="s">
        <v>22</v>
      </c>
      <c r="J16" s="44" t="s">
        <v>47</v>
      </c>
      <c r="K16" s="47"/>
    </row>
    <row r="17" ht="38.25" customHeight="1">
      <c r="B17" s="28"/>
      <c r="C17" s="42"/>
      <c r="D17" s="30"/>
      <c r="E17" s="28"/>
      <c r="F17" s="28"/>
      <c r="G17" s="35" t="s">
        <v>48</v>
      </c>
      <c r="H17" s="34" t="s">
        <v>45</v>
      </c>
      <c r="I17" s="34" t="s">
        <v>46</v>
      </c>
      <c r="J17" s="44" t="s">
        <v>47</v>
      </c>
    </row>
    <row r="18" ht="30.0" customHeight="1">
      <c r="B18" s="28"/>
      <c r="C18" s="45"/>
      <c r="D18" s="48"/>
      <c r="E18" s="30"/>
      <c r="F18" s="30"/>
      <c r="G18" s="35" t="s">
        <v>48</v>
      </c>
      <c r="H18" s="34" t="s">
        <v>21</v>
      </c>
      <c r="I18" s="34" t="s">
        <v>22</v>
      </c>
      <c r="J18" s="44" t="s">
        <v>47</v>
      </c>
      <c r="K18" s="47"/>
    </row>
    <row r="19" ht="38.25" customHeight="1">
      <c r="B19" s="28"/>
      <c r="C19" s="38" t="s">
        <v>13</v>
      </c>
      <c r="D19" s="32" t="s">
        <v>49</v>
      </c>
      <c r="E19" s="39" t="s">
        <v>50</v>
      </c>
      <c r="F19" s="46" t="s">
        <v>51</v>
      </c>
      <c r="G19" s="35" t="s">
        <v>52</v>
      </c>
      <c r="H19" s="34" t="s">
        <v>53</v>
      </c>
      <c r="I19" s="34" t="s">
        <v>54</v>
      </c>
      <c r="J19" s="44" t="s">
        <v>55</v>
      </c>
    </row>
    <row r="20" ht="30.0" customHeight="1">
      <c r="B20" s="28"/>
      <c r="C20" s="42"/>
      <c r="D20" s="28"/>
      <c r="E20" s="30"/>
      <c r="F20" s="30"/>
      <c r="G20" s="35" t="s">
        <v>52</v>
      </c>
      <c r="H20" s="34" t="s">
        <v>29</v>
      </c>
      <c r="I20" s="34" t="s">
        <v>30</v>
      </c>
      <c r="J20" s="44" t="s">
        <v>56</v>
      </c>
    </row>
    <row r="21" ht="30.0" customHeight="1">
      <c r="B21" s="28"/>
      <c r="C21" s="38" t="s">
        <v>13</v>
      </c>
      <c r="D21" s="32" t="s">
        <v>18</v>
      </c>
      <c r="E21" s="39" t="s">
        <v>57</v>
      </c>
      <c r="F21" s="46" t="s">
        <v>58</v>
      </c>
      <c r="G21" s="35" t="s">
        <v>52</v>
      </c>
      <c r="H21" s="34" t="s">
        <v>32</v>
      </c>
      <c r="I21" s="34" t="s">
        <v>33</v>
      </c>
      <c r="J21" s="44" t="s">
        <v>59</v>
      </c>
    </row>
    <row r="22" ht="30.0" customHeight="1">
      <c r="B22" s="28"/>
      <c r="C22" s="45"/>
      <c r="D22" s="28"/>
      <c r="E22" s="30"/>
      <c r="F22" s="30"/>
      <c r="G22" s="35" t="s">
        <v>52</v>
      </c>
      <c r="H22" s="34" t="s">
        <v>60</v>
      </c>
      <c r="I22" s="34" t="s">
        <v>61</v>
      </c>
      <c r="J22" s="44" t="s">
        <v>62</v>
      </c>
    </row>
    <row r="23" ht="30.0" customHeight="1">
      <c r="B23" s="28"/>
      <c r="C23" s="38" t="s">
        <v>63</v>
      </c>
      <c r="D23" s="32" t="s">
        <v>18</v>
      </c>
      <c r="E23" s="39" t="s">
        <v>64</v>
      </c>
      <c r="F23" s="46" t="s">
        <v>65</v>
      </c>
      <c r="G23" s="35" t="s">
        <v>66</v>
      </c>
      <c r="H23" s="34" t="s">
        <v>26</v>
      </c>
      <c r="I23" s="34" t="s">
        <v>27</v>
      </c>
      <c r="J23" s="44" t="s">
        <v>67</v>
      </c>
    </row>
    <row r="24" ht="30.0" customHeight="1">
      <c r="B24" s="28"/>
      <c r="C24" s="42"/>
      <c r="D24" s="28"/>
      <c r="E24" s="28"/>
      <c r="F24" s="28"/>
      <c r="G24" s="35" t="s">
        <v>66</v>
      </c>
      <c r="H24" s="34" t="s">
        <v>29</v>
      </c>
      <c r="I24" s="34" t="s">
        <v>30</v>
      </c>
      <c r="J24" s="44" t="s">
        <v>68</v>
      </c>
    </row>
    <row r="25" ht="30.0" customHeight="1">
      <c r="B25" s="28"/>
      <c r="C25" s="45"/>
      <c r="D25" s="30"/>
      <c r="E25" s="30"/>
      <c r="F25" s="30"/>
      <c r="G25" s="35" t="s">
        <v>66</v>
      </c>
      <c r="H25" s="34" t="s">
        <v>32</v>
      </c>
      <c r="I25" s="34" t="s">
        <v>33</v>
      </c>
      <c r="J25" s="44" t="s">
        <v>69</v>
      </c>
    </row>
    <row r="26" ht="45.0" customHeight="1">
      <c r="B26" s="28"/>
      <c r="C26" s="49" t="s">
        <v>63</v>
      </c>
      <c r="D26" s="32" t="s">
        <v>18</v>
      </c>
      <c r="E26" s="33" t="s">
        <v>70</v>
      </c>
      <c r="F26" s="34" t="s">
        <v>71</v>
      </c>
      <c r="G26" s="33" t="s">
        <v>72</v>
      </c>
      <c r="H26" s="34" t="s">
        <v>73</v>
      </c>
      <c r="I26" s="34" t="s">
        <v>74</v>
      </c>
      <c r="J26" s="44" t="s">
        <v>75</v>
      </c>
    </row>
    <row r="27" ht="48.0" customHeight="1">
      <c r="B27" s="28"/>
      <c r="C27" s="38" t="s">
        <v>76</v>
      </c>
      <c r="D27" s="32" t="s">
        <v>77</v>
      </c>
      <c r="E27" s="39" t="s">
        <v>14</v>
      </c>
      <c r="F27" s="46" t="s">
        <v>15</v>
      </c>
      <c r="G27" s="39" t="s">
        <v>78</v>
      </c>
      <c r="H27" s="40" t="s">
        <v>29</v>
      </c>
      <c r="I27" s="40" t="s">
        <v>30</v>
      </c>
      <c r="J27" s="50" t="s">
        <v>79</v>
      </c>
    </row>
    <row r="28" ht="48.0" customHeight="1">
      <c r="B28" s="28"/>
      <c r="C28" s="45"/>
      <c r="D28" s="32"/>
      <c r="E28" s="30"/>
      <c r="F28" s="30"/>
      <c r="G28" s="30"/>
      <c r="H28" s="30"/>
      <c r="I28" s="30"/>
      <c r="J28" s="30"/>
    </row>
    <row r="29" ht="44.25" customHeight="1">
      <c r="B29" s="28"/>
      <c r="C29" s="38" t="s">
        <v>76</v>
      </c>
      <c r="D29" s="32" t="s">
        <v>80</v>
      </c>
      <c r="E29" s="39" t="s">
        <v>81</v>
      </c>
      <c r="F29" s="46" t="s">
        <v>82</v>
      </c>
      <c r="G29" s="35" t="s">
        <v>78</v>
      </c>
      <c r="H29" s="34" t="s">
        <v>53</v>
      </c>
      <c r="I29" s="34" t="s">
        <v>54</v>
      </c>
      <c r="J29" s="44" t="s">
        <v>62</v>
      </c>
    </row>
    <row r="30" ht="44.25" customHeight="1">
      <c r="B30" s="28"/>
      <c r="C30" s="45"/>
      <c r="D30" s="30"/>
      <c r="E30" s="30"/>
      <c r="F30" s="30"/>
      <c r="G30" s="33" t="s">
        <v>78</v>
      </c>
      <c r="H30" s="34" t="s">
        <v>60</v>
      </c>
      <c r="I30" s="34" t="s">
        <v>61</v>
      </c>
      <c r="J30" s="44" t="s">
        <v>83</v>
      </c>
    </row>
    <row r="31" ht="44.25" customHeight="1">
      <c r="B31" s="28"/>
      <c r="C31" s="38" t="s">
        <v>76</v>
      </c>
      <c r="D31" s="32" t="s">
        <v>80</v>
      </c>
      <c r="E31" s="39" t="s">
        <v>42</v>
      </c>
      <c r="F31" s="46" t="s">
        <v>43</v>
      </c>
      <c r="G31" s="33" t="s">
        <v>78</v>
      </c>
      <c r="H31" s="34" t="s">
        <v>26</v>
      </c>
      <c r="I31" s="34" t="s">
        <v>27</v>
      </c>
      <c r="J31" s="44" t="s">
        <v>84</v>
      </c>
    </row>
    <row r="32" ht="45.0" customHeight="1">
      <c r="B32" s="28"/>
      <c r="C32" s="42"/>
      <c r="D32" s="28"/>
      <c r="E32" s="28"/>
      <c r="F32" s="28"/>
      <c r="G32" s="35" t="s">
        <v>85</v>
      </c>
      <c r="H32" s="34" t="s">
        <v>26</v>
      </c>
      <c r="I32" s="34" t="s">
        <v>27</v>
      </c>
      <c r="J32" s="44" t="s">
        <v>84</v>
      </c>
    </row>
    <row r="33" ht="45.0" customHeight="1">
      <c r="B33" s="28"/>
      <c r="C33" s="42"/>
      <c r="D33" s="28"/>
      <c r="E33" s="28"/>
      <c r="F33" s="28"/>
      <c r="G33" s="35" t="s">
        <v>85</v>
      </c>
      <c r="H33" s="34" t="s">
        <v>29</v>
      </c>
      <c r="I33" s="34" t="s">
        <v>30</v>
      </c>
      <c r="J33" s="44" t="s">
        <v>86</v>
      </c>
    </row>
    <row r="34" ht="45.0" customHeight="1">
      <c r="B34" s="28"/>
      <c r="C34" s="42"/>
      <c r="D34" s="28"/>
      <c r="E34" s="28"/>
      <c r="F34" s="28"/>
      <c r="G34" s="35" t="s">
        <v>87</v>
      </c>
      <c r="H34" s="34" t="s">
        <v>26</v>
      </c>
      <c r="I34" s="34" t="s">
        <v>27</v>
      </c>
      <c r="J34" s="44" t="s">
        <v>84</v>
      </c>
    </row>
    <row r="35" ht="45.0" customHeight="1">
      <c r="B35" s="28"/>
      <c r="C35" s="42"/>
      <c r="D35" s="28"/>
      <c r="E35" s="28"/>
      <c r="F35" s="28"/>
      <c r="G35" s="35" t="s">
        <v>87</v>
      </c>
      <c r="H35" s="34" t="s">
        <v>29</v>
      </c>
      <c r="I35" s="34" t="s">
        <v>30</v>
      </c>
      <c r="J35" s="44" t="s">
        <v>79</v>
      </c>
    </row>
    <row r="36" ht="45.0" customHeight="1">
      <c r="B36" s="28"/>
      <c r="C36" s="42"/>
      <c r="D36" s="28"/>
      <c r="E36" s="28"/>
      <c r="F36" s="28"/>
      <c r="G36" s="35" t="s">
        <v>87</v>
      </c>
      <c r="H36" s="34" t="s">
        <v>32</v>
      </c>
      <c r="I36" s="34" t="s">
        <v>33</v>
      </c>
      <c r="J36" s="44" t="s">
        <v>86</v>
      </c>
    </row>
    <row r="37" ht="45.0" customHeight="1">
      <c r="B37" s="28"/>
      <c r="C37" s="42"/>
      <c r="D37" s="28"/>
      <c r="E37" s="28"/>
      <c r="F37" s="28"/>
      <c r="G37" s="35" t="s">
        <v>87</v>
      </c>
      <c r="H37" s="34" t="s">
        <v>60</v>
      </c>
      <c r="I37" s="34" t="s">
        <v>61</v>
      </c>
      <c r="J37" s="44" t="s">
        <v>62</v>
      </c>
    </row>
    <row r="38" ht="45.0" customHeight="1">
      <c r="B38" s="28"/>
      <c r="C38" s="42"/>
      <c r="D38" s="28"/>
      <c r="E38" s="30"/>
      <c r="F38" s="30"/>
      <c r="G38" s="35" t="s">
        <v>87</v>
      </c>
      <c r="H38" s="34" t="s">
        <v>53</v>
      </c>
      <c r="I38" s="34" t="s">
        <v>54</v>
      </c>
      <c r="J38" s="44" t="s">
        <v>83</v>
      </c>
    </row>
    <row r="39" ht="45.0" customHeight="1">
      <c r="B39" s="28"/>
      <c r="C39" s="45"/>
      <c r="D39" s="30"/>
      <c r="E39" s="51" t="s">
        <v>88</v>
      </c>
      <c r="F39" s="52" t="s">
        <v>89</v>
      </c>
      <c r="G39" s="51" t="s">
        <v>78</v>
      </c>
      <c r="H39" s="53"/>
      <c r="I39" s="53"/>
      <c r="J39" s="54"/>
    </row>
    <row r="40" ht="103.5" customHeight="1">
      <c r="B40" s="30"/>
      <c r="C40" s="38" t="s">
        <v>90</v>
      </c>
      <c r="D40" s="32" t="s">
        <v>77</v>
      </c>
      <c r="E40" s="35" t="s">
        <v>91</v>
      </c>
      <c r="F40" s="53" t="s">
        <v>92</v>
      </c>
      <c r="G40" s="35" t="s">
        <v>93</v>
      </c>
      <c r="H40" s="53" t="s">
        <v>94</v>
      </c>
      <c r="I40" s="53" t="s">
        <v>95</v>
      </c>
      <c r="J40" s="55" t="s">
        <v>96</v>
      </c>
    </row>
    <row r="41" ht="68.25" customHeight="1">
      <c r="B41" s="56" t="s">
        <v>97</v>
      </c>
      <c r="C41" s="57" t="s">
        <v>98</v>
      </c>
      <c r="D41" s="32" t="s">
        <v>99</v>
      </c>
      <c r="E41" s="58" t="s">
        <v>100</v>
      </c>
      <c r="F41" s="34" t="s">
        <v>101</v>
      </c>
      <c r="G41" s="50" t="s">
        <v>102</v>
      </c>
      <c r="H41" s="46" t="s">
        <v>103</v>
      </c>
      <c r="I41" s="46" t="s">
        <v>104</v>
      </c>
      <c r="J41" s="50" t="s">
        <v>105</v>
      </c>
    </row>
    <row r="42" ht="68.25" customHeight="1">
      <c r="B42" s="28"/>
      <c r="C42" s="30"/>
      <c r="D42" s="30"/>
      <c r="E42" s="46" t="s">
        <v>106</v>
      </c>
      <c r="F42" s="59" t="s">
        <v>107</v>
      </c>
      <c r="G42" s="30"/>
      <c r="H42" s="30"/>
      <c r="I42" s="30"/>
      <c r="J42" s="30"/>
    </row>
    <row r="43" ht="57.0" customHeight="1">
      <c r="B43" s="28"/>
      <c r="C43" s="57" t="s">
        <v>108</v>
      </c>
      <c r="D43" s="32" t="s">
        <v>109</v>
      </c>
      <c r="E43" s="46" t="s">
        <v>110</v>
      </c>
      <c r="F43" s="40" t="s">
        <v>111</v>
      </c>
      <c r="G43" s="60" t="s">
        <v>112</v>
      </c>
      <c r="H43" s="34" t="s">
        <v>113</v>
      </c>
      <c r="I43" s="34" t="s">
        <v>114</v>
      </c>
      <c r="J43" s="44" t="s">
        <v>115</v>
      </c>
    </row>
    <row r="44" ht="47.25" customHeight="1">
      <c r="B44" s="28"/>
      <c r="C44" s="28"/>
      <c r="D44" s="28"/>
      <c r="E44" s="30"/>
      <c r="F44" s="30"/>
      <c r="G44" s="60" t="s">
        <v>116</v>
      </c>
      <c r="H44" s="34" t="s">
        <v>117</v>
      </c>
      <c r="I44" s="34" t="s">
        <v>118</v>
      </c>
      <c r="J44" s="44" t="s">
        <v>115</v>
      </c>
    </row>
    <row r="45" ht="47.25" customHeight="1">
      <c r="B45" s="28"/>
      <c r="C45" s="30"/>
      <c r="D45" s="30"/>
      <c r="E45" s="46" t="s">
        <v>106</v>
      </c>
      <c r="F45" s="59" t="s">
        <v>107</v>
      </c>
      <c r="G45" s="60" t="s">
        <v>119</v>
      </c>
      <c r="H45" s="34"/>
      <c r="I45" s="34"/>
      <c r="J45" s="41"/>
    </row>
    <row r="46" ht="55.5" customHeight="1">
      <c r="B46" s="28"/>
      <c r="C46" s="61" t="s">
        <v>120</v>
      </c>
      <c r="D46" s="62" t="s">
        <v>99</v>
      </c>
      <c r="E46" s="58" t="s">
        <v>121</v>
      </c>
      <c r="F46" s="34" t="s">
        <v>122</v>
      </c>
      <c r="G46" s="63" t="s">
        <v>123</v>
      </c>
      <c r="H46" s="34" t="s">
        <v>124</v>
      </c>
      <c r="I46" s="34" t="s">
        <v>125</v>
      </c>
      <c r="J46" s="44" t="s">
        <v>126</v>
      </c>
    </row>
    <row r="47" ht="58.5" customHeight="1">
      <c r="B47" s="28"/>
      <c r="C47" s="57" t="s">
        <v>127</v>
      </c>
      <c r="D47" s="62">
        <v>28.3</v>
      </c>
      <c r="E47" s="58" t="s">
        <v>128</v>
      </c>
      <c r="F47" s="34" t="s">
        <v>129</v>
      </c>
      <c r="G47" s="58" t="s">
        <v>130</v>
      </c>
      <c r="H47" s="34" t="s">
        <v>131</v>
      </c>
      <c r="I47" s="34" t="s">
        <v>132</v>
      </c>
      <c r="J47" s="44" t="s">
        <v>133</v>
      </c>
    </row>
    <row r="48" ht="87.75" customHeight="1">
      <c r="B48" s="28"/>
      <c r="C48" s="28"/>
      <c r="D48" s="62" t="s">
        <v>134</v>
      </c>
      <c r="E48" s="58" t="s">
        <v>135</v>
      </c>
      <c r="F48" s="34" t="s">
        <v>136</v>
      </c>
      <c r="G48" s="58" t="s">
        <v>137</v>
      </c>
      <c r="H48" s="34" t="s">
        <v>138</v>
      </c>
      <c r="I48" s="34" t="s">
        <v>139</v>
      </c>
      <c r="J48" s="41">
        <v>60.0</v>
      </c>
    </row>
    <row r="49" ht="69.0" customHeight="1">
      <c r="B49" s="28"/>
      <c r="C49" s="28"/>
      <c r="D49" s="62" t="s">
        <v>134</v>
      </c>
      <c r="E49" s="58" t="s">
        <v>140</v>
      </c>
      <c r="F49" s="34" t="s">
        <v>141</v>
      </c>
      <c r="G49" s="58" t="s">
        <v>142</v>
      </c>
      <c r="H49" s="34" t="s">
        <v>143</v>
      </c>
      <c r="I49" s="34" t="s">
        <v>144</v>
      </c>
      <c r="J49" s="44" t="s">
        <v>145</v>
      </c>
    </row>
    <row r="50" ht="47.25" customHeight="1">
      <c r="B50" s="28"/>
      <c r="C50" s="28"/>
      <c r="D50" s="62" t="s">
        <v>134</v>
      </c>
      <c r="E50" s="58" t="s">
        <v>146</v>
      </c>
      <c r="F50" s="34" t="s">
        <v>147</v>
      </c>
      <c r="G50" s="58" t="s">
        <v>142</v>
      </c>
      <c r="H50" s="34" t="s">
        <v>148</v>
      </c>
      <c r="I50" s="34" t="s">
        <v>149</v>
      </c>
      <c r="J50" s="44" t="s">
        <v>145</v>
      </c>
    </row>
    <row r="51" ht="88.5" customHeight="1">
      <c r="B51" s="28"/>
      <c r="C51" s="30"/>
      <c r="D51" s="62" t="s">
        <v>134</v>
      </c>
      <c r="E51" s="58"/>
      <c r="F51" s="34"/>
      <c r="G51" s="58" t="s">
        <v>142</v>
      </c>
      <c r="H51" s="34" t="s">
        <v>150</v>
      </c>
      <c r="I51" s="34" t="s">
        <v>151</v>
      </c>
      <c r="J51" s="44" t="s">
        <v>145</v>
      </c>
    </row>
    <row r="52" ht="40.5" customHeight="1">
      <c r="B52" s="28"/>
      <c r="C52" s="57" t="s">
        <v>152</v>
      </c>
      <c r="D52" s="62" t="s">
        <v>99</v>
      </c>
      <c r="E52" s="64" t="s">
        <v>153</v>
      </c>
      <c r="F52" s="34" t="s">
        <v>154</v>
      </c>
      <c r="G52" s="58" t="s">
        <v>155</v>
      </c>
      <c r="H52" s="34" t="s">
        <v>156</v>
      </c>
      <c r="I52" s="34" t="s">
        <v>157</v>
      </c>
      <c r="J52" s="44" t="s">
        <v>158</v>
      </c>
    </row>
    <row r="53">
      <c r="B53" s="28"/>
      <c r="C53" s="30"/>
      <c r="D53" s="62" t="s">
        <v>99</v>
      </c>
      <c r="E53" s="64" t="s">
        <v>159</v>
      </c>
      <c r="F53" s="34" t="s">
        <v>160</v>
      </c>
      <c r="G53" s="58" t="s">
        <v>161</v>
      </c>
      <c r="H53" s="34" t="s">
        <v>162</v>
      </c>
      <c r="I53" s="34" t="s">
        <v>163</v>
      </c>
      <c r="J53" s="44" t="s">
        <v>164</v>
      </c>
    </row>
    <row r="54" ht="39.0" customHeight="1">
      <c r="B54" s="28"/>
      <c r="C54" s="57" t="s">
        <v>165</v>
      </c>
      <c r="D54" s="32">
        <v>26.0</v>
      </c>
      <c r="E54" s="34" t="s">
        <v>166</v>
      </c>
      <c r="F54" s="59" t="s">
        <v>167</v>
      </c>
      <c r="G54" s="46" t="s">
        <v>168</v>
      </c>
      <c r="H54" s="34" t="s">
        <v>169</v>
      </c>
      <c r="I54" s="59" t="s">
        <v>170</v>
      </c>
      <c r="J54" s="50" t="s">
        <v>171</v>
      </c>
    </row>
    <row r="55" ht="46.5" customHeight="1">
      <c r="B55" s="28"/>
      <c r="C55" s="30"/>
      <c r="D55" s="30"/>
      <c r="E55" s="58" t="s">
        <v>172</v>
      </c>
      <c r="F55" s="34" t="s">
        <v>173</v>
      </c>
      <c r="G55" s="30"/>
      <c r="H55" s="34" t="s">
        <v>174</v>
      </c>
      <c r="I55" s="34" t="s">
        <v>175</v>
      </c>
      <c r="J55" s="30"/>
    </row>
    <row r="56" ht="47.25" customHeight="1">
      <c r="B56" s="28"/>
      <c r="C56" s="61" t="s">
        <v>176</v>
      </c>
      <c r="D56" s="32">
        <v>32.0</v>
      </c>
      <c r="E56" s="58" t="s">
        <v>177</v>
      </c>
      <c r="F56" s="34" t="s">
        <v>178</v>
      </c>
      <c r="G56" s="58" t="s">
        <v>179</v>
      </c>
      <c r="H56" s="34" t="s">
        <v>180</v>
      </c>
      <c r="I56" s="34" t="s">
        <v>181</v>
      </c>
      <c r="J56" s="65" t="s">
        <v>182</v>
      </c>
    </row>
    <row r="57" ht="64.5" customHeight="1">
      <c r="B57" s="28"/>
      <c r="C57" s="66" t="s">
        <v>176</v>
      </c>
      <c r="D57" s="32" t="s">
        <v>183</v>
      </c>
      <c r="E57" s="67" t="s">
        <v>184</v>
      </c>
      <c r="F57" s="46" t="s">
        <v>185</v>
      </c>
      <c r="G57" s="58" t="s">
        <v>186</v>
      </c>
      <c r="H57" s="34" t="s">
        <v>187</v>
      </c>
      <c r="I57" s="34" t="s">
        <v>188</v>
      </c>
      <c r="J57" s="65" t="s">
        <v>189</v>
      </c>
    </row>
    <row r="58" ht="64.5" customHeight="1">
      <c r="B58" s="28"/>
      <c r="C58" s="68"/>
      <c r="D58" s="30"/>
      <c r="E58" s="42"/>
      <c r="F58" s="28"/>
      <c r="G58" s="58" t="s">
        <v>190</v>
      </c>
      <c r="H58" s="34" t="s">
        <v>191</v>
      </c>
      <c r="I58" s="34" t="s">
        <v>192</v>
      </c>
      <c r="J58" s="65" t="s">
        <v>193</v>
      </c>
    </row>
    <row r="59" ht="48.0" customHeight="1">
      <c r="B59" s="28"/>
      <c r="C59" s="69"/>
      <c r="D59" s="62">
        <v>32.0</v>
      </c>
      <c r="E59" s="70" t="s">
        <v>194</v>
      </c>
      <c r="F59" s="59" t="s">
        <v>195</v>
      </c>
      <c r="G59" s="71" t="s">
        <v>196</v>
      </c>
      <c r="H59" s="72" t="s">
        <v>197</v>
      </c>
      <c r="I59" s="73" t="s">
        <v>198</v>
      </c>
      <c r="J59" s="74" t="s">
        <v>199</v>
      </c>
    </row>
    <row r="60" ht="47.25" customHeight="1">
      <c r="B60" s="28"/>
      <c r="C60" s="75" t="s">
        <v>200</v>
      </c>
      <c r="D60" s="56">
        <v>26.0</v>
      </c>
      <c r="E60" s="46" t="s">
        <v>201</v>
      </c>
      <c r="F60" s="40" t="s">
        <v>202</v>
      </c>
      <c r="G60" s="58" t="s">
        <v>203</v>
      </c>
      <c r="H60" s="34" t="s">
        <v>204</v>
      </c>
      <c r="I60" s="34" t="s">
        <v>205</v>
      </c>
      <c r="J60" s="44" t="s">
        <v>206</v>
      </c>
    </row>
    <row r="61" ht="47.25" customHeight="1">
      <c r="B61" s="28"/>
      <c r="C61" s="28"/>
      <c r="D61" s="28"/>
      <c r="E61" s="28"/>
      <c r="F61" s="28"/>
      <c r="G61" s="58" t="s">
        <v>203</v>
      </c>
      <c r="H61" s="34" t="s">
        <v>207</v>
      </c>
      <c r="I61" s="34" t="s">
        <v>208</v>
      </c>
      <c r="J61" s="44" t="s">
        <v>206</v>
      </c>
      <c r="K61" s="76"/>
    </row>
    <row r="62" ht="47.25" customHeight="1">
      <c r="B62" s="28"/>
      <c r="C62" s="28"/>
      <c r="D62" s="28"/>
      <c r="E62" s="28"/>
      <c r="F62" s="28"/>
      <c r="G62" s="58" t="s">
        <v>203</v>
      </c>
      <c r="H62" s="34" t="s">
        <v>209</v>
      </c>
      <c r="I62" s="34" t="s">
        <v>210</v>
      </c>
      <c r="J62" s="44" t="s">
        <v>206</v>
      </c>
    </row>
    <row r="63" ht="47.25" customHeight="1">
      <c r="B63" s="30"/>
      <c r="C63" s="30"/>
      <c r="D63" s="30"/>
      <c r="E63" s="30"/>
      <c r="F63" s="30"/>
      <c r="G63" s="58" t="s">
        <v>203</v>
      </c>
      <c r="H63" s="34" t="s">
        <v>211</v>
      </c>
      <c r="I63" s="34" t="s">
        <v>212</v>
      </c>
      <c r="J63" s="44" t="s">
        <v>213</v>
      </c>
    </row>
    <row r="64" ht="63.0" customHeight="1">
      <c r="B64" s="20" t="s">
        <v>214</v>
      </c>
      <c r="C64" s="75" t="s">
        <v>215</v>
      </c>
      <c r="D64" s="32" t="s">
        <v>216</v>
      </c>
      <c r="E64" s="46" t="s">
        <v>217</v>
      </c>
      <c r="F64" s="40" t="s">
        <v>218</v>
      </c>
      <c r="G64" s="58" t="s">
        <v>219</v>
      </c>
      <c r="H64" s="34" t="s">
        <v>220</v>
      </c>
      <c r="I64" s="34" t="s">
        <v>221</v>
      </c>
      <c r="J64" s="44" t="s">
        <v>222</v>
      </c>
    </row>
    <row r="65" ht="63.0" customHeight="1">
      <c r="B65" s="28"/>
      <c r="C65" s="28"/>
      <c r="D65" s="28"/>
      <c r="E65" s="28"/>
      <c r="F65" s="28"/>
      <c r="G65" s="71" t="s">
        <v>219</v>
      </c>
      <c r="H65" s="34" t="s">
        <v>223</v>
      </c>
      <c r="I65" s="77" t="s">
        <v>224</v>
      </c>
      <c r="J65" s="78" t="s">
        <v>225</v>
      </c>
    </row>
    <row r="66" ht="63.0" customHeight="1">
      <c r="B66" s="28"/>
      <c r="C66" s="28"/>
      <c r="D66" s="28"/>
      <c r="E66" s="28"/>
      <c r="F66" s="28"/>
      <c r="G66" s="58" t="s">
        <v>226</v>
      </c>
      <c r="H66" s="34" t="s">
        <v>227</v>
      </c>
      <c r="I66" s="34" t="s">
        <v>228</v>
      </c>
      <c r="J66" s="44" t="s">
        <v>229</v>
      </c>
    </row>
    <row r="67" ht="63.0" customHeight="1">
      <c r="B67" s="30"/>
      <c r="C67" s="30"/>
      <c r="D67" s="30"/>
      <c r="E67" s="30"/>
      <c r="F67" s="30"/>
      <c r="G67" s="58" t="s">
        <v>226</v>
      </c>
      <c r="H67" s="34" t="s">
        <v>230</v>
      </c>
      <c r="I67" s="34" t="s">
        <v>231</v>
      </c>
      <c r="J67" s="41">
        <v>118.0</v>
      </c>
    </row>
    <row r="68" ht="78.75" customHeight="1">
      <c r="B68" s="32" t="s">
        <v>232</v>
      </c>
      <c r="C68" s="57" t="s">
        <v>233</v>
      </c>
      <c r="D68" s="20">
        <v>33.0</v>
      </c>
      <c r="E68" s="58" t="s">
        <v>234</v>
      </c>
      <c r="F68" s="34" t="s">
        <v>235</v>
      </c>
      <c r="G68" s="58" t="s">
        <v>236</v>
      </c>
      <c r="H68" s="34" t="s">
        <v>237</v>
      </c>
      <c r="I68" s="34" t="s">
        <v>238</v>
      </c>
      <c r="J68" s="41" t="s">
        <v>239</v>
      </c>
    </row>
    <row r="69" ht="78.75" customHeight="1">
      <c r="B69" s="28"/>
      <c r="C69" s="28"/>
      <c r="D69" s="28"/>
      <c r="E69" s="58" t="s">
        <v>240</v>
      </c>
      <c r="F69" s="34" t="s">
        <v>241</v>
      </c>
      <c r="G69" s="58" t="s">
        <v>236</v>
      </c>
      <c r="H69" s="34" t="s">
        <v>242</v>
      </c>
      <c r="I69" s="34" t="s">
        <v>243</v>
      </c>
      <c r="J69" s="41" t="s">
        <v>239</v>
      </c>
    </row>
    <row r="70" ht="78.75" customHeight="1">
      <c r="B70" s="28"/>
      <c r="C70" s="30"/>
      <c r="D70" s="30"/>
      <c r="E70" s="58" t="s">
        <v>244</v>
      </c>
      <c r="F70" s="34" t="s">
        <v>245</v>
      </c>
      <c r="G70" s="58" t="s">
        <v>246</v>
      </c>
      <c r="H70" s="34" t="s">
        <v>247</v>
      </c>
      <c r="I70" s="34" t="s">
        <v>248</v>
      </c>
      <c r="J70" s="41" t="s">
        <v>239</v>
      </c>
    </row>
    <row r="71" ht="48.75" customHeight="1">
      <c r="B71" s="28"/>
      <c r="C71" s="75" t="s">
        <v>249</v>
      </c>
      <c r="D71" s="32">
        <v>33.0</v>
      </c>
      <c r="E71" s="46" t="s">
        <v>250</v>
      </c>
      <c r="F71" s="40" t="s">
        <v>251</v>
      </c>
      <c r="G71" s="58" t="s">
        <v>252</v>
      </c>
      <c r="H71" s="34" t="s">
        <v>253</v>
      </c>
      <c r="I71" s="34" t="s">
        <v>254</v>
      </c>
      <c r="J71" s="41">
        <v>125.0</v>
      </c>
    </row>
    <row r="72" ht="53.25" customHeight="1">
      <c r="B72" s="28"/>
      <c r="C72" s="28"/>
      <c r="D72" s="28"/>
      <c r="E72" s="28"/>
      <c r="F72" s="28"/>
      <c r="G72" s="58" t="s">
        <v>252</v>
      </c>
      <c r="H72" s="34" t="s">
        <v>255</v>
      </c>
      <c r="I72" s="34" t="s">
        <v>256</v>
      </c>
      <c r="J72" s="41" t="s">
        <v>257</v>
      </c>
    </row>
    <row r="73" ht="63.0" customHeight="1">
      <c r="B73" s="28"/>
      <c r="C73" s="28"/>
      <c r="D73" s="28"/>
      <c r="E73" s="28"/>
      <c r="F73" s="28"/>
      <c r="G73" s="58" t="s">
        <v>258</v>
      </c>
      <c r="H73" s="34" t="s">
        <v>259</v>
      </c>
      <c r="I73" s="34" t="s">
        <v>260</v>
      </c>
      <c r="J73" s="41">
        <v>126.0</v>
      </c>
    </row>
    <row r="74" ht="15.75" customHeight="1">
      <c r="B74" s="28"/>
      <c r="C74" s="30"/>
      <c r="D74" s="30"/>
      <c r="E74" s="30"/>
      <c r="F74" s="30"/>
      <c r="G74" s="58" t="s">
        <v>261</v>
      </c>
      <c r="H74" s="34" t="s">
        <v>253</v>
      </c>
      <c r="I74" s="34" t="s">
        <v>254</v>
      </c>
      <c r="J74" s="41">
        <v>127.0</v>
      </c>
    </row>
    <row r="75" ht="78.75" customHeight="1">
      <c r="B75" s="28"/>
      <c r="C75" s="75" t="s">
        <v>262</v>
      </c>
      <c r="D75" s="62">
        <v>32.0</v>
      </c>
      <c r="E75" s="46" t="s">
        <v>263</v>
      </c>
      <c r="F75" s="40" t="s">
        <v>264</v>
      </c>
      <c r="G75" s="58" t="s">
        <v>265</v>
      </c>
      <c r="H75" s="34" t="s">
        <v>266</v>
      </c>
      <c r="I75" s="34" t="s">
        <v>267</v>
      </c>
      <c r="J75" s="41" t="s">
        <v>268</v>
      </c>
    </row>
    <row r="76" ht="78.75" customHeight="1">
      <c r="B76" s="28"/>
      <c r="C76" s="28"/>
      <c r="D76" s="62"/>
      <c r="E76" s="28"/>
      <c r="F76" s="28"/>
      <c r="G76" s="58" t="s">
        <v>269</v>
      </c>
      <c r="H76" s="34" t="s">
        <v>266</v>
      </c>
      <c r="I76" s="34" t="s">
        <v>267</v>
      </c>
      <c r="J76" s="41" t="s">
        <v>268</v>
      </c>
    </row>
    <row r="77" ht="78.75" customHeight="1">
      <c r="B77" s="28"/>
      <c r="C77" s="30"/>
      <c r="D77" s="62"/>
      <c r="E77" s="30"/>
      <c r="F77" s="30"/>
      <c r="G77" s="58" t="s">
        <v>270</v>
      </c>
      <c r="H77" s="34" t="s">
        <v>266</v>
      </c>
      <c r="I77" s="34" t="s">
        <v>267</v>
      </c>
      <c r="J77" s="41" t="s">
        <v>268</v>
      </c>
    </row>
    <row r="78" ht="78.75" customHeight="1">
      <c r="B78" s="28"/>
      <c r="C78" s="75" t="s">
        <v>271</v>
      </c>
      <c r="D78" s="62" t="s">
        <v>272</v>
      </c>
      <c r="E78" s="40" t="s">
        <v>273</v>
      </c>
      <c r="F78" s="40" t="s">
        <v>274</v>
      </c>
      <c r="G78" s="58" t="s">
        <v>275</v>
      </c>
      <c r="H78" s="34" t="s">
        <v>276</v>
      </c>
      <c r="I78" s="34" t="s">
        <v>277</v>
      </c>
      <c r="J78" s="79" t="s">
        <v>278</v>
      </c>
    </row>
    <row r="79" ht="78.75" customHeight="1">
      <c r="B79" s="30"/>
      <c r="C79" s="30"/>
      <c r="D79" s="62" t="s">
        <v>272</v>
      </c>
      <c r="E79" s="30"/>
      <c r="F79" s="30"/>
      <c r="G79" s="58" t="s">
        <v>279</v>
      </c>
      <c r="H79" s="34" t="s">
        <v>280</v>
      </c>
      <c r="I79" s="34" t="s">
        <v>281</v>
      </c>
      <c r="J79" s="80">
        <v>127.0</v>
      </c>
    </row>
    <row r="80" ht="78.75" customHeight="1">
      <c r="B80" s="20" t="s">
        <v>282</v>
      </c>
      <c r="C80" s="57" t="s">
        <v>283</v>
      </c>
      <c r="D80" s="60" t="s">
        <v>284</v>
      </c>
      <c r="E80" s="58" t="s">
        <v>177</v>
      </c>
      <c r="F80" s="53" t="s">
        <v>178</v>
      </c>
      <c r="G80" s="58" t="s">
        <v>285</v>
      </c>
      <c r="H80" s="59" t="s">
        <v>259</v>
      </c>
      <c r="I80" s="59" t="s">
        <v>260</v>
      </c>
      <c r="J80" s="81" t="s">
        <v>286</v>
      </c>
    </row>
    <row r="81" ht="78.75" customHeight="1">
      <c r="B81" s="28"/>
      <c r="C81" s="28"/>
      <c r="D81" s="50" t="s">
        <v>284</v>
      </c>
      <c r="E81" s="46" t="s">
        <v>287</v>
      </c>
      <c r="F81" s="46" t="s">
        <v>274</v>
      </c>
      <c r="G81" s="36"/>
      <c r="H81" s="34" t="s">
        <v>276</v>
      </c>
      <c r="I81" s="34" t="s">
        <v>277</v>
      </c>
      <c r="J81" s="41" t="s">
        <v>288</v>
      </c>
    </row>
    <row r="82" ht="68.25" customHeight="1">
      <c r="B82" s="28"/>
      <c r="C82" s="28"/>
      <c r="D82" s="28"/>
      <c r="E82" s="28"/>
      <c r="F82" s="28"/>
      <c r="G82" s="58" t="s">
        <v>285</v>
      </c>
      <c r="H82" s="34" t="s">
        <v>289</v>
      </c>
      <c r="I82" s="34" t="s">
        <v>290</v>
      </c>
      <c r="J82" s="81" t="s">
        <v>291</v>
      </c>
    </row>
    <row r="83" ht="56.25" customHeight="1">
      <c r="B83" s="28"/>
      <c r="C83" s="30"/>
      <c r="D83" s="30"/>
      <c r="E83" s="30"/>
      <c r="F83" s="30"/>
      <c r="G83" s="58" t="s">
        <v>292</v>
      </c>
      <c r="H83" s="34" t="s">
        <v>293</v>
      </c>
      <c r="I83" s="34" t="s">
        <v>294</v>
      </c>
      <c r="J83" s="81" t="s">
        <v>291</v>
      </c>
    </row>
    <row r="84" ht="68.25" customHeight="1">
      <c r="B84" s="28"/>
      <c r="C84" s="57" t="s">
        <v>295</v>
      </c>
      <c r="D84" s="32">
        <v>23.0</v>
      </c>
      <c r="E84" s="58" t="s">
        <v>177</v>
      </c>
      <c r="F84" s="53" t="s">
        <v>178</v>
      </c>
      <c r="G84" s="46" t="s">
        <v>296</v>
      </c>
      <c r="H84" s="34" t="s">
        <v>191</v>
      </c>
      <c r="I84" s="34" t="s">
        <v>192</v>
      </c>
      <c r="J84" s="80" t="s">
        <v>297</v>
      </c>
    </row>
    <row r="85" ht="63.0" customHeight="1">
      <c r="B85" s="28"/>
      <c r="C85" s="28"/>
      <c r="D85" s="28"/>
      <c r="G85" s="30"/>
      <c r="H85" s="34" t="s">
        <v>259</v>
      </c>
      <c r="I85" s="34" t="s">
        <v>260</v>
      </c>
      <c r="J85" s="80" t="s">
        <v>297</v>
      </c>
    </row>
    <row r="86" ht="63.0" customHeight="1">
      <c r="B86" s="28"/>
      <c r="C86" s="28"/>
      <c r="D86" s="28"/>
      <c r="E86" s="82"/>
      <c r="F86" s="27"/>
      <c r="G86" s="83" t="s">
        <v>296</v>
      </c>
      <c r="H86" s="84" t="s">
        <v>276</v>
      </c>
      <c r="I86" s="72" t="s">
        <v>298</v>
      </c>
      <c r="J86" s="80">
        <v>165.166</v>
      </c>
    </row>
    <row r="87" ht="70.5" customHeight="1">
      <c r="B87" s="28"/>
      <c r="C87" s="28"/>
      <c r="D87" s="28"/>
      <c r="E87" s="58" t="s">
        <v>287</v>
      </c>
      <c r="F87" s="34" t="s">
        <v>274</v>
      </c>
      <c r="G87" s="68"/>
      <c r="H87" s="40" t="s">
        <v>289</v>
      </c>
      <c r="I87" s="85" t="s">
        <v>290</v>
      </c>
      <c r="J87" s="80" t="s">
        <v>299</v>
      </c>
    </row>
    <row r="88" ht="70.5" customHeight="1">
      <c r="B88" s="86"/>
      <c r="C88" s="28"/>
      <c r="D88" s="28"/>
      <c r="E88" s="87"/>
      <c r="F88" s="88"/>
      <c r="G88" s="68"/>
      <c r="H88" s="34" t="s">
        <v>293</v>
      </c>
      <c r="I88" s="89" t="s">
        <v>294</v>
      </c>
      <c r="J88" s="80" t="s">
        <v>299</v>
      </c>
    </row>
    <row r="89" ht="70.5" customHeight="1">
      <c r="B89" s="86"/>
      <c r="C89" s="30"/>
      <c r="D89" s="30"/>
      <c r="E89" s="87"/>
      <c r="F89" s="88"/>
      <c r="G89" s="69"/>
      <c r="H89" s="34" t="s">
        <v>300</v>
      </c>
      <c r="I89" s="34" t="s">
        <v>301</v>
      </c>
      <c r="J89" s="80" t="s">
        <v>299</v>
      </c>
    </row>
    <row r="90" ht="39.0" customHeight="1">
      <c r="B90" s="34" t="s">
        <v>302</v>
      </c>
      <c r="C90" s="36" t="s">
        <v>302</v>
      </c>
      <c r="D90" s="90"/>
      <c r="E90" s="91"/>
      <c r="F90" s="92"/>
      <c r="G90" s="90"/>
      <c r="H90" s="36" t="s">
        <v>303</v>
      </c>
      <c r="I90" s="36" t="s">
        <v>304</v>
      </c>
      <c r="J90" s="78" t="s">
        <v>305</v>
      </c>
    </row>
    <row r="91" ht="15.75" customHeight="1">
      <c r="B91" s="34" t="s">
        <v>302</v>
      </c>
      <c r="C91" s="34" t="s">
        <v>302</v>
      </c>
      <c r="D91" s="62"/>
      <c r="E91" s="93"/>
      <c r="F91" s="94"/>
      <c r="G91" s="62"/>
      <c r="H91" s="34" t="s">
        <v>306</v>
      </c>
      <c r="I91" s="34" t="s">
        <v>307</v>
      </c>
      <c r="J91" s="78" t="s">
        <v>305</v>
      </c>
    </row>
    <row r="92" ht="15.75" customHeight="1">
      <c r="C92" s="61"/>
      <c r="D92" s="62"/>
      <c r="E92" s="93"/>
      <c r="F92" s="94"/>
      <c r="G92" s="82"/>
      <c r="H92" s="95"/>
      <c r="I92" s="94"/>
      <c r="J92" s="41"/>
    </row>
    <row r="93" ht="15.75" customHeight="1">
      <c r="D93" s="3"/>
      <c r="E93" s="4"/>
      <c r="G93" s="4"/>
    </row>
    <row r="94" ht="15.75" customHeight="1">
      <c r="D94" s="3"/>
      <c r="E94" s="4"/>
      <c r="G94" s="4"/>
    </row>
    <row r="95" ht="15.75" customHeight="1">
      <c r="C95" s="96"/>
      <c r="D95" s="97"/>
      <c r="E95" s="96"/>
      <c r="F95" s="96"/>
      <c r="G95" s="96"/>
      <c r="H95" s="96"/>
      <c r="I95" s="96"/>
      <c r="J95" s="96"/>
    </row>
    <row r="96" ht="15.75" customHeight="1">
      <c r="B96" s="98"/>
      <c r="C96" s="99"/>
      <c r="D96" s="100"/>
      <c r="E96" s="99"/>
      <c r="F96" s="99"/>
      <c r="G96" s="99"/>
      <c r="H96" s="99"/>
      <c r="I96" s="99"/>
      <c r="J96" s="99"/>
    </row>
    <row r="97" ht="15.75" customHeight="1">
      <c r="C97" s="96"/>
      <c r="D97" s="97"/>
      <c r="E97" s="96"/>
      <c r="F97" s="96"/>
      <c r="G97" s="96"/>
      <c r="H97" s="96"/>
      <c r="I97" s="96"/>
      <c r="J97" s="96"/>
    </row>
    <row r="98" ht="15.75" customHeight="1">
      <c r="C98" s="101"/>
      <c r="D98" s="97"/>
      <c r="E98" s="101"/>
      <c r="F98" s="101"/>
      <c r="G98" s="101"/>
      <c r="H98" s="101"/>
      <c r="I98" s="101"/>
      <c r="J98" s="101"/>
    </row>
    <row r="99" ht="15.75" customHeight="1">
      <c r="B99" s="96" t="s">
        <v>308</v>
      </c>
      <c r="C99" s="102"/>
      <c r="D99" s="103"/>
      <c r="E99" s="102"/>
      <c r="F99" s="102"/>
      <c r="G99" s="102"/>
      <c r="H99" s="102"/>
      <c r="I99" s="102"/>
      <c r="J99" s="102"/>
    </row>
    <row r="100" ht="15.75" customHeight="1">
      <c r="B100" s="99" t="s">
        <v>309</v>
      </c>
      <c r="C100" s="102"/>
      <c r="D100" s="103"/>
      <c r="E100" s="102"/>
      <c r="F100" s="102"/>
      <c r="G100" s="102"/>
      <c r="H100" s="102"/>
      <c r="I100" s="102"/>
      <c r="J100" s="102"/>
    </row>
    <row r="101" ht="15.75" customHeight="1">
      <c r="B101" s="96" t="s">
        <v>310</v>
      </c>
      <c r="C101" s="102"/>
      <c r="D101" s="103"/>
      <c r="E101" s="102"/>
      <c r="F101" s="102"/>
      <c r="G101" s="102"/>
      <c r="H101" s="102"/>
      <c r="I101" s="102"/>
      <c r="J101" s="102"/>
    </row>
    <row r="102" ht="15.75" customHeight="1">
      <c r="B102" s="101" t="s">
        <v>311</v>
      </c>
      <c r="C102" s="96"/>
      <c r="D102" s="97"/>
      <c r="E102" s="96"/>
      <c r="F102" s="96"/>
      <c r="G102" s="96"/>
      <c r="H102" s="96"/>
      <c r="I102" s="96"/>
      <c r="J102" s="96"/>
    </row>
    <row r="103" ht="15.0" customHeight="1">
      <c r="B103" s="102" t="s">
        <v>312</v>
      </c>
      <c r="C103" s="96"/>
      <c r="D103" s="97"/>
      <c r="E103" s="96"/>
      <c r="F103" s="96"/>
      <c r="G103" s="96"/>
      <c r="H103" s="96"/>
      <c r="I103" s="96"/>
      <c r="J103" s="96"/>
    </row>
    <row r="104" ht="15.75" customHeight="1">
      <c r="B104" s="102" t="s">
        <v>313</v>
      </c>
      <c r="C104" s="96"/>
      <c r="D104" s="97"/>
      <c r="E104" s="96"/>
      <c r="F104" s="96"/>
      <c r="G104" s="96"/>
      <c r="H104" s="96"/>
      <c r="I104" s="96"/>
      <c r="J104" s="96"/>
    </row>
    <row r="105" ht="15.75" customHeight="1">
      <c r="B105" s="102" t="s">
        <v>314</v>
      </c>
      <c r="C105" s="104"/>
      <c r="D105" s="105"/>
      <c r="E105" s="104"/>
      <c r="F105" s="104"/>
      <c r="G105" s="104"/>
      <c r="H105" s="104"/>
      <c r="I105" s="104"/>
      <c r="J105" s="104"/>
    </row>
    <row r="106" ht="15.0" customHeight="1">
      <c r="B106" s="96" t="s">
        <v>315</v>
      </c>
      <c r="C106" s="102"/>
      <c r="D106" s="103"/>
      <c r="E106" s="102"/>
      <c r="F106" s="102"/>
      <c r="G106" s="102"/>
      <c r="H106" s="102"/>
      <c r="I106" s="102"/>
      <c r="J106" s="102"/>
    </row>
    <row r="107" ht="15.0" customHeight="1">
      <c r="B107" s="96" t="s">
        <v>316</v>
      </c>
      <c r="C107" s="102"/>
      <c r="D107" s="103"/>
      <c r="E107" s="102"/>
      <c r="F107" s="102"/>
      <c r="G107" s="102"/>
      <c r="H107" s="102"/>
      <c r="I107" s="102"/>
      <c r="J107" s="102"/>
    </row>
    <row r="108" ht="15.0" customHeight="1">
      <c r="B108" s="96" t="s">
        <v>317</v>
      </c>
      <c r="C108" s="106"/>
      <c r="D108" s="103"/>
      <c r="E108" s="106"/>
      <c r="F108" s="106"/>
      <c r="G108" s="106"/>
      <c r="H108" s="106"/>
      <c r="I108" s="106"/>
      <c r="J108" s="106"/>
    </row>
    <row r="109" ht="15.75" customHeight="1">
      <c r="B109" s="104" t="s">
        <v>312</v>
      </c>
      <c r="C109" s="107"/>
      <c r="D109" s="108"/>
      <c r="E109" s="107"/>
      <c r="F109" s="107"/>
      <c r="G109" s="107"/>
      <c r="H109" s="107"/>
      <c r="I109" s="107"/>
      <c r="J109" s="107"/>
    </row>
    <row r="110" ht="15.75" customHeight="1">
      <c r="B110" s="102" t="s">
        <v>313</v>
      </c>
      <c r="D110" s="3"/>
      <c r="E110" s="4"/>
      <c r="G110" s="4"/>
    </row>
    <row r="111" ht="15.75" customHeight="1">
      <c r="B111" s="102" t="s">
        <v>318</v>
      </c>
      <c r="D111" s="3"/>
      <c r="E111" s="4"/>
      <c r="G111" s="4"/>
    </row>
    <row r="112" ht="15.75" customHeight="1">
      <c r="B112" s="106" t="s">
        <v>319</v>
      </c>
      <c r="D112" s="3"/>
      <c r="E112" s="4"/>
      <c r="G112" s="4"/>
    </row>
    <row r="113" ht="15.0" customHeight="1">
      <c r="B113" s="107" t="s">
        <v>320</v>
      </c>
      <c r="D113" s="3"/>
      <c r="E113" s="4"/>
      <c r="G113" s="4"/>
    </row>
    <row r="114" ht="15.0" customHeight="1">
      <c r="D114" s="3"/>
      <c r="E114" s="4"/>
      <c r="G114" s="4"/>
    </row>
    <row r="115" ht="15.0" customHeight="1">
      <c r="D115" s="3"/>
      <c r="E115" s="4"/>
      <c r="G115" s="4"/>
    </row>
    <row r="116" ht="15.75" customHeight="1">
      <c r="D116" s="3"/>
      <c r="E116" s="4"/>
      <c r="G116" s="4"/>
    </row>
    <row r="117" ht="15.0" customHeight="1">
      <c r="D117" s="3"/>
      <c r="E117" s="4"/>
      <c r="G117" s="4"/>
    </row>
    <row r="118" ht="15.0" customHeight="1">
      <c r="D118" s="3"/>
      <c r="E118" s="4"/>
      <c r="G118" s="4"/>
    </row>
    <row r="119" ht="15.75" customHeight="1">
      <c r="D119" s="3"/>
      <c r="E119" s="4"/>
      <c r="G119" s="4"/>
    </row>
    <row r="120" ht="15.75" customHeight="1">
      <c r="D120" s="3"/>
      <c r="E120" s="4"/>
      <c r="G120" s="4"/>
    </row>
    <row r="121" ht="15.75" customHeight="1">
      <c r="D121" s="3"/>
      <c r="E121" s="4"/>
      <c r="G121" s="4"/>
    </row>
    <row r="122" ht="15.75" customHeight="1">
      <c r="D122" s="3"/>
      <c r="E122" s="4"/>
      <c r="G122" s="4"/>
    </row>
    <row r="123" ht="15.75" customHeight="1">
      <c r="D123" s="3"/>
      <c r="E123" s="4"/>
      <c r="G123" s="4"/>
    </row>
    <row r="124" ht="15.75" customHeight="1">
      <c r="D124" s="3"/>
      <c r="E124" s="4"/>
      <c r="G124" s="4"/>
    </row>
    <row r="125" ht="15.75" customHeight="1">
      <c r="D125" s="3"/>
      <c r="E125" s="4"/>
      <c r="G125" s="4"/>
    </row>
    <row r="126" ht="15.75" customHeight="1">
      <c r="D126" s="3"/>
      <c r="E126" s="4"/>
      <c r="G126" s="4"/>
    </row>
    <row r="127" ht="15.75" customHeight="1">
      <c r="D127" s="3"/>
      <c r="E127" s="4"/>
      <c r="G127" s="4"/>
    </row>
    <row r="128" ht="15.75" customHeight="1">
      <c r="D128" s="3"/>
      <c r="E128" s="4"/>
      <c r="G128" s="4"/>
    </row>
    <row r="129" ht="15.75" customHeight="1">
      <c r="D129" s="3"/>
      <c r="E129" s="4"/>
      <c r="G129" s="4"/>
    </row>
    <row r="130" ht="15.75" customHeight="1">
      <c r="D130" s="3"/>
      <c r="E130" s="4"/>
      <c r="G130" s="4"/>
    </row>
    <row r="131" ht="15.75" customHeight="1">
      <c r="D131" s="3"/>
      <c r="E131" s="4"/>
      <c r="G131" s="4"/>
    </row>
    <row r="132" ht="15.75" customHeight="1">
      <c r="D132" s="3"/>
      <c r="E132" s="4"/>
      <c r="G132" s="4"/>
    </row>
    <row r="133" ht="15.75" customHeight="1">
      <c r="D133" s="3"/>
      <c r="E133" s="4"/>
      <c r="G133" s="4"/>
    </row>
    <row r="134" ht="15.75" customHeight="1">
      <c r="D134" s="3"/>
      <c r="E134" s="4"/>
      <c r="G134" s="4"/>
    </row>
    <row r="135" ht="15.75" customHeight="1">
      <c r="D135" s="3"/>
      <c r="E135" s="4"/>
      <c r="G135" s="4"/>
    </row>
    <row r="136" ht="15.75" customHeight="1">
      <c r="D136" s="3"/>
      <c r="E136" s="4"/>
      <c r="G136" s="4"/>
    </row>
    <row r="137" ht="15.75" customHeight="1">
      <c r="D137" s="3"/>
      <c r="E137" s="4"/>
      <c r="G137" s="4"/>
    </row>
    <row r="138" ht="15.75" customHeight="1">
      <c r="D138" s="3"/>
      <c r="E138" s="4"/>
      <c r="G138" s="4"/>
    </row>
    <row r="139" ht="15.75" customHeight="1">
      <c r="D139" s="3"/>
      <c r="E139" s="4"/>
      <c r="G139" s="4"/>
    </row>
    <row r="140" ht="15.75" customHeight="1">
      <c r="D140" s="3"/>
      <c r="E140" s="4"/>
      <c r="G140" s="4"/>
    </row>
    <row r="141" ht="15.75" customHeight="1">
      <c r="D141" s="3"/>
      <c r="E141" s="4"/>
      <c r="G141" s="4"/>
    </row>
    <row r="142" ht="15.75" customHeight="1">
      <c r="D142" s="3"/>
      <c r="E142" s="4"/>
      <c r="G142" s="4"/>
    </row>
    <row r="143" ht="15.75" customHeight="1">
      <c r="D143" s="3"/>
      <c r="E143" s="4"/>
      <c r="G143" s="4"/>
    </row>
    <row r="144" ht="15.75" customHeight="1">
      <c r="D144" s="3"/>
      <c r="E144" s="4"/>
      <c r="G144" s="4"/>
    </row>
    <row r="145" ht="15.75" customHeight="1">
      <c r="D145" s="3"/>
      <c r="E145" s="4"/>
      <c r="G145" s="4"/>
    </row>
    <row r="146" ht="15.75" customHeight="1">
      <c r="D146" s="3"/>
      <c r="E146" s="4"/>
      <c r="G146" s="4"/>
    </row>
    <row r="147" ht="15.75" customHeight="1">
      <c r="D147" s="3"/>
      <c r="E147" s="4"/>
      <c r="G147" s="4"/>
    </row>
    <row r="148" ht="15.75" customHeight="1">
      <c r="D148" s="3"/>
      <c r="E148" s="4"/>
      <c r="G148" s="4"/>
    </row>
    <row r="149" ht="15.75" customHeight="1">
      <c r="D149" s="3"/>
      <c r="E149" s="4"/>
      <c r="G149" s="4"/>
    </row>
    <row r="150" ht="15.75" customHeight="1">
      <c r="D150" s="3"/>
      <c r="E150" s="4"/>
      <c r="G150" s="4"/>
    </row>
    <row r="151" ht="15.75" customHeight="1">
      <c r="D151" s="3"/>
      <c r="E151" s="4"/>
      <c r="G151" s="4"/>
    </row>
    <row r="152" ht="15.75" customHeight="1">
      <c r="D152" s="3"/>
      <c r="E152" s="4"/>
      <c r="G152" s="4"/>
    </row>
    <row r="153" ht="15.75" customHeight="1">
      <c r="D153" s="3"/>
      <c r="E153" s="4"/>
      <c r="G153" s="4"/>
    </row>
    <row r="154" ht="15.75" customHeight="1">
      <c r="D154" s="3"/>
      <c r="E154" s="4"/>
      <c r="G154" s="4"/>
    </row>
    <row r="155" ht="15.75" customHeight="1">
      <c r="D155" s="3"/>
      <c r="E155" s="4"/>
      <c r="G155" s="4"/>
    </row>
    <row r="156" ht="15.75" customHeight="1">
      <c r="D156" s="3"/>
      <c r="E156" s="4"/>
      <c r="G156" s="4"/>
    </row>
    <row r="157" ht="15.75" customHeight="1">
      <c r="D157" s="3"/>
      <c r="E157" s="4"/>
      <c r="G157" s="4"/>
    </row>
    <row r="158" ht="15.75" customHeight="1">
      <c r="D158" s="3"/>
      <c r="E158" s="4"/>
      <c r="G158" s="4"/>
    </row>
    <row r="159" ht="15.75" customHeight="1">
      <c r="D159" s="3"/>
      <c r="E159" s="4"/>
      <c r="G159" s="4"/>
    </row>
    <row r="160" ht="15.75" customHeight="1">
      <c r="D160" s="3"/>
      <c r="E160" s="4"/>
      <c r="G160" s="4"/>
    </row>
    <row r="161" ht="15.75" customHeight="1">
      <c r="D161" s="3"/>
      <c r="E161" s="4"/>
      <c r="G161" s="4"/>
    </row>
    <row r="162" ht="15.75" customHeight="1">
      <c r="D162" s="3"/>
      <c r="E162" s="4"/>
      <c r="G162" s="4"/>
    </row>
    <row r="163" ht="15.75" customHeight="1">
      <c r="D163" s="3"/>
      <c r="E163" s="4"/>
      <c r="G163" s="4"/>
    </row>
    <row r="164" ht="15.75" customHeight="1">
      <c r="D164" s="3"/>
      <c r="E164" s="4"/>
      <c r="G164" s="4"/>
    </row>
    <row r="165" ht="15.75" customHeight="1">
      <c r="D165" s="3"/>
      <c r="E165" s="4"/>
      <c r="G165" s="4"/>
    </row>
    <row r="166" ht="15.75" customHeight="1">
      <c r="D166" s="3"/>
      <c r="E166" s="4"/>
      <c r="G166" s="4"/>
    </row>
    <row r="167" ht="15.75" customHeight="1">
      <c r="D167" s="3"/>
      <c r="E167" s="4"/>
      <c r="G167" s="4"/>
    </row>
    <row r="168" ht="15.75" customHeight="1">
      <c r="D168" s="3"/>
      <c r="E168" s="4"/>
      <c r="G168" s="4"/>
    </row>
    <row r="169" ht="15.75" customHeight="1">
      <c r="D169" s="3"/>
      <c r="E169" s="4"/>
      <c r="G169" s="4"/>
    </row>
    <row r="170" ht="15.75" customHeight="1">
      <c r="D170" s="3"/>
      <c r="E170" s="4"/>
      <c r="G170" s="4"/>
    </row>
    <row r="171" ht="15.75" customHeight="1">
      <c r="D171" s="3"/>
      <c r="E171" s="4"/>
      <c r="G171" s="4"/>
    </row>
    <row r="172" ht="15.75" customHeight="1">
      <c r="D172" s="3"/>
      <c r="E172" s="4"/>
      <c r="G172" s="4"/>
    </row>
    <row r="173" ht="15.75" customHeight="1">
      <c r="D173" s="3"/>
      <c r="E173" s="4"/>
      <c r="G173" s="4"/>
    </row>
    <row r="174" ht="15.75" customHeight="1">
      <c r="D174" s="3"/>
      <c r="E174" s="4"/>
      <c r="G174" s="4"/>
    </row>
    <row r="175" ht="15.75" customHeight="1">
      <c r="D175" s="3"/>
      <c r="E175" s="4"/>
      <c r="G175" s="4"/>
    </row>
    <row r="176" ht="15.75" customHeight="1">
      <c r="D176" s="3"/>
      <c r="E176" s="4"/>
      <c r="G176" s="4"/>
    </row>
    <row r="177" ht="15.75" customHeight="1">
      <c r="D177" s="3"/>
      <c r="E177" s="4"/>
      <c r="G177" s="4"/>
    </row>
    <row r="178" ht="15.75" customHeight="1">
      <c r="D178" s="3"/>
      <c r="E178" s="4"/>
      <c r="G178" s="4"/>
    </row>
    <row r="179" ht="15.75" customHeight="1">
      <c r="D179" s="3"/>
      <c r="E179" s="4"/>
      <c r="G179" s="4"/>
    </row>
    <row r="180" ht="15.75" customHeight="1">
      <c r="D180" s="3"/>
      <c r="E180" s="4"/>
      <c r="G180" s="4"/>
    </row>
    <row r="181" ht="15.75" customHeight="1">
      <c r="D181" s="3"/>
      <c r="E181" s="4"/>
      <c r="G181" s="4"/>
    </row>
    <row r="182" ht="15.75" customHeight="1">
      <c r="D182" s="3"/>
      <c r="E182" s="4"/>
      <c r="G182" s="4"/>
    </row>
    <row r="183" ht="15.75" customHeight="1">
      <c r="D183" s="3"/>
      <c r="E183" s="4"/>
      <c r="G183" s="4"/>
    </row>
    <row r="184" ht="15.75" customHeight="1">
      <c r="D184" s="3"/>
      <c r="E184" s="4"/>
      <c r="G184" s="4"/>
    </row>
    <row r="185" ht="15.75" customHeight="1">
      <c r="D185" s="3"/>
      <c r="E185" s="4"/>
      <c r="G185" s="4"/>
    </row>
    <row r="186" ht="15.75" customHeight="1">
      <c r="D186" s="3"/>
      <c r="E186" s="4"/>
      <c r="G186" s="4"/>
    </row>
    <row r="187" ht="15.75" customHeight="1">
      <c r="D187" s="3"/>
      <c r="E187" s="4"/>
      <c r="G187" s="4"/>
    </row>
    <row r="188" ht="15.75" customHeight="1">
      <c r="D188" s="3"/>
      <c r="E188" s="4"/>
      <c r="G188" s="4"/>
    </row>
    <row r="189" ht="15.75" customHeight="1">
      <c r="D189" s="3"/>
      <c r="E189" s="4"/>
      <c r="G189" s="4"/>
    </row>
    <row r="190" ht="15.75" customHeight="1">
      <c r="D190" s="3"/>
      <c r="E190" s="4"/>
      <c r="G190" s="4"/>
    </row>
    <row r="191" ht="15.75" customHeight="1">
      <c r="D191" s="3"/>
      <c r="E191" s="4"/>
      <c r="G191" s="4"/>
    </row>
    <row r="192" ht="15.75" customHeight="1">
      <c r="D192" s="3"/>
      <c r="E192" s="4"/>
      <c r="G192" s="4"/>
    </row>
    <row r="193" ht="15.75" customHeight="1">
      <c r="D193" s="3"/>
      <c r="E193" s="4"/>
      <c r="G193" s="4"/>
    </row>
    <row r="194" ht="15.75" customHeight="1">
      <c r="D194" s="3"/>
      <c r="E194" s="4"/>
      <c r="G194" s="4"/>
    </row>
    <row r="195" ht="15.75" customHeight="1">
      <c r="D195" s="3"/>
      <c r="E195" s="4"/>
      <c r="G195" s="4"/>
    </row>
    <row r="196" ht="15.75" customHeight="1">
      <c r="D196" s="3"/>
      <c r="E196" s="4"/>
      <c r="G196" s="4"/>
    </row>
    <row r="197" ht="15.75" customHeight="1">
      <c r="D197" s="3"/>
      <c r="E197" s="4"/>
      <c r="G197" s="4"/>
    </row>
    <row r="198" ht="15.75" customHeight="1">
      <c r="D198" s="3"/>
      <c r="E198" s="4"/>
      <c r="G198" s="4"/>
    </row>
    <row r="199" ht="15.75" customHeight="1">
      <c r="D199" s="3"/>
      <c r="E199" s="4"/>
      <c r="G199" s="4"/>
    </row>
    <row r="200" ht="15.75" customHeight="1">
      <c r="D200" s="3"/>
      <c r="E200" s="4"/>
      <c r="G200" s="4"/>
    </row>
    <row r="201" ht="15.75" customHeight="1">
      <c r="D201" s="3"/>
      <c r="E201" s="4"/>
      <c r="G201" s="4"/>
    </row>
    <row r="202" ht="15.75" customHeight="1">
      <c r="D202" s="3"/>
      <c r="E202" s="4"/>
      <c r="G202" s="4"/>
    </row>
    <row r="203" ht="15.75" customHeight="1">
      <c r="D203" s="3"/>
      <c r="E203" s="4"/>
      <c r="G203" s="4"/>
    </row>
    <row r="204" ht="15.75" customHeight="1">
      <c r="D204" s="3"/>
      <c r="E204" s="4"/>
      <c r="G204" s="4"/>
    </row>
    <row r="205" ht="15.75" customHeight="1">
      <c r="D205" s="3"/>
      <c r="E205" s="4"/>
      <c r="G205" s="4"/>
    </row>
    <row r="206" ht="15.75" customHeight="1">
      <c r="D206" s="3"/>
      <c r="E206" s="4"/>
      <c r="G206" s="4"/>
    </row>
    <row r="207" ht="15.75" customHeight="1">
      <c r="D207" s="3"/>
      <c r="E207" s="4"/>
      <c r="G207" s="4"/>
    </row>
    <row r="208" ht="15.75" customHeight="1">
      <c r="D208" s="3"/>
      <c r="E208" s="4"/>
      <c r="G208" s="4"/>
    </row>
    <row r="209" ht="15.75" customHeight="1">
      <c r="D209" s="3"/>
      <c r="E209" s="4"/>
      <c r="G209" s="4"/>
    </row>
    <row r="210" ht="15.75" customHeight="1">
      <c r="D210" s="3"/>
      <c r="E210" s="4"/>
      <c r="G210" s="4"/>
    </row>
    <row r="211" ht="15.75" customHeight="1">
      <c r="D211" s="3"/>
      <c r="E211" s="4"/>
      <c r="G211" s="4"/>
    </row>
    <row r="212" ht="15.75" customHeight="1">
      <c r="D212" s="3"/>
      <c r="E212" s="4"/>
      <c r="G212" s="4"/>
    </row>
    <row r="213" ht="15.75" customHeight="1">
      <c r="D213" s="3"/>
      <c r="E213" s="4"/>
      <c r="G213" s="4"/>
    </row>
    <row r="214" ht="15.75" customHeight="1">
      <c r="D214" s="3"/>
      <c r="E214" s="4"/>
      <c r="G214" s="4"/>
    </row>
    <row r="215" ht="15.75" customHeight="1">
      <c r="D215" s="3"/>
      <c r="E215" s="4"/>
      <c r="G215" s="4"/>
    </row>
    <row r="216" ht="15.75" customHeight="1">
      <c r="D216" s="3"/>
      <c r="E216" s="4"/>
      <c r="G216" s="4"/>
    </row>
    <row r="217" ht="15.75" customHeight="1">
      <c r="D217" s="3"/>
      <c r="E217" s="4"/>
      <c r="G217" s="4"/>
    </row>
    <row r="218" ht="15.75" customHeight="1">
      <c r="D218" s="3"/>
      <c r="E218" s="4"/>
      <c r="G218" s="4"/>
    </row>
    <row r="219" ht="15.75" customHeight="1">
      <c r="D219" s="3"/>
      <c r="E219" s="4"/>
      <c r="G219" s="4"/>
    </row>
    <row r="220" ht="15.75" customHeight="1">
      <c r="D220" s="3"/>
      <c r="E220" s="4"/>
      <c r="G220" s="4"/>
    </row>
    <row r="221" ht="15.75" customHeight="1">
      <c r="D221" s="3"/>
      <c r="E221" s="4"/>
      <c r="G221" s="4"/>
    </row>
    <row r="222" ht="15.75" customHeight="1">
      <c r="D222" s="3"/>
      <c r="E222" s="4"/>
      <c r="G222" s="4"/>
    </row>
    <row r="223" ht="15.75" customHeight="1">
      <c r="D223" s="3"/>
      <c r="E223" s="4"/>
      <c r="G223" s="4"/>
    </row>
    <row r="224" ht="15.75" customHeight="1">
      <c r="D224" s="3"/>
      <c r="E224" s="4"/>
      <c r="G224" s="4"/>
    </row>
    <row r="225" ht="15.75" customHeight="1">
      <c r="D225" s="3"/>
      <c r="E225" s="4"/>
      <c r="G225" s="4"/>
    </row>
    <row r="226" ht="15.75" customHeight="1">
      <c r="D226" s="3"/>
      <c r="E226" s="4"/>
      <c r="G226" s="4"/>
    </row>
    <row r="227" ht="15.75" customHeight="1">
      <c r="D227" s="3"/>
      <c r="E227" s="4"/>
      <c r="G227" s="4"/>
    </row>
    <row r="228" ht="15.75" customHeight="1">
      <c r="D228" s="3"/>
      <c r="E228" s="4"/>
      <c r="G228" s="4"/>
    </row>
    <row r="229" ht="15.75" customHeight="1">
      <c r="D229" s="3"/>
      <c r="E229" s="4"/>
      <c r="G229" s="4"/>
    </row>
    <row r="230" ht="15.75" customHeight="1">
      <c r="D230" s="3"/>
      <c r="E230" s="4"/>
      <c r="G230" s="4"/>
    </row>
    <row r="231" ht="15.75" customHeight="1">
      <c r="D231" s="3"/>
      <c r="E231" s="4"/>
      <c r="G231" s="4"/>
    </row>
    <row r="232" ht="15.75" customHeight="1">
      <c r="D232" s="3"/>
      <c r="E232" s="4"/>
      <c r="G232" s="4"/>
    </row>
    <row r="233" ht="15.75" customHeight="1">
      <c r="D233" s="3"/>
      <c r="E233" s="4"/>
      <c r="G233" s="4"/>
    </row>
    <row r="234" ht="15.75" customHeight="1">
      <c r="D234" s="3"/>
      <c r="E234" s="4"/>
      <c r="G234" s="4"/>
    </row>
    <row r="235" ht="15.75" customHeight="1">
      <c r="D235" s="3"/>
      <c r="E235" s="4"/>
      <c r="G235" s="4"/>
    </row>
    <row r="236" ht="15.75" customHeight="1">
      <c r="D236" s="3"/>
      <c r="E236" s="4"/>
      <c r="G236" s="4"/>
    </row>
    <row r="237" ht="15.75" customHeight="1">
      <c r="D237" s="3"/>
      <c r="E237" s="4"/>
      <c r="G237" s="4"/>
    </row>
    <row r="238" ht="15.75" customHeight="1">
      <c r="D238" s="3"/>
      <c r="E238" s="4"/>
      <c r="G238" s="4"/>
    </row>
    <row r="239" ht="15.75" customHeight="1">
      <c r="D239" s="3"/>
      <c r="E239" s="4"/>
      <c r="G239" s="4"/>
    </row>
    <row r="240" ht="15.75" customHeight="1">
      <c r="D240" s="3"/>
      <c r="E240" s="4"/>
      <c r="G240" s="4"/>
    </row>
    <row r="241" ht="15.75" customHeight="1">
      <c r="D241" s="3"/>
      <c r="E241" s="4"/>
      <c r="G241" s="4"/>
    </row>
    <row r="242" ht="15.75" customHeight="1">
      <c r="D242" s="3"/>
      <c r="E242" s="4"/>
      <c r="G242" s="4"/>
    </row>
    <row r="243" ht="15.75" customHeight="1">
      <c r="D243" s="3"/>
      <c r="E243" s="4"/>
      <c r="G243" s="4"/>
    </row>
    <row r="244" ht="15.75" customHeight="1">
      <c r="D244" s="3"/>
      <c r="E244" s="4"/>
      <c r="G244" s="4"/>
    </row>
    <row r="245" ht="15.75" customHeight="1">
      <c r="D245" s="3"/>
      <c r="E245" s="4"/>
      <c r="G245" s="4"/>
    </row>
    <row r="246" ht="15.75" customHeight="1">
      <c r="D246" s="3"/>
      <c r="E246" s="4"/>
      <c r="G246" s="4"/>
    </row>
    <row r="247" ht="15.75" customHeight="1">
      <c r="D247" s="3"/>
      <c r="E247" s="4"/>
      <c r="G247" s="4"/>
    </row>
    <row r="248" ht="15.75" customHeight="1">
      <c r="D248" s="3"/>
      <c r="E248" s="4"/>
      <c r="G248" s="4"/>
    </row>
    <row r="249" ht="15.75" customHeight="1">
      <c r="D249" s="3"/>
      <c r="E249" s="4"/>
      <c r="G249" s="4"/>
    </row>
    <row r="250" ht="15.75" customHeight="1">
      <c r="D250" s="3"/>
      <c r="E250" s="4"/>
      <c r="G250" s="4"/>
    </row>
    <row r="251" ht="15.75" customHeight="1">
      <c r="D251" s="3"/>
      <c r="E251" s="4"/>
      <c r="G251" s="4"/>
    </row>
    <row r="252" ht="15.75" customHeight="1">
      <c r="D252" s="3"/>
      <c r="E252" s="4"/>
      <c r="G252" s="4"/>
    </row>
    <row r="253" ht="15.75" customHeight="1">
      <c r="D253" s="3"/>
      <c r="E253" s="4"/>
      <c r="G253" s="4"/>
    </row>
    <row r="254" ht="15.75" customHeight="1">
      <c r="D254" s="3"/>
      <c r="E254" s="4"/>
      <c r="G254" s="4"/>
    </row>
    <row r="255" ht="15.75" customHeight="1">
      <c r="D255" s="3"/>
      <c r="E255" s="4"/>
      <c r="G255" s="4"/>
    </row>
    <row r="256" ht="15.75" customHeight="1">
      <c r="D256" s="3"/>
      <c r="E256" s="4"/>
      <c r="G256" s="4"/>
    </row>
    <row r="257" ht="15.75" customHeight="1">
      <c r="D257" s="3"/>
      <c r="E257" s="4"/>
      <c r="G257" s="4"/>
    </row>
    <row r="258" ht="15.75" customHeight="1">
      <c r="D258" s="3"/>
      <c r="E258" s="4"/>
      <c r="G258" s="4"/>
    </row>
    <row r="259" ht="15.75" customHeight="1">
      <c r="D259" s="3"/>
      <c r="E259" s="4"/>
      <c r="G259" s="4"/>
    </row>
    <row r="260" ht="15.75" customHeight="1">
      <c r="D260" s="3"/>
      <c r="E260" s="4"/>
      <c r="G260" s="4"/>
    </row>
    <row r="261" ht="15.75" customHeight="1">
      <c r="D261" s="3"/>
      <c r="E261" s="4"/>
      <c r="G261" s="4"/>
    </row>
    <row r="262" ht="15.75" customHeight="1">
      <c r="D262" s="3"/>
      <c r="E262" s="4"/>
      <c r="G262" s="4"/>
    </row>
    <row r="263" ht="15.75" customHeight="1">
      <c r="D263" s="3"/>
      <c r="E263" s="4"/>
      <c r="G263" s="4"/>
    </row>
    <row r="264" ht="15.75" customHeight="1">
      <c r="D264" s="3"/>
      <c r="E264" s="4"/>
      <c r="G264" s="4"/>
    </row>
    <row r="265" ht="15.75" customHeight="1">
      <c r="D265" s="3"/>
      <c r="E265" s="4"/>
      <c r="G265" s="4"/>
    </row>
    <row r="266" ht="15.75" customHeight="1">
      <c r="D266" s="3"/>
      <c r="E266" s="4"/>
      <c r="G266" s="4"/>
    </row>
    <row r="267" ht="15.75" customHeight="1">
      <c r="D267" s="3"/>
      <c r="E267" s="4"/>
      <c r="G267" s="4"/>
    </row>
    <row r="268" ht="15.75" customHeight="1">
      <c r="D268" s="3"/>
      <c r="E268" s="4"/>
      <c r="G268" s="4"/>
    </row>
    <row r="269" ht="15.75" customHeight="1">
      <c r="D269" s="3"/>
      <c r="E269" s="4"/>
      <c r="G269" s="4"/>
    </row>
    <row r="270" ht="15.75" customHeight="1">
      <c r="D270" s="3"/>
      <c r="E270" s="4"/>
      <c r="G270" s="4"/>
    </row>
    <row r="271" ht="15.75" customHeight="1">
      <c r="D271" s="3"/>
      <c r="E271" s="4"/>
      <c r="G271" s="4"/>
    </row>
    <row r="272" ht="15.75" customHeight="1">
      <c r="D272" s="3"/>
      <c r="E272" s="4"/>
      <c r="G272" s="4"/>
    </row>
    <row r="273" ht="15.75" customHeight="1">
      <c r="D273" s="3"/>
      <c r="E273" s="4"/>
      <c r="G273" s="4"/>
    </row>
    <row r="274" ht="15.75" customHeight="1">
      <c r="D274" s="3"/>
      <c r="E274" s="4"/>
      <c r="G274" s="4"/>
    </row>
    <row r="275" ht="15.75" customHeight="1">
      <c r="D275" s="3"/>
      <c r="E275" s="4"/>
      <c r="G275" s="4"/>
    </row>
    <row r="276" ht="15.75" customHeight="1">
      <c r="D276" s="3"/>
      <c r="E276" s="4"/>
      <c r="G276" s="4"/>
    </row>
    <row r="277" ht="15.75" customHeight="1">
      <c r="D277" s="3"/>
      <c r="E277" s="4"/>
      <c r="G277" s="4"/>
    </row>
    <row r="278" ht="15.75" customHeight="1">
      <c r="D278" s="3"/>
      <c r="E278" s="4"/>
      <c r="G278" s="4"/>
    </row>
    <row r="279" ht="15.75" customHeight="1">
      <c r="D279" s="3"/>
      <c r="E279" s="4"/>
      <c r="G279" s="4"/>
    </row>
    <row r="280" ht="15.75" customHeight="1">
      <c r="D280" s="3"/>
      <c r="E280" s="4"/>
      <c r="G280" s="4"/>
    </row>
    <row r="281" ht="15.75" customHeight="1">
      <c r="D281" s="3"/>
      <c r="E281" s="4"/>
      <c r="G281" s="4"/>
    </row>
    <row r="282" ht="15.75" customHeight="1">
      <c r="D282" s="3"/>
      <c r="E282" s="4"/>
      <c r="G282" s="4"/>
    </row>
    <row r="283" ht="15.75" customHeight="1">
      <c r="D283" s="3"/>
      <c r="E283" s="4"/>
      <c r="G283" s="4"/>
    </row>
    <row r="284" ht="15.75" customHeight="1">
      <c r="D284" s="3"/>
      <c r="E284" s="4"/>
      <c r="G284" s="4"/>
    </row>
    <row r="285" ht="15.75" customHeight="1">
      <c r="D285" s="3"/>
      <c r="E285" s="4"/>
      <c r="G285" s="4"/>
    </row>
    <row r="286" ht="15.75" customHeight="1">
      <c r="D286" s="3"/>
      <c r="E286" s="4"/>
      <c r="G286" s="4"/>
    </row>
    <row r="287" ht="15.75" customHeight="1">
      <c r="D287" s="3"/>
      <c r="E287" s="4"/>
      <c r="G287" s="4"/>
    </row>
    <row r="288" ht="15.75" customHeight="1">
      <c r="D288" s="3"/>
      <c r="E288" s="4"/>
      <c r="G288" s="4"/>
    </row>
    <row r="289" ht="15.75" customHeight="1">
      <c r="D289" s="3"/>
      <c r="E289" s="4"/>
      <c r="G289" s="4"/>
    </row>
    <row r="290" ht="15.75" customHeight="1">
      <c r="D290" s="3"/>
      <c r="E290" s="4"/>
      <c r="G290" s="4"/>
    </row>
    <row r="291" ht="15.75" customHeight="1">
      <c r="D291" s="3"/>
      <c r="E291" s="4"/>
      <c r="G291" s="4"/>
    </row>
    <row r="292" ht="15.75" customHeight="1">
      <c r="D292" s="3"/>
      <c r="E292" s="4"/>
      <c r="G292" s="4"/>
    </row>
    <row r="293" ht="15.75" customHeight="1">
      <c r="D293" s="3"/>
      <c r="E293" s="4"/>
      <c r="G293" s="4"/>
    </row>
    <row r="294" ht="15.75" customHeight="1">
      <c r="D294" s="3"/>
      <c r="E294" s="4"/>
      <c r="G294" s="4"/>
    </row>
    <row r="295" ht="15.75" customHeight="1">
      <c r="D295" s="3"/>
      <c r="E295" s="4"/>
      <c r="G295" s="4"/>
    </row>
    <row r="296" ht="15.75" customHeight="1">
      <c r="D296" s="3"/>
      <c r="E296" s="4"/>
      <c r="G296" s="4"/>
    </row>
    <row r="297" ht="15.75" customHeight="1">
      <c r="D297" s="3"/>
      <c r="E297" s="4"/>
      <c r="G297" s="4"/>
    </row>
    <row r="298" ht="15.75" customHeight="1">
      <c r="D298" s="3"/>
      <c r="E298" s="4"/>
      <c r="G298" s="4"/>
    </row>
    <row r="299" ht="15.75" customHeight="1">
      <c r="D299" s="3"/>
      <c r="E299" s="4"/>
      <c r="G299" s="4"/>
    </row>
    <row r="300" ht="15.75" customHeight="1">
      <c r="D300" s="3"/>
      <c r="E300" s="4"/>
      <c r="G300" s="4"/>
    </row>
    <row r="301" ht="15.75" customHeight="1">
      <c r="D301" s="3"/>
      <c r="E301" s="4"/>
      <c r="G301" s="4"/>
    </row>
    <row r="302" ht="15.75" customHeight="1">
      <c r="D302" s="3"/>
      <c r="E302" s="4"/>
      <c r="G302" s="4"/>
    </row>
    <row r="303" ht="15.75" customHeight="1">
      <c r="D303" s="3"/>
      <c r="E303" s="4"/>
      <c r="G303" s="4"/>
    </row>
    <row r="304" ht="15.75" customHeight="1">
      <c r="D304" s="3"/>
      <c r="E304" s="4"/>
      <c r="G304" s="4"/>
    </row>
    <row r="305" ht="15.75" customHeight="1">
      <c r="D305" s="3"/>
      <c r="E305" s="4"/>
      <c r="G305" s="4"/>
    </row>
    <row r="306" ht="15.75" customHeight="1">
      <c r="D306" s="3"/>
      <c r="E306" s="4"/>
      <c r="G306" s="4"/>
    </row>
    <row r="307" ht="15.75" customHeight="1">
      <c r="D307" s="3"/>
      <c r="E307" s="4"/>
      <c r="G307" s="4"/>
    </row>
    <row r="308" ht="15.75" customHeight="1">
      <c r="D308" s="3"/>
      <c r="E308" s="4"/>
      <c r="G308" s="4"/>
    </row>
    <row r="309" ht="15.75" customHeight="1">
      <c r="D309" s="3"/>
      <c r="E309" s="4"/>
      <c r="G309" s="4"/>
    </row>
    <row r="310" ht="15.75" customHeight="1">
      <c r="D310" s="3"/>
      <c r="E310" s="4"/>
      <c r="G310" s="4"/>
    </row>
    <row r="311" ht="15.75" customHeight="1">
      <c r="D311" s="3"/>
      <c r="E311" s="4"/>
      <c r="G311" s="4"/>
    </row>
    <row r="312" ht="15.75" customHeight="1">
      <c r="D312" s="3"/>
      <c r="E312" s="4"/>
      <c r="G312" s="4"/>
    </row>
    <row r="313" ht="15.75" customHeight="1">
      <c r="D313" s="3"/>
      <c r="E313" s="4"/>
      <c r="G313" s="4"/>
    </row>
    <row r="314" ht="15.75" customHeight="1">
      <c r="D314" s="3"/>
      <c r="E314" s="4"/>
      <c r="G314" s="4"/>
    </row>
    <row r="315" ht="15.75" customHeight="1">
      <c r="D315" s="3"/>
      <c r="E315" s="4"/>
      <c r="G315" s="4"/>
    </row>
    <row r="316" ht="15.75" customHeight="1">
      <c r="D316" s="3"/>
      <c r="E316" s="4"/>
      <c r="G316" s="4"/>
    </row>
    <row r="317" ht="15.75" customHeight="1">
      <c r="D317" s="3"/>
      <c r="E317" s="4"/>
      <c r="G317" s="4"/>
    </row>
    <row r="318" ht="15.75" customHeight="1">
      <c r="D318" s="3"/>
      <c r="E318" s="4"/>
      <c r="G318" s="4"/>
    </row>
    <row r="319" ht="15.75" customHeight="1">
      <c r="D319" s="3"/>
      <c r="E319" s="4"/>
      <c r="G319" s="4"/>
    </row>
    <row r="320" ht="15.75" customHeight="1">
      <c r="D320" s="3"/>
      <c r="E320" s="4"/>
      <c r="G320" s="4"/>
    </row>
    <row r="321" ht="15.75" customHeight="1">
      <c r="D321" s="3"/>
      <c r="E321" s="4"/>
      <c r="G321" s="4"/>
    </row>
    <row r="322" ht="15.75" customHeight="1">
      <c r="D322" s="3"/>
      <c r="E322" s="4"/>
      <c r="G322" s="4"/>
    </row>
    <row r="323" ht="15.75" customHeight="1">
      <c r="D323" s="3"/>
      <c r="E323" s="4"/>
      <c r="G323" s="4"/>
    </row>
    <row r="324" ht="15.75" customHeight="1">
      <c r="D324" s="3"/>
      <c r="E324" s="4"/>
      <c r="G324" s="4"/>
    </row>
    <row r="325" ht="15.75" customHeight="1">
      <c r="D325" s="3"/>
      <c r="E325" s="4"/>
      <c r="G325" s="4"/>
    </row>
    <row r="326" ht="15.75" customHeight="1">
      <c r="D326" s="3"/>
      <c r="E326" s="4"/>
      <c r="G326" s="4"/>
    </row>
    <row r="327" ht="15.75" customHeight="1">
      <c r="D327" s="3"/>
      <c r="E327" s="4"/>
      <c r="G327" s="4"/>
    </row>
    <row r="328" ht="15.75" customHeight="1">
      <c r="D328" s="3"/>
      <c r="E328" s="4"/>
      <c r="G328" s="4"/>
    </row>
    <row r="329" ht="15.75" customHeight="1">
      <c r="D329" s="3"/>
      <c r="E329" s="4"/>
      <c r="G329" s="4"/>
    </row>
    <row r="330" ht="15.75" customHeight="1">
      <c r="D330" s="3"/>
      <c r="E330" s="4"/>
      <c r="G330" s="4"/>
    </row>
    <row r="331" ht="15.75" customHeight="1">
      <c r="D331" s="3"/>
      <c r="E331" s="4"/>
      <c r="G331" s="4"/>
    </row>
    <row r="332" ht="15.75" customHeight="1">
      <c r="D332" s="3"/>
      <c r="E332" s="4"/>
      <c r="G332" s="4"/>
    </row>
    <row r="333" ht="15.75" customHeight="1">
      <c r="D333" s="3"/>
      <c r="E333" s="4"/>
      <c r="G333" s="4"/>
    </row>
    <row r="334" ht="15.75" customHeight="1">
      <c r="D334" s="3"/>
      <c r="E334" s="4"/>
      <c r="G334" s="4"/>
    </row>
    <row r="335" ht="15.75" customHeight="1">
      <c r="D335" s="3"/>
      <c r="E335" s="4"/>
      <c r="G335" s="4"/>
    </row>
    <row r="336" ht="15.75" customHeight="1">
      <c r="D336" s="3"/>
      <c r="E336" s="4"/>
      <c r="G336" s="4"/>
    </row>
    <row r="337" ht="15.75" customHeight="1">
      <c r="D337" s="3"/>
      <c r="E337" s="4"/>
      <c r="G337" s="4"/>
    </row>
    <row r="338" ht="15.75" customHeight="1">
      <c r="D338" s="3"/>
      <c r="E338" s="4"/>
      <c r="G338" s="4"/>
    </row>
    <row r="339" ht="15.75" customHeight="1">
      <c r="D339" s="3"/>
      <c r="E339" s="4"/>
      <c r="G339" s="4"/>
    </row>
    <row r="340" ht="15.75" customHeight="1">
      <c r="D340" s="3"/>
      <c r="E340" s="4"/>
      <c r="G340" s="4"/>
    </row>
    <row r="341" ht="15.75" customHeight="1">
      <c r="D341" s="3"/>
      <c r="E341" s="4"/>
      <c r="G341" s="4"/>
    </row>
    <row r="342" ht="15.75" customHeight="1">
      <c r="D342" s="3"/>
      <c r="E342" s="4"/>
      <c r="G342" s="4"/>
    </row>
    <row r="343" ht="15.75" customHeight="1">
      <c r="D343" s="3"/>
      <c r="E343" s="4"/>
      <c r="G343" s="4"/>
    </row>
    <row r="344" ht="15.75" customHeight="1">
      <c r="D344" s="3"/>
      <c r="E344" s="4"/>
      <c r="G344" s="4"/>
    </row>
    <row r="345" ht="15.75" customHeight="1">
      <c r="D345" s="3"/>
      <c r="E345" s="4"/>
      <c r="G345" s="4"/>
    </row>
    <row r="346" ht="15.75" customHeight="1">
      <c r="D346" s="3"/>
      <c r="E346" s="4"/>
      <c r="G346" s="4"/>
    </row>
    <row r="347" ht="15.75" customHeight="1">
      <c r="D347" s="3"/>
      <c r="E347" s="4"/>
      <c r="G347" s="4"/>
    </row>
    <row r="348" ht="15.75" customHeight="1">
      <c r="D348" s="3"/>
      <c r="E348" s="4"/>
      <c r="G348" s="4"/>
    </row>
    <row r="349" ht="15.75" customHeight="1">
      <c r="D349" s="3"/>
      <c r="E349" s="4"/>
      <c r="G349" s="4"/>
    </row>
    <row r="350" ht="15.75" customHeight="1">
      <c r="D350" s="3"/>
      <c r="E350" s="4"/>
      <c r="G350" s="4"/>
    </row>
    <row r="351" ht="15.75" customHeight="1">
      <c r="D351" s="3"/>
      <c r="E351" s="4"/>
      <c r="G351" s="4"/>
    </row>
    <row r="352" ht="15.75" customHeight="1">
      <c r="D352" s="3"/>
      <c r="E352" s="4"/>
      <c r="G352" s="4"/>
    </row>
    <row r="353" ht="15.75" customHeight="1">
      <c r="D353" s="3"/>
      <c r="E353" s="4"/>
      <c r="G353" s="4"/>
    </row>
    <row r="354" ht="15.75" customHeight="1">
      <c r="D354" s="3"/>
      <c r="E354" s="4"/>
      <c r="G354" s="4"/>
    </row>
    <row r="355" ht="15.75" customHeight="1">
      <c r="D355" s="3"/>
      <c r="E355" s="4"/>
      <c r="G355" s="4"/>
    </row>
    <row r="356" ht="15.75" customHeight="1">
      <c r="D356" s="3"/>
      <c r="E356" s="4"/>
      <c r="G356" s="4"/>
    </row>
    <row r="357" ht="15.75" customHeight="1">
      <c r="D357" s="3"/>
      <c r="E357" s="4"/>
      <c r="G357" s="4"/>
    </row>
    <row r="358" ht="15.75" customHeight="1">
      <c r="D358" s="3"/>
      <c r="E358" s="4"/>
      <c r="G358" s="4"/>
    </row>
    <row r="359" ht="15.75" customHeight="1">
      <c r="D359" s="3"/>
      <c r="E359" s="4"/>
      <c r="G359" s="4"/>
    </row>
    <row r="360" ht="15.75" customHeight="1">
      <c r="D360" s="3"/>
      <c r="E360" s="4"/>
      <c r="G360" s="4"/>
    </row>
    <row r="361" ht="15.75" customHeight="1">
      <c r="D361" s="3"/>
      <c r="E361" s="4"/>
      <c r="G361" s="4"/>
    </row>
    <row r="362" ht="15.75" customHeight="1">
      <c r="D362" s="3"/>
      <c r="E362" s="4"/>
      <c r="G362" s="4"/>
    </row>
    <row r="363" ht="15.75" customHeight="1">
      <c r="D363" s="3"/>
      <c r="E363" s="4"/>
      <c r="G363" s="4"/>
    </row>
    <row r="364" ht="15.75" customHeight="1">
      <c r="D364" s="3"/>
      <c r="E364" s="4"/>
      <c r="G364" s="4"/>
    </row>
    <row r="365" ht="15.75" customHeight="1">
      <c r="D365" s="3"/>
      <c r="E365" s="4"/>
      <c r="G365" s="4"/>
    </row>
    <row r="366" ht="15.75" customHeight="1">
      <c r="D366" s="3"/>
      <c r="E366" s="4"/>
      <c r="G366" s="4"/>
    </row>
    <row r="367" ht="15.75" customHeight="1">
      <c r="D367" s="3"/>
      <c r="E367" s="4"/>
      <c r="G367" s="4"/>
    </row>
    <row r="368" ht="15.75" customHeight="1">
      <c r="D368" s="3"/>
      <c r="E368" s="4"/>
      <c r="G368" s="4"/>
    </row>
    <row r="369" ht="15.75" customHeight="1">
      <c r="D369" s="3"/>
      <c r="E369" s="4"/>
      <c r="G369" s="4"/>
    </row>
    <row r="370" ht="15.75" customHeight="1">
      <c r="D370" s="3"/>
      <c r="E370" s="4"/>
      <c r="G370" s="4"/>
    </row>
    <row r="371" ht="15.75" customHeight="1">
      <c r="D371" s="3"/>
      <c r="E371" s="4"/>
      <c r="G371" s="4"/>
    </row>
    <row r="372" ht="15.75" customHeight="1">
      <c r="D372" s="3"/>
      <c r="E372" s="4"/>
      <c r="G372" s="4"/>
    </row>
    <row r="373" ht="15.75" customHeight="1">
      <c r="D373" s="3"/>
      <c r="E373" s="4"/>
      <c r="G373" s="4"/>
    </row>
    <row r="374" ht="15.75" customHeight="1">
      <c r="D374" s="3"/>
      <c r="E374" s="4"/>
      <c r="G374" s="4"/>
    </row>
    <row r="375" ht="15.75" customHeight="1">
      <c r="D375" s="3"/>
      <c r="E375" s="4"/>
      <c r="G375" s="4"/>
    </row>
    <row r="376" ht="15.75" customHeight="1">
      <c r="D376" s="3"/>
      <c r="E376" s="4"/>
      <c r="G376" s="4"/>
    </row>
    <row r="377" ht="15.75" customHeight="1">
      <c r="D377" s="3"/>
      <c r="E377" s="4"/>
      <c r="G377" s="4"/>
    </row>
    <row r="378" ht="15.75" customHeight="1">
      <c r="D378" s="3"/>
      <c r="E378" s="4"/>
      <c r="G378" s="4"/>
    </row>
    <row r="379" ht="15.75" customHeight="1">
      <c r="D379" s="3"/>
      <c r="E379" s="4"/>
      <c r="G379" s="4"/>
    </row>
    <row r="380" ht="15.75" customHeight="1">
      <c r="D380" s="3"/>
      <c r="E380" s="4"/>
      <c r="G380" s="4"/>
    </row>
    <row r="381" ht="15.75" customHeight="1">
      <c r="D381" s="3"/>
      <c r="E381" s="4"/>
      <c r="G381" s="4"/>
    </row>
    <row r="382" ht="15.75" customHeight="1">
      <c r="D382" s="3"/>
      <c r="E382" s="4"/>
      <c r="G382" s="4"/>
    </row>
    <row r="383" ht="15.75" customHeight="1">
      <c r="D383" s="3"/>
      <c r="E383" s="4"/>
      <c r="G383" s="4"/>
    </row>
    <row r="384" ht="15.75" customHeight="1">
      <c r="D384" s="3"/>
      <c r="E384" s="4"/>
      <c r="G384" s="4"/>
    </row>
    <row r="385" ht="15.75" customHeight="1">
      <c r="D385" s="3"/>
      <c r="E385" s="4"/>
      <c r="G385" s="4"/>
    </row>
    <row r="386" ht="15.75" customHeight="1">
      <c r="D386" s="3"/>
      <c r="E386" s="4"/>
      <c r="G386" s="4"/>
    </row>
    <row r="387" ht="15.75" customHeight="1">
      <c r="D387" s="3"/>
      <c r="E387" s="4"/>
      <c r="G387" s="4"/>
    </row>
    <row r="388" ht="15.75" customHeight="1">
      <c r="D388" s="3"/>
      <c r="E388" s="4"/>
      <c r="G388" s="4"/>
    </row>
    <row r="389" ht="15.75" customHeight="1">
      <c r="D389" s="3"/>
      <c r="E389" s="4"/>
      <c r="G389" s="4"/>
    </row>
    <row r="390" ht="15.75" customHeight="1">
      <c r="D390" s="3"/>
      <c r="E390" s="4"/>
      <c r="G390" s="4"/>
    </row>
    <row r="391" ht="15.75" customHeight="1">
      <c r="D391" s="3"/>
      <c r="E391" s="4"/>
      <c r="G391" s="4"/>
    </row>
    <row r="392" ht="15.75" customHeight="1">
      <c r="D392" s="3"/>
      <c r="E392" s="4"/>
      <c r="G392" s="4"/>
    </row>
    <row r="393" ht="15.75" customHeight="1">
      <c r="D393" s="3"/>
      <c r="E393" s="4"/>
      <c r="G393" s="4"/>
    </row>
    <row r="394" ht="15.75" customHeight="1">
      <c r="D394" s="3"/>
      <c r="E394" s="4"/>
      <c r="G394" s="4"/>
    </row>
    <row r="395" ht="15.75" customHeight="1">
      <c r="D395" s="3"/>
      <c r="E395" s="4"/>
      <c r="G395" s="4"/>
    </row>
    <row r="396" ht="15.75" customHeight="1">
      <c r="D396" s="3"/>
      <c r="E396" s="4"/>
      <c r="G396" s="4"/>
    </row>
    <row r="397" ht="15.75" customHeight="1">
      <c r="D397" s="3"/>
      <c r="E397" s="4"/>
      <c r="G397" s="4"/>
    </row>
    <row r="398" ht="15.75" customHeight="1">
      <c r="D398" s="3"/>
      <c r="E398" s="4"/>
      <c r="G398" s="4"/>
    </row>
    <row r="399" ht="15.75" customHeight="1">
      <c r="D399" s="3"/>
      <c r="E399" s="4"/>
      <c r="G399" s="4"/>
    </row>
    <row r="400" ht="15.75" customHeight="1">
      <c r="D400" s="3"/>
      <c r="E400" s="4"/>
      <c r="G400" s="4"/>
    </row>
    <row r="401" ht="15.75" customHeight="1">
      <c r="D401" s="3"/>
      <c r="E401" s="4"/>
      <c r="G401" s="4"/>
    </row>
    <row r="402" ht="15.75" customHeight="1">
      <c r="D402" s="3"/>
      <c r="E402" s="4"/>
      <c r="G402" s="4"/>
    </row>
    <row r="403" ht="15.75" customHeight="1">
      <c r="D403" s="3"/>
      <c r="E403" s="4"/>
      <c r="G403" s="4"/>
    </row>
    <row r="404" ht="15.75" customHeight="1">
      <c r="D404" s="3"/>
      <c r="E404" s="4"/>
      <c r="G404" s="4"/>
    </row>
    <row r="405" ht="15.75" customHeight="1">
      <c r="D405" s="3"/>
      <c r="E405" s="4"/>
      <c r="G405" s="4"/>
    </row>
    <row r="406" ht="15.75" customHeight="1">
      <c r="D406" s="3"/>
      <c r="E406" s="4"/>
      <c r="G406" s="4"/>
    </row>
    <row r="407" ht="15.75" customHeight="1">
      <c r="D407" s="3"/>
      <c r="E407" s="4"/>
      <c r="G407" s="4"/>
    </row>
    <row r="408" ht="15.75" customHeight="1">
      <c r="D408" s="3"/>
      <c r="E408" s="4"/>
      <c r="G408" s="4"/>
    </row>
    <row r="409" ht="15.75" customHeight="1">
      <c r="D409" s="3"/>
      <c r="E409" s="4"/>
      <c r="G409" s="4"/>
    </row>
    <row r="410" ht="15.75" customHeight="1">
      <c r="D410" s="3"/>
      <c r="E410" s="4"/>
      <c r="G410" s="4"/>
    </row>
    <row r="411" ht="15.75" customHeight="1">
      <c r="D411" s="3"/>
      <c r="E411" s="4"/>
      <c r="G411" s="4"/>
    </row>
    <row r="412" ht="15.75" customHeight="1">
      <c r="D412" s="3"/>
      <c r="E412" s="4"/>
      <c r="G412" s="4"/>
    </row>
    <row r="413" ht="15.75" customHeight="1">
      <c r="D413" s="3"/>
      <c r="E413" s="4"/>
      <c r="G413" s="4"/>
    </row>
    <row r="414" ht="15.75" customHeight="1">
      <c r="D414" s="3"/>
      <c r="E414" s="4"/>
      <c r="G414" s="4"/>
    </row>
    <row r="415" ht="15.75" customHeight="1">
      <c r="D415" s="3"/>
      <c r="E415" s="4"/>
      <c r="G415" s="4"/>
    </row>
    <row r="416" ht="15.75" customHeight="1">
      <c r="D416" s="3"/>
      <c r="E416" s="4"/>
      <c r="G416" s="4"/>
    </row>
    <row r="417" ht="15.75" customHeight="1">
      <c r="D417" s="3"/>
      <c r="E417" s="4"/>
      <c r="G417" s="4"/>
    </row>
    <row r="418" ht="15.75" customHeight="1">
      <c r="D418" s="3"/>
      <c r="E418" s="4"/>
      <c r="G418" s="4"/>
    </row>
    <row r="419" ht="15.75" customHeight="1">
      <c r="D419" s="3"/>
      <c r="E419" s="4"/>
      <c r="G419" s="4"/>
    </row>
    <row r="420" ht="15.75" customHeight="1">
      <c r="D420" s="3"/>
      <c r="E420" s="4"/>
      <c r="G420" s="4"/>
    </row>
    <row r="421" ht="15.75" customHeight="1">
      <c r="D421" s="3"/>
      <c r="E421" s="4"/>
      <c r="G421" s="4"/>
    </row>
    <row r="422" ht="15.75" customHeight="1">
      <c r="D422" s="3"/>
      <c r="E422" s="4"/>
      <c r="G422" s="4"/>
    </row>
    <row r="423" ht="15.75" customHeight="1">
      <c r="D423" s="3"/>
      <c r="E423" s="4"/>
      <c r="G423" s="4"/>
    </row>
    <row r="424" ht="15.75" customHeight="1">
      <c r="D424" s="3"/>
      <c r="E424" s="4"/>
      <c r="G424" s="4"/>
    </row>
    <row r="425" ht="15.75" customHeight="1">
      <c r="D425" s="3"/>
      <c r="E425" s="4"/>
      <c r="G425" s="4"/>
    </row>
    <row r="426" ht="15.75" customHeight="1">
      <c r="D426" s="3"/>
      <c r="E426" s="4"/>
      <c r="G426" s="4"/>
    </row>
    <row r="427" ht="15.75" customHeight="1">
      <c r="D427" s="3"/>
      <c r="E427" s="4"/>
      <c r="G427" s="4"/>
    </row>
    <row r="428" ht="15.75" customHeight="1">
      <c r="D428" s="3"/>
      <c r="E428" s="4"/>
      <c r="G428" s="4"/>
    </row>
    <row r="429" ht="15.75" customHeight="1">
      <c r="D429" s="3"/>
      <c r="E429" s="4"/>
      <c r="G429" s="4"/>
    </row>
    <row r="430" ht="15.75" customHeight="1">
      <c r="D430" s="3"/>
      <c r="E430" s="4"/>
      <c r="G430" s="4"/>
    </row>
    <row r="431" ht="15.75" customHeight="1">
      <c r="D431" s="3"/>
      <c r="E431" s="4"/>
      <c r="G431" s="4"/>
    </row>
    <row r="432" ht="15.75" customHeight="1">
      <c r="D432" s="3"/>
      <c r="E432" s="4"/>
      <c r="G432" s="4"/>
    </row>
    <row r="433" ht="15.75" customHeight="1">
      <c r="D433" s="3"/>
      <c r="E433" s="4"/>
      <c r="G433" s="4"/>
    </row>
    <row r="434" ht="15.75" customHeight="1">
      <c r="D434" s="3"/>
      <c r="E434" s="4"/>
      <c r="G434" s="4"/>
    </row>
    <row r="435" ht="15.75" customHeight="1">
      <c r="D435" s="3"/>
      <c r="E435" s="4"/>
      <c r="G435" s="4"/>
    </row>
    <row r="436" ht="15.75" customHeight="1">
      <c r="D436" s="3"/>
      <c r="E436" s="4"/>
      <c r="G436" s="4"/>
    </row>
    <row r="437" ht="15.75" customHeight="1">
      <c r="D437" s="3"/>
      <c r="E437" s="4"/>
      <c r="G437" s="4"/>
    </row>
    <row r="438" ht="15.75" customHeight="1">
      <c r="D438" s="3"/>
      <c r="E438" s="4"/>
      <c r="G438" s="4"/>
    </row>
    <row r="439" ht="15.75" customHeight="1">
      <c r="D439" s="3"/>
      <c r="E439" s="4"/>
      <c r="G439" s="4"/>
    </row>
    <row r="440" ht="15.75" customHeight="1">
      <c r="D440" s="3"/>
      <c r="E440" s="4"/>
      <c r="G440" s="4"/>
    </row>
    <row r="441" ht="15.75" customHeight="1">
      <c r="D441" s="3"/>
      <c r="E441" s="4"/>
      <c r="G441" s="4"/>
    </row>
    <row r="442" ht="15.75" customHeight="1">
      <c r="D442" s="3"/>
      <c r="E442" s="4"/>
      <c r="G442" s="4"/>
    </row>
    <row r="443" ht="15.75" customHeight="1">
      <c r="D443" s="3"/>
      <c r="E443" s="4"/>
      <c r="G443" s="4"/>
    </row>
    <row r="444" ht="15.75" customHeight="1">
      <c r="D444" s="3"/>
      <c r="E444" s="4"/>
      <c r="G444" s="4"/>
    </row>
    <row r="445" ht="15.75" customHeight="1">
      <c r="D445" s="3"/>
      <c r="E445" s="4"/>
      <c r="G445" s="4"/>
    </row>
    <row r="446" ht="15.75" customHeight="1">
      <c r="D446" s="3"/>
      <c r="E446" s="4"/>
      <c r="G446" s="4"/>
    </row>
    <row r="447" ht="15.75" customHeight="1">
      <c r="D447" s="3"/>
      <c r="E447" s="4"/>
      <c r="G447" s="4"/>
    </row>
    <row r="448" ht="15.75" customHeight="1">
      <c r="D448" s="3"/>
      <c r="E448" s="4"/>
      <c r="G448" s="4"/>
    </row>
    <row r="449" ht="15.75" customHeight="1">
      <c r="D449" s="3"/>
      <c r="E449" s="4"/>
      <c r="G449" s="4"/>
    </row>
    <row r="450" ht="15.75" customHeight="1">
      <c r="D450" s="3"/>
      <c r="E450" s="4"/>
      <c r="G450" s="4"/>
    </row>
    <row r="451" ht="15.75" customHeight="1">
      <c r="D451" s="3"/>
      <c r="E451" s="4"/>
      <c r="G451" s="4"/>
    </row>
    <row r="452" ht="15.75" customHeight="1">
      <c r="D452" s="3"/>
      <c r="E452" s="4"/>
      <c r="G452" s="4"/>
    </row>
    <row r="453" ht="15.75" customHeight="1">
      <c r="D453" s="3"/>
      <c r="E453" s="4"/>
      <c r="G453" s="4"/>
    </row>
    <row r="454" ht="15.75" customHeight="1">
      <c r="D454" s="3"/>
      <c r="E454" s="4"/>
      <c r="G454" s="4"/>
    </row>
    <row r="455" ht="15.75" customHeight="1">
      <c r="D455" s="3"/>
      <c r="E455" s="4"/>
      <c r="G455" s="4"/>
    </row>
    <row r="456" ht="15.75" customHeight="1">
      <c r="D456" s="3"/>
      <c r="E456" s="4"/>
      <c r="G456" s="4"/>
    </row>
    <row r="457" ht="15.75" customHeight="1">
      <c r="D457" s="3"/>
      <c r="E457" s="4"/>
      <c r="G457" s="4"/>
    </row>
    <row r="458" ht="15.75" customHeight="1">
      <c r="D458" s="3"/>
      <c r="E458" s="4"/>
      <c r="G458" s="4"/>
    </row>
    <row r="459" ht="15.75" customHeight="1">
      <c r="D459" s="3"/>
      <c r="E459" s="4"/>
      <c r="G459" s="4"/>
    </row>
    <row r="460" ht="15.75" customHeight="1">
      <c r="D460" s="3"/>
      <c r="E460" s="4"/>
      <c r="G460" s="4"/>
    </row>
    <row r="461" ht="15.75" customHeight="1">
      <c r="D461" s="3"/>
      <c r="E461" s="4"/>
      <c r="G461" s="4"/>
    </row>
    <row r="462" ht="15.75" customHeight="1">
      <c r="D462" s="3"/>
      <c r="E462" s="4"/>
      <c r="G462" s="4"/>
    </row>
    <row r="463" ht="15.75" customHeight="1">
      <c r="D463" s="3"/>
      <c r="E463" s="4"/>
      <c r="G463" s="4"/>
    </row>
    <row r="464" ht="15.75" customHeight="1">
      <c r="D464" s="3"/>
      <c r="E464" s="4"/>
      <c r="G464" s="4"/>
    </row>
    <row r="465" ht="15.75" customHeight="1">
      <c r="D465" s="3"/>
      <c r="E465" s="4"/>
      <c r="G465" s="4"/>
    </row>
    <row r="466" ht="15.75" customHeight="1">
      <c r="D466" s="3"/>
      <c r="E466" s="4"/>
      <c r="G466" s="4"/>
    </row>
    <row r="467" ht="15.75" customHeight="1">
      <c r="D467" s="3"/>
      <c r="E467" s="4"/>
      <c r="G467" s="4"/>
    </row>
    <row r="468" ht="15.75" customHeight="1">
      <c r="D468" s="3"/>
      <c r="E468" s="4"/>
      <c r="G468" s="4"/>
    </row>
    <row r="469" ht="15.75" customHeight="1">
      <c r="D469" s="3"/>
      <c r="E469" s="4"/>
      <c r="G469" s="4"/>
    </row>
    <row r="470" ht="15.75" customHeight="1">
      <c r="D470" s="3"/>
      <c r="E470" s="4"/>
      <c r="G470" s="4"/>
    </row>
    <row r="471" ht="15.75" customHeight="1">
      <c r="D471" s="3"/>
      <c r="E471" s="4"/>
      <c r="G471" s="4"/>
    </row>
    <row r="472" ht="15.75" customHeight="1">
      <c r="D472" s="3"/>
      <c r="E472" s="4"/>
      <c r="G472" s="4"/>
    </row>
    <row r="473" ht="15.75" customHeight="1">
      <c r="D473" s="3"/>
      <c r="E473" s="4"/>
      <c r="G473" s="4"/>
    </row>
    <row r="474" ht="15.75" customHeight="1">
      <c r="D474" s="3"/>
      <c r="E474" s="4"/>
      <c r="G474" s="4"/>
    </row>
    <row r="475" ht="15.75" customHeight="1">
      <c r="D475" s="3"/>
      <c r="E475" s="4"/>
      <c r="G475" s="4"/>
    </row>
    <row r="476" ht="15.75" customHeight="1">
      <c r="D476" s="3"/>
      <c r="E476" s="4"/>
      <c r="G476" s="4"/>
    </row>
    <row r="477" ht="15.75" customHeight="1">
      <c r="D477" s="3"/>
      <c r="E477" s="4"/>
      <c r="G477" s="4"/>
    </row>
    <row r="478" ht="15.75" customHeight="1">
      <c r="D478" s="3"/>
      <c r="E478" s="4"/>
      <c r="G478" s="4"/>
    </row>
    <row r="479" ht="15.75" customHeight="1">
      <c r="D479" s="3"/>
      <c r="E479" s="4"/>
      <c r="G479" s="4"/>
    </row>
    <row r="480" ht="15.75" customHeight="1">
      <c r="D480" s="3"/>
      <c r="E480" s="4"/>
      <c r="G480" s="4"/>
    </row>
    <row r="481" ht="15.75" customHeight="1">
      <c r="D481" s="3"/>
      <c r="E481" s="4"/>
      <c r="G481" s="4"/>
    </row>
    <row r="482" ht="15.75" customHeight="1">
      <c r="D482" s="3"/>
      <c r="E482" s="4"/>
      <c r="G482" s="4"/>
    </row>
    <row r="483" ht="15.75" customHeight="1">
      <c r="D483" s="3"/>
      <c r="E483" s="4"/>
      <c r="G483" s="4"/>
    </row>
    <row r="484" ht="15.75" customHeight="1">
      <c r="D484" s="3"/>
      <c r="E484" s="4"/>
      <c r="G484" s="4"/>
    </row>
    <row r="485" ht="15.75" customHeight="1">
      <c r="D485" s="3"/>
      <c r="E485" s="4"/>
      <c r="G485" s="4"/>
    </row>
    <row r="486" ht="15.75" customHeight="1">
      <c r="D486" s="3"/>
      <c r="E486" s="4"/>
      <c r="G486" s="4"/>
    </row>
    <row r="487" ht="15.75" customHeight="1">
      <c r="D487" s="3"/>
      <c r="E487" s="4"/>
      <c r="G487" s="4"/>
    </row>
    <row r="488" ht="15.75" customHeight="1">
      <c r="D488" s="3"/>
      <c r="E488" s="4"/>
      <c r="G488" s="4"/>
    </row>
    <row r="489" ht="15.75" customHeight="1">
      <c r="D489" s="3"/>
      <c r="E489" s="4"/>
      <c r="G489" s="4"/>
    </row>
    <row r="490" ht="15.75" customHeight="1">
      <c r="D490" s="3"/>
      <c r="E490" s="4"/>
      <c r="G490" s="4"/>
    </row>
    <row r="491" ht="15.75" customHeight="1">
      <c r="D491" s="3"/>
      <c r="E491" s="4"/>
      <c r="G491" s="4"/>
    </row>
    <row r="492" ht="15.75" customHeight="1">
      <c r="D492" s="3"/>
      <c r="E492" s="4"/>
      <c r="G492" s="4"/>
    </row>
    <row r="493" ht="15.75" customHeight="1">
      <c r="D493" s="3"/>
      <c r="E493" s="4"/>
      <c r="G493" s="4"/>
    </row>
    <row r="494" ht="15.75" customHeight="1">
      <c r="D494" s="3"/>
      <c r="E494" s="4"/>
      <c r="G494" s="4"/>
    </row>
    <row r="495" ht="15.75" customHeight="1">
      <c r="D495" s="3"/>
      <c r="E495" s="4"/>
      <c r="G495" s="4"/>
    </row>
    <row r="496" ht="15.75" customHeight="1">
      <c r="D496" s="3"/>
      <c r="E496" s="4"/>
      <c r="G496" s="4"/>
    </row>
    <row r="497" ht="15.75" customHeight="1">
      <c r="D497" s="3"/>
      <c r="E497" s="4"/>
      <c r="G497" s="4"/>
    </row>
    <row r="498" ht="15.75" customHeight="1">
      <c r="D498" s="3"/>
      <c r="E498" s="4"/>
      <c r="G498" s="4"/>
    </row>
    <row r="499" ht="15.75" customHeight="1">
      <c r="D499" s="3"/>
      <c r="E499" s="4"/>
      <c r="G499" s="4"/>
    </row>
    <row r="500" ht="15.75" customHeight="1">
      <c r="D500" s="3"/>
      <c r="E500" s="4"/>
      <c r="G500" s="4"/>
    </row>
    <row r="501" ht="15.75" customHeight="1">
      <c r="D501" s="3"/>
      <c r="E501" s="4"/>
      <c r="G501" s="4"/>
    </row>
    <row r="502" ht="15.75" customHeight="1">
      <c r="D502" s="3"/>
      <c r="E502" s="4"/>
      <c r="G502" s="4"/>
    </row>
    <row r="503" ht="15.75" customHeight="1">
      <c r="D503" s="3"/>
      <c r="E503" s="4"/>
      <c r="G503" s="4"/>
    </row>
    <row r="504" ht="15.75" customHeight="1">
      <c r="D504" s="3"/>
      <c r="E504" s="4"/>
      <c r="G504" s="4"/>
    </row>
    <row r="505" ht="15.75" customHeight="1">
      <c r="D505" s="3"/>
      <c r="E505" s="4"/>
      <c r="G505" s="4"/>
    </row>
    <row r="506" ht="15.75" customHeight="1">
      <c r="D506" s="3"/>
      <c r="E506" s="4"/>
      <c r="G506" s="4"/>
    </row>
    <row r="507" ht="15.75" customHeight="1">
      <c r="D507" s="3"/>
      <c r="E507" s="4"/>
      <c r="G507" s="4"/>
    </row>
    <row r="508" ht="15.75" customHeight="1">
      <c r="D508" s="3"/>
      <c r="E508" s="4"/>
      <c r="G508" s="4"/>
    </row>
    <row r="509" ht="15.75" customHeight="1">
      <c r="D509" s="3"/>
      <c r="E509" s="4"/>
      <c r="G509" s="4"/>
    </row>
    <row r="510" ht="15.75" customHeight="1">
      <c r="D510" s="3"/>
      <c r="E510" s="4"/>
      <c r="G510" s="4"/>
    </row>
    <row r="511" ht="15.75" customHeight="1">
      <c r="D511" s="3"/>
      <c r="E511" s="4"/>
      <c r="G511" s="4"/>
    </row>
    <row r="512" ht="15.75" customHeight="1">
      <c r="D512" s="3"/>
      <c r="E512" s="4"/>
      <c r="G512" s="4"/>
    </row>
    <row r="513" ht="15.75" customHeight="1">
      <c r="D513" s="3"/>
      <c r="E513" s="4"/>
      <c r="G513" s="4"/>
    </row>
    <row r="514" ht="15.75" customHeight="1">
      <c r="D514" s="3"/>
      <c r="E514" s="4"/>
      <c r="G514" s="4"/>
    </row>
    <row r="515" ht="15.75" customHeight="1">
      <c r="D515" s="3"/>
      <c r="E515" s="4"/>
      <c r="G515" s="4"/>
    </row>
    <row r="516" ht="15.75" customHeight="1">
      <c r="D516" s="3"/>
      <c r="E516" s="4"/>
      <c r="G516" s="4"/>
    </row>
    <row r="517" ht="15.75" customHeight="1">
      <c r="D517" s="3"/>
      <c r="E517" s="4"/>
      <c r="G517" s="4"/>
    </row>
    <row r="518" ht="15.75" customHeight="1">
      <c r="D518" s="3"/>
      <c r="E518" s="4"/>
      <c r="G518" s="4"/>
    </row>
    <row r="519" ht="15.75" customHeight="1">
      <c r="D519" s="3"/>
      <c r="E519" s="4"/>
      <c r="G519" s="4"/>
    </row>
    <row r="520" ht="15.75" customHeight="1">
      <c r="D520" s="3"/>
      <c r="E520" s="4"/>
      <c r="G520" s="4"/>
    </row>
    <row r="521" ht="15.75" customHeight="1">
      <c r="D521" s="3"/>
      <c r="E521" s="4"/>
      <c r="G521" s="4"/>
    </row>
    <row r="522" ht="15.75" customHeight="1">
      <c r="D522" s="3"/>
      <c r="E522" s="4"/>
      <c r="G522" s="4"/>
    </row>
    <row r="523" ht="15.75" customHeight="1">
      <c r="D523" s="3"/>
      <c r="E523" s="4"/>
      <c r="G523" s="4"/>
    </row>
    <row r="524" ht="15.75" customHeight="1">
      <c r="D524" s="3"/>
      <c r="E524" s="4"/>
      <c r="G524" s="4"/>
    </row>
    <row r="525" ht="15.75" customHeight="1">
      <c r="D525" s="3"/>
      <c r="E525" s="4"/>
      <c r="G525" s="4"/>
    </row>
    <row r="526" ht="15.75" customHeight="1">
      <c r="D526" s="3"/>
      <c r="E526" s="4"/>
      <c r="G526" s="4"/>
    </row>
    <row r="527" ht="15.75" customHeight="1">
      <c r="D527" s="3"/>
      <c r="E527" s="4"/>
      <c r="G527" s="4"/>
    </row>
    <row r="528" ht="15.75" customHeight="1">
      <c r="D528" s="3"/>
      <c r="E528" s="4"/>
      <c r="G528" s="4"/>
    </row>
    <row r="529" ht="15.75" customHeight="1">
      <c r="D529" s="3"/>
      <c r="E529" s="4"/>
      <c r="G529" s="4"/>
    </row>
    <row r="530" ht="15.75" customHeight="1">
      <c r="D530" s="3"/>
      <c r="E530" s="4"/>
      <c r="G530" s="4"/>
    </row>
    <row r="531" ht="15.75" customHeight="1">
      <c r="D531" s="3"/>
      <c r="E531" s="4"/>
      <c r="G531" s="4"/>
    </row>
    <row r="532" ht="15.75" customHeight="1">
      <c r="D532" s="3"/>
      <c r="E532" s="4"/>
      <c r="G532" s="4"/>
    </row>
    <row r="533" ht="15.75" customHeight="1">
      <c r="D533" s="3"/>
      <c r="E533" s="4"/>
      <c r="G533" s="4"/>
    </row>
    <row r="534" ht="15.75" customHeight="1">
      <c r="D534" s="3"/>
      <c r="E534" s="4"/>
      <c r="G534" s="4"/>
    </row>
    <row r="535" ht="15.75" customHeight="1">
      <c r="D535" s="3"/>
      <c r="E535" s="4"/>
      <c r="G535" s="4"/>
    </row>
    <row r="536" ht="15.75" customHeight="1">
      <c r="D536" s="3"/>
      <c r="E536" s="4"/>
      <c r="G536" s="4"/>
    </row>
    <row r="537" ht="15.75" customHeight="1">
      <c r="D537" s="3"/>
      <c r="E537" s="4"/>
      <c r="G537" s="4"/>
    </row>
    <row r="538" ht="15.75" customHeight="1">
      <c r="D538" s="3"/>
      <c r="E538" s="4"/>
      <c r="G538" s="4"/>
    </row>
    <row r="539" ht="15.75" customHeight="1">
      <c r="D539" s="3"/>
      <c r="E539" s="4"/>
      <c r="G539" s="4"/>
    </row>
    <row r="540" ht="15.75" customHeight="1">
      <c r="D540" s="3"/>
      <c r="E540" s="4"/>
      <c r="G540" s="4"/>
    </row>
    <row r="541" ht="15.75" customHeight="1">
      <c r="D541" s="3"/>
      <c r="E541" s="4"/>
      <c r="G541" s="4"/>
    </row>
    <row r="542" ht="15.75" customHeight="1">
      <c r="D542" s="3"/>
      <c r="E542" s="4"/>
      <c r="G542" s="4"/>
    </row>
    <row r="543" ht="15.75" customHeight="1">
      <c r="D543" s="3"/>
      <c r="E543" s="4"/>
      <c r="G543" s="4"/>
    </row>
    <row r="544" ht="15.75" customHeight="1">
      <c r="D544" s="3"/>
      <c r="E544" s="4"/>
      <c r="G544" s="4"/>
    </row>
    <row r="545" ht="15.75" customHeight="1">
      <c r="D545" s="3"/>
      <c r="E545" s="4"/>
      <c r="G545" s="4"/>
    </row>
    <row r="546" ht="15.75" customHeight="1">
      <c r="D546" s="3"/>
      <c r="E546" s="4"/>
      <c r="G546" s="4"/>
    </row>
    <row r="547" ht="15.75" customHeight="1">
      <c r="D547" s="3"/>
      <c r="E547" s="4"/>
      <c r="G547" s="4"/>
    </row>
    <row r="548" ht="15.75" customHeight="1">
      <c r="D548" s="3"/>
      <c r="E548" s="4"/>
      <c r="G548" s="4"/>
    </row>
    <row r="549" ht="15.75" customHeight="1">
      <c r="D549" s="3"/>
      <c r="E549" s="4"/>
      <c r="G549" s="4"/>
    </row>
    <row r="550" ht="15.75" customHeight="1">
      <c r="D550" s="3"/>
      <c r="E550" s="4"/>
      <c r="G550" s="4"/>
    </row>
    <row r="551" ht="15.75" customHeight="1">
      <c r="D551" s="3"/>
      <c r="E551" s="4"/>
      <c r="G551" s="4"/>
    </row>
    <row r="552" ht="15.75" customHeight="1">
      <c r="D552" s="3"/>
      <c r="E552" s="4"/>
      <c r="G552" s="4"/>
    </row>
    <row r="553" ht="15.75" customHeight="1">
      <c r="D553" s="3"/>
      <c r="E553" s="4"/>
      <c r="G553" s="4"/>
    </row>
    <row r="554" ht="15.75" customHeight="1">
      <c r="D554" s="3"/>
      <c r="E554" s="4"/>
      <c r="G554" s="4"/>
    </row>
    <row r="555" ht="15.75" customHeight="1">
      <c r="D555" s="3"/>
      <c r="E555" s="4"/>
      <c r="G555" s="4"/>
    </row>
    <row r="556" ht="15.75" customHeight="1">
      <c r="D556" s="3"/>
      <c r="E556" s="4"/>
      <c r="G556" s="4"/>
    </row>
    <row r="557" ht="15.75" customHeight="1">
      <c r="D557" s="3"/>
      <c r="E557" s="4"/>
      <c r="G557" s="4"/>
    </row>
    <row r="558" ht="15.75" customHeight="1">
      <c r="D558" s="3"/>
      <c r="E558" s="4"/>
      <c r="G558" s="4"/>
    </row>
    <row r="559" ht="15.75" customHeight="1">
      <c r="D559" s="3"/>
      <c r="E559" s="4"/>
      <c r="G559" s="4"/>
    </row>
    <row r="560" ht="15.75" customHeight="1">
      <c r="D560" s="3"/>
      <c r="E560" s="4"/>
      <c r="G560" s="4"/>
    </row>
    <row r="561" ht="15.75" customHeight="1">
      <c r="D561" s="3"/>
      <c r="E561" s="4"/>
      <c r="G561" s="4"/>
    </row>
    <row r="562" ht="15.75" customHeight="1">
      <c r="D562" s="3"/>
      <c r="E562" s="4"/>
      <c r="G562" s="4"/>
    </row>
    <row r="563" ht="15.75" customHeight="1">
      <c r="D563" s="3"/>
      <c r="E563" s="4"/>
      <c r="G563" s="4"/>
    </row>
    <row r="564" ht="15.75" customHeight="1">
      <c r="D564" s="3"/>
      <c r="E564" s="4"/>
      <c r="G564" s="4"/>
    </row>
    <row r="565" ht="15.75" customHeight="1">
      <c r="D565" s="3"/>
      <c r="E565" s="4"/>
      <c r="G565" s="4"/>
    </row>
    <row r="566" ht="15.75" customHeight="1">
      <c r="D566" s="3"/>
      <c r="E566" s="4"/>
      <c r="G566" s="4"/>
    </row>
    <row r="567" ht="15.75" customHeight="1">
      <c r="D567" s="3"/>
      <c r="E567" s="4"/>
      <c r="G567" s="4"/>
    </row>
    <row r="568" ht="15.75" customHeight="1">
      <c r="D568" s="3"/>
      <c r="E568" s="4"/>
      <c r="G568" s="4"/>
    </row>
    <row r="569" ht="15.75" customHeight="1">
      <c r="D569" s="3"/>
      <c r="E569" s="4"/>
      <c r="G569" s="4"/>
    </row>
    <row r="570" ht="15.75" customHeight="1">
      <c r="D570" s="3"/>
      <c r="E570" s="4"/>
      <c r="G570" s="4"/>
    </row>
    <row r="571" ht="15.75" customHeight="1">
      <c r="D571" s="3"/>
      <c r="E571" s="4"/>
      <c r="G571" s="4"/>
    </row>
    <row r="572" ht="15.75" customHeight="1">
      <c r="D572" s="3"/>
      <c r="E572" s="4"/>
      <c r="G572" s="4"/>
    </row>
    <row r="573" ht="15.75" customHeight="1">
      <c r="D573" s="3"/>
      <c r="E573" s="4"/>
      <c r="G573" s="4"/>
    </row>
    <row r="574" ht="15.75" customHeight="1">
      <c r="D574" s="3"/>
      <c r="E574" s="4"/>
      <c r="G574" s="4"/>
    </row>
    <row r="575" ht="15.75" customHeight="1">
      <c r="D575" s="3"/>
      <c r="E575" s="4"/>
      <c r="G575" s="4"/>
    </row>
    <row r="576" ht="15.75" customHeight="1">
      <c r="D576" s="3"/>
      <c r="E576" s="4"/>
      <c r="G576" s="4"/>
    </row>
    <row r="577" ht="15.75" customHeight="1">
      <c r="D577" s="3"/>
      <c r="E577" s="4"/>
      <c r="G577" s="4"/>
    </row>
    <row r="578" ht="15.75" customHeight="1">
      <c r="D578" s="3"/>
      <c r="E578" s="4"/>
      <c r="G578" s="4"/>
    </row>
    <row r="579" ht="15.75" customHeight="1">
      <c r="D579" s="3"/>
      <c r="E579" s="4"/>
      <c r="G579" s="4"/>
    </row>
    <row r="580" ht="15.75" customHeight="1">
      <c r="D580" s="3"/>
      <c r="E580" s="4"/>
      <c r="G580" s="4"/>
    </row>
    <row r="581" ht="15.75" customHeight="1">
      <c r="D581" s="3"/>
      <c r="E581" s="4"/>
      <c r="G581" s="4"/>
    </row>
    <row r="582" ht="15.75" customHeight="1">
      <c r="D582" s="3"/>
      <c r="E582" s="4"/>
      <c r="G582" s="4"/>
    </row>
    <row r="583" ht="15.75" customHeight="1">
      <c r="D583" s="3"/>
      <c r="E583" s="4"/>
      <c r="G583" s="4"/>
    </row>
    <row r="584" ht="15.75" customHeight="1">
      <c r="D584" s="3"/>
      <c r="E584" s="4"/>
      <c r="G584" s="4"/>
    </row>
    <row r="585" ht="15.75" customHeight="1">
      <c r="D585" s="3"/>
      <c r="E585" s="4"/>
      <c r="G585" s="4"/>
    </row>
    <row r="586" ht="15.75" customHeight="1">
      <c r="D586" s="3"/>
      <c r="E586" s="4"/>
      <c r="G586" s="4"/>
    </row>
    <row r="587" ht="15.75" customHeight="1">
      <c r="D587" s="3"/>
      <c r="E587" s="4"/>
      <c r="G587" s="4"/>
    </row>
    <row r="588" ht="15.75" customHeight="1">
      <c r="D588" s="3"/>
      <c r="E588" s="4"/>
      <c r="G588" s="4"/>
    </row>
    <row r="589" ht="15.75" customHeight="1">
      <c r="D589" s="3"/>
      <c r="E589" s="4"/>
      <c r="G589" s="4"/>
    </row>
    <row r="590" ht="15.75" customHeight="1">
      <c r="D590" s="3"/>
      <c r="E590" s="4"/>
      <c r="G590" s="4"/>
    </row>
    <row r="591" ht="15.75" customHeight="1">
      <c r="D591" s="3"/>
      <c r="E591" s="4"/>
      <c r="G591" s="4"/>
    </row>
    <row r="592" ht="15.75" customHeight="1">
      <c r="D592" s="3"/>
      <c r="E592" s="4"/>
      <c r="G592" s="4"/>
    </row>
    <row r="593" ht="15.75" customHeight="1">
      <c r="D593" s="3"/>
      <c r="E593" s="4"/>
      <c r="G593" s="4"/>
    </row>
    <row r="594" ht="15.75" customHeight="1">
      <c r="D594" s="3"/>
      <c r="E594" s="4"/>
      <c r="G594" s="4"/>
    </row>
    <row r="595" ht="15.75" customHeight="1">
      <c r="D595" s="3"/>
      <c r="E595" s="4"/>
      <c r="G595" s="4"/>
    </row>
    <row r="596" ht="15.75" customHeight="1">
      <c r="D596" s="3"/>
      <c r="E596" s="4"/>
      <c r="G596" s="4"/>
    </row>
    <row r="597" ht="15.75" customHeight="1">
      <c r="D597" s="3"/>
      <c r="E597" s="4"/>
      <c r="G597" s="4"/>
    </row>
    <row r="598" ht="15.75" customHeight="1">
      <c r="D598" s="3"/>
      <c r="E598" s="4"/>
      <c r="G598" s="4"/>
    </row>
    <row r="599" ht="15.75" customHeight="1">
      <c r="D599" s="3"/>
      <c r="E599" s="4"/>
      <c r="G599" s="4"/>
    </row>
    <row r="600" ht="15.75" customHeight="1">
      <c r="D600" s="3"/>
      <c r="E600" s="4"/>
      <c r="G600" s="4"/>
    </row>
    <row r="601" ht="15.75" customHeight="1">
      <c r="D601" s="3"/>
      <c r="E601" s="4"/>
      <c r="G601" s="4"/>
    </row>
    <row r="602" ht="15.75" customHeight="1">
      <c r="D602" s="3"/>
      <c r="E602" s="4"/>
      <c r="G602" s="4"/>
    </row>
    <row r="603" ht="15.75" customHeight="1">
      <c r="D603" s="3"/>
      <c r="E603" s="4"/>
      <c r="G603" s="4"/>
    </row>
    <row r="604" ht="15.75" customHeight="1">
      <c r="D604" s="3"/>
      <c r="E604" s="4"/>
      <c r="G604" s="4"/>
    </row>
    <row r="605" ht="15.75" customHeight="1">
      <c r="D605" s="3"/>
      <c r="E605" s="4"/>
      <c r="G605" s="4"/>
    </row>
    <row r="606" ht="15.75" customHeight="1">
      <c r="D606" s="3"/>
      <c r="E606" s="4"/>
      <c r="G606" s="4"/>
    </row>
    <row r="607" ht="15.75" customHeight="1">
      <c r="D607" s="3"/>
      <c r="E607" s="4"/>
      <c r="G607" s="4"/>
    </row>
    <row r="608" ht="15.75" customHeight="1">
      <c r="D608" s="3"/>
      <c r="E608" s="4"/>
      <c r="G608" s="4"/>
    </row>
    <row r="609" ht="15.75" customHeight="1">
      <c r="D609" s="3"/>
      <c r="E609" s="4"/>
      <c r="G609" s="4"/>
    </row>
    <row r="610" ht="15.75" customHeight="1">
      <c r="D610" s="3"/>
      <c r="E610" s="4"/>
      <c r="G610" s="4"/>
    </row>
    <row r="611" ht="15.75" customHeight="1">
      <c r="D611" s="3"/>
      <c r="E611" s="4"/>
      <c r="G611" s="4"/>
    </row>
    <row r="612" ht="15.75" customHeight="1">
      <c r="D612" s="3"/>
      <c r="E612" s="4"/>
      <c r="G612" s="4"/>
    </row>
    <row r="613" ht="15.75" customHeight="1">
      <c r="D613" s="3"/>
      <c r="E613" s="4"/>
      <c r="G613" s="4"/>
    </row>
    <row r="614" ht="15.75" customHeight="1">
      <c r="D614" s="3"/>
      <c r="E614" s="4"/>
      <c r="G614" s="4"/>
    </row>
    <row r="615" ht="15.75" customHeight="1">
      <c r="D615" s="3"/>
      <c r="E615" s="4"/>
      <c r="G615" s="4"/>
    </row>
    <row r="616" ht="15.75" customHeight="1">
      <c r="D616" s="3"/>
      <c r="E616" s="4"/>
      <c r="G616" s="4"/>
    </row>
    <row r="617" ht="15.75" customHeight="1">
      <c r="D617" s="3"/>
      <c r="E617" s="4"/>
      <c r="G617" s="4"/>
    </row>
    <row r="618" ht="15.75" customHeight="1">
      <c r="D618" s="3"/>
      <c r="E618" s="4"/>
      <c r="G618" s="4"/>
    </row>
    <row r="619" ht="15.75" customHeight="1">
      <c r="D619" s="3"/>
      <c r="E619" s="4"/>
      <c r="G619" s="4"/>
    </row>
    <row r="620" ht="15.75" customHeight="1">
      <c r="D620" s="3"/>
      <c r="E620" s="4"/>
      <c r="G620" s="4"/>
    </row>
    <row r="621" ht="15.75" customHeight="1">
      <c r="D621" s="3"/>
      <c r="E621" s="4"/>
      <c r="G621" s="4"/>
    </row>
    <row r="622" ht="15.75" customHeight="1">
      <c r="D622" s="3"/>
      <c r="E622" s="4"/>
      <c r="G622" s="4"/>
    </row>
    <row r="623" ht="15.75" customHeight="1">
      <c r="D623" s="3"/>
      <c r="E623" s="4"/>
      <c r="G623" s="4"/>
    </row>
    <row r="624" ht="15.75" customHeight="1">
      <c r="D624" s="3"/>
      <c r="E624" s="4"/>
      <c r="G624" s="4"/>
    </row>
    <row r="625" ht="15.75" customHeight="1">
      <c r="D625" s="3"/>
      <c r="E625" s="4"/>
      <c r="G625" s="4"/>
    </row>
    <row r="626" ht="15.75" customHeight="1">
      <c r="D626" s="3"/>
      <c r="E626" s="4"/>
      <c r="G626" s="4"/>
    </row>
    <row r="627" ht="15.75" customHeight="1">
      <c r="D627" s="3"/>
      <c r="E627" s="4"/>
      <c r="G627" s="4"/>
    </row>
    <row r="628" ht="15.75" customHeight="1">
      <c r="D628" s="3"/>
      <c r="E628" s="4"/>
      <c r="G628" s="4"/>
    </row>
    <row r="629" ht="15.75" customHeight="1">
      <c r="D629" s="3"/>
      <c r="E629" s="4"/>
      <c r="G629" s="4"/>
    </row>
    <row r="630" ht="15.75" customHeight="1">
      <c r="D630" s="3"/>
      <c r="E630" s="4"/>
      <c r="G630" s="4"/>
    </row>
    <row r="631" ht="15.75" customHeight="1">
      <c r="D631" s="3"/>
      <c r="E631" s="4"/>
      <c r="G631" s="4"/>
    </row>
    <row r="632" ht="15.75" customHeight="1">
      <c r="D632" s="3"/>
      <c r="E632" s="4"/>
      <c r="G632" s="4"/>
    </row>
    <row r="633" ht="15.75" customHeight="1">
      <c r="D633" s="3"/>
      <c r="E633" s="4"/>
      <c r="G633" s="4"/>
    </row>
    <row r="634" ht="15.75" customHeight="1">
      <c r="D634" s="3"/>
      <c r="E634" s="4"/>
      <c r="G634" s="4"/>
    </row>
    <row r="635" ht="15.75" customHeight="1">
      <c r="D635" s="3"/>
      <c r="E635" s="4"/>
      <c r="G635" s="4"/>
    </row>
    <row r="636" ht="15.75" customHeight="1">
      <c r="D636" s="3"/>
      <c r="E636" s="4"/>
      <c r="G636" s="4"/>
    </row>
    <row r="637" ht="15.75" customHeight="1">
      <c r="D637" s="3"/>
      <c r="E637" s="4"/>
      <c r="G637" s="4"/>
    </row>
    <row r="638" ht="15.75" customHeight="1">
      <c r="D638" s="3"/>
      <c r="E638" s="4"/>
      <c r="G638" s="4"/>
    </row>
    <row r="639" ht="15.75" customHeight="1">
      <c r="D639" s="3"/>
      <c r="E639" s="4"/>
      <c r="G639" s="4"/>
    </row>
    <row r="640" ht="15.75" customHeight="1">
      <c r="D640" s="3"/>
      <c r="E640" s="4"/>
      <c r="G640" s="4"/>
    </row>
    <row r="641" ht="15.75" customHeight="1">
      <c r="D641" s="3"/>
      <c r="E641" s="4"/>
      <c r="G641" s="4"/>
    </row>
    <row r="642" ht="15.75" customHeight="1">
      <c r="D642" s="3"/>
      <c r="E642" s="4"/>
      <c r="G642" s="4"/>
    </row>
    <row r="643" ht="15.75" customHeight="1">
      <c r="D643" s="3"/>
      <c r="E643" s="4"/>
      <c r="G643" s="4"/>
    </row>
    <row r="644" ht="15.75" customHeight="1">
      <c r="D644" s="3"/>
      <c r="E644" s="4"/>
      <c r="G644" s="4"/>
    </row>
    <row r="645" ht="15.75" customHeight="1">
      <c r="D645" s="3"/>
      <c r="E645" s="4"/>
      <c r="G645" s="4"/>
    </row>
    <row r="646" ht="15.75" customHeight="1">
      <c r="D646" s="3"/>
      <c r="E646" s="4"/>
      <c r="G646" s="4"/>
    </row>
    <row r="647" ht="15.75" customHeight="1">
      <c r="D647" s="3"/>
      <c r="E647" s="4"/>
      <c r="G647" s="4"/>
    </row>
    <row r="648" ht="15.75" customHeight="1">
      <c r="D648" s="3"/>
      <c r="E648" s="4"/>
      <c r="G648" s="4"/>
    </row>
    <row r="649" ht="15.75" customHeight="1">
      <c r="D649" s="3"/>
      <c r="E649" s="4"/>
      <c r="G649" s="4"/>
    </row>
    <row r="650" ht="15.75" customHeight="1">
      <c r="D650" s="3"/>
      <c r="E650" s="4"/>
      <c r="G650" s="4"/>
    </row>
    <row r="651" ht="15.75" customHeight="1">
      <c r="D651" s="3"/>
      <c r="E651" s="4"/>
      <c r="G651" s="4"/>
    </row>
    <row r="652" ht="15.75" customHeight="1">
      <c r="D652" s="3"/>
      <c r="E652" s="4"/>
      <c r="G652" s="4"/>
    </row>
    <row r="653" ht="15.75" customHeight="1">
      <c r="D653" s="3"/>
      <c r="E653" s="4"/>
      <c r="G653" s="4"/>
    </row>
    <row r="654" ht="15.75" customHeight="1">
      <c r="D654" s="3"/>
      <c r="E654" s="4"/>
      <c r="G654" s="4"/>
    </row>
    <row r="655" ht="15.75" customHeight="1">
      <c r="D655" s="3"/>
      <c r="E655" s="4"/>
      <c r="G655" s="4"/>
    </row>
    <row r="656" ht="15.75" customHeight="1">
      <c r="D656" s="3"/>
      <c r="E656" s="4"/>
      <c r="G656" s="4"/>
    </row>
    <row r="657" ht="15.75" customHeight="1">
      <c r="D657" s="3"/>
      <c r="E657" s="4"/>
      <c r="G657" s="4"/>
    </row>
    <row r="658" ht="15.75" customHeight="1">
      <c r="D658" s="3"/>
      <c r="E658" s="4"/>
      <c r="G658" s="4"/>
    </row>
    <row r="659" ht="15.75" customHeight="1">
      <c r="D659" s="3"/>
      <c r="E659" s="4"/>
      <c r="G659" s="4"/>
    </row>
    <row r="660" ht="15.75" customHeight="1">
      <c r="D660" s="3"/>
      <c r="E660" s="4"/>
      <c r="G660" s="4"/>
    </row>
    <row r="661" ht="15.75" customHeight="1">
      <c r="D661" s="3"/>
      <c r="E661" s="4"/>
      <c r="G661" s="4"/>
    </row>
    <row r="662" ht="15.75" customHeight="1">
      <c r="D662" s="3"/>
      <c r="E662" s="4"/>
      <c r="G662" s="4"/>
    </row>
    <row r="663" ht="15.75" customHeight="1">
      <c r="D663" s="3"/>
      <c r="E663" s="4"/>
      <c r="G663" s="4"/>
    </row>
    <row r="664" ht="15.75" customHeight="1">
      <c r="D664" s="3"/>
      <c r="E664" s="4"/>
      <c r="G664" s="4"/>
    </row>
    <row r="665" ht="15.75" customHeight="1">
      <c r="D665" s="3"/>
      <c r="E665" s="4"/>
      <c r="G665" s="4"/>
    </row>
    <row r="666" ht="15.75" customHeight="1">
      <c r="D666" s="3"/>
      <c r="E666" s="4"/>
      <c r="G666" s="4"/>
    </row>
    <row r="667" ht="15.75" customHeight="1">
      <c r="D667" s="3"/>
      <c r="E667" s="4"/>
      <c r="G667" s="4"/>
    </row>
    <row r="668" ht="15.75" customHeight="1">
      <c r="D668" s="3"/>
      <c r="E668" s="4"/>
      <c r="G668" s="4"/>
    </row>
    <row r="669" ht="15.75" customHeight="1">
      <c r="D669" s="3"/>
      <c r="E669" s="4"/>
      <c r="G669" s="4"/>
    </row>
    <row r="670" ht="15.75" customHeight="1">
      <c r="D670" s="3"/>
      <c r="E670" s="4"/>
      <c r="G670" s="4"/>
    </row>
    <row r="671" ht="15.75" customHeight="1">
      <c r="D671" s="3"/>
      <c r="E671" s="4"/>
      <c r="G671" s="4"/>
    </row>
    <row r="672" ht="15.75" customHeight="1">
      <c r="D672" s="3"/>
      <c r="E672" s="4"/>
      <c r="G672" s="4"/>
    </row>
    <row r="673" ht="15.75" customHeight="1">
      <c r="D673" s="3"/>
      <c r="E673" s="4"/>
      <c r="G673" s="4"/>
    </row>
    <row r="674" ht="15.75" customHeight="1">
      <c r="D674" s="3"/>
      <c r="E674" s="4"/>
      <c r="G674" s="4"/>
    </row>
    <row r="675" ht="15.75" customHeight="1">
      <c r="D675" s="3"/>
      <c r="E675" s="4"/>
      <c r="G675" s="4"/>
    </row>
    <row r="676" ht="15.75" customHeight="1">
      <c r="D676" s="3"/>
      <c r="E676" s="4"/>
      <c r="G676" s="4"/>
    </row>
    <row r="677" ht="15.75" customHeight="1">
      <c r="D677" s="3"/>
      <c r="E677" s="4"/>
      <c r="G677" s="4"/>
    </row>
    <row r="678" ht="15.75" customHeight="1">
      <c r="D678" s="3"/>
      <c r="E678" s="4"/>
      <c r="G678" s="4"/>
    </row>
    <row r="679" ht="15.75" customHeight="1">
      <c r="D679" s="3"/>
      <c r="E679" s="4"/>
      <c r="G679" s="4"/>
    </row>
    <row r="680" ht="15.75" customHeight="1">
      <c r="D680" s="3"/>
      <c r="E680" s="4"/>
      <c r="G680" s="4"/>
    </row>
    <row r="681" ht="15.75" customHeight="1">
      <c r="D681" s="3"/>
      <c r="E681" s="4"/>
      <c r="G681" s="4"/>
    </row>
    <row r="682" ht="15.75" customHeight="1">
      <c r="D682" s="3"/>
      <c r="E682" s="4"/>
      <c r="G682" s="4"/>
    </row>
    <row r="683" ht="15.75" customHeight="1">
      <c r="D683" s="3"/>
      <c r="E683" s="4"/>
      <c r="G683" s="4"/>
    </row>
    <row r="684" ht="15.75" customHeight="1">
      <c r="D684" s="3"/>
      <c r="E684" s="4"/>
      <c r="G684" s="4"/>
    </row>
    <row r="685" ht="15.75" customHeight="1">
      <c r="D685" s="3"/>
      <c r="E685" s="4"/>
      <c r="G685" s="4"/>
    </row>
    <row r="686" ht="15.75" customHeight="1">
      <c r="D686" s="3"/>
      <c r="E686" s="4"/>
      <c r="G686" s="4"/>
    </row>
    <row r="687" ht="15.75" customHeight="1">
      <c r="D687" s="3"/>
      <c r="E687" s="4"/>
      <c r="G687" s="4"/>
    </row>
    <row r="688" ht="15.75" customHeight="1">
      <c r="D688" s="3"/>
      <c r="E688" s="4"/>
      <c r="G688" s="4"/>
    </row>
    <row r="689" ht="15.75" customHeight="1">
      <c r="D689" s="3"/>
      <c r="E689" s="4"/>
      <c r="G689" s="4"/>
    </row>
    <row r="690" ht="15.75" customHeight="1">
      <c r="D690" s="3"/>
      <c r="E690" s="4"/>
      <c r="G690" s="4"/>
    </row>
    <row r="691" ht="15.75" customHeight="1">
      <c r="D691" s="3"/>
      <c r="E691" s="4"/>
      <c r="G691" s="4"/>
    </row>
    <row r="692" ht="15.75" customHeight="1">
      <c r="D692" s="3"/>
      <c r="E692" s="4"/>
      <c r="G692" s="4"/>
    </row>
    <row r="693" ht="15.75" customHeight="1">
      <c r="D693" s="3"/>
      <c r="E693" s="4"/>
      <c r="G693" s="4"/>
    </row>
    <row r="694" ht="15.75" customHeight="1">
      <c r="D694" s="3"/>
      <c r="E694" s="4"/>
      <c r="G694" s="4"/>
    </row>
    <row r="695" ht="15.75" customHeight="1">
      <c r="D695" s="3"/>
      <c r="E695" s="4"/>
      <c r="G695" s="4"/>
    </row>
    <row r="696" ht="15.75" customHeight="1">
      <c r="D696" s="3"/>
      <c r="E696" s="4"/>
      <c r="G696" s="4"/>
    </row>
    <row r="697" ht="15.75" customHeight="1">
      <c r="D697" s="3"/>
      <c r="E697" s="4"/>
      <c r="G697" s="4"/>
    </row>
    <row r="698" ht="15.75" customHeight="1">
      <c r="D698" s="3"/>
      <c r="E698" s="4"/>
      <c r="G698" s="4"/>
    </row>
    <row r="699" ht="15.75" customHeight="1">
      <c r="D699" s="3"/>
      <c r="E699" s="4"/>
      <c r="G699" s="4"/>
    </row>
    <row r="700" ht="15.75" customHeight="1">
      <c r="D700" s="3"/>
      <c r="E700" s="4"/>
      <c r="G700" s="4"/>
    </row>
    <row r="701" ht="15.75" customHeight="1">
      <c r="D701" s="3"/>
      <c r="E701" s="4"/>
      <c r="G701" s="4"/>
    </row>
    <row r="702" ht="15.75" customHeight="1">
      <c r="D702" s="3"/>
      <c r="E702" s="4"/>
      <c r="G702" s="4"/>
    </row>
    <row r="703" ht="15.75" customHeight="1">
      <c r="D703" s="3"/>
      <c r="E703" s="4"/>
      <c r="G703" s="4"/>
    </row>
    <row r="704" ht="15.75" customHeight="1">
      <c r="D704" s="3"/>
      <c r="E704" s="4"/>
      <c r="G704" s="4"/>
    </row>
    <row r="705" ht="15.75" customHeight="1">
      <c r="D705" s="3"/>
      <c r="E705" s="4"/>
      <c r="G705" s="4"/>
    </row>
    <row r="706" ht="15.75" customHeight="1">
      <c r="D706" s="3"/>
      <c r="E706" s="4"/>
      <c r="G706" s="4"/>
    </row>
    <row r="707" ht="15.75" customHeight="1">
      <c r="D707" s="3"/>
      <c r="E707" s="4"/>
      <c r="G707" s="4"/>
    </row>
    <row r="708" ht="15.75" customHeight="1">
      <c r="D708" s="3"/>
      <c r="E708" s="4"/>
      <c r="G708" s="4"/>
    </row>
    <row r="709" ht="15.75" customHeight="1">
      <c r="D709" s="3"/>
      <c r="E709" s="4"/>
      <c r="G709" s="4"/>
    </row>
    <row r="710" ht="15.75" customHeight="1">
      <c r="D710" s="3"/>
      <c r="E710" s="4"/>
      <c r="G710" s="4"/>
    </row>
    <row r="711" ht="15.75" customHeight="1">
      <c r="D711" s="3"/>
      <c r="E711" s="4"/>
      <c r="G711" s="4"/>
    </row>
    <row r="712" ht="15.75" customHeight="1">
      <c r="D712" s="3"/>
      <c r="E712" s="4"/>
      <c r="G712" s="4"/>
    </row>
    <row r="713" ht="15.75" customHeight="1">
      <c r="D713" s="3"/>
      <c r="E713" s="4"/>
      <c r="G713" s="4"/>
    </row>
    <row r="714" ht="15.75" customHeight="1">
      <c r="D714" s="3"/>
      <c r="E714" s="4"/>
      <c r="G714" s="4"/>
    </row>
    <row r="715" ht="15.75" customHeight="1">
      <c r="D715" s="3"/>
      <c r="E715" s="4"/>
      <c r="G715" s="4"/>
    </row>
    <row r="716" ht="15.75" customHeight="1">
      <c r="D716" s="3"/>
      <c r="E716" s="4"/>
      <c r="G716" s="4"/>
    </row>
    <row r="717" ht="15.75" customHeight="1">
      <c r="D717" s="3"/>
      <c r="E717" s="4"/>
      <c r="G717" s="4"/>
    </row>
    <row r="718" ht="15.75" customHeight="1">
      <c r="D718" s="3"/>
      <c r="E718" s="4"/>
      <c r="G718" s="4"/>
    </row>
    <row r="719" ht="15.75" customHeight="1">
      <c r="D719" s="3"/>
      <c r="E719" s="4"/>
      <c r="G719" s="4"/>
    </row>
    <row r="720" ht="15.75" customHeight="1">
      <c r="D720" s="3"/>
      <c r="E720" s="4"/>
      <c r="G720" s="4"/>
    </row>
    <row r="721" ht="15.75" customHeight="1">
      <c r="D721" s="3"/>
      <c r="E721" s="4"/>
      <c r="G721" s="4"/>
    </row>
    <row r="722" ht="15.75" customHeight="1">
      <c r="D722" s="3"/>
      <c r="E722" s="4"/>
      <c r="G722" s="4"/>
    </row>
    <row r="723" ht="15.75" customHeight="1">
      <c r="D723" s="3"/>
      <c r="E723" s="4"/>
      <c r="G723" s="4"/>
    </row>
    <row r="724" ht="15.75" customHeight="1">
      <c r="D724" s="3"/>
      <c r="E724" s="4"/>
      <c r="G724" s="4"/>
    </row>
    <row r="725" ht="15.75" customHeight="1">
      <c r="D725" s="3"/>
      <c r="E725" s="4"/>
      <c r="G725" s="4"/>
    </row>
    <row r="726" ht="15.75" customHeight="1">
      <c r="D726" s="3"/>
      <c r="E726" s="4"/>
      <c r="G726" s="4"/>
    </row>
    <row r="727" ht="15.75" customHeight="1">
      <c r="D727" s="3"/>
      <c r="E727" s="4"/>
      <c r="G727" s="4"/>
    </row>
    <row r="728" ht="15.75" customHeight="1">
      <c r="D728" s="3"/>
      <c r="E728" s="4"/>
      <c r="G728" s="4"/>
    </row>
    <row r="729" ht="15.75" customHeight="1">
      <c r="D729" s="3"/>
      <c r="E729" s="4"/>
      <c r="G729" s="4"/>
    </row>
    <row r="730" ht="15.75" customHeight="1">
      <c r="D730" s="3"/>
      <c r="E730" s="4"/>
      <c r="G730" s="4"/>
    </row>
    <row r="731" ht="15.75" customHeight="1">
      <c r="D731" s="3"/>
      <c r="E731" s="4"/>
      <c r="G731" s="4"/>
    </row>
    <row r="732" ht="15.75" customHeight="1">
      <c r="D732" s="3"/>
      <c r="E732" s="4"/>
      <c r="G732" s="4"/>
    </row>
    <row r="733" ht="15.75" customHeight="1">
      <c r="D733" s="3"/>
      <c r="E733" s="4"/>
      <c r="G733" s="4"/>
    </row>
    <row r="734" ht="15.75" customHeight="1">
      <c r="D734" s="3"/>
      <c r="E734" s="4"/>
      <c r="G734" s="4"/>
    </row>
    <row r="735" ht="15.75" customHeight="1">
      <c r="D735" s="3"/>
      <c r="E735" s="4"/>
      <c r="G735" s="4"/>
    </row>
    <row r="736" ht="15.75" customHeight="1">
      <c r="D736" s="3"/>
      <c r="E736" s="4"/>
      <c r="G736" s="4"/>
    </row>
    <row r="737" ht="15.75" customHeight="1">
      <c r="D737" s="3"/>
      <c r="E737" s="4"/>
      <c r="G737" s="4"/>
    </row>
    <row r="738" ht="15.75" customHeight="1">
      <c r="D738" s="3"/>
      <c r="E738" s="4"/>
      <c r="G738" s="4"/>
    </row>
    <row r="739" ht="15.75" customHeight="1">
      <c r="D739" s="3"/>
      <c r="E739" s="4"/>
      <c r="G739" s="4"/>
    </row>
    <row r="740" ht="15.75" customHeight="1">
      <c r="D740" s="3"/>
      <c r="E740" s="4"/>
      <c r="G740" s="4"/>
    </row>
    <row r="741" ht="15.75" customHeight="1">
      <c r="D741" s="3"/>
      <c r="E741" s="4"/>
      <c r="G741" s="4"/>
    </row>
    <row r="742" ht="15.75" customHeight="1">
      <c r="D742" s="3"/>
      <c r="E742" s="4"/>
      <c r="G742" s="4"/>
    </row>
    <row r="743" ht="15.75" customHeight="1">
      <c r="D743" s="3"/>
      <c r="E743" s="4"/>
      <c r="G743" s="4"/>
    </row>
    <row r="744" ht="15.75" customHeight="1">
      <c r="D744" s="3"/>
      <c r="E744" s="4"/>
      <c r="G744" s="4"/>
    </row>
    <row r="745" ht="15.75" customHeight="1">
      <c r="D745" s="3"/>
      <c r="E745" s="4"/>
      <c r="G745" s="4"/>
    </row>
    <row r="746" ht="15.75" customHeight="1">
      <c r="D746" s="3"/>
      <c r="E746" s="4"/>
      <c r="G746" s="4"/>
    </row>
    <row r="747" ht="15.75" customHeight="1">
      <c r="D747" s="3"/>
      <c r="E747" s="4"/>
      <c r="G747" s="4"/>
    </row>
    <row r="748" ht="15.75" customHeight="1">
      <c r="D748" s="3"/>
      <c r="E748" s="4"/>
      <c r="G748" s="4"/>
    </row>
    <row r="749" ht="15.75" customHeight="1">
      <c r="D749" s="3"/>
      <c r="E749" s="4"/>
      <c r="G749" s="4"/>
    </row>
    <row r="750" ht="15.75" customHeight="1">
      <c r="D750" s="3"/>
      <c r="E750" s="4"/>
      <c r="G750" s="4"/>
    </row>
    <row r="751" ht="15.75" customHeight="1">
      <c r="D751" s="3"/>
      <c r="E751" s="4"/>
      <c r="G751" s="4"/>
    </row>
    <row r="752" ht="15.75" customHeight="1">
      <c r="D752" s="3"/>
      <c r="E752" s="4"/>
      <c r="G752" s="4"/>
    </row>
    <row r="753" ht="15.75" customHeight="1">
      <c r="D753" s="3"/>
      <c r="E753" s="4"/>
      <c r="G753" s="4"/>
    </row>
    <row r="754" ht="15.75" customHeight="1">
      <c r="D754" s="3"/>
      <c r="E754" s="4"/>
      <c r="G754" s="4"/>
    </row>
    <row r="755" ht="15.75" customHeight="1">
      <c r="D755" s="3"/>
      <c r="E755" s="4"/>
      <c r="G755" s="4"/>
    </row>
    <row r="756" ht="15.75" customHeight="1">
      <c r="D756" s="3"/>
      <c r="E756" s="4"/>
      <c r="G756" s="4"/>
    </row>
    <row r="757" ht="15.75" customHeight="1">
      <c r="D757" s="3"/>
      <c r="E757" s="4"/>
      <c r="G757" s="4"/>
    </row>
    <row r="758" ht="15.75" customHeight="1">
      <c r="D758" s="3"/>
      <c r="E758" s="4"/>
      <c r="G758" s="4"/>
    </row>
    <row r="759" ht="15.75" customHeight="1">
      <c r="D759" s="3"/>
      <c r="E759" s="4"/>
      <c r="G759" s="4"/>
    </row>
    <row r="760" ht="15.75" customHeight="1">
      <c r="D760" s="3"/>
      <c r="E760" s="4"/>
      <c r="G760" s="4"/>
    </row>
    <row r="761" ht="15.75" customHeight="1">
      <c r="D761" s="3"/>
      <c r="E761" s="4"/>
      <c r="G761" s="4"/>
    </row>
    <row r="762" ht="15.75" customHeight="1">
      <c r="D762" s="3"/>
      <c r="E762" s="4"/>
      <c r="G762" s="4"/>
    </row>
    <row r="763" ht="15.75" customHeight="1">
      <c r="D763" s="3"/>
      <c r="E763" s="4"/>
      <c r="G763" s="4"/>
    </row>
    <row r="764" ht="15.75" customHeight="1">
      <c r="D764" s="3"/>
      <c r="E764" s="4"/>
      <c r="G764" s="4"/>
    </row>
    <row r="765" ht="15.75" customHeight="1">
      <c r="D765" s="3"/>
      <c r="E765" s="4"/>
      <c r="G765" s="4"/>
    </row>
    <row r="766" ht="15.75" customHeight="1">
      <c r="D766" s="3"/>
      <c r="E766" s="4"/>
      <c r="G766" s="4"/>
    </row>
    <row r="767" ht="15.75" customHeight="1">
      <c r="D767" s="3"/>
      <c r="E767" s="4"/>
      <c r="G767" s="4"/>
    </row>
    <row r="768" ht="15.75" customHeight="1">
      <c r="D768" s="3"/>
      <c r="E768" s="4"/>
      <c r="G768" s="4"/>
    </row>
    <row r="769" ht="15.75" customHeight="1">
      <c r="D769" s="3"/>
      <c r="E769" s="4"/>
      <c r="G769" s="4"/>
    </row>
    <row r="770" ht="15.75" customHeight="1">
      <c r="D770" s="3"/>
      <c r="E770" s="4"/>
      <c r="G770" s="4"/>
    </row>
    <row r="771" ht="15.75" customHeight="1">
      <c r="D771" s="3"/>
      <c r="E771" s="4"/>
      <c r="G771" s="4"/>
    </row>
    <row r="772" ht="15.75" customHeight="1">
      <c r="D772" s="3"/>
      <c r="E772" s="4"/>
      <c r="G772" s="4"/>
    </row>
    <row r="773" ht="15.75" customHeight="1">
      <c r="D773" s="3"/>
      <c r="E773" s="4"/>
      <c r="G773" s="4"/>
    </row>
    <row r="774" ht="15.75" customHeight="1">
      <c r="D774" s="3"/>
      <c r="E774" s="4"/>
      <c r="G774" s="4"/>
    </row>
    <row r="775" ht="15.75" customHeight="1">
      <c r="D775" s="3"/>
      <c r="E775" s="4"/>
      <c r="G775" s="4"/>
    </row>
    <row r="776" ht="15.75" customHeight="1">
      <c r="D776" s="3"/>
      <c r="E776" s="4"/>
      <c r="G776" s="4"/>
    </row>
    <row r="777" ht="15.75" customHeight="1">
      <c r="D777" s="3"/>
      <c r="E777" s="4"/>
      <c r="G777" s="4"/>
    </row>
    <row r="778" ht="15.75" customHeight="1">
      <c r="D778" s="3"/>
      <c r="E778" s="4"/>
      <c r="G778" s="4"/>
    </row>
    <row r="779" ht="15.75" customHeight="1">
      <c r="D779" s="3"/>
      <c r="E779" s="4"/>
      <c r="G779" s="4"/>
    </row>
    <row r="780" ht="15.75" customHeight="1">
      <c r="D780" s="3"/>
      <c r="E780" s="4"/>
      <c r="G780" s="4"/>
    </row>
    <row r="781" ht="15.75" customHeight="1">
      <c r="D781" s="3"/>
      <c r="E781" s="4"/>
      <c r="G781" s="4"/>
    </row>
    <row r="782" ht="15.75" customHeight="1">
      <c r="D782" s="3"/>
      <c r="E782" s="4"/>
      <c r="G782" s="4"/>
    </row>
    <row r="783" ht="15.75" customHeight="1">
      <c r="D783" s="3"/>
      <c r="E783" s="4"/>
      <c r="G783" s="4"/>
    </row>
    <row r="784" ht="15.75" customHeight="1">
      <c r="D784" s="3"/>
      <c r="E784" s="4"/>
      <c r="G784" s="4"/>
    </row>
    <row r="785" ht="15.75" customHeight="1">
      <c r="D785" s="3"/>
      <c r="E785" s="4"/>
      <c r="G785" s="4"/>
    </row>
    <row r="786" ht="15.75" customHeight="1">
      <c r="D786" s="3"/>
      <c r="E786" s="4"/>
      <c r="G786" s="4"/>
    </row>
    <row r="787" ht="15.75" customHeight="1">
      <c r="D787" s="3"/>
      <c r="E787" s="4"/>
      <c r="G787" s="4"/>
    </row>
    <row r="788" ht="15.75" customHeight="1">
      <c r="D788" s="3"/>
      <c r="E788" s="4"/>
      <c r="G788" s="4"/>
    </row>
    <row r="789" ht="15.75" customHeight="1">
      <c r="D789" s="3"/>
      <c r="E789" s="4"/>
      <c r="G789" s="4"/>
    </row>
    <row r="790" ht="15.75" customHeight="1">
      <c r="D790" s="3"/>
      <c r="E790" s="4"/>
      <c r="G790" s="4"/>
    </row>
    <row r="791" ht="15.75" customHeight="1">
      <c r="D791" s="3"/>
      <c r="E791" s="4"/>
      <c r="G791" s="4"/>
    </row>
    <row r="792" ht="15.75" customHeight="1">
      <c r="D792" s="3"/>
      <c r="E792" s="4"/>
      <c r="G792" s="4"/>
    </row>
    <row r="793" ht="15.75" customHeight="1">
      <c r="D793" s="3"/>
      <c r="E793" s="4"/>
      <c r="G793" s="4"/>
    </row>
    <row r="794" ht="15.75" customHeight="1">
      <c r="D794" s="3"/>
      <c r="E794" s="4"/>
      <c r="G794" s="4"/>
    </row>
    <row r="795" ht="15.75" customHeight="1">
      <c r="D795" s="3"/>
      <c r="E795" s="4"/>
      <c r="G795" s="4"/>
    </row>
    <row r="796" ht="15.75" customHeight="1">
      <c r="D796" s="3"/>
      <c r="E796" s="4"/>
      <c r="G796" s="4"/>
    </row>
    <row r="797" ht="15.75" customHeight="1">
      <c r="D797" s="3"/>
      <c r="E797" s="4"/>
      <c r="G797" s="4"/>
    </row>
    <row r="798" ht="15.75" customHeight="1">
      <c r="D798" s="3"/>
      <c r="E798" s="4"/>
      <c r="G798" s="4"/>
    </row>
    <row r="799" ht="15.75" customHeight="1">
      <c r="D799" s="3"/>
      <c r="E799" s="4"/>
      <c r="G799" s="4"/>
    </row>
    <row r="800" ht="15.75" customHeight="1">
      <c r="D800" s="3"/>
      <c r="E800" s="4"/>
      <c r="G800" s="4"/>
    </row>
    <row r="801" ht="15.75" customHeight="1">
      <c r="D801" s="3"/>
      <c r="E801" s="4"/>
      <c r="G801" s="4"/>
    </row>
    <row r="802" ht="15.75" customHeight="1">
      <c r="D802" s="3"/>
      <c r="E802" s="4"/>
      <c r="G802" s="4"/>
    </row>
    <row r="803" ht="15.75" customHeight="1">
      <c r="D803" s="3"/>
      <c r="E803" s="4"/>
      <c r="G803" s="4"/>
    </row>
    <row r="804" ht="15.75" customHeight="1">
      <c r="D804" s="3"/>
      <c r="E804" s="4"/>
      <c r="G804" s="4"/>
    </row>
    <row r="805" ht="15.75" customHeight="1">
      <c r="D805" s="3"/>
      <c r="E805" s="4"/>
      <c r="G805" s="4"/>
    </row>
    <row r="806" ht="15.75" customHeight="1">
      <c r="D806" s="3"/>
      <c r="E806" s="4"/>
      <c r="G806" s="4"/>
    </row>
    <row r="807" ht="15.75" customHeight="1">
      <c r="D807" s="3"/>
      <c r="E807" s="4"/>
      <c r="G807" s="4"/>
    </row>
    <row r="808" ht="15.75" customHeight="1">
      <c r="D808" s="3"/>
      <c r="E808" s="4"/>
      <c r="G808" s="4"/>
    </row>
    <row r="809" ht="15.75" customHeight="1">
      <c r="D809" s="3"/>
      <c r="E809" s="4"/>
      <c r="G809" s="4"/>
    </row>
    <row r="810" ht="15.75" customHeight="1">
      <c r="D810" s="3"/>
      <c r="E810" s="4"/>
      <c r="G810" s="4"/>
    </row>
    <row r="811" ht="15.75" customHeight="1">
      <c r="D811" s="3"/>
      <c r="E811" s="4"/>
      <c r="G811" s="4"/>
    </row>
    <row r="812" ht="15.75" customHeight="1">
      <c r="D812" s="3"/>
      <c r="E812" s="4"/>
      <c r="G812" s="4"/>
    </row>
    <row r="813" ht="15.75" customHeight="1">
      <c r="D813" s="3"/>
      <c r="E813" s="4"/>
      <c r="G813" s="4"/>
    </row>
    <row r="814" ht="15.75" customHeight="1">
      <c r="D814" s="3"/>
      <c r="E814" s="4"/>
      <c r="G814" s="4"/>
    </row>
    <row r="815" ht="15.75" customHeight="1">
      <c r="D815" s="3"/>
      <c r="E815" s="4"/>
      <c r="G815" s="4"/>
    </row>
    <row r="816" ht="15.75" customHeight="1">
      <c r="D816" s="3"/>
      <c r="E816" s="4"/>
      <c r="G816" s="4"/>
    </row>
    <row r="817" ht="15.75" customHeight="1">
      <c r="D817" s="3"/>
      <c r="E817" s="4"/>
      <c r="G817" s="4"/>
    </row>
    <row r="818" ht="15.75" customHeight="1">
      <c r="D818" s="3"/>
      <c r="E818" s="4"/>
      <c r="G818" s="4"/>
    </row>
    <row r="819" ht="15.75" customHeight="1">
      <c r="D819" s="3"/>
      <c r="E819" s="4"/>
      <c r="G819" s="4"/>
    </row>
    <row r="820" ht="15.75" customHeight="1">
      <c r="D820" s="3"/>
      <c r="E820" s="4"/>
      <c r="G820" s="4"/>
    </row>
    <row r="821" ht="15.75" customHeight="1">
      <c r="D821" s="3"/>
      <c r="E821" s="4"/>
      <c r="G821" s="4"/>
    </row>
    <row r="822" ht="15.75" customHeight="1">
      <c r="D822" s="3"/>
      <c r="E822" s="4"/>
      <c r="G822" s="4"/>
    </row>
    <row r="823" ht="15.75" customHeight="1">
      <c r="D823" s="3"/>
      <c r="E823" s="4"/>
      <c r="G823" s="4"/>
    </row>
    <row r="824" ht="15.75" customHeight="1">
      <c r="D824" s="3"/>
      <c r="E824" s="4"/>
      <c r="G824" s="4"/>
    </row>
    <row r="825" ht="15.75" customHeight="1">
      <c r="D825" s="3"/>
      <c r="E825" s="4"/>
      <c r="G825" s="4"/>
    </row>
    <row r="826" ht="15.75" customHeight="1">
      <c r="D826" s="3"/>
      <c r="E826" s="4"/>
      <c r="G826" s="4"/>
    </row>
    <row r="827" ht="15.75" customHeight="1">
      <c r="D827" s="3"/>
      <c r="E827" s="4"/>
      <c r="G827" s="4"/>
    </row>
    <row r="828" ht="15.75" customHeight="1">
      <c r="D828" s="3"/>
      <c r="E828" s="4"/>
      <c r="G828" s="4"/>
    </row>
    <row r="829" ht="15.75" customHeight="1">
      <c r="D829" s="3"/>
      <c r="E829" s="4"/>
      <c r="G829" s="4"/>
    </row>
    <row r="830" ht="15.75" customHeight="1">
      <c r="D830" s="3"/>
      <c r="E830" s="4"/>
      <c r="G830" s="4"/>
    </row>
    <row r="831" ht="15.75" customHeight="1">
      <c r="D831" s="3"/>
      <c r="E831" s="4"/>
      <c r="G831" s="4"/>
    </row>
    <row r="832" ht="15.75" customHeight="1">
      <c r="D832" s="3"/>
      <c r="E832" s="4"/>
      <c r="G832" s="4"/>
    </row>
    <row r="833" ht="15.75" customHeight="1">
      <c r="D833" s="3"/>
      <c r="E833" s="4"/>
      <c r="G833" s="4"/>
    </row>
    <row r="834" ht="15.75" customHeight="1">
      <c r="D834" s="3"/>
      <c r="E834" s="4"/>
      <c r="G834" s="4"/>
    </row>
    <row r="835" ht="15.75" customHeight="1">
      <c r="D835" s="3"/>
      <c r="E835" s="4"/>
      <c r="G835" s="4"/>
    </row>
    <row r="836" ht="15.75" customHeight="1">
      <c r="D836" s="3"/>
      <c r="E836" s="4"/>
      <c r="G836" s="4"/>
    </row>
    <row r="837" ht="15.75" customHeight="1">
      <c r="D837" s="3"/>
      <c r="E837" s="4"/>
      <c r="G837" s="4"/>
    </row>
    <row r="838" ht="15.75" customHeight="1">
      <c r="D838" s="3"/>
      <c r="E838" s="4"/>
      <c r="G838" s="4"/>
    </row>
    <row r="839" ht="15.75" customHeight="1">
      <c r="D839" s="3"/>
      <c r="E839" s="4"/>
      <c r="G839" s="4"/>
    </row>
    <row r="840" ht="15.75" customHeight="1">
      <c r="D840" s="3"/>
      <c r="E840" s="4"/>
      <c r="G840" s="4"/>
    </row>
    <row r="841" ht="15.75" customHeight="1">
      <c r="D841" s="3"/>
      <c r="E841" s="4"/>
      <c r="G841" s="4"/>
    </row>
    <row r="842" ht="15.75" customHeight="1">
      <c r="D842" s="3"/>
      <c r="E842" s="4"/>
      <c r="G842" s="4"/>
    </row>
    <row r="843" ht="15.75" customHeight="1">
      <c r="D843" s="3"/>
      <c r="E843" s="4"/>
      <c r="G843" s="4"/>
    </row>
    <row r="844" ht="15.75" customHeight="1">
      <c r="D844" s="3"/>
      <c r="E844" s="4"/>
      <c r="G844" s="4"/>
    </row>
    <row r="845" ht="15.75" customHeight="1">
      <c r="D845" s="3"/>
      <c r="E845" s="4"/>
      <c r="G845" s="4"/>
    </row>
    <row r="846" ht="15.75" customHeight="1">
      <c r="D846" s="3"/>
      <c r="E846" s="4"/>
      <c r="G846" s="4"/>
    </row>
    <row r="847" ht="15.75" customHeight="1">
      <c r="D847" s="3"/>
      <c r="E847" s="4"/>
      <c r="G847" s="4"/>
    </row>
    <row r="848" ht="15.75" customHeight="1">
      <c r="D848" s="3"/>
      <c r="E848" s="4"/>
      <c r="G848" s="4"/>
    </row>
    <row r="849" ht="15.75" customHeight="1">
      <c r="D849" s="3"/>
      <c r="E849" s="4"/>
      <c r="G849" s="4"/>
    </row>
    <row r="850" ht="15.75" customHeight="1">
      <c r="D850" s="3"/>
      <c r="E850" s="4"/>
      <c r="G850" s="4"/>
    </row>
    <row r="851" ht="15.75" customHeight="1">
      <c r="D851" s="3"/>
      <c r="E851" s="4"/>
      <c r="G851" s="4"/>
    </row>
    <row r="852" ht="15.75" customHeight="1">
      <c r="D852" s="3"/>
      <c r="E852" s="4"/>
      <c r="G852" s="4"/>
    </row>
    <row r="853" ht="15.75" customHeight="1">
      <c r="D853" s="3"/>
      <c r="E853" s="4"/>
      <c r="G853" s="4"/>
    </row>
    <row r="854" ht="15.75" customHeight="1">
      <c r="D854" s="3"/>
      <c r="E854" s="4"/>
      <c r="G854" s="4"/>
    </row>
    <row r="855" ht="15.75" customHeight="1">
      <c r="D855" s="3"/>
      <c r="E855" s="4"/>
      <c r="G855" s="4"/>
    </row>
    <row r="856" ht="15.75" customHeight="1">
      <c r="D856" s="3"/>
      <c r="E856" s="4"/>
      <c r="G856" s="4"/>
    </row>
    <row r="857" ht="15.75" customHeight="1">
      <c r="D857" s="3"/>
      <c r="E857" s="4"/>
      <c r="G857" s="4"/>
    </row>
    <row r="858" ht="15.75" customHeight="1">
      <c r="D858" s="3"/>
      <c r="E858" s="4"/>
      <c r="G858" s="4"/>
    </row>
    <row r="859" ht="15.75" customHeight="1">
      <c r="D859" s="3"/>
      <c r="E859" s="4"/>
      <c r="G859" s="4"/>
    </row>
    <row r="860" ht="15.75" customHeight="1">
      <c r="D860" s="3"/>
      <c r="E860" s="4"/>
      <c r="G860" s="4"/>
    </row>
    <row r="861" ht="15.75" customHeight="1">
      <c r="D861" s="3"/>
      <c r="E861" s="4"/>
      <c r="G861" s="4"/>
    </row>
    <row r="862" ht="15.75" customHeight="1">
      <c r="D862" s="3"/>
      <c r="E862" s="4"/>
      <c r="G862" s="4"/>
    </row>
    <row r="863" ht="15.75" customHeight="1">
      <c r="D863" s="3"/>
      <c r="E863" s="4"/>
      <c r="G863" s="4"/>
    </row>
    <row r="864" ht="15.75" customHeight="1">
      <c r="D864" s="3"/>
      <c r="E864" s="4"/>
      <c r="G864" s="4"/>
    </row>
    <row r="865" ht="15.75" customHeight="1">
      <c r="D865" s="3"/>
      <c r="E865" s="4"/>
      <c r="G865" s="4"/>
    </row>
    <row r="866" ht="15.75" customHeight="1">
      <c r="D866" s="3"/>
      <c r="E866" s="4"/>
      <c r="G866" s="4"/>
    </row>
    <row r="867" ht="15.75" customHeight="1">
      <c r="D867" s="3"/>
      <c r="E867" s="4"/>
      <c r="G867" s="4"/>
    </row>
    <row r="868" ht="15.75" customHeight="1">
      <c r="D868" s="3"/>
      <c r="E868" s="4"/>
      <c r="G868" s="4"/>
    </row>
    <row r="869" ht="15.75" customHeight="1">
      <c r="D869" s="3"/>
      <c r="E869" s="4"/>
      <c r="G869" s="4"/>
    </row>
    <row r="870" ht="15.75" customHeight="1">
      <c r="D870" s="3"/>
      <c r="E870" s="4"/>
      <c r="G870" s="4"/>
    </row>
    <row r="871" ht="15.75" customHeight="1">
      <c r="D871" s="3"/>
      <c r="E871" s="4"/>
      <c r="G871" s="4"/>
    </row>
    <row r="872" ht="15.75" customHeight="1">
      <c r="D872" s="3"/>
      <c r="E872" s="4"/>
      <c r="G872" s="4"/>
    </row>
    <row r="873" ht="15.75" customHeight="1">
      <c r="D873" s="3"/>
      <c r="E873" s="4"/>
      <c r="G873" s="4"/>
    </row>
    <row r="874" ht="15.75" customHeight="1">
      <c r="D874" s="3"/>
      <c r="E874" s="4"/>
      <c r="G874" s="4"/>
    </row>
    <row r="875" ht="15.75" customHeight="1">
      <c r="D875" s="3"/>
      <c r="E875" s="4"/>
      <c r="G875" s="4"/>
    </row>
    <row r="876" ht="15.75" customHeight="1">
      <c r="D876" s="3"/>
      <c r="E876" s="4"/>
      <c r="G876" s="4"/>
    </row>
    <row r="877" ht="15.75" customHeight="1">
      <c r="D877" s="3"/>
      <c r="E877" s="4"/>
      <c r="G877" s="4"/>
    </row>
    <row r="878" ht="15.75" customHeight="1">
      <c r="D878" s="3"/>
      <c r="E878" s="4"/>
      <c r="G878" s="4"/>
    </row>
    <row r="879" ht="15.75" customHeight="1">
      <c r="D879" s="3"/>
      <c r="E879" s="4"/>
      <c r="G879" s="4"/>
    </row>
    <row r="880" ht="15.75" customHeight="1">
      <c r="D880" s="3"/>
      <c r="E880" s="4"/>
      <c r="G880" s="4"/>
    </row>
    <row r="881" ht="15.75" customHeight="1">
      <c r="D881" s="3"/>
      <c r="E881" s="4"/>
      <c r="G881" s="4"/>
    </row>
    <row r="882" ht="15.75" customHeight="1">
      <c r="D882" s="3"/>
      <c r="E882" s="4"/>
      <c r="G882" s="4"/>
    </row>
    <row r="883" ht="15.75" customHeight="1">
      <c r="D883" s="3"/>
      <c r="E883" s="4"/>
      <c r="G883" s="4"/>
    </row>
    <row r="884" ht="15.75" customHeight="1">
      <c r="D884" s="3"/>
      <c r="E884" s="4"/>
      <c r="G884" s="4"/>
    </row>
    <row r="885" ht="15.75" customHeight="1">
      <c r="D885" s="3"/>
      <c r="E885" s="4"/>
      <c r="G885" s="4"/>
    </row>
    <row r="886" ht="15.75" customHeight="1">
      <c r="D886" s="3"/>
      <c r="E886" s="4"/>
      <c r="G886" s="4"/>
    </row>
    <row r="887" ht="15.75" customHeight="1">
      <c r="D887" s="3"/>
      <c r="E887" s="4"/>
      <c r="G887" s="4"/>
    </row>
    <row r="888" ht="15.75" customHeight="1">
      <c r="D888" s="3"/>
      <c r="E888" s="4"/>
      <c r="G888" s="4"/>
    </row>
    <row r="889" ht="15.75" customHeight="1">
      <c r="D889" s="3"/>
      <c r="E889" s="4"/>
      <c r="G889" s="4"/>
    </row>
    <row r="890" ht="15.75" customHeight="1">
      <c r="D890" s="3"/>
      <c r="E890" s="4"/>
      <c r="G890" s="4"/>
    </row>
    <row r="891" ht="15.75" customHeight="1">
      <c r="D891" s="3"/>
      <c r="E891" s="4"/>
      <c r="G891" s="4"/>
    </row>
    <row r="892" ht="15.75" customHeight="1">
      <c r="D892" s="3"/>
      <c r="E892" s="4"/>
      <c r="G892" s="4"/>
    </row>
    <row r="893" ht="15.75" customHeight="1">
      <c r="D893" s="3"/>
      <c r="E893" s="4"/>
      <c r="G893" s="4"/>
    </row>
    <row r="894" ht="15.75" customHeight="1">
      <c r="D894" s="3"/>
      <c r="E894" s="4"/>
      <c r="G894" s="4"/>
    </row>
    <row r="895" ht="15.75" customHeight="1">
      <c r="D895" s="3"/>
      <c r="E895" s="4"/>
      <c r="G895" s="4"/>
    </row>
    <row r="896" ht="15.75" customHeight="1">
      <c r="D896" s="3"/>
      <c r="E896" s="4"/>
      <c r="G896" s="4"/>
    </row>
    <row r="897" ht="15.75" customHeight="1">
      <c r="D897" s="3"/>
      <c r="E897" s="4"/>
      <c r="G897" s="4"/>
    </row>
    <row r="898" ht="15.75" customHeight="1">
      <c r="D898" s="3"/>
      <c r="E898" s="4"/>
      <c r="G898" s="4"/>
    </row>
    <row r="899" ht="15.75" customHeight="1">
      <c r="D899" s="3"/>
      <c r="E899" s="4"/>
      <c r="G899" s="4"/>
    </row>
    <row r="900" ht="15.75" customHeight="1">
      <c r="D900" s="3"/>
      <c r="E900" s="4"/>
      <c r="G900" s="4"/>
    </row>
    <row r="901" ht="15.75" customHeight="1">
      <c r="D901" s="3"/>
      <c r="E901" s="4"/>
      <c r="G901" s="4"/>
    </row>
    <row r="902" ht="15.75" customHeight="1">
      <c r="D902" s="3"/>
      <c r="E902" s="4"/>
      <c r="G902" s="4"/>
    </row>
    <row r="903" ht="15.75" customHeight="1">
      <c r="D903" s="3"/>
      <c r="E903" s="4"/>
      <c r="G903" s="4"/>
    </row>
    <row r="904" ht="15.75" customHeight="1">
      <c r="D904" s="3"/>
      <c r="E904" s="4"/>
      <c r="G904" s="4"/>
    </row>
    <row r="905" ht="15.75" customHeight="1">
      <c r="D905" s="3"/>
      <c r="E905" s="4"/>
      <c r="G905" s="4"/>
    </row>
    <row r="906" ht="15.75" customHeight="1">
      <c r="D906" s="3"/>
      <c r="E906" s="4"/>
      <c r="G906" s="4"/>
    </row>
    <row r="907" ht="15.75" customHeight="1">
      <c r="D907" s="3"/>
      <c r="E907" s="4"/>
      <c r="G907" s="4"/>
    </row>
    <row r="908" ht="15.75" customHeight="1">
      <c r="D908" s="3"/>
      <c r="E908" s="4"/>
      <c r="G908" s="4"/>
    </row>
    <row r="909" ht="15.75" customHeight="1">
      <c r="D909" s="3"/>
      <c r="E909" s="4"/>
      <c r="G909" s="4"/>
    </row>
    <row r="910" ht="15.75" customHeight="1">
      <c r="D910" s="3"/>
      <c r="E910" s="4"/>
      <c r="G910" s="4"/>
    </row>
    <row r="911" ht="15.75" customHeight="1">
      <c r="D911" s="3"/>
      <c r="E911" s="4"/>
      <c r="G911" s="4"/>
    </row>
    <row r="912" ht="15.75" customHeight="1">
      <c r="D912" s="3"/>
      <c r="E912" s="4"/>
      <c r="G912" s="4"/>
    </row>
    <row r="913" ht="15.75" customHeight="1">
      <c r="D913" s="3"/>
      <c r="E913" s="4"/>
      <c r="G913" s="4"/>
    </row>
    <row r="914" ht="15.75" customHeight="1">
      <c r="D914" s="3"/>
      <c r="E914" s="4"/>
      <c r="G914" s="4"/>
    </row>
    <row r="915" ht="15.75" customHeight="1">
      <c r="D915" s="3"/>
      <c r="E915" s="4"/>
      <c r="G915" s="4"/>
    </row>
    <row r="916" ht="15.75" customHeight="1">
      <c r="D916" s="3"/>
      <c r="E916" s="4"/>
      <c r="G916" s="4"/>
    </row>
    <row r="917" ht="15.75" customHeight="1">
      <c r="D917" s="3"/>
      <c r="E917" s="4"/>
      <c r="G917" s="4"/>
    </row>
    <row r="918" ht="15.75" customHeight="1">
      <c r="D918" s="3"/>
      <c r="E918" s="4"/>
      <c r="G918" s="4"/>
    </row>
    <row r="919" ht="15.75" customHeight="1">
      <c r="D919" s="3"/>
      <c r="E919" s="4"/>
      <c r="G919" s="4"/>
    </row>
    <row r="920" ht="15.75" customHeight="1">
      <c r="D920" s="3"/>
      <c r="E920" s="4"/>
      <c r="G920" s="4"/>
    </row>
    <row r="921" ht="15.75" customHeight="1">
      <c r="D921" s="3"/>
      <c r="E921" s="4"/>
      <c r="G921" s="4"/>
    </row>
    <row r="922" ht="15.75" customHeight="1">
      <c r="D922" s="3"/>
      <c r="E922" s="4"/>
      <c r="G922" s="4"/>
    </row>
    <row r="923" ht="15.75" customHeight="1">
      <c r="D923" s="3"/>
      <c r="E923" s="4"/>
      <c r="G923" s="4"/>
    </row>
    <row r="924" ht="15.75" customHeight="1">
      <c r="D924" s="3"/>
      <c r="E924" s="4"/>
      <c r="G924" s="4"/>
    </row>
    <row r="925" ht="15.75" customHeight="1">
      <c r="D925" s="3"/>
      <c r="E925" s="4"/>
      <c r="G925" s="4"/>
    </row>
    <row r="926" ht="15.75" customHeight="1">
      <c r="D926" s="3"/>
      <c r="E926" s="4"/>
      <c r="G926" s="4"/>
    </row>
    <row r="927" ht="15.75" customHeight="1">
      <c r="D927" s="3"/>
      <c r="E927" s="4"/>
      <c r="G927" s="4"/>
    </row>
    <row r="928" ht="15.75" customHeight="1">
      <c r="D928" s="3"/>
      <c r="E928" s="4"/>
      <c r="G928" s="4"/>
    </row>
    <row r="929" ht="15.75" customHeight="1">
      <c r="D929" s="3"/>
      <c r="E929" s="4"/>
      <c r="G929" s="4"/>
    </row>
    <row r="930" ht="15.75" customHeight="1">
      <c r="D930" s="3"/>
      <c r="E930" s="4"/>
      <c r="G930" s="4"/>
    </row>
    <row r="931" ht="15.75" customHeight="1">
      <c r="D931" s="3"/>
      <c r="E931" s="4"/>
      <c r="G931" s="4"/>
    </row>
    <row r="932" ht="15.75" customHeight="1">
      <c r="D932" s="3"/>
      <c r="E932" s="4"/>
      <c r="G932" s="4"/>
    </row>
    <row r="933" ht="15.75" customHeight="1">
      <c r="D933" s="3"/>
      <c r="E933" s="4"/>
      <c r="G933" s="4"/>
    </row>
    <row r="934" ht="15.75" customHeight="1">
      <c r="D934" s="3"/>
      <c r="E934" s="4"/>
      <c r="G934" s="4"/>
    </row>
    <row r="935" ht="15.75" customHeight="1">
      <c r="D935" s="3"/>
      <c r="E935" s="4"/>
      <c r="G935" s="4"/>
    </row>
    <row r="936" ht="15.75" customHeight="1">
      <c r="D936" s="3"/>
      <c r="E936" s="4"/>
      <c r="G936" s="4"/>
    </row>
    <row r="937" ht="15.75" customHeight="1">
      <c r="D937" s="3"/>
      <c r="E937" s="4"/>
      <c r="G937" s="4"/>
    </row>
    <row r="938" ht="15.75" customHeight="1">
      <c r="D938" s="3"/>
      <c r="E938" s="4"/>
      <c r="G938" s="4"/>
    </row>
    <row r="939" ht="15.75" customHeight="1">
      <c r="D939" s="3"/>
      <c r="E939" s="4"/>
      <c r="G939" s="4"/>
    </row>
    <row r="940" ht="15.75" customHeight="1">
      <c r="D940" s="3"/>
      <c r="E940" s="4"/>
      <c r="G940" s="4"/>
    </row>
    <row r="941" ht="15.75" customHeight="1">
      <c r="D941" s="3"/>
      <c r="E941" s="4"/>
      <c r="G941" s="4"/>
    </row>
    <row r="942" ht="15.75" customHeight="1">
      <c r="D942" s="3"/>
      <c r="E942" s="4"/>
      <c r="G942" s="4"/>
    </row>
    <row r="943" ht="15.75" customHeight="1">
      <c r="D943" s="3"/>
      <c r="E943" s="4"/>
      <c r="G943" s="4"/>
    </row>
    <row r="944" ht="15.75" customHeight="1">
      <c r="D944" s="3"/>
      <c r="E944" s="4"/>
      <c r="G944" s="4"/>
    </row>
    <row r="945" ht="15.75" customHeight="1">
      <c r="D945" s="3"/>
      <c r="E945" s="4"/>
      <c r="G945" s="4"/>
    </row>
    <row r="946" ht="15.75" customHeight="1">
      <c r="D946" s="3"/>
      <c r="E946" s="4"/>
      <c r="G946" s="4"/>
    </row>
    <row r="947" ht="15.75" customHeight="1">
      <c r="D947" s="3"/>
      <c r="E947" s="4"/>
      <c r="G947" s="4"/>
    </row>
    <row r="948" ht="15.75" customHeight="1">
      <c r="D948" s="3"/>
      <c r="E948" s="4"/>
      <c r="G948" s="4"/>
    </row>
    <row r="949" ht="15.75" customHeight="1">
      <c r="D949" s="3"/>
      <c r="E949" s="4"/>
      <c r="G949" s="4"/>
    </row>
    <row r="950" ht="15.75" customHeight="1">
      <c r="D950" s="3"/>
      <c r="E950" s="4"/>
      <c r="G950" s="4"/>
    </row>
    <row r="951" ht="15.75" customHeight="1">
      <c r="D951" s="3"/>
      <c r="E951" s="4"/>
      <c r="G951" s="4"/>
    </row>
    <row r="952" ht="15.75" customHeight="1">
      <c r="D952" s="3"/>
      <c r="E952" s="4"/>
      <c r="G952" s="4"/>
    </row>
    <row r="953" ht="15.75" customHeight="1">
      <c r="D953" s="3"/>
      <c r="E953" s="4"/>
      <c r="G953" s="4"/>
    </row>
    <row r="954" ht="15.75" customHeight="1">
      <c r="D954" s="3"/>
      <c r="E954" s="4"/>
      <c r="G954" s="4"/>
    </row>
    <row r="955" ht="15.75" customHeight="1">
      <c r="D955" s="3"/>
      <c r="E955" s="4"/>
      <c r="G955" s="4"/>
    </row>
    <row r="956" ht="15.75" customHeight="1">
      <c r="D956" s="3"/>
      <c r="E956" s="4"/>
      <c r="G956" s="4"/>
    </row>
    <row r="957" ht="15.75" customHeight="1">
      <c r="D957" s="3"/>
      <c r="E957" s="4"/>
      <c r="G957" s="4"/>
    </row>
    <row r="958" ht="15.75" customHeight="1">
      <c r="D958" s="3"/>
      <c r="E958" s="4"/>
      <c r="G958" s="4"/>
    </row>
    <row r="959" ht="15.75" customHeight="1">
      <c r="D959" s="3"/>
      <c r="E959" s="4"/>
      <c r="G959" s="4"/>
    </row>
    <row r="960" ht="15.75" customHeight="1">
      <c r="D960" s="3"/>
      <c r="E960" s="4"/>
      <c r="G960" s="4"/>
    </row>
    <row r="961" ht="15.75" customHeight="1">
      <c r="D961" s="3"/>
      <c r="E961" s="4"/>
      <c r="G961" s="4"/>
    </row>
    <row r="962" ht="15.75" customHeight="1">
      <c r="D962" s="3"/>
      <c r="E962" s="4"/>
      <c r="G962" s="4"/>
    </row>
    <row r="963" ht="15.75" customHeight="1">
      <c r="D963" s="3"/>
      <c r="E963" s="4"/>
      <c r="G963" s="4"/>
    </row>
    <row r="964" ht="15.75" customHeight="1">
      <c r="D964" s="3"/>
      <c r="E964" s="4"/>
      <c r="G964" s="4"/>
    </row>
    <row r="965" ht="15.75" customHeight="1">
      <c r="D965" s="3"/>
      <c r="E965" s="4"/>
      <c r="G965" s="4"/>
    </row>
    <row r="966" ht="15.75" customHeight="1">
      <c r="D966" s="3"/>
      <c r="E966" s="4"/>
      <c r="G966" s="4"/>
    </row>
    <row r="967" ht="15.75" customHeight="1">
      <c r="D967" s="3"/>
      <c r="E967" s="4"/>
      <c r="G967" s="4"/>
    </row>
    <row r="968" ht="15.75" customHeight="1">
      <c r="D968" s="3"/>
      <c r="E968" s="4"/>
      <c r="G968" s="4"/>
    </row>
    <row r="969" ht="15.75" customHeight="1">
      <c r="D969" s="3"/>
      <c r="E969" s="4"/>
      <c r="G969" s="4"/>
    </row>
    <row r="970" ht="15.75" customHeight="1">
      <c r="D970" s="3"/>
      <c r="E970" s="4"/>
      <c r="G970" s="4"/>
    </row>
    <row r="971" ht="15.75" customHeight="1">
      <c r="D971" s="3"/>
      <c r="E971" s="4"/>
      <c r="G971" s="4"/>
    </row>
    <row r="972" ht="15.75" customHeight="1">
      <c r="D972" s="3"/>
      <c r="E972" s="4"/>
      <c r="G972" s="4"/>
    </row>
    <row r="973" ht="15.75" customHeight="1">
      <c r="D973" s="3"/>
      <c r="E973" s="4"/>
      <c r="G973" s="4"/>
    </row>
    <row r="974" ht="15.75" customHeight="1">
      <c r="D974" s="3"/>
      <c r="E974" s="4"/>
      <c r="G974" s="4"/>
    </row>
    <row r="975" ht="15.75" customHeight="1">
      <c r="D975" s="3"/>
      <c r="E975" s="4"/>
      <c r="G975" s="4"/>
    </row>
    <row r="976" ht="15.75" customHeight="1">
      <c r="D976" s="3"/>
      <c r="E976" s="4"/>
      <c r="G976" s="4"/>
    </row>
    <row r="977" ht="15.75" customHeight="1">
      <c r="D977" s="3"/>
      <c r="E977" s="4"/>
      <c r="G977" s="4"/>
    </row>
    <row r="978" ht="15.75" customHeight="1">
      <c r="D978" s="3"/>
      <c r="E978" s="4"/>
      <c r="G978" s="4"/>
    </row>
    <row r="979" ht="15.75" customHeight="1">
      <c r="D979" s="3"/>
      <c r="E979" s="4"/>
      <c r="G979" s="4"/>
    </row>
    <row r="980" ht="15.75" customHeight="1">
      <c r="D980" s="3"/>
      <c r="E980" s="4"/>
      <c r="G980" s="4"/>
    </row>
    <row r="981" ht="15.75" customHeight="1">
      <c r="D981" s="3"/>
      <c r="E981" s="4"/>
      <c r="G981" s="4"/>
    </row>
    <row r="982" ht="15.75" customHeight="1">
      <c r="D982" s="3"/>
      <c r="E982" s="4"/>
      <c r="G982" s="4"/>
    </row>
    <row r="983" ht="15.75" customHeight="1">
      <c r="D983" s="3"/>
      <c r="E983" s="4"/>
      <c r="G983" s="4"/>
    </row>
    <row r="984" ht="15.75" customHeight="1">
      <c r="D984" s="3"/>
      <c r="E984" s="4"/>
      <c r="G984" s="4"/>
    </row>
    <row r="985" ht="15.75" customHeight="1">
      <c r="D985" s="3"/>
      <c r="E985" s="4"/>
      <c r="G985" s="4"/>
    </row>
    <row r="986" ht="15.75" customHeight="1">
      <c r="D986" s="3"/>
      <c r="E986" s="4"/>
      <c r="G986" s="4"/>
    </row>
    <row r="987" ht="15.75" customHeight="1">
      <c r="D987" s="3"/>
      <c r="E987" s="4"/>
      <c r="G987" s="4"/>
    </row>
    <row r="988" ht="15.75" customHeight="1">
      <c r="D988" s="3"/>
      <c r="E988" s="4"/>
      <c r="G988" s="4"/>
    </row>
    <row r="989" ht="15.75" customHeight="1">
      <c r="D989" s="3"/>
      <c r="E989" s="4"/>
      <c r="G989" s="4"/>
    </row>
    <row r="990" ht="15.75" customHeight="1">
      <c r="D990" s="3"/>
      <c r="E990" s="4"/>
      <c r="G990" s="4"/>
    </row>
    <row r="991" ht="15.75" customHeight="1">
      <c r="D991" s="3"/>
      <c r="E991" s="4"/>
      <c r="G991" s="4"/>
    </row>
    <row r="992" ht="15.75" customHeight="1">
      <c r="D992" s="3"/>
      <c r="E992" s="4"/>
      <c r="G992" s="4"/>
    </row>
    <row r="993" ht="15.75" customHeight="1">
      <c r="D993" s="3"/>
      <c r="E993" s="4"/>
      <c r="G993" s="4"/>
    </row>
    <row r="994" ht="15.75" customHeight="1">
      <c r="D994" s="3"/>
      <c r="E994" s="4"/>
      <c r="G994" s="4"/>
    </row>
    <row r="995" ht="15.75" customHeight="1">
      <c r="D995" s="3"/>
      <c r="E995" s="4"/>
      <c r="G995" s="4"/>
    </row>
    <row r="996" ht="15.75" customHeight="1">
      <c r="D996" s="3"/>
      <c r="E996" s="4"/>
      <c r="G996" s="4"/>
    </row>
    <row r="997" ht="15.75" customHeight="1">
      <c r="D997" s="3"/>
      <c r="E997" s="4"/>
      <c r="G997" s="4"/>
    </row>
    <row r="998" ht="15.75" customHeight="1">
      <c r="D998" s="3"/>
      <c r="E998" s="4"/>
      <c r="G998" s="4"/>
    </row>
    <row r="999" ht="15.75" customHeight="1">
      <c r="D999" s="3"/>
      <c r="E999" s="4"/>
      <c r="G999" s="4"/>
    </row>
    <row r="1000" ht="15.75" customHeight="1">
      <c r="D1000" s="3"/>
      <c r="E1000" s="4"/>
      <c r="G1000" s="4"/>
    </row>
    <row r="1001" ht="15.75" customHeight="1">
      <c r="D1001" s="3"/>
      <c r="E1001" s="4"/>
      <c r="G1001" s="4"/>
    </row>
    <row r="1002" ht="15.75" customHeight="1">
      <c r="D1002" s="3"/>
      <c r="E1002" s="4"/>
      <c r="G1002" s="4"/>
    </row>
    <row r="1003" ht="15.75" customHeight="1">
      <c r="D1003" s="3"/>
      <c r="E1003" s="4"/>
      <c r="G1003" s="4"/>
    </row>
    <row r="1004" ht="15.75" customHeight="1">
      <c r="D1004" s="3"/>
      <c r="E1004" s="4"/>
      <c r="G1004" s="4"/>
    </row>
    <row r="1005" ht="15.75" customHeight="1">
      <c r="D1005" s="3"/>
      <c r="E1005" s="4"/>
      <c r="G1005" s="4"/>
    </row>
    <row r="1006" ht="15.75" customHeight="1">
      <c r="D1006" s="3"/>
      <c r="E1006" s="4"/>
      <c r="G1006" s="4"/>
    </row>
    <row r="1007" ht="15.75" customHeight="1">
      <c r="D1007" s="3"/>
      <c r="E1007" s="4"/>
      <c r="G1007" s="4"/>
    </row>
    <row r="1008" ht="15.75" customHeight="1">
      <c r="D1008" s="3"/>
      <c r="E1008" s="4"/>
      <c r="G1008" s="4"/>
    </row>
    <row r="1009" ht="15.75" customHeight="1">
      <c r="D1009" s="3"/>
      <c r="E1009" s="4"/>
      <c r="G1009" s="4"/>
    </row>
    <row r="1010" ht="15.75" customHeight="1">
      <c r="D1010" s="3"/>
      <c r="E1010" s="4"/>
      <c r="G1010" s="4"/>
    </row>
  </sheetData>
  <mergeCells count="102">
    <mergeCell ref="C29:C30"/>
    <mergeCell ref="D29:D30"/>
    <mergeCell ref="E29:E30"/>
    <mergeCell ref="F29:F30"/>
    <mergeCell ref="C27:C28"/>
    <mergeCell ref="E27:E28"/>
    <mergeCell ref="F27:F28"/>
    <mergeCell ref="G27:G28"/>
    <mergeCell ref="H27:H28"/>
    <mergeCell ref="I27:I28"/>
    <mergeCell ref="J27:J28"/>
    <mergeCell ref="E23:E25"/>
    <mergeCell ref="F23:F25"/>
    <mergeCell ref="D19:D20"/>
    <mergeCell ref="E19:E20"/>
    <mergeCell ref="D31:D39"/>
    <mergeCell ref="E31:E38"/>
    <mergeCell ref="F31:F38"/>
    <mergeCell ref="D41:D42"/>
    <mergeCell ref="G41:G42"/>
    <mergeCell ref="C57:C59"/>
    <mergeCell ref="C60:C63"/>
    <mergeCell ref="B3:B4"/>
    <mergeCell ref="B5:B40"/>
    <mergeCell ref="C31:C39"/>
    <mergeCell ref="B41:B63"/>
    <mergeCell ref="C41:C42"/>
    <mergeCell ref="C43:C45"/>
    <mergeCell ref="C47:C51"/>
    <mergeCell ref="C78:C79"/>
    <mergeCell ref="C80:C83"/>
    <mergeCell ref="B64:B67"/>
    <mergeCell ref="C64:C67"/>
    <mergeCell ref="B68:B79"/>
    <mergeCell ref="C68:C70"/>
    <mergeCell ref="C71:C74"/>
    <mergeCell ref="C75:C77"/>
    <mergeCell ref="B80:B87"/>
    <mergeCell ref="C84:C89"/>
    <mergeCell ref="D57:D58"/>
    <mergeCell ref="D60:D63"/>
    <mergeCell ref="E60:E63"/>
    <mergeCell ref="F60:F63"/>
    <mergeCell ref="D64:D67"/>
    <mergeCell ref="E64:E67"/>
    <mergeCell ref="F64:F67"/>
    <mergeCell ref="D71:D74"/>
    <mergeCell ref="D81:D83"/>
    <mergeCell ref="D84:D89"/>
    <mergeCell ref="E81:E83"/>
    <mergeCell ref="F81:F83"/>
    <mergeCell ref="G84:G85"/>
    <mergeCell ref="G86:G89"/>
    <mergeCell ref="D68:D70"/>
    <mergeCell ref="E71:E74"/>
    <mergeCell ref="F71:F74"/>
    <mergeCell ref="E75:E77"/>
    <mergeCell ref="F75:F77"/>
    <mergeCell ref="E78:E79"/>
    <mergeCell ref="F78:F79"/>
    <mergeCell ref="B1:J1"/>
    <mergeCell ref="C3:C4"/>
    <mergeCell ref="D3:D4"/>
    <mergeCell ref="E3:F3"/>
    <mergeCell ref="G3:G4"/>
    <mergeCell ref="H3:I3"/>
    <mergeCell ref="J3:J4"/>
    <mergeCell ref="C5:C6"/>
    <mergeCell ref="F5:F6"/>
    <mergeCell ref="C8:C11"/>
    <mergeCell ref="D8:D11"/>
    <mergeCell ref="E8:E11"/>
    <mergeCell ref="F8:F11"/>
    <mergeCell ref="C12:C14"/>
    <mergeCell ref="F12:F14"/>
    <mergeCell ref="D12:D14"/>
    <mergeCell ref="E12:E14"/>
    <mergeCell ref="C15:C18"/>
    <mergeCell ref="D15:D17"/>
    <mergeCell ref="E15:E18"/>
    <mergeCell ref="F15:F18"/>
    <mergeCell ref="F19:F20"/>
    <mergeCell ref="C19:C20"/>
    <mergeCell ref="C21:C22"/>
    <mergeCell ref="D21:D22"/>
    <mergeCell ref="E21:E22"/>
    <mergeCell ref="F21:F22"/>
    <mergeCell ref="C23:C25"/>
    <mergeCell ref="D23:D25"/>
    <mergeCell ref="H41:H42"/>
    <mergeCell ref="I41:I42"/>
    <mergeCell ref="J41:J42"/>
    <mergeCell ref="D43:D45"/>
    <mergeCell ref="E43:E44"/>
    <mergeCell ref="F43:F44"/>
    <mergeCell ref="C52:C53"/>
    <mergeCell ref="C54:C55"/>
    <mergeCell ref="D54:D55"/>
    <mergeCell ref="G54:G55"/>
    <mergeCell ref="J54:J55"/>
    <mergeCell ref="E57:E58"/>
    <mergeCell ref="F57:F58"/>
  </mergeCells>
  <printOptions/>
  <pageMargins bottom="0.75" footer="0.0" header="0.0" left="0.7" right="0.7" top="0.75"/>
  <pageSetup paperSize="9" orientation="portrait"/>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theme="0"/>
    <pageSetUpPr/>
  </sheetPr>
  <sheetViews>
    <sheetView workbookViewId="0"/>
  </sheetViews>
  <sheetFormatPr customHeight="1" defaultColWidth="14.43" defaultRowHeight="15.0"/>
  <cols>
    <col customWidth="1" min="1" max="1" width="20.86"/>
    <col customWidth="1" min="2" max="2" width="26.86"/>
    <col customWidth="1" min="3" max="3" width="18.14"/>
    <col customWidth="1" min="4" max="4" width="26.43"/>
    <col customWidth="1" min="5" max="8" width="18.14"/>
    <col customWidth="1" min="9" max="9" width="21.57"/>
    <col customWidth="1" min="10" max="10" width="30.57"/>
    <col customWidth="1" min="11" max="11" width="68.86"/>
    <col customWidth="1" min="12" max="12" width="22.71"/>
    <col customWidth="1" min="13" max="13" width="27.14"/>
    <col customWidth="1" min="14" max="14" width="17.29"/>
    <col customWidth="1" min="15" max="26" width="8.71"/>
  </cols>
  <sheetData>
    <row r="1">
      <c r="B1" s="150"/>
      <c r="C1" s="150"/>
      <c r="D1" s="150"/>
      <c r="E1" s="150"/>
      <c r="F1" s="150"/>
      <c r="G1" s="150"/>
      <c r="H1" s="150"/>
      <c r="I1" s="150"/>
      <c r="J1" s="151"/>
      <c r="K1" s="152"/>
      <c r="L1" s="150"/>
    </row>
    <row r="2">
      <c r="B2" s="1" t="s">
        <v>382</v>
      </c>
      <c r="L2" s="150"/>
    </row>
    <row r="3">
      <c r="B3" s="153" t="s">
        <v>383</v>
      </c>
      <c r="L3" s="150"/>
    </row>
    <row r="4">
      <c r="B4" s="150"/>
      <c r="C4" s="150"/>
      <c r="D4" s="150"/>
      <c r="E4" s="150"/>
      <c r="F4" s="150"/>
      <c r="G4" s="150"/>
      <c r="H4" s="150"/>
      <c r="I4" s="150"/>
      <c r="J4" s="151"/>
      <c r="K4" s="152"/>
      <c r="L4" s="150"/>
    </row>
    <row r="5">
      <c r="B5" s="154" t="s">
        <v>384</v>
      </c>
      <c r="C5" s="9" t="s">
        <v>385</v>
      </c>
      <c r="D5" s="10"/>
      <c r="E5" s="8" t="s">
        <v>386</v>
      </c>
      <c r="F5" s="9" t="s">
        <v>387</v>
      </c>
      <c r="G5" s="10"/>
      <c r="H5" s="8" t="s">
        <v>388</v>
      </c>
      <c r="I5" s="8" t="s">
        <v>389</v>
      </c>
      <c r="J5" s="155" t="s">
        <v>390</v>
      </c>
      <c r="K5" s="156" t="s">
        <v>391</v>
      </c>
      <c r="L5" s="157"/>
      <c r="M5" s="158"/>
    </row>
    <row r="6">
      <c r="B6" s="265"/>
      <c r="C6" s="16" t="s">
        <v>392</v>
      </c>
      <c r="D6" s="16" t="s">
        <v>393</v>
      </c>
      <c r="E6" s="14"/>
      <c r="F6" s="16" t="s">
        <v>394</v>
      </c>
      <c r="G6" s="16" t="s">
        <v>395</v>
      </c>
      <c r="H6" s="14"/>
      <c r="I6" s="14"/>
      <c r="J6" s="14"/>
      <c r="K6" s="16" t="s">
        <v>396</v>
      </c>
      <c r="L6" s="160" t="s">
        <v>397</v>
      </c>
      <c r="M6" s="16" t="s">
        <v>398</v>
      </c>
    </row>
    <row r="7">
      <c r="B7" s="125" t="s">
        <v>557</v>
      </c>
      <c r="C7" s="266" t="s">
        <v>128</v>
      </c>
      <c r="D7" s="125" t="s">
        <v>129</v>
      </c>
      <c r="E7" s="125" t="s">
        <v>350</v>
      </c>
      <c r="F7" s="126">
        <v>0.0</v>
      </c>
      <c r="G7" s="64">
        <v>2022.0</v>
      </c>
      <c r="H7" s="267"/>
      <c r="I7" s="134">
        <v>2450.0</v>
      </c>
      <c r="J7" s="268">
        <f>145000000/0.68</f>
        <v>213235294.1</v>
      </c>
      <c r="K7" s="266" t="s">
        <v>558</v>
      </c>
      <c r="L7" s="269">
        <f t="shared" ref="L7:L9" si="1">M7/0.68</f>
        <v>36764705.88</v>
      </c>
      <c r="M7" s="269">
        <v>2.5E7</v>
      </c>
    </row>
    <row r="8">
      <c r="B8" s="125" t="s">
        <v>559</v>
      </c>
      <c r="C8" s="266" t="s">
        <v>135</v>
      </c>
      <c r="D8" s="125" t="s">
        <v>136</v>
      </c>
      <c r="E8" s="125" t="s">
        <v>350</v>
      </c>
      <c r="F8" s="126">
        <v>0.0</v>
      </c>
      <c r="G8" s="64">
        <v>2022.0</v>
      </c>
      <c r="H8" s="267"/>
      <c r="I8" s="134">
        <v>750878.0</v>
      </c>
      <c r="J8" s="268">
        <v>6.9E7</v>
      </c>
      <c r="K8" s="266" t="s">
        <v>560</v>
      </c>
      <c r="L8" s="269">
        <f t="shared" si="1"/>
        <v>69117647.06</v>
      </c>
      <c r="M8" s="269">
        <v>4.7E7</v>
      </c>
    </row>
    <row r="9" ht="66.0" customHeight="1">
      <c r="B9" s="270" t="s">
        <v>561</v>
      </c>
      <c r="C9" s="271" t="s">
        <v>140</v>
      </c>
      <c r="D9" s="271" t="s">
        <v>141</v>
      </c>
      <c r="E9" s="271" t="s">
        <v>350</v>
      </c>
      <c r="F9" s="272">
        <v>0.0</v>
      </c>
      <c r="G9" s="270">
        <v>2023.0</v>
      </c>
      <c r="H9" s="273"/>
      <c r="I9" s="274">
        <v>400000.0</v>
      </c>
      <c r="J9" s="275">
        <f>18000000/0.68</f>
        <v>26470588.24</v>
      </c>
      <c r="K9" s="270" t="s">
        <v>560</v>
      </c>
      <c r="L9" s="276">
        <f t="shared" si="1"/>
        <v>18000000</v>
      </c>
      <c r="M9" s="276">
        <f>18000000*0.68</f>
        <v>12240000</v>
      </c>
    </row>
    <row r="10" ht="60.0" customHeight="1">
      <c r="B10" s="28"/>
      <c r="C10" s="30"/>
      <c r="D10" s="30"/>
      <c r="E10" s="30"/>
      <c r="F10" s="30"/>
      <c r="G10" s="30"/>
      <c r="H10" s="30"/>
      <c r="I10" s="30"/>
      <c r="J10" s="28"/>
      <c r="K10" s="28"/>
      <c r="L10" s="30"/>
      <c r="M10" s="30"/>
    </row>
    <row r="11" ht="43.5" customHeight="1">
      <c r="B11" s="28"/>
      <c r="C11" s="271" t="s">
        <v>146</v>
      </c>
      <c r="D11" s="271" t="s">
        <v>147</v>
      </c>
      <c r="E11" s="271" t="s">
        <v>350</v>
      </c>
      <c r="F11" s="272">
        <v>0.0</v>
      </c>
      <c r="G11" s="270">
        <v>2023.0</v>
      </c>
      <c r="H11" s="273"/>
      <c r="I11" s="274">
        <v>50000.0</v>
      </c>
      <c r="J11" s="28"/>
      <c r="K11" s="28"/>
      <c r="L11" s="277">
        <f>M11/0.68</f>
        <v>7000000</v>
      </c>
      <c r="M11" s="277">
        <f>4760000</f>
        <v>4760000</v>
      </c>
    </row>
    <row r="12" ht="72.75" customHeight="1">
      <c r="B12" s="30"/>
      <c r="C12" s="30"/>
      <c r="D12" s="30"/>
      <c r="E12" s="30"/>
      <c r="F12" s="30"/>
      <c r="G12" s="30"/>
      <c r="H12" s="30"/>
      <c r="I12" s="30"/>
      <c r="J12" s="30"/>
      <c r="K12" s="30"/>
      <c r="L12" s="30"/>
      <c r="M12" s="30"/>
    </row>
    <row r="13" ht="20.25" customHeight="1">
      <c r="B13" s="278"/>
      <c r="C13" s="279"/>
      <c r="D13" s="279"/>
      <c r="E13" s="279"/>
      <c r="F13" s="280"/>
      <c r="G13" s="278"/>
      <c r="H13" s="281"/>
      <c r="I13" s="282"/>
      <c r="J13" s="283"/>
      <c r="K13" s="278"/>
      <c r="L13" s="284"/>
      <c r="M13" s="284"/>
    </row>
    <row r="14" ht="103.5" customHeight="1">
      <c r="B14" s="270" t="s">
        <v>557</v>
      </c>
      <c r="C14" s="279" t="s">
        <v>138</v>
      </c>
      <c r="D14" s="125" t="s">
        <v>139</v>
      </c>
      <c r="E14" s="267" t="s">
        <v>352</v>
      </c>
      <c r="F14" s="267"/>
      <c r="G14" s="126"/>
      <c r="H14" s="281">
        <v>0.0</v>
      </c>
      <c r="I14" s="282">
        <v>34.0</v>
      </c>
      <c r="J14" s="285">
        <f>145000000/0.68</f>
        <v>213235294.1</v>
      </c>
      <c r="K14" s="278" t="s">
        <v>560</v>
      </c>
      <c r="L14" s="286">
        <f t="shared" ref="L14:L17" si="2">M14/0.68</f>
        <v>102941176.5</v>
      </c>
      <c r="M14" s="287">
        <v>7.0E7</v>
      </c>
      <c r="N14" s="288"/>
    </row>
    <row r="15" ht="103.5" customHeight="1">
      <c r="B15" s="30"/>
      <c r="C15" s="279" t="s">
        <v>562</v>
      </c>
      <c r="D15" s="279" t="s">
        <v>132</v>
      </c>
      <c r="E15" s="279" t="s">
        <v>563</v>
      </c>
      <c r="F15" s="280"/>
      <c r="G15" s="278"/>
      <c r="H15" s="281">
        <v>0.0</v>
      </c>
      <c r="I15" s="282">
        <v>44.0</v>
      </c>
      <c r="J15" s="30"/>
      <c r="K15" s="278" t="s">
        <v>564</v>
      </c>
      <c r="L15" s="286">
        <f t="shared" si="2"/>
        <v>76470588.24</v>
      </c>
      <c r="M15" s="287">
        <v>5.2E7</v>
      </c>
    </row>
    <row r="16" ht="103.5" customHeight="1">
      <c r="B16" s="125" t="s">
        <v>559</v>
      </c>
      <c r="C16" s="266" t="s">
        <v>138</v>
      </c>
      <c r="D16" s="125" t="s">
        <v>139</v>
      </c>
      <c r="E16" s="125" t="s">
        <v>352</v>
      </c>
      <c r="F16" s="267"/>
      <c r="G16" s="267"/>
      <c r="H16" s="126">
        <v>0.0</v>
      </c>
      <c r="I16" s="289">
        <v>47.96</v>
      </c>
      <c r="J16" s="290">
        <v>6.9E7</v>
      </c>
      <c r="K16" s="266" t="s">
        <v>560</v>
      </c>
      <c r="L16" s="291">
        <f t="shared" si="2"/>
        <v>69117650</v>
      </c>
      <c r="M16" s="269">
        <v>4.7000002E7</v>
      </c>
    </row>
    <row r="17" ht="42.75" customHeight="1">
      <c r="B17" s="270" t="s">
        <v>561</v>
      </c>
      <c r="C17" s="271" t="s">
        <v>150</v>
      </c>
      <c r="D17" s="271" t="s">
        <v>151</v>
      </c>
      <c r="E17" s="271" t="s">
        <v>335</v>
      </c>
      <c r="F17" s="273"/>
      <c r="G17" s="273"/>
      <c r="H17" s="272">
        <v>0.0</v>
      </c>
      <c r="I17" s="274">
        <v>1500000.0</v>
      </c>
      <c r="J17" s="292">
        <v>2.6470588E7</v>
      </c>
      <c r="K17" s="270" t="s">
        <v>558</v>
      </c>
      <c r="L17" s="293">
        <f t="shared" si="2"/>
        <v>1470591.176</v>
      </c>
      <c r="M17" s="276">
        <v>1000002.0</v>
      </c>
    </row>
    <row r="18" ht="49.5" customHeight="1">
      <c r="B18" s="28"/>
      <c r="C18" s="30"/>
      <c r="D18" s="30"/>
      <c r="E18" s="30"/>
      <c r="F18" s="30"/>
      <c r="G18" s="30"/>
      <c r="H18" s="30"/>
      <c r="I18" s="30"/>
      <c r="J18" s="28"/>
      <c r="K18" s="30"/>
      <c r="L18" s="30"/>
      <c r="M18" s="30"/>
    </row>
    <row r="19" ht="27.75" customHeight="1">
      <c r="B19" s="28"/>
      <c r="C19" s="271" t="s">
        <v>143</v>
      </c>
      <c r="D19" s="271" t="s">
        <v>144</v>
      </c>
      <c r="E19" s="271" t="s">
        <v>335</v>
      </c>
      <c r="F19" s="273"/>
      <c r="G19" s="273"/>
      <c r="H19" s="272">
        <v>0.0</v>
      </c>
      <c r="I19" s="274">
        <v>1.8E7</v>
      </c>
      <c r="J19" s="28"/>
      <c r="K19" s="270" t="s">
        <v>560</v>
      </c>
      <c r="L19" s="293">
        <f>M19/0.68</f>
        <v>18000000</v>
      </c>
      <c r="M19" s="276">
        <f>18000000*0.68</f>
        <v>12240000</v>
      </c>
    </row>
    <row r="20" ht="45.75" customHeight="1">
      <c r="B20" s="28"/>
      <c r="C20" s="30"/>
      <c r="D20" s="30"/>
      <c r="E20" s="30"/>
      <c r="F20" s="30"/>
      <c r="G20" s="30"/>
      <c r="H20" s="30"/>
      <c r="I20" s="30"/>
      <c r="J20" s="28"/>
      <c r="K20" s="30"/>
      <c r="L20" s="30"/>
      <c r="M20" s="30"/>
      <c r="N20" s="294"/>
    </row>
    <row r="21" ht="39.75" customHeight="1">
      <c r="B21" s="28"/>
      <c r="C21" s="271" t="s">
        <v>148</v>
      </c>
      <c r="D21" s="271" t="s">
        <v>149</v>
      </c>
      <c r="E21" s="271" t="s">
        <v>351</v>
      </c>
      <c r="F21" s="273"/>
      <c r="G21" s="273"/>
      <c r="H21" s="272">
        <v>0.0</v>
      </c>
      <c r="I21" s="274">
        <v>40000.0</v>
      </c>
      <c r="J21" s="28"/>
      <c r="K21" s="270" t="s">
        <v>560</v>
      </c>
      <c r="L21" s="295">
        <f>M21/0.68</f>
        <v>7000000</v>
      </c>
      <c r="M21" s="277">
        <f>4760000</f>
        <v>4760000</v>
      </c>
    </row>
    <row r="22" ht="52.5" customHeight="1">
      <c r="B22" s="30"/>
      <c r="C22" s="30"/>
      <c r="D22" s="30"/>
      <c r="E22" s="30"/>
      <c r="F22" s="30"/>
      <c r="G22" s="30"/>
      <c r="H22" s="30"/>
      <c r="I22" s="30"/>
      <c r="J22" s="30"/>
      <c r="K22" s="30"/>
      <c r="L22" s="30"/>
      <c r="M22" s="30"/>
    </row>
    <row r="23" ht="36.0" customHeight="1">
      <c r="B23" s="296"/>
      <c r="C23" s="296"/>
      <c r="D23" s="296"/>
      <c r="E23" s="296"/>
      <c r="F23" s="296"/>
      <c r="G23" s="296"/>
      <c r="H23" s="296"/>
      <c r="I23" s="297">
        <f>I14+I16</f>
        <v>81.96</v>
      </c>
      <c r="J23" s="298"/>
      <c r="K23" s="299"/>
      <c r="L23" s="296"/>
      <c r="M23" s="76"/>
    </row>
    <row r="24" ht="15.75" customHeight="1">
      <c r="B24" s="296"/>
      <c r="C24" s="296"/>
      <c r="D24" s="296"/>
      <c r="E24" s="296"/>
      <c r="F24" s="296"/>
      <c r="G24" s="296"/>
      <c r="H24" s="296"/>
      <c r="I24" s="296"/>
      <c r="J24" s="298"/>
      <c r="K24" s="299"/>
      <c r="L24" s="296"/>
      <c r="M24" s="76"/>
    </row>
    <row r="25" ht="15.75" customHeight="1">
      <c r="B25" s="296"/>
      <c r="C25" s="296"/>
      <c r="D25" s="296"/>
      <c r="E25" s="296"/>
      <c r="F25" s="296"/>
      <c r="G25" s="296"/>
      <c r="H25" s="296"/>
      <c r="I25" s="296"/>
      <c r="J25" s="298"/>
      <c r="K25" s="299"/>
      <c r="L25" s="296"/>
      <c r="M25" s="76"/>
    </row>
    <row r="26" ht="15.75" customHeight="1">
      <c r="B26" s="296"/>
      <c r="C26" s="296"/>
      <c r="D26" s="296"/>
      <c r="E26" s="296"/>
      <c r="F26" s="296"/>
      <c r="G26" s="296"/>
      <c r="H26" s="296"/>
      <c r="I26" s="296"/>
      <c r="J26" s="298"/>
      <c r="K26" s="299"/>
      <c r="L26" s="296"/>
      <c r="M26" s="76"/>
    </row>
    <row r="27" ht="15.75" customHeight="1">
      <c r="B27" s="296"/>
      <c r="C27" s="296"/>
      <c r="D27" s="296"/>
      <c r="E27" s="296"/>
      <c r="F27" s="296"/>
      <c r="G27" s="296"/>
      <c r="H27" s="296"/>
      <c r="I27" s="296"/>
      <c r="J27" s="298"/>
      <c r="K27" s="299"/>
      <c r="L27" s="296"/>
      <c r="M27" s="76"/>
    </row>
    <row r="28" ht="15.75" customHeight="1">
      <c r="B28" s="300"/>
      <c r="C28" s="296"/>
      <c r="D28" s="296"/>
      <c r="E28" s="296"/>
      <c r="F28" s="296"/>
      <c r="G28" s="296"/>
      <c r="H28" s="296"/>
      <c r="I28" s="296"/>
      <c r="J28" s="298"/>
      <c r="K28" s="299"/>
      <c r="L28" s="296"/>
      <c r="M28" s="76"/>
    </row>
    <row r="29" ht="15.75" customHeight="1">
      <c r="B29" s="300"/>
      <c r="C29" s="296"/>
      <c r="D29" s="296"/>
      <c r="E29" s="296"/>
      <c r="F29" s="296"/>
      <c r="G29" s="296"/>
      <c r="H29" s="296"/>
      <c r="I29" s="296"/>
      <c r="J29" s="298"/>
      <c r="K29" s="299"/>
      <c r="L29" s="296"/>
      <c r="M29" s="76"/>
    </row>
    <row r="30" ht="15.75" customHeight="1">
      <c r="B30" s="296"/>
      <c r="C30" s="296"/>
      <c r="D30" s="296"/>
      <c r="E30" s="296"/>
      <c r="F30" s="296"/>
      <c r="G30" s="296"/>
      <c r="H30" s="296"/>
      <c r="I30" s="296"/>
      <c r="J30" s="298"/>
      <c r="K30" s="299"/>
      <c r="L30" s="296"/>
      <c r="M30" s="76"/>
    </row>
    <row r="31" ht="15.75" customHeight="1">
      <c r="B31" s="296"/>
      <c r="C31" s="296"/>
      <c r="D31" s="296"/>
      <c r="E31" s="296"/>
      <c r="F31" s="296"/>
      <c r="G31" s="296"/>
      <c r="H31" s="296"/>
      <c r="I31" s="296"/>
      <c r="J31" s="298"/>
      <c r="K31" s="299"/>
      <c r="L31" s="296"/>
      <c r="M31" s="76"/>
    </row>
    <row r="32" ht="15.75" customHeight="1">
      <c r="B32" s="150"/>
      <c r="C32" s="150"/>
      <c r="D32" s="150"/>
      <c r="E32" s="150"/>
      <c r="F32" s="150"/>
      <c r="G32" s="150"/>
      <c r="H32" s="150"/>
      <c r="I32" s="150"/>
      <c r="J32" s="151"/>
      <c r="K32" s="152"/>
      <c r="L32" s="150"/>
    </row>
    <row r="33" ht="15.75" customHeight="1">
      <c r="B33" s="150"/>
      <c r="C33" s="150"/>
      <c r="D33" s="150"/>
      <c r="E33" s="150"/>
      <c r="F33" s="150"/>
      <c r="G33" s="150"/>
      <c r="H33" s="150"/>
      <c r="I33" s="150"/>
      <c r="J33" s="151"/>
      <c r="K33" s="152"/>
      <c r="L33" s="150"/>
    </row>
    <row r="34" ht="15.75" customHeight="1">
      <c r="B34" s="150"/>
      <c r="C34" s="150"/>
      <c r="D34" s="150"/>
      <c r="E34" s="150"/>
      <c r="F34" s="150"/>
      <c r="G34" s="150"/>
      <c r="H34" s="150"/>
      <c r="I34" s="150"/>
      <c r="J34" s="151"/>
      <c r="K34" s="152"/>
      <c r="L34" s="150"/>
    </row>
    <row r="35" ht="15.75" customHeight="1">
      <c r="B35" s="150"/>
      <c r="C35" s="150"/>
      <c r="D35" s="150"/>
      <c r="E35" s="150"/>
      <c r="F35" s="150"/>
      <c r="G35" s="150"/>
      <c r="H35" s="150"/>
      <c r="I35" s="150"/>
      <c r="J35" s="151"/>
      <c r="K35" s="152"/>
      <c r="L35" s="150"/>
    </row>
    <row r="36" ht="15.75" customHeight="1">
      <c r="B36" s="150"/>
      <c r="C36" s="150"/>
      <c r="D36" s="150"/>
      <c r="E36" s="150"/>
      <c r="F36" s="150"/>
      <c r="G36" s="150"/>
      <c r="H36" s="150"/>
      <c r="I36" s="150"/>
      <c r="J36" s="151"/>
      <c r="K36" s="152"/>
      <c r="L36" s="150"/>
    </row>
    <row r="37" ht="15.75" customHeight="1">
      <c r="B37" s="150"/>
      <c r="C37" s="150"/>
      <c r="D37" s="150"/>
      <c r="E37" s="150"/>
      <c r="F37" s="150"/>
      <c r="G37" s="150"/>
      <c r="H37" s="150"/>
      <c r="I37" s="150"/>
      <c r="J37" s="151"/>
      <c r="K37" s="152"/>
      <c r="L37" s="150"/>
    </row>
    <row r="38" ht="15.75" customHeight="1">
      <c r="B38" s="150"/>
      <c r="C38" s="150"/>
      <c r="D38" s="150"/>
      <c r="E38" s="150"/>
      <c r="F38" s="150"/>
      <c r="G38" s="150"/>
      <c r="H38" s="150"/>
      <c r="I38" s="150"/>
      <c r="J38" s="151"/>
      <c r="K38" s="152"/>
      <c r="L38" s="150"/>
    </row>
    <row r="39" ht="15.75" customHeight="1">
      <c r="B39" s="150"/>
      <c r="C39" s="150"/>
      <c r="D39" s="150"/>
      <c r="E39" s="150"/>
      <c r="F39" s="150"/>
      <c r="G39" s="150"/>
      <c r="H39" s="150"/>
      <c r="I39" s="150"/>
      <c r="J39" s="151"/>
      <c r="K39" s="152"/>
      <c r="L39" s="150"/>
    </row>
    <row r="40" ht="15.75" customHeight="1">
      <c r="B40" s="150"/>
      <c r="C40" s="150"/>
      <c r="D40" s="150"/>
      <c r="E40" s="150"/>
      <c r="F40" s="150"/>
      <c r="G40" s="150"/>
      <c r="H40" s="150"/>
      <c r="I40" s="150"/>
      <c r="J40" s="151"/>
      <c r="K40" s="152"/>
      <c r="L40" s="150"/>
    </row>
    <row r="41" ht="15.75" customHeight="1">
      <c r="B41" s="150"/>
      <c r="C41" s="150"/>
      <c r="D41" s="150"/>
      <c r="E41" s="150"/>
      <c r="F41" s="150"/>
      <c r="G41" s="150"/>
      <c r="H41" s="150"/>
      <c r="I41" s="150"/>
      <c r="J41" s="151"/>
      <c r="K41" s="152"/>
      <c r="L41" s="150"/>
    </row>
    <row r="42" ht="15.75" customHeight="1">
      <c r="B42" s="150"/>
      <c r="C42" s="150"/>
      <c r="D42" s="150"/>
      <c r="E42" s="150"/>
      <c r="F42" s="150"/>
      <c r="G42" s="150"/>
      <c r="H42" s="150"/>
      <c r="I42" s="150"/>
      <c r="J42" s="151"/>
      <c r="K42" s="152"/>
      <c r="L42" s="150"/>
    </row>
    <row r="43" ht="15.75" customHeight="1">
      <c r="B43" s="150"/>
      <c r="C43" s="150"/>
      <c r="D43" s="150"/>
      <c r="E43" s="150"/>
      <c r="F43" s="150"/>
      <c r="G43" s="150"/>
      <c r="H43" s="150"/>
      <c r="I43" s="150"/>
      <c r="J43" s="151"/>
      <c r="K43" s="152"/>
      <c r="L43" s="150"/>
    </row>
    <row r="44" ht="15.75" customHeight="1">
      <c r="B44" s="150"/>
      <c r="C44" s="150"/>
      <c r="D44" s="150"/>
      <c r="E44" s="150"/>
      <c r="F44" s="150"/>
      <c r="G44" s="150"/>
      <c r="H44" s="150"/>
      <c r="I44" s="150"/>
      <c r="J44" s="151"/>
      <c r="K44" s="152"/>
      <c r="L44" s="150"/>
    </row>
    <row r="45" ht="15.75" customHeight="1">
      <c r="B45" s="150"/>
      <c r="C45" s="150"/>
      <c r="D45" s="150"/>
      <c r="E45" s="150"/>
      <c r="F45" s="150"/>
      <c r="G45" s="150"/>
      <c r="H45" s="150"/>
      <c r="I45" s="150"/>
      <c r="J45" s="151"/>
      <c r="K45" s="152"/>
      <c r="L45" s="150"/>
    </row>
    <row r="46" ht="15.75" customHeight="1">
      <c r="B46" s="150"/>
      <c r="C46" s="150"/>
      <c r="D46" s="150"/>
      <c r="E46" s="150"/>
      <c r="F46" s="150"/>
      <c r="G46" s="150"/>
      <c r="H46" s="150"/>
      <c r="I46" s="150"/>
      <c r="J46" s="151"/>
      <c r="K46" s="152"/>
      <c r="L46" s="150"/>
    </row>
    <row r="47" ht="15.75" customHeight="1">
      <c r="B47" s="150"/>
      <c r="C47" s="150"/>
      <c r="D47" s="150"/>
      <c r="E47" s="150"/>
      <c r="F47" s="150"/>
      <c r="G47" s="150"/>
      <c r="H47" s="150"/>
      <c r="I47" s="150"/>
      <c r="J47" s="151"/>
      <c r="K47" s="152"/>
      <c r="L47" s="150"/>
    </row>
    <row r="48" ht="15.75" customHeight="1">
      <c r="B48" s="150"/>
      <c r="C48" s="150"/>
      <c r="D48" s="150"/>
      <c r="E48" s="150"/>
      <c r="F48" s="150"/>
      <c r="G48" s="150"/>
      <c r="H48" s="150"/>
      <c r="I48" s="150"/>
      <c r="J48" s="151"/>
      <c r="K48" s="152"/>
      <c r="L48" s="150"/>
    </row>
    <row r="49" ht="15.75" customHeight="1">
      <c r="B49" s="150"/>
      <c r="C49" s="150"/>
      <c r="D49" s="150"/>
      <c r="E49" s="150"/>
      <c r="F49" s="150"/>
      <c r="G49" s="150"/>
      <c r="H49" s="150"/>
      <c r="I49" s="150"/>
      <c r="J49" s="151"/>
      <c r="K49" s="152"/>
      <c r="L49" s="150"/>
    </row>
    <row r="50" ht="15.75" customHeight="1">
      <c r="B50" s="150"/>
      <c r="C50" s="150"/>
      <c r="D50" s="150"/>
      <c r="E50" s="150"/>
      <c r="F50" s="150"/>
      <c r="G50" s="150"/>
      <c r="H50" s="150"/>
      <c r="I50" s="150"/>
      <c r="J50" s="151"/>
      <c r="K50" s="152"/>
      <c r="L50" s="150"/>
    </row>
    <row r="51" ht="15.75" customHeight="1">
      <c r="B51" s="150"/>
      <c r="C51" s="150"/>
      <c r="D51" s="150"/>
      <c r="E51" s="150"/>
      <c r="F51" s="150"/>
      <c r="G51" s="150"/>
      <c r="H51" s="150"/>
      <c r="I51" s="150"/>
      <c r="J51" s="151"/>
      <c r="K51" s="152"/>
      <c r="L51" s="150"/>
    </row>
    <row r="52" ht="15.75" customHeight="1">
      <c r="B52" s="150"/>
      <c r="C52" s="150"/>
      <c r="D52" s="150"/>
      <c r="E52" s="150"/>
      <c r="F52" s="150"/>
      <c r="G52" s="150"/>
      <c r="H52" s="150"/>
      <c r="I52" s="150"/>
      <c r="J52" s="151"/>
      <c r="K52" s="152"/>
      <c r="L52" s="150"/>
    </row>
    <row r="53" ht="15.75" customHeight="1">
      <c r="B53" s="150"/>
      <c r="C53" s="150"/>
      <c r="D53" s="150"/>
      <c r="E53" s="150"/>
      <c r="F53" s="150"/>
      <c r="G53" s="150"/>
      <c r="H53" s="150"/>
      <c r="I53" s="150"/>
      <c r="J53" s="151"/>
      <c r="K53" s="152"/>
      <c r="L53" s="150"/>
    </row>
    <row r="54" ht="15.75" customHeight="1">
      <c r="B54" s="150"/>
      <c r="C54" s="150"/>
      <c r="D54" s="150"/>
      <c r="E54" s="150"/>
      <c r="F54" s="150"/>
      <c r="G54" s="150"/>
      <c r="H54" s="150"/>
      <c r="I54" s="150"/>
      <c r="J54" s="151"/>
      <c r="K54" s="152"/>
      <c r="L54" s="150"/>
    </row>
    <row r="55" ht="15.75" customHeight="1">
      <c r="B55" s="150"/>
      <c r="C55" s="150"/>
      <c r="D55" s="150"/>
      <c r="E55" s="150"/>
      <c r="F55" s="150"/>
      <c r="G55" s="150"/>
      <c r="H55" s="150"/>
      <c r="I55" s="150"/>
      <c r="J55" s="151"/>
      <c r="K55" s="152"/>
      <c r="L55" s="150"/>
    </row>
    <row r="56" ht="15.75" customHeight="1">
      <c r="B56" s="150"/>
      <c r="C56" s="150"/>
      <c r="D56" s="150"/>
      <c r="E56" s="150"/>
      <c r="F56" s="150"/>
      <c r="G56" s="150"/>
      <c r="H56" s="150"/>
      <c r="I56" s="150"/>
      <c r="J56" s="151"/>
      <c r="K56" s="152"/>
      <c r="L56" s="150"/>
    </row>
    <row r="57" ht="15.75" customHeight="1">
      <c r="B57" s="150"/>
      <c r="C57" s="150"/>
      <c r="D57" s="150"/>
      <c r="E57" s="150"/>
      <c r="F57" s="150"/>
      <c r="G57" s="150"/>
      <c r="H57" s="150"/>
      <c r="I57" s="150"/>
      <c r="J57" s="151"/>
      <c r="K57" s="152"/>
      <c r="L57" s="150"/>
    </row>
    <row r="58" ht="15.75" customHeight="1">
      <c r="B58" s="150"/>
      <c r="C58" s="150"/>
      <c r="D58" s="150"/>
      <c r="E58" s="150"/>
      <c r="F58" s="150"/>
      <c r="G58" s="150"/>
      <c r="H58" s="150"/>
      <c r="I58" s="150"/>
      <c r="J58" s="151"/>
      <c r="K58" s="152"/>
      <c r="L58" s="150"/>
    </row>
    <row r="59" ht="15.75" customHeight="1">
      <c r="B59" s="150"/>
      <c r="C59" s="150"/>
      <c r="D59" s="150"/>
      <c r="E59" s="150"/>
      <c r="F59" s="150"/>
      <c r="G59" s="150"/>
      <c r="H59" s="150"/>
      <c r="I59" s="150"/>
      <c r="J59" s="151"/>
      <c r="K59" s="152"/>
      <c r="L59" s="150"/>
    </row>
    <row r="60" ht="15.75" customHeight="1">
      <c r="B60" s="150"/>
      <c r="C60" s="150"/>
      <c r="D60" s="150"/>
      <c r="E60" s="150"/>
      <c r="F60" s="150"/>
      <c r="G60" s="150"/>
      <c r="H60" s="150"/>
      <c r="I60" s="150"/>
      <c r="J60" s="151"/>
      <c r="K60" s="152"/>
      <c r="L60" s="150"/>
    </row>
    <row r="61" ht="15.75" customHeight="1">
      <c r="B61" s="150"/>
      <c r="C61" s="150"/>
      <c r="D61" s="150"/>
      <c r="E61" s="150"/>
      <c r="F61" s="150"/>
      <c r="G61" s="150"/>
      <c r="H61" s="150"/>
      <c r="I61" s="150"/>
      <c r="J61" s="151"/>
      <c r="K61" s="152"/>
      <c r="L61" s="150"/>
    </row>
    <row r="62" ht="15.75" customHeight="1">
      <c r="B62" s="150"/>
      <c r="C62" s="150"/>
      <c r="D62" s="150"/>
      <c r="E62" s="150"/>
      <c r="F62" s="150"/>
      <c r="G62" s="150"/>
      <c r="H62" s="150"/>
      <c r="I62" s="150"/>
      <c r="J62" s="151"/>
      <c r="K62" s="152"/>
      <c r="L62" s="150"/>
    </row>
    <row r="63" ht="15.75" customHeight="1">
      <c r="B63" s="150"/>
      <c r="C63" s="150"/>
      <c r="D63" s="150"/>
      <c r="E63" s="150"/>
      <c r="F63" s="150"/>
      <c r="G63" s="150"/>
      <c r="H63" s="150"/>
      <c r="I63" s="150"/>
      <c r="J63" s="151"/>
      <c r="K63" s="152"/>
      <c r="L63" s="150"/>
    </row>
    <row r="64" ht="15.75" customHeight="1">
      <c r="B64" s="150"/>
      <c r="C64" s="150"/>
      <c r="D64" s="150"/>
      <c r="E64" s="150"/>
      <c r="F64" s="150"/>
      <c r="G64" s="150"/>
      <c r="H64" s="150"/>
      <c r="I64" s="150"/>
      <c r="J64" s="151"/>
      <c r="K64" s="152"/>
      <c r="L64" s="150"/>
    </row>
    <row r="65" ht="15.75" customHeight="1">
      <c r="B65" s="150"/>
      <c r="C65" s="150"/>
      <c r="D65" s="150"/>
      <c r="E65" s="150"/>
      <c r="F65" s="150"/>
      <c r="G65" s="150"/>
      <c r="H65" s="150"/>
      <c r="I65" s="150"/>
      <c r="J65" s="151"/>
      <c r="K65" s="152"/>
      <c r="L65" s="150"/>
    </row>
    <row r="66" ht="15.75" customHeight="1">
      <c r="B66" s="150"/>
      <c r="C66" s="150"/>
      <c r="D66" s="150"/>
      <c r="E66" s="150"/>
      <c r="F66" s="150"/>
      <c r="G66" s="150"/>
      <c r="H66" s="150"/>
      <c r="I66" s="150"/>
      <c r="J66" s="151"/>
      <c r="K66" s="152"/>
      <c r="L66" s="150"/>
    </row>
    <row r="67" ht="15.75" customHeight="1">
      <c r="B67" s="150"/>
      <c r="C67" s="150"/>
      <c r="D67" s="150"/>
      <c r="E67" s="150"/>
      <c r="F67" s="150"/>
      <c r="G67" s="150"/>
      <c r="H67" s="150"/>
      <c r="I67" s="150"/>
      <c r="J67" s="151"/>
      <c r="K67" s="152"/>
      <c r="L67" s="150"/>
    </row>
    <row r="68" ht="15.75" customHeight="1">
      <c r="B68" s="150"/>
      <c r="C68" s="150"/>
      <c r="D68" s="150"/>
      <c r="E68" s="150"/>
      <c r="F68" s="150"/>
      <c r="G68" s="150"/>
      <c r="H68" s="150"/>
      <c r="I68" s="150"/>
      <c r="J68" s="151"/>
      <c r="K68" s="152"/>
      <c r="L68" s="150"/>
    </row>
    <row r="69" ht="15.75" customHeight="1">
      <c r="B69" s="150"/>
      <c r="C69" s="150"/>
      <c r="D69" s="150"/>
      <c r="E69" s="150"/>
      <c r="F69" s="150"/>
      <c r="G69" s="150"/>
      <c r="H69" s="150"/>
      <c r="I69" s="150"/>
      <c r="J69" s="151"/>
      <c r="K69" s="152"/>
      <c r="L69" s="150"/>
    </row>
    <row r="70" ht="15.75" customHeight="1">
      <c r="B70" s="150"/>
      <c r="C70" s="150"/>
      <c r="D70" s="150"/>
      <c r="E70" s="150"/>
      <c r="F70" s="150"/>
      <c r="G70" s="150"/>
      <c r="H70" s="150"/>
      <c r="I70" s="150"/>
      <c r="J70" s="151"/>
      <c r="K70" s="152"/>
      <c r="L70" s="150"/>
    </row>
    <row r="71" ht="15.75" customHeight="1">
      <c r="B71" s="150"/>
      <c r="C71" s="150"/>
      <c r="D71" s="150"/>
      <c r="E71" s="150"/>
      <c r="F71" s="150"/>
      <c r="G71" s="150"/>
      <c r="H71" s="150"/>
      <c r="I71" s="150"/>
      <c r="J71" s="151"/>
      <c r="K71" s="152"/>
      <c r="L71" s="150"/>
    </row>
    <row r="72" ht="15.75" customHeight="1">
      <c r="B72" s="150"/>
      <c r="C72" s="150"/>
      <c r="D72" s="150"/>
      <c r="E72" s="150"/>
      <c r="F72" s="150"/>
      <c r="G72" s="150"/>
      <c r="H72" s="150"/>
      <c r="I72" s="150"/>
      <c r="J72" s="151"/>
      <c r="K72" s="152"/>
      <c r="L72" s="150"/>
    </row>
    <row r="73" ht="15.75" customHeight="1">
      <c r="B73" s="150"/>
      <c r="C73" s="150"/>
      <c r="D73" s="150"/>
      <c r="E73" s="150"/>
      <c r="F73" s="150"/>
      <c r="G73" s="150"/>
      <c r="H73" s="150"/>
      <c r="I73" s="150"/>
      <c r="J73" s="151"/>
      <c r="K73" s="152"/>
      <c r="L73" s="150"/>
    </row>
    <row r="74" ht="15.75" customHeight="1">
      <c r="B74" s="150"/>
      <c r="C74" s="150"/>
      <c r="D74" s="150"/>
      <c r="E74" s="150"/>
      <c r="F74" s="150"/>
      <c r="G74" s="150"/>
      <c r="H74" s="150"/>
      <c r="I74" s="150"/>
      <c r="J74" s="151"/>
      <c r="K74" s="152"/>
      <c r="L74" s="150"/>
    </row>
    <row r="75" ht="15.75" customHeight="1">
      <c r="B75" s="150"/>
      <c r="C75" s="150"/>
      <c r="D75" s="150"/>
      <c r="E75" s="150"/>
      <c r="F75" s="150"/>
      <c r="G75" s="150"/>
      <c r="H75" s="150"/>
      <c r="I75" s="150"/>
      <c r="J75" s="151"/>
      <c r="K75" s="152"/>
      <c r="L75" s="150"/>
    </row>
    <row r="76" ht="15.75" customHeight="1">
      <c r="B76" s="150"/>
      <c r="C76" s="150"/>
      <c r="D76" s="150"/>
      <c r="E76" s="150"/>
      <c r="F76" s="150"/>
      <c r="G76" s="150"/>
      <c r="H76" s="150"/>
      <c r="I76" s="150"/>
      <c r="J76" s="151"/>
      <c r="K76" s="152"/>
      <c r="L76" s="150"/>
    </row>
    <row r="77" ht="15.75" customHeight="1">
      <c r="B77" s="150"/>
      <c r="C77" s="150"/>
      <c r="D77" s="150"/>
      <c r="E77" s="150"/>
      <c r="F77" s="150"/>
      <c r="G77" s="150"/>
      <c r="H77" s="150"/>
      <c r="I77" s="150"/>
      <c r="J77" s="151"/>
      <c r="K77" s="152"/>
      <c r="L77" s="150"/>
    </row>
    <row r="78" ht="15.75" customHeight="1">
      <c r="B78" s="150"/>
      <c r="C78" s="150"/>
      <c r="D78" s="150"/>
      <c r="E78" s="150"/>
      <c r="F78" s="150"/>
      <c r="G78" s="150"/>
      <c r="H78" s="150"/>
      <c r="I78" s="150"/>
      <c r="J78" s="151"/>
      <c r="K78" s="152"/>
      <c r="L78" s="150"/>
    </row>
    <row r="79" ht="15.75" customHeight="1">
      <c r="B79" s="150"/>
      <c r="C79" s="150"/>
      <c r="D79" s="150"/>
      <c r="E79" s="150"/>
      <c r="F79" s="150"/>
      <c r="G79" s="150"/>
      <c r="H79" s="150"/>
      <c r="I79" s="150"/>
      <c r="J79" s="151"/>
      <c r="K79" s="152"/>
      <c r="L79" s="150"/>
    </row>
    <row r="80" ht="15.75" customHeight="1">
      <c r="B80" s="150"/>
      <c r="C80" s="150"/>
      <c r="D80" s="150"/>
      <c r="E80" s="150"/>
      <c r="F80" s="150"/>
      <c r="G80" s="150"/>
      <c r="H80" s="150"/>
      <c r="I80" s="150"/>
      <c r="J80" s="151"/>
      <c r="K80" s="152"/>
      <c r="L80" s="150"/>
    </row>
    <row r="81" ht="15.75" customHeight="1">
      <c r="B81" s="150"/>
      <c r="C81" s="150"/>
      <c r="D81" s="150"/>
      <c r="E81" s="150"/>
      <c r="F81" s="150"/>
      <c r="G81" s="150"/>
      <c r="H81" s="150"/>
      <c r="I81" s="150"/>
      <c r="J81" s="151"/>
      <c r="K81" s="152"/>
      <c r="L81" s="150"/>
    </row>
    <row r="82" ht="15.75" customHeight="1">
      <c r="B82" s="150"/>
      <c r="C82" s="150"/>
      <c r="D82" s="150"/>
      <c r="E82" s="150"/>
      <c r="F82" s="150"/>
      <c r="G82" s="150"/>
      <c r="H82" s="150"/>
      <c r="I82" s="150"/>
      <c r="J82" s="151"/>
      <c r="K82" s="152"/>
      <c r="L82" s="150"/>
    </row>
    <row r="83" ht="15.75" customHeight="1">
      <c r="B83" s="150"/>
      <c r="C83" s="150"/>
      <c r="D83" s="150"/>
      <c r="E83" s="150"/>
      <c r="F83" s="150"/>
      <c r="G83" s="150"/>
      <c r="H83" s="150"/>
      <c r="I83" s="150"/>
      <c r="J83" s="151"/>
      <c r="K83" s="152"/>
      <c r="L83" s="150"/>
    </row>
    <row r="84" ht="15.75" customHeight="1">
      <c r="B84" s="150"/>
      <c r="C84" s="150"/>
      <c r="D84" s="150"/>
      <c r="E84" s="150"/>
      <c r="F84" s="150"/>
      <c r="G84" s="150"/>
      <c r="H84" s="150"/>
      <c r="I84" s="150"/>
      <c r="J84" s="151"/>
      <c r="K84" s="152"/>
      <c r="L84" s="150"/>
    </row>
    <row r="85" ht="15.75" customHeight="1">
      <c r="B85" s="150"/>
      <c r="C85" s="150"/>
      <c r="D85" s="150"/>
      <c r="E85" s="150"/>
      <c r="F85" s="150"/>
      <c r="G85" s="150"/>
      <c r="H85" s="150"/>
      <c r="I85" s="150"/>
      <c r="J85" s="151"/>
      <c r="K85" s="152"/>
      <c r="L85" s="150"/>
    </row>
    <row r="86" ht="15.75" customHeight="1">
      <c r="B86" s="150"/>
      <c r="C86" s="150"/>
      <c r="D86" s="150"/>
      <c r="E86" s="150"/>
      <c r="F86" s="150"/>
      <c r="G86" s="150"/>
      <c r="H86" s="150"/>
      <c r="I86" s="150"/>
      <c r="J86" s="151"/>
      <c r="K86" s="152"/>
      <c r="L86" s="150"/>
    </row>
    <row r="87" ht="15.75" customHeight="1">
      <c r="B87" s="150"/>
      <c r="C87" s="150"/>
      <c r="D87" s="150"/>
      <c r="E87" s="150"/>
      <c r="F87" s="150"/>
      <c r="G87" s="150"/>
      <c r="H87" s="150"/>
      <c r="I87" s="150"/>
      <c r="J87" s="151"/>
      <c r="K87" s="152"/>
      <c r="L87" s="150"/>
    </row>
    <row r="88" ht="15.75" customHeight="1">
      <c r="B88" s="150"/>
      <c r="C88" s="150"/>
      <c r="D88" s="150"/>
      <c r="E88" s="150"/>
      <c r="F88" s="150"/>
      <c r="G88" s="150"/>
      <c r="H88" s="150"/>
      <c r="I88" s="150"/>
      <c r="J88" s="151"/>
      <c r="K88" s="152"/>
      <c r="L88" s="150"/>
    </row>
    <row r="89" ht="15.75" customHeight="1">
      <c r="B89" s="150"/>
      <c r="C89" s="150"/>
      <c r="D89" s="150"/>
      <c r="E89" s="150"/>
      <c r="F89" s="150"/>
      <c r="G89" s="150"/>
      <c r="H89" s="150"/>
      <c r="I89" s="150"/>
      <c r="J89" s="151"/>
      <c r="K89" s="152"/>
      <c r="L89" s="150"/>
    </row>
    <row r="90" ht="15.75" customHeight="1">
      <c r="B90" s="150"/>
      <c r="C90" s="150"/>
      <c r="D90" s="150"/>
      <c r="E90" s="150"/>
      <c r="F90" s="150"/>
      <c r="G90" s="150"/>
      <c r="H90" s="150"/>
      <c r="I90" s="150"/>
      <c r="J90" s="151"/>
      <c r="K90" s="152"/>
      <c r="L90" s="150"/>
    </row>
    <row r="91" ht="15.75" customHeight="1">
      <c r="B91" s="150"/>
      <c r="C91" s="150"/>
      <c r="D91" s="150"/>
      <c r="E91" s="150"/>
      <c r="F91" s="150"/>
      <c r="G91" s="150"/>
      <c r="H91" s="150"/>
      <c r="I91" s="150"/>
      <c r="J91" s="151"/>
      <c r="K91" s="152"/>
      <c r="L91" s="150"/>
    </row>
    <row r="92" ht="15.75" customHeight="1">
      <c r="B92" s="150"/>
      <c r="C92" s="150"/>
      <c r="D92" s="150"/>
      <c r="E92" s="150"/>
      <c r="F92" s="150"/>
      <c r="G92" s="150"/>
      <c r="H92" s="150"/>
      <c r="I92" s="150"/>
      <c r="J92" s="151"/>
      <c r="K92" s="152"/>
      <c r="L92" s="150"/>
    </row>
    <row r="93" ht="15.75" customHeight="1">
      <c r="B93" s="150"/>
      <c r="C93" s="150"/>
      <c r="D93" s="150"/>
      <c r="E93" s="150"/>
      <c r="F93" s="150"/>
      <c r="G93" s="150"/>
      <c r="H93" s="150"/>
      <c r="I93" s="150"/>
      <c r="J93" s="151"/>
      <c r="K93" s="152"/>
      <c r="L93" s="150"/>
    </row>
    <row r="94" ht="15.75" customHeight="1">
      <c r="B94" s="150"/>
      <c r="C94" s="150"/>
      <c r="D94" s="150"/>
      <c r="E94" s="150"/>
      <c r="F94" s="150"/>
      <c r="G94" s="150"/>
      <c r="H94" s="150"/>
      <c r="I94" s="150"/>
      <c r="J94" s="151"/>
      <c r="K94" s="152"/>
      <c r="L94" s="150"/>
    </row>
    <row r="95" ht="15.75" customHeight="1">
      <c r="B95" s="150"/>
      <c r="C95" s="150"/>
      <c r="D95" s="150"/>
      <c r="E95" s="150"/>
      <c r="F95" s="150"/>
      <c r="G95" s="150"/>
      <c r="H95" s="150"/>
      <c r="I95" s="150"/>
      <c r="J95" s="151"/>
      <c r="K95" s="152"/>
      <c r="L95" s="150"/>
    </row>
    <row r="96" ht="15.75" customHeight="1">
      <c r="B96" s="150"/>
      <c r="C96" s="150"/>
      <c r="D96" s="150"/>
      <c r="E96" s="150"/>
      <c r="F96" s="150"/>
      <c r="G96" s="150"/>
      <c r="H96" s="150"/>
      <c r="I96" s="150"/>
      <c r="J96" s="151"/>
      <c r="K96" s="152"/>
      <c r="L96" s="150"/>
    </row>
    <row r="97" ht="15.75" customHeight="1">
      <c r="B97" s="150"/>
      <c r="C97" s="150"/>
      <c r="D97" s="150"/>
      <c r="E97" s="150"/>
      <c r="F97" s="150"/>
      <c r="G97" s="150"/>
      <c r="H97" s="150"/>
      <c r="I97" s="150"/>
      <c r="J97" s="151"/>
      <c r="K97" s="152"/>
      <c r="L97" s="150"/>
    </row>
    <row r="98" ht="15.75" customHeight="1">
      <c r="B98" s="150"/>
      <c r="C98" s="150"/>
      <c r="D98" s="150"/>
      <c r="E98" s="150"/>
      <c r="F98" s="150"/>
      <c r="G98" s="150"/>
      <c r="H98" s="150"/>
      <c r="I98" s="150"/>
      <c r="J98" s="151"/>
      <c r="K98" s="152"/>
      <c r="L98" s="150"/>
    </row>
    <row r="99" ht="15.75" customHeight="1">
      <c r="B99" s="150"/>
      <c r="C99" s="150"/>
      <c r="D99" s="150"/>
      <c r="E99" s="150"/>
      <c r="F99" s="150"/>
      <c r="G99" s="150"/>
      <c r="H99" s="150"/>
      <c r="I99" s="150"/>
      <c r="J99" s="151"/>
      <c r="K99" s="152"/>
      <c r="L99" s="150"/>
    </row>
    <row r="100" ht="15.75" customHeight="1">
      <c r="B100" s="150"/>
      <c r="C100" s="150"/>
      <c r="D100" s="150"/>
      <c r="E100" s="150"/>
      <c r="F100" s="150"/>
      <c r="G100" s="150"/>
      <c r="H100" s="150"/>
      <c r="I100" s="150"/>
      <c r="J100" s="151"/>
      <c r="K100" s="152"/>
      <c r="L100" s="150"/>
    </row>
    <row r="101" ht="15.75" customHeight="1">
      <c r="B101" s="150"/>
      <c r="C101" s="150"/>
      <c r="D101" s="150"/>
      <c r="E101" s="150"/>
      <c r="F101" s="150"/>
      <c r="G101" s="150"/>
      <c r="H101" s="150"/>
      <c r="I101" s="150"/>
      <c r="J101" s="151"/>
      <c r="K101" s="152"/>
      <c r="L101" s="150"/>
    </row>
    <row r="102" ht="15.75" customHeight="1">
      <c r="B102" s="150"/>
      <c r="C102" s="150"/>
      <c r="D102" s="150"/>
      <c r="E102" s="150"/>
      <c r="F102" s="150"/>
      <c r="G102" s="150"/>
      <c r="H102" s="150"/>
      <c r="I102" s="150"/>
      <c r="J102" s="151"/>
      <c r="K102" s="152"/>
      <c r="L102" s="150"/>
    </row>
    <row r="103" ht="15.75" customHeight="1">
      <c r="B103" s="150"/>
      <c r="C103" s="150"/>
      <c r="D103" s="150"/>
      <c r="E103" s="150"/>
      <c r="F103" s="150"/>
      <c r="G103" s="150"/>
      <c r="H103" s="150"/>
      <c r="I103" s="150"/>
      <c r="J103" s="151"/>
      <c r="K103" s="152"/>
      <c r="L103" s="150"/>
    </row>
    <row r="104" ht="15.75" customHeight="1">
      <c r="B104" s="150"/>
      <c r="C104" s="150"/>
      <c r="D104" s="150"/>
      <c r="E104" s="150"/>
      <c r="F104" s="150"/>
      <c r="G104" s="150"/>
      <c r="H104" s="150"/>
      <c r="I104" s="150"/>
      <c r="J104" s="151"/>
      <c r="K104" s="152"/>
      <c r="L104" s="150"/>
    </row>
    <row r="105" ht="15.75" customHeight="1">
      <c r="B105" s="150"/>
      <c r="C105" s="150"/>
      <c r="D105" s="150"/>
      <c r="E105" s="150"/>
      <c r="F105" s="150"/>
      <c r="G105" s="150"/>
      <c r="H105" s="150"/>
      <c r="I105" s="150"/>
      <c r="J105" s="151"/>
      <c r="K105" s="152"/>
      <c r="L105" s="150"/>
    </row>
    <row r="106" ht="15.75" customHeight="1">
      <c r="B106" s="150"/>
      <c r="C106" s="150"/>
      <c r="D106" s="150"/>
      <c r="E106" s="150"/>
      <c r="F106" s="150"/>
      <c r="G106" s="150"/>
      <c r="H106" s="150"/>
      <c r="I106" s="150"/>
      <c r="J106" s="151"/>
      <c r="K106" s="152"/>
      <c r="L106" s="150"/>
    </row>
    <row r="107" ht="15.75" customHeight="1">
      <c r="B107" s="150"/>
      <c r="C107" s="150"/>
      <c r="D107" s="150"/>
      <c r="E107" s="150"/>
      <c r="F107" s="150"/>
      <c r="G107" s="150"/>
      <c r="H107" s="150"/>
      <c r="I107" s="150"/>
      <c r="J107" s="151"/>
      <c r="K107" s="152"/>
      <c r="L107" s="150"/>
    </row>
    <row r="108" ht="15.75" customHeight="1">
      <c r="B108" s="150"/>
      <c r="C108" s="150"/>
      <c r="D108" s="150"/>
      <c r="E108" s="150"/>
      <c r="F108" s="150"/>
      <c r="G108" s="150"/>
      <c r="H108" s="150"/>
      <c r="I108" s="150"/>
      <c r="J108" s="151"/>
      <c r="K108" s="152"/>
      <c r="L108" s="150"/>
    </row>
    <row r="109" ht="15.75" customHeight="1">
      <c r="B109" s="150"/>
      <c r="C109" s="150"/>
      <c r="D109" s="150"/>
      <c r="E109" s="150"/>
      <c r="F109" s="150"/>
      <c r="G109" s="150"/>
      <c r="H109" s="150"/>
      <c r="I109" s="150"/>
      <c r="J109" s="151"/>
      <c r="K109" s="152"/>
      <c r="L109" s="150"/>
    </row>
    <row r="110" ht="15.75" customHeight="1">
      <c r="B110" s="150"/>
      <c r="C110" s="150"/>
      <c r="D110" s="150"/>
      <c r="E110" s="150"/>
      <c r="F110" s="150"/>
      <c r="G110" s="150"/>
      <c r="H110" s="150"/>
      <c r="I110" s="150"/>
      <c r="J110" s="151"/>
      <c r="K110" s="152"/>
      <c r="L110" s="150"/>
    </row>
    <row r="111" ht="15.75" customHeight="1">
      <c r="B111" s="150"/>
      <c r="C111" s="150"/>
      <c r="D111" s="150"/>
      <c r="E111" s="150"/>
      <c r="F111" s="150"/>
      <c r="G111" s="150"/>
      <c r="H111" s="150"/>
      <c r="I111" s="150"/>
      <c r="J111" s="151"/>
      <c r="K111" s="152"/>
      <c r="L111" s="150"/>
    </row>
    <row r="112" ht="15.75" customHeight="1">
      <c r="B112" s="150"/>
      <c r="C112" s="150"/>
      <c r="D112" s="150"/>
      <c r="E112" s="150"/>
      <c r="F112" s="150"/>
      <c r="G112" s="150"/>
      <c r="H112" s="150"/>
      <c r="I112" s="150"/>
      <c r="J112" s="151"/>
      <c r="K112" s="152"/>
      <c r="L112" s="150"/>
    </row>
    <row r="113" ht="15.75" customHeight="1">
      <c r="B113" s="150"/>
      <c r="C113" s="150"/>
      <c r="D113" s="150"/>
      <c r="E113" s="150"/>
      <c r="F113" s="150"/>
      <c r="G113" s="150"/>
      <c r="H113" s="150"/>
      <c r="I113" s="150"/>
      <c r="J113" s="151"/>
      <c r="K113" s="152"/>
      <c r="L113" s="150"/>
    </row>
    <row r="114" ht="15.75" customHeight="1">
      <c r="B114" s="150"/>
      <c r="C114" s="150"/>
      <c r="D114" s="150"/>
      <c r="E114" s="150"/>
      <c r="F114" s="150"/>
      <c r="G114" s="150"/>
      <c r="H114" s="150"/>
      <c r="I114" s="150"/>
      <c r="J114" s="151"/>
      <c r="K114" s="152"/>
      <c r="L114" s="150"/>
    </row>
    <row r="115" ht="15.75" customHeight="1">
      <c r="B115" s="150"/>
      <c r="C115" s="150"/>
      <c r="D115" s="150"/>
      <c r="E115" s="150"/>
      <c r="F115" s="150"/>
      <c r="G115" s="150"/>
      <c r="H115" s="150"/>
      <c r="I115" s="150"/>
      <c r="J115" s="151"/>
      <c r="K115" s="152"/>
      <c r="L115" s="150"/>
    </row>
    <row r="116" ht="15.75" customHeight="1">
      <c r="B116" s="150"/>
      <c r="C116" s="150"/>
      <c r="D116" s="150"/>
      <c r="E116" s="150"/>
      <c r="F116" s="150"/>
      <c r="G116" s="150"/>
      <c r="H116" s="150"/>
      <c r="I116" s="150"/>
      <c r="J116" s="151"/>
      <c r="K116" s="152"/>
      <c r="L116" s="150"/>
    </row>
    <row r="117" ht="15.75" customHeight="1">
      <c r="B117" s="150"/>
      <c r="C117" s="150"/>
      <c r="D117" s="150"/>
      <c r="E117" s="150"/>
      <c r="F117" s="150"/>
      <c r="G117" s="150"/>
      <c r="H117" s="150"/>
      <c r="I117" s="150"/>
      <c r="J117" s="151"/>
      <c r="K117" s="152"/>
      <c r="L117" s="150"/>
    </row>
    <row r="118" ht="15.75" customHeight="1">
      <c r="B118" s="150"/>
      <c r="C118" s="150"/>
      <c r="D118" s="150"/>
      <c r="E118" s="150"/>
      <c r="F118" s="150"/>
      <c r="G118" s="150"/>
      <c r="H118" s="150"/>
      <c r="I118" s="150"/>
      <c r="J118" s="151"/>
      <c r="K118" s="152"/>
      <c r="L118" s="150"/>
    </row>
    <row r="119" ht="15.75" customHeight="1">
      <c r="B119" s="150"/>
      <c r="C119" s="150"/>
      <c r="D119" s="150"/>
      <c r="E119" s="150"/>
      <c r="F119" s="150"/>
      <c r="G119" s="150"/>
      <c r="H119" s="150"/>
      <c r="I119" s="150"/>
      <c r="J119" s="151"/>
      <c r="K119" s="152"/>
      <c r="L119" s="150"/>
    </row>
    <row r="120" ht="15.75" customHeight="1">
      <c r="B120" s="150"/>
      <c r="C120" s="150"/>
      <c r="D120" s="150"/>
      <c r="E120" s="150"/>
      <c r="F120" s="150"/>
      <c r="G120" s="150"/>
      <c r="H120" s="150"/>
      <c r="I120" s="150"/>
      <c r="J120" s="151"/>
      <c r="K120" s="152"/>
      <c r="L120" s="150"/>
    </row>
    <row r="121" ht="15.75" customHeight="1">
      <c r="B121" s="150"/>
      <c r="C121" s="150"/>
      <c r="D121" s="150"/>
      <c r="E121" s="150"/>
      <c r="F121" s="150"/>
      <c r="G121" s="150"/>
      <c r="H121" s="150"/>
      <c r="I121" s="150"/>
      <c r="J121" s="151"/>
      <c r="K121" s="152"/>
      <c r="L121" s="150"/>
    </row>
    <row r="122" ht="15.75" customHeight="1">
      <c r="B122" s="150"/>
      <c r="C122" s="150"/>
      <c r="D122" s="150"/>
      <c r="E122" s="150"/>
      <c r="F122" s="150"/>
      <c r="G122" s="150"/>
      <c r="H122" s="150"/>
      <c r="I122" s="150"/>
      <c r="J122" s="151"/>
      <c r="K122" s="152"/>
      <c r="L122" s="150"/>
    </row>
    <row r="123" ht="15.75" customHeight="1">
      <c r="B123" s="150"/>
      <c r="C123" s="150"/>
      <c r="D123" s="150"/>
      <c r="E123" s="150"/>
      <c r="F123" s="150"/>
      <c r="G123" s="150"/>
      <c r="H123" s="150"/>
      <c r="I123" s="150"/>
      <c r="J123" s="151"/>
      <c r="K123" s="152"/>
      <c r="L123" s="150"/>
    </row>
    <row r="124" ht="15.75" customHeight="1">
      <c r="B124" s="150"/>
      <c r="C124" s="150"/>
      <c r="D124" s="150"/>
      <c r="E124" s="150"/>
      <c r="F124" s="150"/>
      <c r="G124" s="150"/>
      <c r="H124" s="150"/>
      <c r="I124" s="150"/>
      <c r="J124" s="151"/>
      <c r="K124" s="152"/>
      <c r="L124" s="150"/>
    </row>
    <row r="125" ht="15.75" customHeight="1">
      <c r="B125" s="150"/>
      <c r="C125" s="150"/>
      <c r="D125" s="150"/>
      <c r="E125" s="150"/>
      <c r="F125" s="150"/>
      <c r="G125" s="150"/>
      <c r="H125" s="150"/>
      <c r="I125" s="150"/>
      <c r="J125" s="151"/>
      <c r="K125" s="152"/>
      <c r="L125" s="150"/>
    </row>
    <row r="126" ht="15.75" customHeight="1">
      <c r="B126" s="150"/>
      <c r="C126" s="150"/>
      <c r="D126" s="150"/>
      <c r="E126" s="150"/>
      <c r="F126" s="150"/>
      <c r="G126" s="150"/>
      <c r="H126" s="150"/>
      <c r="I126" s="150"/>
      <c r="J126" s="151"/>
      <c r="K126" s="152"/>
      <c r="L126" s="150"/>
    </row>
    <row r="127" ht="15.75" customHeight="1">
      <c r="B127" s="150"/>
      <c r="C127" s="150"/>
      <c r="D127" s="150"/>
      <c r="E127" s="150"/>
      <c r="F127" s="150"/>
      <c r="G127" s="150"/>
      <c r="H127" s="150"/>
      <c r="I127" s="150"/>
      <c r="J127" s="151"/>
      <c r="K127" s="152"/>
      <c r="L127" s="150"/>
    </row>
    <row r="128" ht="15.75" customHeight="1">
      <c r="B128" s="150"/>
      <c r="C128" s="150"/>
      <c r="D128" s="150"/>
      <c r="E128" s="150"/>
      <c r="F128" s="150"/>
      <c r="G128" s="150"/>
      <c r="H128" s="150"/>
      <c r="I128" s="150"/>
      <c r="J128" s="151"/>
      <c r="K128" s="152"/>
      <c r="L128" s="150"/>
    </row>
    <row r="129" ht="15.75" customHeight="1">
      <c r="B129" s="150"/>
      <c r="C129" s="150"/>
      <c r="D129" s="150"/>
      <c r="E129" s="150"/>
      <c r="F129" s="150"/>
      <c r="G129" s="150"/>
      <c r="H129" s="150"/>
      <c r="I129" s="150"/>
      <c r="J129" s="151"/>
      <c r="K129" s="152"/>
      <c r="L129" s="150"/>
    </row>
    <row r="130" ht="15.75" customHeight="1">
      <c r="B130" s="150"/>
      <c r="C130" s="150"/>
      <c r="D130" s="150"/>
      <c r="E130" s="150"/>
      <c r="F130" s="150"/>
      <c r="G130" s="150"/>
      <c r="H130" s="150"/>
      <c r="I130" s="150"/>
      <c r="J130" s="151"/>
      <c r="K130" s="152"/>
      <c r="L130" s="150"/>
    </row>
    <row r="131" ht="15.75" customHeight="1">
      <c r="B131" s="150"/>
      <c r="C131" s="150"/>
      <c r="D131" s="150"/>
      <c r="E131" s="150"/>
      <c r="F131" s="150"/>
      <c r="G131" s="150"/>
      <c r="H131" s="150"/>
      <c r="I131" s="150"/>
      <c r="J131" s="151"/>
      <c r="K131" s="152"/>
      <c r="L131" s="150"/>
    </row>
    <row r="132" ht="15.75" customHeight="1">
      <c r="B132" s="150"/>
      <c r="C132" s="150"/>
      <c r="D132" s="150"/>
      <c r="E132" s="150"/>
      <c r="F132" s="150"/>
      <c r="G132" s="150"/>
      <c r="H132" s="150"/>
      <c r="I132" s="150"/>
      <c r="J132" s="151"/>
      <c r="K132" s="152"/>
      <c r="L132" s="150"/>
    </row>
    <row r="133" ht="15.75" customHeight="1">
      <c r="B133" s="150"/>
      <c r="C133" s="150"/>
      <c r="D133" s="150"/>
      <c r="E133" s="150"/>
      <c r="F133" s="150"/>
      <c r="G133" s="150"/>
      <c r="H133" s="150"/>
      <c r="I133" s="150"/>
      <c r="J133" s="151"/>
      <c r="K133" s="152"/>
      <c r="L133" s="150"/>
    </row>
    <row r="134" ht="15.75" customHeight="1">
      <c r="B134" s="150"/>
      <c r="C134" s="150"/>
      <c r="D134" s="150"/>
      <c r="E134" s="150"/>
      <c r="F134" s="150"/>
      <c r="G134" s="150"/>
      <c r="H134" s="150"/>
      <c r="I134" s="150"/>
      <c r="J134" s="151"/>
      <c r="K134" s="152"/>
      <c r="L134" s="150"/>
    </row>
    <row r="135" ht="15.75" customHeight="1">
      <c r="B135" s="150"/>
      <c r="C135" s="150"/>
      <c r="D135" s="150"/>
      <c r="E135" s="150"/>
      <c r="F135" s="150"/>
      <c r="G135" s="150"/>
      <c r="H135" s="150"/>
      <c r="I135" s="150"/>
      <c r="J135" s="151"/>
      <c r="K135" s="152"/>
      <c r="L135" s="150"/>
    </row>
    <row r="136" ht="15.75" customHeight="1">
      <c r="B136" s="150"/>
      <c r="C136" s="150"/>
      <c r="D136" s="150"/>
      <c r="E136" s="150"/>
      <c r="F136" s="150"/>
      <c r="G136" s="150"/>
      <c r="H136" s="150"/>
      <c r="I136" s="150"/>
      <c r="J136" s="151"/>
      <c r="K136" s="152"/>
      <c r="L136" s="150"/>
    </row>
    <row r="137" ht="15.75" customHeight="1">
      <c r="B137" s="150"/>
      <c r="C137" s="150"/>
      <c r="D137" s="150"/>
      <c r="E137" s="150"/>
      <c r="F137" s="150"/>
      <c r="G137" s="150"/>
      <c r="H137" s="150"/>
      <c r="I137" s="150"/>
      <c r="J137" s="151"/>
      <c r="K137" s="152"/>
      <c r="L137" s="150"/>
    </row>
    <row r="138" ht="15.75" customHeight="1">
      <c r="B138" s="150"/>
      <c r="C138" s="150"/>
      <c r="D138" s="150"/>
      <c r="E138" s="150"/>
      <c r="F138" s="150"/>
      <c r="G138" s="150"/>
      <c r="H138" s="150"/>
      <c r="I138" s="150"/>
      <c r="J138" s="151"/>
      <c r="K138" s="152"/>
      <c r="L138" s="150"/>
    </row>
    <row r="139" ht="15.75" customHeight="1">
      <c r="B139" s="150"/>
      <c r="C139" s="150"/>
      <c r="D139" s="150"/>
      <c r="E139" s="150"/>
      <c r="F139" s="150"/>
      <c r="G139" s="150"/>
      <c r="H139" s="150"/>
      <c r="I139" s="150"/>
      <c r="J139" s="151"/>
      <c r="K139" s="152"/>
      <c r="L139" s="150"/>
    </row>
    <row r="140" ht="15.75" customHeight="1">
      <c r="B140" s="150"/>
      <c r="C140" s="150"/>
      <c r="D140" s="150"/>
      <c r="E140" s="150"/>
      <c r="F140" s="150"/>
      <c r="G140" s="150"/>
      <c r="H140" s="150"/>
      <c r="I140" s="150"/>
      <c r="J140" s="151"/>
      <c r="K140" s="152"/>
      <c r="L140" s="150"/>
    </row>
    <row r="141" ht="15.75" customHeight="1">
      <c r="B141" s="150"/>
      <c r="C141" s="150"/>
      <c r="D141" s="150"/>
      <c r="E141" s="150"/>
      <c r="F141" s="150"/>
      <c r="G141" s="150"/>
      <c r="H141" s="150"/>
      <c r="I141" s="150"/>
      <c r="J141" s="151"/>
      <c r="K141" s="152"/>
      <c r="L141" s="150"/>
    </row>
    <row r="142" ht="15.75" customHeight="1">
      <c r="B142" s="150"/>
      <c r="C142" s="150"/>
      <c r="D142" s="150"/>
      <c r="E142" s="150"/>
      <c r="F142" s="150"/>
      <c r="G142" s="150"/>
      <c r="H142" s="150"/>
      <c r="I142" s="150"/>
      <c r="J142" s="151"/>
      <c r="K142" s="152"/>
      <c r="L142" s="150"/>
    </row>
    <row r="143" ht="15.75" customHeight="1">
      <c r="B143" s="150"/>
      <c r="C143" s="150"/>
      <c r="D143" s="150"/>
      <c r="E143" s="150"/>
      <c r="F143" s="150"/>
      <c r="G143" s="150"/>
      <c r="H143" s="150"/>
      <c r="I143" s="150"/>
      <c r="J143" s="151"/>
      <c r="K143" s="152"/>
      <c r="L143" s="150"/>
    </row>
    <row r="144" ht="15.75" customHeight="1">
      <c r="B144" s="150"/>
      <c r="C144" s="150"/>
      <c r="D144" s="150"/>
      <c r="E144" s="150"/>
      <c r="F144" s="150"/>
      <c r="G144" s="150"/>
      <c r="H144" s="150"/>
      <c r="I144" s="150"/>
      <c r="J144" s="151"/>
      <c r="K144" s="152"/>
      <c r="L144" s="150"/>
    </row>
    <row r="145" ht="15.75" customHeight="1">
      <c r="B145" s="150"/>
      <c r="C145" s="150"/>
      <c r="D145" s="150"/>
      <c r="E145" s="150"/>
      <c r="F145" s="150"/>
      <c r="G145" s="150"/>
      <c r="H145" s="150"/>
      <c r="I145" s="150"/>
      <c r="J145" s="151"/>
      <c r="K145" s="152"/>
      <c r="L145" s="150"/>
    </row>
    <row r="146" ht="15.75" customHeight="1">
      <c r="B146" s="150"/>
      <c r="C146" s="150"/>
      <c r="D146" s="150"/>
      <c r="E146" s="150"/>
      <c r="F146" s="150"/>
      <c r="G146" s="150"/>
      <c r="H146" s="150"/>
      <c r="I146" s="150"/>
      <c r="J146" s="151"/>
      <c r="K146" s="152"/>
      <c r="L146" s="150"/>
    </row>
    <row r="147" ht="15.75" customHeight="1">
      <c r="B147" s="150"/>
      <c r="C147" s="150"/>
      <c r="D147" s="150"/>
      <c r="E147" s="150"/>
      <c r="F147" s="150"/>
      <c r="G147" s="150"/>
      <c r="H147" s="150"/>
      <c r="I147" s="150"/>
      <c r="J147" s="151"/>
      <c r="K147" s="152"/>
      <c r="L147" s="150"/>
    </row>
    <row r="148" ht="15.75" customHeight="1">
      <c r="B148" s="150"/>
      <c r="C148" s="150"/>
      <c r="D148" s="150"/>
      <c r="E148" s="150"/>
      <c r="F148" s="150"/>
      <c r="G148" s="150"/>
      <c r="H148" s="150"/>
      <c r="I148" s="150"/>
      <c r="J148" s="151"/>
      <c r="K148" s="152"/>
      <c r="L148" s="150"/>
    </row>
    <row r="149" ht="15.75" customHeight="1">
      <c r="B149" s="150"/>
      <c r="C149" s="150"/>
      <c r="D149" s="150"/>
      <c r="E149" s="150"/>
      <c r="F149" s="150"/>
      <c r="G149" s="150"/>
      <c r="H149" s="150"/>
      <c r="I149" s="150"/>
      <c r="J149" s="151"/>
      <c r="K149" s="152"/>
      <c r="L149" s="150"/>
    </row>
    <row r="150" ht="15.75" customHeight="1">
      <c r="B150" s="150"/>
      <c r="C150" s="150"/>
      <c r="D150" s="150"/>
      <c r="E150" s="150"/>
      <c r="F150" s="150"/>
      <c r="G150" s="150"/>
      <c r="H150" s="150"/>
      <c r="I150" s="150"/>
      <c r="J150" s="151"/>
      <c r="K150" s="152"/>
      <c r="L150" s="150"/>
    </row>
    <row r="151" ht="15.75" customHeight="1">
      <c r="B151" s="150"/>
      <c r="C151" s="150"/>
      <c r="D151" s="150"/>
      <c r="E151" s="150"/>
      <c r="F151" s="150"/>
      <c r="G151" s="150"/>
      <c r="H151" s="150"/>
      <c r="I151" s="150"/>
      <c r="J151" s="151"/>
      <c r="K151" s="152"/>
      <c r="L151" s="150"/>
    </row>
    <row r="152" ht="15.75" customHeight="1">
      <c r="B152" s="150"/>
      <c r="C152" s="150"/>
      <c r="D152" s="150"/>
      <c r="E152" s="150"/>
      <c r="F152" s="150"/>
      <c r="G152" s="150"/>
      <c r="H152" s="150"/>
      <c r="I152" s="150"/>
      <c r="J152" s="151"/>
      <c r="K152" s="152"/>
      <c r="L152" s="150"/>
    </row>
    <row r="153" ht="15.75" customHeight="1">
      <c r="B153" s="150"/>
      <c r="C153" s="150"/>
      <c r="D153" s="150"/>
      <c r="E153" s="150"/>
      <c r="F153" s="150"/>
      <c r="G153" s="150"/>
      <c r="H153" s="150"/>
      <c r="I153" s="150"/>
      <c r="J153" s="151"/>
      <c r="K153" s="152"/>
      <c r="L153" s="150"/>
    </row>
    <row r="154" ht="15.75" customHeight="1">
      <c r="B154" s="150"/>
      <c r="C154" s="150"/>
      <c r="D154" s="150"/>
      <c r="E154" s="150"/>
      <c r="F154" s="150"/>
      <c r="G154" s="150"/>
      <c r="H154" s="150"/>
      <c r="I154" s="150"/>
      <c r="J154" s="151"/>
      <c r="K154" s="152"/>
      <c r="L154" s="150"/>
    </row>
    <row r="155" ht="15.75" customHeight="1">
      <c r="B155" s="150"/>
      <c r="C155" s="150"/>
      <c r="D155" s="150"/>
      <c r="E155" s="150"/>
      <c r="F155" s="150"/>
      <c r="G155" s="150"/>
      <c r="H155" s="150"/>
      <c r="I155" s="150"/>
      <c r="J155" s="151"/>
      <c r="K155" s="152"/>
      <c r="L155" s="150"/>
    </row>
    <row r="156" ht="15.75" customHeight="1">
      <c r="B156" s="150"/>
      <c r="C156" s="150"/>
      <c r="D156" s="150"/>
      <c r="E156" s="150"/>
      <c r="F156" s="150"/>
      <c r="G156" s="150"/>
      <c r="H156" s="150"/>
      <c r="I156" s="150"/>
      <c r="J156" s="151"/>
      <c r="K156" s="152"/>
      <c r="L156" s="150"/>
    </row>
    <row r="157" ht="15.75" customHeight="1">
      <c r="B157" s="150"/>
      <c r="C157" s="150"/>
      <c r="D157" s="150"/>
      <c r="E157" s="150"/>
      <c r="F157" s="150"/>
      <c r="G157" s="150"/>
      <c r="H157" s="150"/>
      <c r="I157" s="150"/>
      <c r="J157" s="151"/>
      <c r="K157" s="152"/>
      <c r="L157" s="150"/>
    </row>
    <row r="158" ht="15.75" customHeight="1">
      <c r="B158" s="150"/>
      <c r="C158" s="150"/>
      <c r="D158" s="150"/>
      <c r="E158" s="150"/>
      <c r="F158" s="150"/>
      <c r="G158" s="150"/>
      <c r="H158" s="150"/>
      <c r="I158" s="150"/>
      <c r="J158" s="151"/>
      <c r="K158" s="152"/>
      <c r="L158" s="150"/>
    </row>
    <row r="159" ht="15.75" customHeight="1">
      <c r="B159" s="150"/>
      <c r="C159" s="150"/>
      <c r="D159" s="150"/>
      <c r="E159" s="150"/>
      <c r="F159" s="150"/>
      <c r="G159" s="150"/>
      <c r="H159" s="150"/>
      <c r="I159" s="150"/>
      <c r="J159" s="151"/>
      <c r="K159" s="152"/>
      <c r="L159" s="150"/>
    </row>
    <row r="160" ht="15.75" customHeight="1">
      <c r="B160" s="150"/>
      <c r="C160" s="150"/>
      <c r="D160" s="150"/>
      <c r="E160" s="150"/>
      <c r="F160" s="150"/>
      <c r="G160" s="150"/>
      <c r="H160" s="150"/>
      <c r="I160" s="150"/>
      <c r="J160" s="151"/>
      <c r="K160" s="152"/>
      <c r="L160" s="150"/>
    </row>
    <row r="161" ht="15.75" customHeight="1">
      <c r="B161" s="150"/>
      <c r="C161" s="150"/>
      <c r="D161" s="150"/>
      <c r="E161" s="150"/>
      <c r="F161" s="150"/>
      <c r="G161" s="150"/>
      <c r="H161" s="150"/>
      <c r="I161" s="150"/>
      <c r="J161" s="151"/>
      <c r="K161" s="152"/>
      <c r="L161" s="150"/>
    </row>
    <row r="162" ht="15.75" customHeight="1">
      <c r="B162" s="150"/>
      <c r="C162" s="150"/>
      <c r="D162" s="150"/>
      <c r="E162" s="150"/>
      <c r="F162" s="150"/>
      <c r="G162" s="150"/>
      <c r="H162" s="150"/>
      <c r="I162" s="150"/>
      <c r="J162" s="151"/>
      <c r="K162" s="152"/>
      <c r="L162" s="150"/>
    </row>
    <row r="163" ht="15.75" customHeight="1">
      <c r="B163" s="150"/>
      <c r="C163" s="150"/>
      <c r="D163" s="150"/>
      <c r="E163" s="150"/>
      <c r="F163" s="150"/>
      <c r="G163" s="150"/>
      <c r="H163" s="150"/>
      <c r="I163" s="150"/>
      <c r="J163" s="151"/>
      <c r="K163" s="152"/>
      <c r="L163" s="150"/>
    </row>
    <row r="164" ht="15.75" customHeight="1">
      <c r="B164" s="150"/>
      <c r="C164" s="150"/>
      <c r="D164" s="150"/>
      <c r="E164" s="150"/>
      <c r="F164" s="150"/>
      <c r="G164" s="150"/>
      <c r="H164" s="150"/>
      <c r="I164" s="150"/>
      <c r="J164" s="151"/>
      <c r="K164" s="152"/>
      <c r="L164" s="150"/>
    </row>
    <row r="165" ht="15.75" customHeight="1">
      <c r="B165" s="150"/>
      <c r="C165" s="150"/>
      <c r="D165" s="150"/>
      <c r="E165" s="150"/>
      <c r="F165" s="150"/>
      <c r="G165" s="150"/>
      <c r="H165" s="150"/>
      <c r="I165" s="150"/>
      <c r="J165" s="151"/>
      <c r="K165" s="152"/>
      <c r="L165" s="150"/>
    </row>
    <row r="166" ht="15.75" customHeight="1">
      <c r="B166" s="150"/>
      <c r="C166" s="150"/>
      <c r="D166" s="150"/>
      <c r="E166" s="150"/>
      <c r="F166" s="150"/>
      <c r="G166" s="150"/>
      <c r="H166" s="150"/>
      <c r="I166" s="150"/>
      <c r="J166" s="151"/>
      <c r="K166" s="152"/>
      <c r="L166" s="150"/>
    </row>
    <row r="167" ht="15.75" customHeight="1">
      <c r="B167" s="150"/>
      <c r="C167" s="150"/>
      <c r="D167" s="150"/>
      <c r="E167" s="150"/>
      <c r="F167" s="150"/>
      <c r="G167" s="150"/>
      <c r="H167" s="150"/>
      <c r="I167" s="150"/>
      <c r="J167" s="151"/>
      <c r="K167" s="152"/>
      <c r="L167" s="150"/>
    </row>
    <row r="168" ht="15.75" customHeight="1">
      <c r="B168" s="150"/>
      <c r="C168" s="150"/>
      <c r="D168" s="150"/>
      <c r="E168" s="150"/>
      <c r="F168" s="150"/>
      <c r="G168" s="150"/>
      <c r="H168" s="150"/>
      <c r="I168" s="150"/>
      <c r="J168" s="151"/>
      <c r="K168" s="152"/>
      <c r="L168" s="150"/>
    </row>
    <row r="169" ht="15.75" customHeight="1">
      <c r="B169" s="150"/>
      <c r="C169" s="150"/>
      <c r="D169" s="150"/>
      <c r="E169" s="150"/>
      <c r="F169" s="150"/>
      <c r="G169" s="150"/>
      <c r="H169" s="150"/>
      <c r="I169" s="150"/>
      <c r="J169" s="151"/>
      <c r="K169" s="152"/>
      <c r="L169" s="150"/>
    </row>
    <row r="170" ht="15.75" customHeight="1">
      <c r="B170" s="150"/>
      <c r="C170" s="150"/>
      <c r="D170" s="150"/>
      <c r="E170" s="150"/>
      <c r="F170" s="150"/>
      <c r="G170" s="150"/>
      <c r="H170" s="150"/>
      <c r="I170" s="150"/>
      <c r="J170" s="151"/>
      <c r="K170" s="152"/>
      <c r="L170" s="150"/>
    </row>
    <row r="171" ht="15.75" customHeight="1">
      <c r="B171" s="150"/>
      <c r="C171" s="150"/>
      <c r="D171" s="150"/>
      <c r="E171" s="150"/>
      <c r="F171" s="150"/>
      <c r="G171" s="150"/>
      <c r="H171" s="150"/>
      <c r="I171" s="150"/>
      <c r="J171" s="151"/>
      <c r="K171" s="152"/>
      <c r="L171" s="150"/>
    </row>
    <row r="172" ht="15.75" customHeight="1">
      <c r="B172" s="150"/>
      <c r="C172" s="150"/>
      <c r="D172" s="150"/>
      <c r="E172" s="150"/>
      <c r="F172" s="150"/>
      <c r="G172" s="150"/>
      <c r="H172" s="150"/>
      <c r="I172" s="150"/>
      <c r="J172" s="151"/>
      <c r="K172" s="152"/>
      <c r="L172" s="150"/>
    </row>
    <row r="173" ht="15.75" customHeight="1">
      <c r="B173" s="150"/>
      <c r="C173" s="150"/>
      <c r="D173" s="150"/>
      <c r="E173" s="150"/>
      <c r="F173" s="150"/>
      <c r="G173" s="150"/>
      <c r="H173" s="150"/>
      <c r="I173" s="150"/>
      <c r="J173" s="151"/>
      <c r="K173" s="152"/>
      <c r="L173" s="150"/>
    </row>
    <row r="174" ht="15.75" customHeight="1">
      <c r="B174" s="150"/>
      <c r="C174" s="150"/>
      <c r="D174" s="150"/>
      <c r="E174" s="150"/>
      <c r="F174" s="150"/>
      <c r="G174" s="150"/>
      <c r="H174" s="150"/>
      <c r="I174" s="150"/>
      <c r="J174" s="151"/>
      <c r="K174" s="152"/>
      <c r="L174" s="150"/>
    </row>
    <row r="175" ht="15.75" customHeight="1">
      <c r="B175" s="150"/>
      <c r="C175" s="150"/>
      <c r="D175" s="150"/>
      <c r="E175" s="150"/>
      <c r="F175" s="150"/>
      <c r="G175" s="150"/>
      <c r="H175" s="150"/>
      <c r="I175" s="150"/>
      <c r="J175" s="151"/>
      <c r="K175" s="152"/>
      <c r="L175" s="150"/>
    </row>
    <row r="176" ht="15.75" customHeight="1">
      <c r="B176" s="150"/>
      <c r="C176" s="150"/>
      <c r="D176" s="150"/>
      <c r="E176" s="150"/>
      <c r="F176" s="150"/>
      <c r="G176" s="150"/>
      <c r="H176" s="150"/>
      <c r="I176" s="150"/>
      <c r="J176" s="151"/>
      <c r="K176" s="152"/>
      <c r="L176" s="150"/>
    </row>
    <row r="177" ht="15.75" customHeight="1">
      <c r="B177" s="150"/>
      <c r="C177" s="150"/>
      <c r="D177" s="150"/>
      <c r="E177" s="150"/>
      <c r="F177" s="150"/>
      <c r="G177" s="150"/>
      <c r="H177" s="150"/>
      <c r="I177" s="150"/>
      <c r="J177" s="151"/>
      <c r="K177" s="152"/>
      <c r="L177" s="150"/>
    </row>
    <row r="178" ht="15.75" customHeight="1">
      <c r="B178" s="150"/>
      <c r="C178" s="150"/>
      <c r="D178" s="150"/>
      <c r="E178" s="150"/>
      <c r="F178" s="150"/>
      <c r="G178" s="150"/>
      <c r="H178" s="150"/>
      <c r="I178" s="150"/>
      <c r="J178" s="151"/>
      <c r="K178" s="152"/>
      <c r="L178" s="150"/>
    </row>
    <row r="179" ht="15.75" customHeight="1">
      <c r="B179" s="150"/>
      <c r="C179" s="150"/>
      <c r="D179" s="150"/>
      <c r="E179" s="150"/>
      <c r="F179" s="150"/>
      <c r="G179" s="150"/>
      <c r="H179" s="150"/>
      <c r="I179" s="150"/>
      <c r="J179" s="151"/>
      <c r="K179" s="152"/>
      <c r="L179" s="150"/>
    </row>
    <row r="180" ht="15.75" customHeight="1">
      <c r="B180" s="150"/>
      <c r="C180" s="150"/>
      <c r="D180" s="150"/>
      <c r="E180" s="150"/>
      <c r="F180" s="150"/>
      <c r="G180" s="150"/>
      <c r="H180" s="150"/>
      <c r="I180" s="150"/>
      <c r="J180" s="151"/>
      <c r="K180" s="152"/>
      <c r="L180" s="150"/>
    </row>
    <row r="181" ht="15.75" customHeight="1">
      <c r="B181" s="150"/>
      <c r="C181" s="150"/>
      <c r="D181" s="150"/>
      <c r="E181" s="150"/>
      <c r="F181" s="150"/>
      <c r="G181" s="150"/>
      <c r="H181" s="150"/>
      <c r="I181" s="150"/>
      <c r="J181" s="151"/>
      <c r="K181" s="152"/>
      <c r="L181" s="150"/>
    </row>
    <row r="182" ht="15.75" customHeight="1">
      <c r="B182" s="150"/>
      <c r="C182" s="150"/>
      <c r="D182" s="150"/>
      <c r="E182" s="150"/>
      <c r="F182" s="150"/>
      <c r="G182" s="150"/>
      <c r="H182" s="150"/>
      <c r="I182" s="150"/>
      <c r="J182" s="151"/>
      <c r="K182" s="152"/>
      <c r="L182" s="150"/>
    </row>
    <row r="183" ht="15.75" customHeight="1">
      <c r="B183" s="150"/>
      <c r="C183" s="150"/>
      <c r="D183" s="150"/>
      <c r="E183" s="150"/>
      <c r="F183" s="150"/>
      <c r="G183" s="150"/>
      <c r="H183" s="150"/>
      <c r="I183" s="150"/>
      <c r="J183" s="151"/>
      <c r="K183" s="152"/>
      <c r="L183" s="150"/>
    </row>
    <row r="184" ht="15.75" customHeight="1">
      <c r="B184" s="150"/>
      <c r="C184" s="150"/>
      <c r="D184" s="150"/>
      <c r="E184" s="150"/>
      <c r="F184" s="150"/>
      <c r="G184" s="150"/>
      <c r="H184" s="150"/>
      <c r="I184" s="150"/>
      <c r="J184" s="151"/>
      <c r="K184" s="152"/>
      <c r="L184" s="150"/>
    </row>
    <row r="185" ht="15.75" customHeight="1">
      <c r="B185" s="150"/>
      <c r="C185" s="150"/>
      <c r="D185" s="150"/>
      <c r="E185" s="150"/>
      <c r="F185" s="150"/>
      <c r="G185" s="150"/>
      <c r="H185" s="150"/>
      <c r="I185" s="150"/>
      <c r="J185" s="151"/>
      <c r="K185" s="152"/>
      <c r="L185" s="150"/>
    </row>
    <row r="186" ht="15.75" customHeight="1">
      <c r="B186" s="150"/>
      <c r="C186" s="150"/>
      <c r="D186" s="150"/>
      <c r="E186" s="150"/>
      <c r="F186" s="150"/>
      <c r="G186" s="150"/>
      <c r="H186" s="150"/>
      <c r="I186" s="150"/>
      <c r="J186" s="151"/>
      <c r="K186" s="152"/>
      <c r="L186" s="150"/>
    </row>
    <row r="187" ht="15.75" customHeight="1">
      <c r="B187" s="150"/>
      <c r="C187" s="150"/>
      <c r="D187" s="150"/>
      <c r="E187" s="150"/>
      <c r="F187" s="150"/>
      <c r="G187" s="150"/>
      <c r="H187" s="150"/>
      <c r="I187" s="150"/>
      <c r="J187" s="151"/>
      <c r="K187" s="152"/>
      <c r="L187" s="150"/>
    </row>
    <row r="188" ht="15.75" customHeight="1">
      <c r="B188" s="150"/>
      <c r="C188" s="150"/>
      <c r="D188" s="150"/>
      <c r="E188" s="150"/>
      <c r="F188" s="150"/>
      <c r="G188" s="150"/>
      <c r="H188" s="150"/>
      <c r="I188" s="150"/>
      <c r="J188" s="151"/>
      <c r="K188" s="152"/>
      <c r="L188" s="150"/>
    </row>
    <row r="189" ht="15.75" customHeight="1">
      <c r="B189" s="150"/>
      <c r="C189" s="150"/>
      <c r="D189" s="150"/>
      <c r="E189" s="150"/>
      <c r="F189" s="150"/>
      <c r="G189" s="150"/>
      <c r="H189" s="150"/>
      <c r="I189" s="150"/>
      <c r="J189" s="151"/>
      <c r="K189" s="152"/>
      <c r="L189" s="150"/>
    </row>
    <row r="190" ht="15.75" customHeight="1">
      <c r="B190" s="150"/>
      <c r="C190" s="150"/>
      <c r="D190" s="150"/>
      <c r="E190" s="150"/>
      <c r="F190" s="150"/>
      <c r="G190" s="150"/>
      <c r="H190" s="150"/>
      <c r="I190" s="150"/>
      <c r="J190" s="151"/>
      <c r="K190" s="152"/>
      <c r="L190" s="150"/>
    </row>
    <row r="191" ht="15.75" customHeight="1">
      <c r="B191" s="150"/>
      <c r="C191" s="150"/>
      <c r="D191" s="150"/>
      <c r="E191" s="150"/>
      <c r="F191" s="150"/>
      <c r="G191" s="150"/>
      <c r="H191" s="150"/>
      <c r="I191" s="150"/>
      <c r="J191" s="151"/>
      <c r="K191" s="152"/>
      <c r="L191" s="150"/>
    </row>
    <row r="192" ht="15.75" customHeight="1">
      <c r="B192" s="150"/>
      <c r="C192" s="150"/>
      <c r="D192" s="150"/>
      <c r="E192" s="150"/>
      <c r="F192" s="150"/>
      <c r="G192" s="150"/>
      <c r="H192" s="150"/>
      <c r="I192" s="150"/>
      <c r="J192" s="151"/>
      <c r="K192" s="152"/>
      <c r="L192" s="150"/>
    </row>
    <row r="193" ht="15.75" customHeight="1">
      <c r="B193" s="150"/>
      <c r="C193" s="150"/>
      <c r="D193" s="150"/>
      <c r="E193" s="150"/>
      <c r="F193" s="150"/>
      <c r="G193" s="150"/>
      <c r="H193" s="150"/>
      <c r="I193" s="150"/>
      <c r="J193" s="151"/>
      <c r="K193" s="152"/>
      <c r="L193" s="150"/>
    </row>
    <row r="194" ht="15.75" customHeight="1">
      <c r="B194" s="150"/>
      <c r="C194" s="150"/>
      <c r="D194" s="150"/>
      <c r="E194" s="150"/>
      <c r="F194" s="150"/>
      <c r="G194" s="150"/>
      <c r="H194" s="150"/>
      <c r="I194" s="150"/>
      <c r="J194" s="151"/>
      <c r="K194" s="152"/>
      <c r="L194" s="150"/>
    </row>
    <row r="195" ht="15.75" customHeight="1">
      <c r="B195" s="150"/>
      <c r="C195" s="150"/>
      <c r="D195" s="150"/>
      <c r="E195" s="150"/>
      <c r="F195" s="150"/>
      <c r="G195" s="150"/>
      <c r="H195" s="150"/>
      <c r="I195" s="150"/>
      <c r="J195" s="151"/>
      <c r="K195" s="152"/>
      <c r="L195" s="150"/>
    </row>
    <row r="196" ht="15.75" customHeight="1">
      <c r="B196" s="150"/>
      <c r="C196" s="150"/>
      <c r="D196" s="150"/>
      <c r="E196" s="150"/>
      <c r="F196" s="150"/>
      <c r="G196" s="150"/>
      <c r="H196" s="150"/>
      <c r="I196" s="150"/>
      <c r="J196" s="151"/>
      <c r="K196" s="152"/>
      <c r="L196" s="150"/>
    </row>
    <row r="197" ht="15.75" customHeight="1">
      <c r="B197" s="150"/>
      <c r="C197" s="150"/>
      <c r="D197" s="150"/>
      <c r="E197" s="150"/>
      <c r="F197" s="150"/>
      <c r="G197" s="150"/>
      <c r="H197" s="150"/>
      <c r="I197" s="150"/>
      <c r="J197" s="151"/>
      <c r="K197" s="152"/>
      <c r="L197" s="150"/>
    </row>
    <row r="198" ht="15.75" customHeight="1">
      <c r="B198" s="150"/>
      <c r="C198" s="150"/>
      <c r="D198" s="150"/>
      <c r="E198" s="150"/>
      <c r="F198" s="150"/>
      <c r="G198" s="150"/>
      <c r="H198" s="150"/>
      <c r="I198" s="150"/>
      <c r="J198" s="151"/>
      <c r="K198" s="152"/>
      <c r="L198" s="150"/>
    </row>
    <row r="199" ht="15.75" customHeight="1">
      <c r="B199" s="150"/>
      <c r="C199" s="150"/>
      <c r="D199" s="150"/>
      <c r="E199" s="150"/>
      <c r="F199" s="150"/>
      <c r="G199" s="150"/>
      <c r="H199" s="150"/>
      <c r="I199" s="150"/>
      <c r="J199" s="151"/>
      <c r="K199" s="152"/>
      <c r="L199" s="150"/>
    </row>
    <row r="200" ht="15.75" customHeight="1">
      <c r="B200" s="150"/>
      <c r="C200" s="150"/>
      <c r="D200" s="150"/>
      <c r="E200" s="150"/>
      <c r="F200" s="150"/>
      <c r="G200" s="150"/>
      <c r="H200" s="150"/>
      <c r="I200" s="150"/>
      <c r="J200" s="151"/>
      <c r="K200" s="152"/>
      <c r="L200" s="150"/>
    </row>
    <row r="201" ht="15.75" customHeight="1">
      <c r="B201" s="150"/>
      <c r="C201" s="150"/>
      <c r="D201" s="150"/>
      <c r="E201" s="150"/>
      <c r="F201" s="150"/>
      <c r="G201" s="150"/>
      <c r="H201" s="150"/>
      <c r="I201" s="150"/>
      <c r="J201" s="151"/>
      <c r="K201" s="152"/>
      <c r="L201" s="150"/>
    </row>
    <row r="202" ht="15.75" customHeight="1">
      <c r="B202" s="150"/>
      <c r="C202" s="150"/>
      <c r="D202" s="150"/>
      <c r="E202" s="150"/>
      <c r="F202" s="150"/>
      <c r="G202" s="150"/>
      <c r="H202" s="150"/>
      <c r="I202" s="150"/>
      <c r="J202" s="151"/>
      <c r="K202" s="152"/>
      <c r="L202" s="150"/>
    </row>
    <row r="203" ht="15.75" customHeight="1">
      <c r="B203" s="150"/>
      <c r="C203" s="150"/>
      <c r="D203" s="150"/>
      <c r="E203" s="150"/>
      <c r="F203" s="150"/>
      <c r="G203" s="150"/>
      <c r="H203" s="150"/>
      <c r="I203" s="150"/>
      <c r="J203" s="151"/>
      <c r="K203" s="152"/>
      <c r="L203" s="150"/>
    </row>
    <row r="204" ht="15.75" customHeight="1">
      <c r="B204" s="150"/>
      <c r="C204" s="150"/>
      <c r="D204" s="150"/>
      <c r="E204" s="150"/>
      <c r="F204" s="150"/>
      <c r="G204" s="150"/>
      <c r="H204" s="150"/>
      <c r="I204" s="150"/>
      <c r="J204" s="151"/>
      <c r="K204" s="152"/>
      <c r="L204" s="150"/>
    </row>
    <row r="205" ht="15.75" customHeight="1">
      <c r="B205" s="150"/>
      <c r="C205" s="150"/>
      <c r="D205" s="150"/>
      <c r="E205" s="150"/>
      <c r="F205" s="150"/>
      <c r="G205" s="150"/>
      <c r="H205" s="150"/>
      <c r="I205" s="150"/>
      <c r="J205" s="151"/>
      <c r="K205" s="152"/>
      <c r="L205" s="150"/>
    </row>
    <row r="206" ht="15.75" customHeight="1">
      <c r="B206" s="150"/>
      <c r="C206" s="150"/>
      <c r="D206" s="150"/>
      <c r="E206" s="150"/>
      <c r="F206" s="150"/>
      <c r="G206" s="150"/>
      <c r="H206" s="150"/>
      <c r="I206" s="150"/>
      <c r="J206" s="151"/>
      <c r="K206" s="152"/>
      <c r="L206" s="150"/>
    </row>
    <row r="207" ht="15.75" customHeight="1">
      <c r="B207" s="150"/>
      <c r="C207" s="150"/>
      <c r="D207" s="150"/>
      <c r="E207" s="150"/>
      <c r="F207" s="150"/>
      <c r="G207" s="150"/>
      <c r="H207" s="150"/>
      <c r="I207" s="150"/>
      <c r="J207" s="151"/>
      <c r="K207" s="152"/>
      <c r="L207" s="150"/>
    </row>
    <row r="208" ht="15.75" customHeight="1">
      <c r="B208" s="150"/>
      <c r="C208" s="150"/>
      <c r="D208" s="150"/>
      <c r="E208" s="150"/>
      <c r="F208" s="150"/>
      <c r="G208" s="150"/>
      <c r="H208" s="150"/>
      <c r="I208" s="150"/>
      <c r="J208" s="151"/>
      <c r="K208" s="152"/>
      <c r="L208" s="150"/>
    </row>
    <row r="209" ht="15.75" customHeight="1">
      <c r="B209" s="150"/>
      <c r="C209" s="150"/>
      <c r="D209" s="150"/>
      <c r="E209" s="150"/>
      <c r="F209" s="150"/>
      <c r="G209" s="150"/>
      <c r="H209" s="150"/>
      <c r="I209" s="150"/>
      <c r="J209" s="151"/>
      <c r="K209" s="152"/>
      <c r="L209" s="150"/>
    </row>
    <row r="210" ht="15.75" customHeight="1">
      <c r="B210" s="150"/>
      <c r="C210" s="150"/>
      <c r="D210" s="150"/>
      <c r="E210" s="150"/>
      <c r="F210" s="150"/>
      <c r="G210" s="150"/>
      <c r="H210" s="150"/>
      <c r="I210" s="150"/>
      <c r="J210" s="151"/>
      <c r="K210" s="152"/>
      <c r="L210" s="150"/>
    </row>
    <row r="211" ht="15.75" customHeight="1">
      <c r="B211" s="150"/>
      <c r="C211" s="150"/>
      <c r="D211" s="150"/>
      <c r="E211" s="150"/>
      <c r="F211" s="150"/>
      <c r="G211" s="150"/>
      <c r="H211" s="150"/>
      <c r="I211" s="150"/>
      <c r="J211" s="151"/>
      <c r="K211" s="152"/>
      <c r="L211" s="150"/>
    </row>
    <row r="212" ht="15.75" customHeight="1">
      <c r="B212" s="150"/>
      <c r="C212" s="150"/>
      <c r="D212" s="150"/>
      <c r="E212" s="150"/>
      <c r="F212" s="150"/>
      <c r="G212" s="150"/>
      <c r="H212" s="150"/>
      <c r="I212" s="150"/>
      <c r="J212" s="151"/>
      <c r="K212" s="152"/>
      <c r="L212" s="150"/>
    </row>
    <row r="213" ht="15.75" customHeight="1">
      <c r="B213" s="150"/>
      <c r="C213" s="150"/>
      <c r="D213" s="150"/>
      <c r="E213" s="150"/>
      <c r="F213" s="150"/>
      <c r="G213" s="150"/>
      <c r="H213" s="150"/>
      <c r="I213" s="150"/>
      <c r="J213" s="151"/>
      <c r="K213" s="152"/>
      <c r="L213" s="150"/>
    </row>
    <row r="214" ht="15.75" customHeight="1">
      <c r="B214" s="150"/>
      <c r="C214" s="150"/>
      <c r="D214" s="150"/>
      <c r="E214" s="150"/>
      <c r="F214" s="150"/>
      <c r="G214" s="150"/>
      <c r="H214" s="150"/>
      <c r="I214" s="150"/>
      <c r="J214" s="151"/>
      <c r="K214" s="152"/>
      <c r="L214" s="150"/>
    </row>
    <row r="215" ht="15.75" customHeight="1">
      <c r="B215" s="150"/>
      <c r="C215" s="150"/>
      <c r="D215" s="150"/>
      <c r="E215" s="150"/>
      <c r="F215" s="150"/>
      <c r="G215" s="150"/>
      <c r="H215" s="150"/>
      <c r="I215" s="150"/>
      <c r="J215" s="151"/>
      <c r="K215" s="152"/>
      <c r="L215" s="150"/>
    </row>
    <row r="216" ht="15.75" customHeight="1">
      <c r="B216" s="150"/>
      <c r="C216" s="150"/>
      <c r="D216" s="150"/>
      <c r="E216" s="150"/>
      <c r="F216" s="150"/>
      <c r="G216" s="150"/>
      <c r="H216" s="150"/>
      <c r="I216" s="150"/>
      <c r="J216" s="151"/>
      <c r="K216" s="152"/>
      <c r="L216" s="150"/>
    </row>
    <row r="217" ht="15.75" customHeight="1">
      <c r="B217" s="150"/>
      <c r="C217" s="150"/>
      <c r="D217" s="150"/>
      <c r="E217" s="150"/>
      <c r="F217" s="150"/>
      <c r="G217" s="150"/>
      <c r="H217" s="150"/>
      <c r="I217" s="150"/>
      <c r="J217" s="151"/>
      <c r="K217" s="152"/>
      <c r="L217" s="150"/>
    </row>
    <row r="218" ht="15.75" customHeight="1">
      <c r="B218" s="150"/>
      <c r="C218" s="150"/>
      <c r="D218" s="150"/>
      <c r="E218" s="150"/>
      <c r="F218" s="150"/>
      <c r="G218" s="150"/>
      <c r="H218" s="150"/>
      <c r="I218" s="150"/>
      <c r="J218" s="151"/>
      <c r="K218" s="152"/>
      <c r="L218" s="150"/>
    </row>
    <row r="219" ht="15.75" customHeight="1">
      <c r="B219" s="150"/>
      <c r="C219" s="150"/>
      <c r="D219" s="150"/>
      <c r="E219" s="150"/>
      <c r="F219" s="150"/>
      <c r="G219" s="150"/>
      <c r="H219" s="150"/>
      <c r="I219" s="150"/>
      <c r="J219" s="151"/>
      <c r="K219" s="152"/>
      <c r="L219" s="150"/>
    </row>
    <row r="220" ht="15.75" customHeight="1">
      <c r="B220" s="150"/>
      <c r="C220" s="150"/>
      <c r="D220" s="150"/>
      <c r="E220" s="150"/>
      <c r="F220" s="150"/>
      <c r="G220" s="150"/>
      <c r="H220" s="150"/>
      <c r="I220" s="150"/>
      <c r="J220" s="151"/>
      <c r="K220" s="152"/>
      <c r="L220" s="150"/>
    </row>
    <row r="221" ht="15.75" customHeight="1">
      <c r="B221" s="150"/>
      <c r="C221" s="150"/>
      <c r="D221" s="150"/>
      <c r="E221" s="150"/>
      <c r="F221" s="150"/>
      <c r="G221" s="150"/>
      <c r="H221" s="150"/>
      <c r="I221" s="150"/>
      <c r="J221" s="151"/>
      <c r="K221" s="152"/>
      <c r="L221" s="150"/>
    </row>
    <row r="222" ht="15.75" customHeight="1">
      <c r="B222" s="150"/>
      <c r="C222" s="150"/>
      <c r="D222" s="150"/>
      <c r="E222" s="150"/>
      <c r="F222" s="150"/>
      <c r="G222" s="150"/>
      <c r="H222" s="150"/>
      <c r="I222" s="150"/>
      <c r="J222" s="151"/>
      <c r="K222" s="152"/>
      <c r="L222" s="150"/>
    </row>
    <row r="223" ht="15.75" customHeight="1">
      <c r="B223" s="150"/>
      <c r="C223" s="150"/>
      <c r="D223" s="150"/>
      <c r="E223" s="150"/>
      <c r="F223" s="150"/>
      <c r="G223" s="150"/>
      <c r="H223" s="150"/>
      <c r="I223" s="150"/>
      <c r="J223" s="151"/>
      <c r="K223" s="152"/>
      <c r="L223" s="150"/>
    </row>
    <row r="224" ht="15.75" customHeight="1">
      <c r="B224" s="150"/>
      <c r="C224" s="150"/>
      <c r="D224" s="150"/>
      <c r="E224" s="150"/>
      <c r="F224" s="150"/>
      <c r="G224" s="150"/>
      <c r="H224" s="150"/>
      <c r="I224" s="150"/>
      <c r="J224" s="151"/>
      <c r="K224" s="152"/>
      <c r="L224" s="150"/>
    </row>
    <row r="225" ht="15.75" customHeight="1">
      <c r="B225" s="150"/>
      <c r="C225" s="150"/>
      <c r="D225" s="150"/>
      <c r="E225" s="150"/>
      <c r="F225" s="150"/>
      <c r="G225" s="150"/>
      <c r="H225" s="150"/>
      <c r="I225" s="150"/>
      <c r="J225" s="151"/>
      <c r="K225" s="152"/>
      <c r="L225" s="150"/>
    </row>
    <row r="226" ht="15.75" customHeight="1">
      <c r="B226" s="150"/>
      <c r="C226" s="150"/>
      <c r="D226" s="150"/>
      <c r="E226" s="150"/>
      <c r="F226" s="150"/>
      <c r="G226" s="150"/>
      <c r="H226" s="150"/>
      <c r="I226" s="150"/>
      <c r="J226" s="151"/>
      <c r="K226" s="152"/>
      <c r="L226" s="150"/>
    </row>
    <row r="227" ht="15.75" customHeight="1">
      <c r="B227" s="150"/>
      <c r="C227" s="150"/>
      <c r="D227" s="150"/>
      <c r="E227" s="150"/>
      <c r="F227" s="150"/>
      <c r="G227" s="150"/>
      <c r="H227" s="150"/>
      <c r="I227" s="150"/>
      <c r="J227" s="151"/>
      <c r="K227" s="152"/>
      <c r="L227" s="150"/>
    </row>
    <row r="228" ht="15.75" customHeight="1">
      <c r="B228" s="150"/>
      <c r="C228" s="150"/>
      <c r="D228" s="150"/>
      <c r="E228" s="150"/>
      <c r="F228" s="150"/>
      <c r="G228" s="150"/>
      <c r="H228" s="150"/>
      <c r="I228" s="150"/>
      <c r="J228" s="151"/>
      <c r="K228" s="152"/>
      <c r="L228" s="150"/>
    </row>
    <row r="229" ht="15.75" customHeight="1">
      <c r="B229" s="150"/>
      <c r="C229" s="150"/>
      <c r="D229" s="150"/>
      <c r="E229" s="150"/>
      <c r="F229" s="150"/>
      <c r="G229" s="150"/>
      <c r="H229" s="150"/>
      <c r="I229" s="150"/>
      <c r="J229" s="151"/>
      <c r="K229" s="152"/>
      <c r="L229" s="150"/>
    </row>
    <row r="230" ht="15.75" customHeight="1">
      <c r="B230" s="150"/>
      <c r="C230" s="150"/>
      <c r="D230" s="150"/>
      <c r="E230" s="150"/>
      <c r="F230" s="150"/>
      <c r="G230" s="150"/>
      <c r="H230" s="150"/>
      <c r="I230" s="150"/>
      <c r="J230" s="151"/>
      <c r="K230" s="152"/>
      <c r="L230" s="150"/>
    </row>
    <row r="231" ht="15.75" customHeight="1">
      <c r="B231" s="150"/>
      <c r="C231" s="150"/>
      <c r="D231" s="150"/>
      <c r="E231" s="150"/>
      <c r="F231" s="150"/>
      <c r="G231" s="150"/>
      <c r="H231" s="150"/>
      <c r="I231" s="150"/>
      <c r="J231" s="151"/>
      <c r="K231" s="152"/>
      <c r="L231" s="150"/>
    </row>
    <row r="232" ht="15.75" customHeight="1">
      <c r="B232" s="150"/>
      <c r="C232" s="150"/>
      <c r="D232" s="150"/>
      <c r="E232" s="150"/>
      <c r="F232" s="150"/>
      <c r="G232" s="150"/>
      <c r="H232" s="150"/>
      <c r="I232" s="150"/>
      <c r="J232" s="151"/>
      <c r="K232" s="152"/>
      <c r="L232" s="150"/>
    </row>
    <row r="233" ht="15.75" customHeight="1">
      <c r="B233" s="150"/>
      <c r="C233" s="150"/>
      <c r="D233" s="150"/>
      <c r="E233" s="150"/>
      <c r="F233" s="150"/>
      <c r="G233" s="150"/>
      <c r="H233" s="150"/>
      <c r="I233" s="150"/>
      <c r="J233" s="151"/>
      <c r="K233" s="152"/>
      <c r="L233" s="150"/>
    </row>
    <row r="234" ht="15.75" customHeight="1">
      <c r="B234" s="150"/>
      <c r="C234" s="150"/>
      <c r="D234" s="150"/>
      <c r="E234" s="150"/>
      <c r="F234" s="150"/>
      <c r="G234" s="150"/>
      <c r="H234" s="150"/>
      <c r="I234" s="150"/>
      <c r="J234" s="151"/>
      <c r="K234" s="152"/>
      <c r="L234" s="150"/>
    </row>
    <row r="235" ht="15.75" customHeight="1">
      <c r="B235" s="150"/>
      <c r="C235" s="150"/>
      <c r="D235" s="150"/>
      <c r="E235" s="150"/>
      <c r="F235" s="150"/>
      <c r="G235" s="150"/>
      <c r="H235" s="150"/>
      <c r="I235" s="150"/>
      <c r="J235" s="151"/>
      <c r="K235" s="152"/>
      <c r="L235" s="150"/>
    </row>
    <row r="236" ht="15.75" customHeight="1">
      <c r="B236" s="150"/>
      <c r="C236" s="150"/>
      <c r="D236" s="150"/>
      <c r="E236" s="150"/>
      <c r="F236" s="150"/>
      <c r="G236" s="150"/>
      <c r="H236" s="150"/>
      <c r="I236" s="150"/>
      <c r="J236" s="151"/>
      <c r="K236" s="152"/>
      <c r="L236" s="150"/>
    </row>
    <row r="237" ht="15.75" customHeight="1">
      <c r="B237" s="150"/>
      <c r="C237" s="150"/>
      <c r="D237" s="150"/>
      <c r="E237" s="150"/>
      <c r="F237" s="150"/>
      <c r="G237" s="150"/>
      <c r="H237" s="150"/>
      <c r="I237" s="150"/>
      <c r="J237" s="151"/>
      <c r="K237" s="152"/>
      <c r="L237" s="150"/>
    </row>
    <row r="238" ht="15.75" customHeight="1">
      <c r="B238" s="150"/>
      <c r="C238" s="150"/>
      <c r="D238" s="150"/>
      <c r="E238" s="150"/>
      <c r="F238" s="150"/>
      <c r="G238" s="150"/>
      <c r="H238" s="150"/>
      <c r="I238" s="150"/>
      <c r="J238" s="151"/>
      <c r="K238" s="152"/>
      <c r="L238" s="150"/>
    </row>
    <row r="239" ht="15.75" customHeight="1">
      <c r="B239" s="150"/>
      <c r="C239" s="150"/>
      <c r="D239" s="150"/>
      <c r="E239" s="150"/>
      <c r="F239" s="150"/>
      <c r="G239" s="150"/>
      <c r="H239" s="150"/>
      <c r="I239" s="150"/>
      <c r="J239" s="151"/>
      <c r="K239" s="152"/>
      <c r="L239" s="150"/>
    </row>
    <row r="240" ht="15.75" customHeight="1">
      <c r="B240" s="150"/>
      <c r="C240" s="150"/>
      <c r="D240" s="150"/>
      <c r="E240" s="150"/>
      <c r="F240" s="150"/>
      <c r="G240" s="150"/>
      <c r="H240" s="150"/>
      <c r="I240" s="150"/>
      <c r="J240" s="151"/>
      <c r="K240" s="152"/>
      <c r="L240" s="150"/>
    </row>
    <row r="241" ht="15.75" customHeight="1">
      <c r="B241" s="150"/>
      <c r="C241" s="150"/>
      <c r="D241" s="150"/>
      <c r="E241" s="150"/>
      <c r="F241" s="150"/>
      <c r="G241" s="150"/>
      <c r="H241" s="150"/>
      <c r="I241" s="150"/>
      <c r="J241" s="151"/>
      <c r="K241" s="152"/>
      <c r="L241" s="150"/>
    </row>
    <row r="242" ht="15.75" customHeight="1">
      <c r="B242" s="150"/>
      <c r="C242" s="150"/>
      <c r="D242" s="150"/>
      <c r="E242" s="150"/>
      <c r="F242" s="150"/>
      <c r="G242" s="150"/>
      <c r="H242" s="150"/>
      <c r="I242" s="150"/>
      <c r="J242" s="151"/>
      <c r="K242" s="152"/>
      <c r="L242" s="150"/>
    </row>
    <row r="243" ht="15.75" customHeight="1">
      <c r="B243" s="150"/>
      <c r="C243" s="150"/>
      <c r="D243" s="150"/>
      <c r="E243" s="150"/>
      <c r="F243" s="150"/>
      <c r="G243" s="150"/>
      <c r="H243" s="150"/>
      <c r="I243" s="150"/>
      <c r="J243" s="151"/>
      <c r="K243" s="152"/>
      <c r="L243" s="150"/>
    </row>
    <row r="244" ht="15.75" customHeight="1">
      <c r="B244" s="150"/>
      <c r="C244" s="150"/>
      <c r="D244" s="150"/>
      <c r="E244" s="150"/>
      <c r="F244" s="150"/>
      <c r="G244" s="150"/>
      <c r="H244" s="150"/>
      <c r="I244" s="150"/>
      <c r="J244" s="151"/>
      <c r="K244" s="152"/>
      <c r="L244" s="150"/>
    </row>
    <row r="245" ht="15.75" customHeight="1">
      <c r="B245" s="150"/>
      <c r="C245" s="150"/>
      <c r="D245" s="150"/>
      <c r="E245" s="150"/>
      <c r="F245" s="150"/>
      <c r="G245" s="150"/>
      <c r="H245" s="150"/>
      <c r="I245" s="150"/>
      <c r="J245" s="151"/>
      <c r="K245" s="152"/>
      <c r="L245" s="150"/>
    </row>
    <row r="246" ht="15.75" customHeight="1">
      <c r="B246" s="150"/>
      <c r="C246" s="150"/>
      <c r="D246" s="150"/>
      <c r="E246" s="150"/>
      <c r="F246" s="150"/>
      <c r="G246" s="150"/>
      <c r="H246" s="150"/>
      <c r="I246" s="150"/>
      <c r="J246" s="151"/>
      <c r="K246" s="152"/>
      <c r="L246" s="150"/>
    </row>
    <row r="247" ht="15.75" customHeight="1">
      <c r="B247" s="150"/>
      <c r="C247" s="150"/>
      <c r="D247" s="150"/>
      <c r="E247" s="150"/>
      <c r="F247" s="150"/>
      <c r="G247" s="150"/>
      <c r="H247" s="150"/>
      <c r="I247" s="150"/>
      <c r="J247" s="151"/>
      <c r="K247" s="152"/>
      <c r="L247" s="150"/>
    </row>
    <row r="248" ht="15.75" customHeight="1">
      <c r="B248" s="150"/>
      <c r="C248" s="150"/>
      <c r="D248" s="150"/>
      <c r="E248" s="150"/>
      <c r="F248" s="150"/>
      <c r="G248" s="150"/>
      <c r="H248" s="150"/>
      <c r="I248" s="150"/>
      <c r="J248" s="151"/>
      <c r="K248" s="152"/>
      <c r="L248" s="150"/>
    </row>
    <row r="249" ht="15.75" customHeight="1">
      <c r="B249" s="150"/>
      <c r="C249" s="150"/>
      <c r="D249" s="150"/>
      <c r="E249" s="150"/>
      <c r="F249" s="150"/>
      <c r="G249" s="150"/>
      <c r="H249" s="150"/>
      <c r="I249" s="150"/>
      <c r="J249" s="151"/>
      <c r="K249" s="152"/>
      <c r="L249" s="150"/>
    </row>
    <row r="250" ht="15.75" customHeight="1">
      <c r="B250" s="150"/>
      <c r="C250" s="150"/>
      <c r="D250" s="150"/>
      <c r="E250" s="150"/>
      <c r="F250" s="150"/>
      <c r="G250" s="150"/>
      <c r="H250" s="150"/>
      <c r="I250" s="150"/>
      <c r="J250" s="151"/>
      <c r="K250" s="152"/>
      <c r="L250" s="150"/>
    </row>
    <row r="251" ht="15.75" customHeight="1">
      <c r="B251" s="150"/>
      <c r="C251" s="150"/>
      <c r="D251" s="150"/>
      <c r="E251" s="150"/>
      <c r="F251" s="150"/>
      <c r="G251" s="150"/>
      <c r="H251" s="150"/>
      <c r="I251" s="150"/>
      <c r="J251" s="151"/>
      <c r="K251" s="152"/>
      <c r="L251" s="150"/>
    </row>
    <row r="252" ht="15.75" customHeight="1">
      <c r="B252" s="150"/>
      <c r="C252" s="150"/>
      <c r="D252" s="150"/>
      <c r="E252" s="150"/>
      <c r="F252" s="150"/>
      <c r="G252" s="150"/>
      <c r="H252" s="150"/>
      <c r="I252" s="150"/>
      <c r="J252" s="151"/>
      <c r="K252" s="152"/>
      <c r="L252" s="150"/>
    </row>
    <row r="253" ht="15.75" customHeight="1">
      <c r="B253" s="150"/>
      <c r="C253" s="150"/>
      <c r="D253" s="150"/>
      <c r="E253" s="150"/>
      <c r="F253" s="150"/>
      <c r="G253" s="150"/>
      <c r="H253" s="150"/>
      <c r="I253" s="150"/>
      <c r="J253" s="151"/>
      <c r="K253" s="152"/>
      <c r="L253" s="150"/>
    </row>
    <row r="254" ht="15.75" customHeight="1">
      <c r="B254" s="150"/>
      <c r="C254" s="150"/>
      <c r="D254" s="150"/>
      <c r="E254" s="150"/>
      <c r="F254" s="150"/>
      <c r="G254" s="150"/>
      <c r="H254" s="150"/>
      <c r="I254" s="150"/>
      <c r="J254" s="151"/>
      <c r="K254" s="152"/>
      <c r="L254" s="150"/>
    </row>
    <row r="255" ht="15.75" customHeight="1">
      <c r="B255" s="150"/>
      <c r="C255" s="150"/>
      <c r="D255" s="150"/>
      <c r="E255" s="150"/>
      <c r="F255" s="150"/>
      <c r="G255" s="150"/>
      <c r="H255" s="150"/>
      <c r="I255" s="150"/>
      <c r="J255" s="151"/>
      <c r="K255" s="152"/>
      <c r="L255" s="150"/>
    </row>
    <row r="256" ht="15.75" customHeight="1">
      <c r="B256" s="150"/>
      <c r="C256" s="150"/>
      <c r="D256" s="150"/>
      <c r="E256" s="150"/>
      <c r="F256" s="150"/>
      <c r="G256" s="150"/>
      <c r="H256" s="150"/>
      <c r="I256" s="150"/>
      <c r="J256" s="151"/>
      <c r="K256" s="152"/>
      <c r="L256" s="150"/>
    </row>
    <row r="257" ht="15.75" customHeight="1">
      <c r="B257" s="150"/>
      <c r="C257" s="150"/>
      <c r="D257" s="150"/>
      <c r="E257" s="150"/>
      <c r="F257" s="150"/>
      <c r="G257" s="150"/>
      <c r="H257" s="150"/>
      <c r="I257" s="150"/>
      <c r="J257" s="151"/>
      <c r="K257" s="152"/>
      <c r="L257" s="150"/>
    </row>
    <row r="258" ht="15.75" customHeight="1">
      <c r="B258" s="150"/>
      <c r="C258" s="150"/>
      <c r="D258" s="150"/>
      <c r="E258" s="150"/>
      <c r="F258" s="150"/>
      <c r="G258" s="150"/>
      <c r="H258" s="150"/>
      <c r="I258" s="150"/>
      <c r="J258" s="151"/>
      <c r="K258" s="152"/>
      <c r="L258" s="150"/>
    </row>
    <row r="259" ht="15.75" customHeight="1">
      <c r="B259" s="150"/>
      <c r="C259" s="150"/>
      <c r="D259" s="150"/>
      <c r="E259" s="150"/>
      <c r="F259" s="150"/>
      <c r="G259" s="150"/>
      <c r="H259" s="150"/>
      <c r="I259" s="150"/>
      <c r="J259" s="151"/>
      <c r="K259" s="152"/>
      <c r="L259" s="150"/>
    </row>
    <row r="260" ht="15.75" customHeight="1">
      <c r="B260" s="150"/>
      <c r="C260" s="150"/>
      <c r="D260" s="150"/>
      <c r="E260" s="150"/>
      <c r="F260" s="150"/>
      <c r="G260" s="150"/>
      <c r="H260" s="150"/>
      <c r="I260" s="150"/>
      <c r="J260" s="151"/>
      <c r="K260" s="152"/>
      <c r="L260" s="150"/>
    </row>
    <row r="261" ht="15.75" customHeight="1">
      <c r="B261" s="150"/>
      <c r="C261" s="150"/>
      <c r="D261" s="150"/>
      <c r="E261" s="150"/>
      <c r="F261" s="150"/>
      <c r="G261" s="150"/>
      <c r="H261" s="150"/>
      <c r="I261" s="150"/>
      <c r="J261" s="151"/>
      <c r="K261" s="152"/>
      <c r="L261" s="150"/>
    </row>
    <row r="262" ht="15.75" customHeight="1">
      <c r="B262" s="150"/>
      <c r="C262" s="150"/>
      <c r="D262" s="150"/>
      <c r="E262" s="150"/>
      <c r="F262" s="150"/>
      <c r="G262" s="150"/>
      <c r="H262" s="150"/>
      <c r="I262" s="150"/>
      <c r="J262" s="151"/>
      <c r="K262" s="152"/>
      <c r="L262" s="150"/>
    </row>
    <row r="263" ht="15.75" customHeight="1">
      <c r="B263" s="150"/>
      <c r="C263" s="150"/>
      <c r="D263" s="150"/>
      <c r="E263" s="150"/>
      <c r="F263" s="150"/>
      <c r="G263" s="150"/>
      <c r="H263" s="150"/>
      <c r="I263" s="150"/>
      <c r="J263" s="151"/>
      <c r="K263" s="152"/>
      <c r="L263" s="150"/>
    </row>
    <row r="264" ht="15.75" customHeight="1">
      <c r="B264" s="150"/>
      <c r="C264" s="150"/>
      <c r="D264" s="150"/>
      <c r="E264" s="150"/>
      <c r="F264" s="150"/>
      <c r="G264" s="150"/>
      <c r="H264" s="150"/>
      <c r="I264" s="150"/>
      <c r="J264" s="151"/>
      <c r="K264" s="152"/>
      <c r="L264" s="150"/>
    </row>
    <row r="265" ht="15.75" customHeight="1">
      <c r="B265" s="150"/>
      <c r="C265" s="150"/>
      <c r="D265" s="150"/>
      <c r="E265" s="150"/>
      <c r="F265" s="150"/>
      <c r="G265" s="150"/>
      <c r="H265" s="150"/>
      <c r="I265" s="150"/>
      <c r="J265" s="151"/>
      <c r="K265" s="152"/>
      <c r="L265" s="150"/>
    </row>
    <row r="266" ht="15.75" customHeight="1">
      <c r="B266" s="150"/>
      <c r="C266" s="150"/>
      <c r="D266" s="150"/>
      <c r="E266" s="150"/>
      <c r="F266" s="150"/>
      <c r="G266" s="150"/>
      <c r="H266" s="150"/>
      <c r="I266" s="150"/>
      <c r="J266" s="151"/>
      <c r="K266" s="152"/>
      <c r="L266" s="150"/>
    </row>
    <row r="267" ht="15.75" customHeight="1">
      <c r="B267" s="150"/>
      <c r="C267" s="150"/>
      <c r="D267" s="150"/>
      <c r="E267" s="150"/>
      <c r="F267" s="150"/>
      <c r="G267" s="150"/>
      <c r="H267" s="150"/>
      <c r="I267" s="150"/>
      <c r="J267" s="151"/>
      <c r="K267" s="152"/>
      <c r="L267" s="150"/>
    </row>
    <row r="268" ht="15.75" customHeight="1">
      <c r="B268" s="150"/>
      <c r="C268" s="150"/>
      <c r="D268" s="150"/>
      <c r="E268" s="150"/>
      <c r="F268" s="150"/>
      <c r="G268" s="150"/>
      <c r="H268" s="150"/>
      <c r="I268" s="150"/>
      <c r="J268" s="151"/>
      <c r="K268" s="152"/>
      <c r="L268" s="150"/>
    </row>
    <row r="269" ht="15.75" customHeight="1">
      <c r="B269" s="150"/>
      <c r="C269" s="150"/>
      <c r="D269" s="150"/>
      <c r="E269" s="150"/>
      <c r="F269" s="150"/>
      <c r="G269" s="150"/>
      <c r="H269" s="150"/>
      <c r="I269" s="150"/>
      <c r="J269" s="151"/>
      <c r="K269" s="152"/>
      <c r="L269" s="150"/>
    </row>
    <row r="270" ht="15.75" customHeight="1">
      <c r="B270" s="150"/>
      <c r="C270" s="150"/>
      <c r="D270" s="150"/>
      <c r="E270" s="150"/>
      <c r="F270" s="150"/>
      <c r="G270" s="150"/>
      <c r="H270" s="150"/>
      <c r="I270" s="150"/>
      <c r="J270" s="151"/>
      <c r="K270" s="152"/>
      <c r="L270" s="150"/>
    </row>
    <row r="271" ht="15.75" customHeight="1">
      <c r="B271" s="150"/>
      <c r="C271" s="150"/>
      <c r="D271" s="150"/>
      <c r="E271" s="150"/>
      <c r="F271" s="150"/>
      <c r="G271" s="150"/>
      <c r="H271" s="150"/>
      <c r="I271" s="150"/>
      <c r="J271" s="151"/>
      <c r="K271" s="152"/>
      <c r="L271" s="150"/>
    </row>
    <row r="272" ht="15.75" customHeight="1">
      <c r="B272" s="150"/>
      <c r="C272" s="150"/>
      <c r="D272" s="150"/>
      <c r="E272" s="150"/>
      <c r="F272" s="150"/>
      <c r="G272" s="150"/>
      <c r="H272" s="150"/>
      <c r="I272" s="150"/>
      <c r="J272" s="151"/>
      <c r="K272" s="152"/>
      <c r="L272" s="150"/>
    </row>
    <row r="273" ht="15.75" customHeight="1">
      <c r="B273" s="150"/>
      <c r="C273" s="150"/>
      <c r="D273" s="150"/>
      <c r="E273" s="150"/>
      <c r="F273" s="150"/>
      <c r="G273" s="150"/>
      <c r="H273" s="150"/>
      <c r="I273" s="150"/>
      <c r="J273" s="151"/>
      <c r="K273" s="152"/>
      <c r="L273" s="150"/>
    </row>
    <row r="274" ht="15.75" customHeight="1">
      <c r="B274" s="150"/>
      <c r="C274" s="150"/>
      <c r="D274" s="150"/>
      <c r="E274" s="150"/>
      <c r="F274" s="150"/>
      <c r="G274" s="150"/>
      <c r="H274" s="150"/>
      <c r="I274" s="150"/>
      <c r="J274" s="151"/>
      <c r="K274" s="152"/>
      <c r="L274" s="150"/>
    </row>
    <row r="275" ht="15.75" customHeight="1">
      <c r="B275" s="150"/>
      <c r="C275" s="150"/>
      <c r="D275" s="150"/>
      <c r="E275" s="150"/>
      <c r="F275" s="150"/>
      <c r="G275" s="150"/>
      <c r="H275" s="150"/>
      <c r="I275" s="150"/>
      <c r="J275" s="151"/>
      <c r="K275" s="152"/>
      <c r="L275" s="150"/>
    </row>
    <row r="276" ht="15.75" customHeight="1">
      <c r="B276" s="150"/>
      <c r="C276" s="150"/>
      <c r="D276" s="150"/>
      <c r="E276" s="150"/>
      <c r="F276" s="150"/>
      <c r="G276" s="150"/>
      <c r="H276" s="150"/>
      <c r="I276" s="150"/>
      <c r="J276" s="151"/>
      <c r="K276" s="152"/>
      <c r="L276" s="150"/>
    </row>
    <row r="277" ht="15.75" customHeight="1">
      <c r="B277" s="150"/>
      <c r="C277" s="150"/>
      <c r="D277" s="150"/>
      <c r="E277" s="150"/>
      <c r="F277" s="150"/>
      <c r="G277" s="150"/>
      <c r="H277" s="150"/>
      <c r="I277" s="150"/>
      <c r="J277" s="151"/>
      <c r="K277" s="152"/>
      <c r="L277" s="150"/>
    </row>
    <row r="278" ht="15.75" customHeight="1">
      <c r="B278" s="150"/>
      <c r="C278" s="150"/>
      <c r="D278" s="150"/>
      <c r="E278" s="150"/>
      <c r="F278" s="150"/>
      <c r="G278" s="150"/>
      <c r="H278" s="150"/>
      <c r="I278" s="150"/>
      <c r="J278" s="151"/>
      <c r="K278" s="152"/>
      <c r="L278" s="150"/>
    </row>
    <row r="279" ht="15.75" customHeight="1">
      <c r="B279" s="150"/>
      <c r="C279" s="150"/>
      <c r="D279" s="150"/>
      <c r="E279" s="150"/>
      <c r="F279" s="150"/>
      <c r="G279" s="150"/>
      <c r="H279" s="150"/>
      <c r="I279" s="150"/>
      <c r="J279" s="151"/>
      <c r="K279" s="152"/>
      <c r="L279" s="150"/>
    </row>
    <row r="280" ht="15.75" customHeight="1">
      <c r="B280" s="150"/>
      <c r="C280" s="150"/>
      <c r="D280" s="150"/>
      <c r="E280" s="150"/>
      <c r="F280" s="150"/>
      <c r="G280" s="150"/>
      <c r="H280" s="150"/>
      <c r="I280" s="150"/>
      <c r="J280" s="151"/>
      <c r="K280" s="152"/>
      <c r="L280" s="150"/>
    </row>
    <row r="281" ht="15.75" customHeight="1">
      <c r="B281" s="150"/>
      <c r="C281" s="150"/>
      <c r="D281" s="150"/>
      <c r="E281" s="150"/>
      <c r="F281" s="150"/>
      <c r="G281" s="150"/>
      <c r="H281" s="150"/>
      <c r="I281" s="150"/>
      <c r="J281" s="151"/>
      <c r="K281" s="152"/>
      <c r="L281" s="150"/>
    </row>
    <row r="282" ht="15.75" customHeight="1">
      <c r="B282" s="150"/>
      <c r="C282" s="150"/>
      <c r="D282" s="150"/>
      <c r="E282" s="150"/>
      <c r="F282" s="150"/>
      <c r="G282" s="150"/>
      <c r="H282" s="150"/>
      <c r="I282" s="150"/>
      <c r="J282" s="151"/>
      <c r="K282" s="152"/>
      <c r="L282" s="150"/>
    </row>
    <row r="283" ht="15.75" customHeight="1">
      <c r="B283" s="150"/>
      <c r="C283" s="150"/>
      <c r="D283" s="150"/>
      <c r="E283" s="150"/>
      <c r="F283" s="150"/>
      <c r="G283" s="150"/>
      <c r="H283" s="150"/>
      <c r="I283" s="150"/>
      <c r="J283" s="151"/>
      <c r="K283" s="152"/>
      <c r="L283" s="150"/>
    </row>
    <row r="284" ht="15.75" customHeight="1">
      <c r="B284" s="150"/>
      <c r="C284" s="150"/>
      <c r="D284" s="150"/>
      <c r="E284" s="150"/>
      <c r="F284" s="150"/>
      <c r="G284" s="150"/>
      <c r="H284" s="150"/>
      <c r="I284" s="150"/>
      <c r="J284" s="151"/>
      <c r="K284" s="152"/>
      <c r="L284" s="150"/>
    </row>
    <row r="285" ht="15.75" customHeight="1">
      <c r="B285" s="150"/>
      <c r="C285" s="150"/>
      <c r="D285" s="150"/>
      <c r="E285" s="150"/>
      <c r="F285" s="150"/>
      <c r="G285" s="150"/>
      <c r="H285" s="150"/>
      <c r="I285" s="150"/>
      <c r="J285" s="151"/>
      <c r="K285" s="152"/>
      <c r="L285" s="150"/>
    </row>
    <row r="286" ht="15.75" customHeight="1">
      <c r="B286" s="150"/>
      <c r="C286" s="150"/>
      <c r="D286" s="150"/>
      <c r="E286" s="150"/>
      <c r="F286" s="150"/>
      <c r="G286" s="150"/>
      <c r="H286" s="150"/>
      <c r="I286" s="150"/>
      <c r="J286" s="151"/>
      <c r="K286" s="152"/>
      <c r="L286" s="150"/>
    </row>
    <row r="287" ht="15.75" customHeight="1">
      <c r="B287" s="150"/>
      <c r="C287" s="150"/>
      <c r="D287" s="150"/>
      <c r="E287" s="150"/>
      <c r="F287" s="150"/>
      <c r="G287" s="150"/>
      <c r="H287" s="150"/>
      <c r="I287" s="150"/>
      <c r="J287" s="151"/>
      <c r="K287" s="152"/>
      <c r="L287" s="150"/>
    </row>
    <row r="288" ht="15.75" customHeight="1">
      <c r="B288" s="150"/>
      <c r="C288" s="150"/>
      <c r="D288" s="150"/>
      <c r="E288" s="150"/>
      <c r="F288" s="150"/>
      <c r="G288" s="150"/>
      <c r="H288" s="150"/>
      <c r="I288" s="150"/>
      <c r="J288" s="151"/>
      <c r="K288" s="152"/>
      <c r="L288" s="150"/>
    </row>
    <row r="289" ht="15.75" customHeight="1">
      <c r="B289" s="150"/>
      <c r="C289" s="150"/>
      <c r="D289" s="150"/>
      <c r="E289" s="150"/>
      <c r="F289" s="150"/>
      <c r="G289" s="150"/>
      <c r="H289" s="150"/>
      <c r="I289" s="150"/>
      <c r="J289" s="151"/>
      <c r="K289" s="152"/>
      <c r="L289" s="150"/>
    </row>
    <row r="290" ht="15.75" customHeight="1">
      <c r="B290" s="150"/>
      <c r="C290" s="150"/>
      <c r="D290" s="150"/>
      <c r="E290" s="150"/>
      <c r="F290" s="150"/>
      <c r="G290" s="150"/>
      <c r="H290" s="150"/>
      <c r="I290" s="150"/>
      <c r="J290" s="151"/>
      <c r="K290" s="152"/>
      <c r="L290" s="150"/>
    </row>
    <row r="291" ht="15.75" customHeight="1">
      <c r="B291" s="150"/>
      <c r="C291" s="150"/>
      <c r="D291" s="150"/>
      <c r="E291" s="150"/>
      <c r="F291" s="150"/>
      <c r="G291" s="150"/>
      <c r="H291" s="150"/>
      <c r="I291" s="150"/>
      <c r="J291" s="151"/>
      <c r="K291" s="152"/>
      <c r="L291" s="150"/>
    </row>
    <row r="292" ht="15.75" customHeight="1">
      <c r="B292" s="150"/>
      <c r="C292" s="150"/>
      <c r="D292" s="150"/>
      <c r="E292" s="150"/>
      <c r="F292" s="150"/>
      <c r="G292" s="150"/>
      <c r="H292" s="150"/>
      <c r="I292" s="150"/>
      <c r="J292" s="151"/>
      <c r="K292" s="152"/>
      <c r="L292" s="150"/>
    </row>
    <row r="293" ht="15.75" customHeight="1">
      <c r="B293" s="150"/>
      <c r="C293" s="150"/>
      <c r="D293" s="150"/>
      <c r="E293" s="150"/>
      <c r="F293" s="150"/>
      <c r="G293" s="150"/>
      <c r="H293" s="150"/>
      <c r="I293" s="150"/>
      <c r="J293" s="151"/>
      <c r="K293" s="152"/>
      <c r="L293" s="150"/>
    </row>
    <row r="294" ht="15.75" customHeight="1">
      <c r="B294" s="150"/>
      <c r="C294" s="150"/>
      <c r="D294" s="150"/>
      <c r="E294" s="150"/>
      <c r="F294" s="150"/>
      <c r="G294" s="150"/>
      <c r="H294" s="150"/>
      <c r="I294" s="150"/>
      <c r="J294" s="151"/>
      <c r="K294" s="152"/>
      <c r="L294" s="150"/>
    </row>
    <row r="295" ht="15.75" customHeight="1">
      <c r="B295" s="150"/>
      <c r="C295" s="150"/>
      <c r="D295" s="150"/>
      <c r="E295" s="150"/>
      <c r="F295" s="150"/>
      <c r="G295" s="150"/>
      <c r="H295" s="150"/>
      <c r="I295" s="150"/>
      <c r="J295" s="151"/>
      <c r="K295" s="152"/>
      <c r="L295" s="150"/>
    </row>
    <row r="296" ht="15.75" customHeight="1">
      <c r="B296" s="150"/>
      <c r="C296" s="150"/>
      <c r="D296" s="150"/>
      <c r="E296" s="150"/>
      <c r="F296" s="150"/>
      <c r="G296" s="150"/>
      <c r="H296" s="150"/>
      <c r="I296" s="150"/>
      <c r="J296" s="151"/>
      <c r="K296" s="152"/>
      <c r="L296" s="150"/>
    </row>
    <row r="297" ht="15.75" customHeight="1">
      <c r="B297" s="150"/>
      <c r="C297" s="150"/>
      <c r="D297" s="150"/>
      <c r="E297" s="150"/>
      <c r="F297" s="150"/>
      <c r="G297" s="150"/>
      <c r="H297" s="150"/>
      <c r="I297" s="150"/>
      <c r="J297" s="151"/>
      <c r="K297" s="152"/>
      <c r="L297" s="150"/>
    </row>
    <row r="298" ht="15.75" customHeight="1">
      <c r="B298" s="150"/>
      <c r="C298" s="150"/>
      <c r="D298" s="150"/>
      <c r="E298" s="150"/>
      <c r="F298" s="150"/>
      <c r="G298" s="150"/>
      <c r="H298" s="150"/>
      <c r="I298" s="150"/>
      <c r="J298" s="151"/>
      <c r="K298" s="152"/>
      <c r="L298" s="150"/>
    </row>
    <row r="299" ht="15.75" customHeight="1">
      <c r="B299" s="150"/>
      <c r="C299" s="150"/>
      <c r="D299" s="150"/>
      <c r="E299" s="150"/>
      <c r="F299" s="150"/>
      <c r="G299" s="150"/>
      <c r="H299" s="150"/>
      <c r="I299" s="150"/>
      <c r="J299" s="151"/>
      <c r="K299" s="152"/>
      <c r="L299" s="150"/>
    </row>
    <row r="300" ht="15.75" customHeight="1">
      <c r="B300" s="150"/>
      <c r="C300" s="150"/>
      <c r="D300" s="150"/>
      <c r="E300" s="150"/>
      <c r="F300" s="150"/>
      <c r="G300" s="150"/>
      <c r="H300" s="150"/>
      <c r="I300" s="150"/>
      <c r="J300" s="151"/>
      <c r="K300" s="152"/>
      <c r="L300" s="150"/>
    </row>
    <row r="301" ht="15.75" customHeight="1">
      <c r="B301" s="150"/>
      <c r="C301" s="150"/>
      <c r="D301" s="150"/>
      <c r="E301" s="150"/>
      <c r="F301" s="150"/>
      <c r="G301" s="150"/>
      <c r="H301" s="150"/>
      <c r="I301" s="150"/>
      <c r="J301" s="151"/>
      <c r="K301" s="152"/>
      <c r="L301" s="150"/>
    </row>
    <row r="302" ht="15.75" customHeight="1">
      <c r="B302" s="150"/>
      <c r="C302" s="150"/>
      <c r="D302" s="150"/>
      <c r="E302" s="150"/>
      <c r="F302" s="150"/>
      <c r="G302" s="150"/>
      <c r="H302" s="150"/>
      <c r="I302" s="150"/>
      <c r="J302" s="151"/>
      <c r="K302" s="152"/>
      <c r="L302" s="150"/>
    </row>
    <row r="303" ht="15.75" customHeight="1">
      <c r="B303" s="150"/>
      <c r="C303" s="150"/>
      <c r="D303" s="150"/>
      <c r="E303" s="150"/>
      <c r="F303" s="150"/>
      <c r="G303" s="150"/>
      <c r="H303" s="150"/>
      <c r="I303" s="150"/>
      <c r="J303" s="151"/>
      <c r="K303" s="152"/>
      <c r="L303" s="150"/>
    </row>
    <row r="304" ht="15.75" customHeight="1">
      <c r="B304" s="150"/>
      <c r="C304" s="150"/>
      <c r="D304" s="150"/>
      <c r="E304" s="150"/>
      <c r="F304" s="150"/>
      <c r="G304" s="150"/>
      <c r="H304" s="150"/>
      <c r="I304" s="150"/>
      <c r="J304" s="151"/>
      <c r="K304" s="152"/>
      <c r="L304" s="150"/>
    </row>
    <row r="305" ht="15.75" customHeight="1">
      <c r="B305" s="150"/>
      <c r="C305" s="150"/>
      <c r="D305" s="150"/>
      <c r="E305" s="150"/>
      <c r="F305" s="150"/>
      <c r="G305" s="150"/>
      <c r="H305" s="150"/>
      <c r="I305" s="150"/>
      <c r="J305" s="151"/>
      <c r="K305" s="152"/>
      <c r="L305" s="150"/>
    </row>
    <row r="306" ht="15.75" customHeight="1">
      <c r="B306" s="150"/>
      <c r="C306" s="150"/>
      <c r="D306" s="150"/>
      <c r="E306" s="150"/>
      <c r="F306" s="150"/>
      <c r="G306" s="150"/>
      <c r="H306" s="150"/>
      <c r="I306" s="150"/>
      <c r="J306" s="151"/>
      <c r="K306" s="152"/>
      <c r="L306" s="150"/>
    </row>
    <row r="307" ht="15.75" customHeight="1">
      <c r="B307" s="150"/>
      <c r="C307" s="150"/>
      <c r="D307" s="150"/>
      <c r="E307" s="150"/>
      <c r="F307" s="150"/>
      <c r="G307" s="150"/>
      <c r="H307" s="150"/>
      <c r="I307" s="150"/>
      <c r="J307" s="151"/>
      <c r="K307" s="152"/>
      <c r="L307" s="150"/>
    </row>
    <row r="308" ht="15.75" customHeight="1">
      <c r="B308" s="150"/>
      <c r="C308" s="150"/>
      <c r="D308" s="150"/>
      <c r="E308" s="150"/>
      <c r="F308" s="150"/>
      <c r="G308" s="150"/>
      <c r="H308" s="150"/>
      <c r="I308" s="150"/>
      <c r="J308" s="151"/>
      <c r="K308" s="152"/>
      <c r="L308" s="150"/>
    </row>
    <row r="309" ht="15.75" customHeight="1">
      <c r="B309" s="150"/>
      <c r="C309" s="150"/>
      <c r="D309" s="150"/>
      <c r="E309" s="150"/>
      <c r="F309" s="150"/>
      <c r="G309" s="150"/>
      <c r="H309" s="150"/>
      <c r="I309" s="150"/>
      <c r="J309" s="151"/>
      <c r="K309" s="152"/>
      <c r="L309" s="150"/>
    </row>
    <row r="310" ht="15.75" customHeight="1">
      <c r="B310" s="150"/>
      <c r="C310" s="150"/>
      <c r="D310" s="150"/>
      <c r="E310" s="150"/>
      <c r="F310" s="150"/>
      <c r="G310" s="150"/>
      <c r="H310" s="150"/>
      <c r="I310" s="150"/>
      <c r="J310" s="151"/>
      <c r="K310" s="152"/>
      <c r="L310" s="150"/>
    </row>
    <row r="311" ht="15.75" customHeight="1">
      <c r="B311" s="150"/>
      <c r="C311" s="150"/>
      <c r="D311" s="150"/>
      <c r="E311" s="150"/>
      <c r="F311" s="150"/>
      <c r="G311" s="150"/>
      <c r="H311" s="150"/>
      <c r="I311" s="150"/>
      <c r="J311" s="151"/>
      <c r="K311" s="152"/>
      <c r="L311" s="150"/>
    </row>
    <row r="312" ht="15.75" customHeight="1">
      <c r="B312" s="150"/>
      <c r="C312" s="150"/>
      <c r="D312" s="150"/>
      <c r="E312" s="150"/>
      <c r="F312" s="150"/>
      <c r="G312" s="150"/>
      <c r="H312" s="150"/>
      <c r="I312" s="150"/>
      <c r="J312" s="151"/>
      <c r="K312" s="152"/>
      <c r="L312" s="150"/>
    </row>
    <row r="313" ht="15.75" customHeight="1">
      <c r="B313" s="150"/>
      <c r="C313" s="150"/>
      <c r="D313" s="150"/>
      <c r="E313" s="150"/>
      <c r="F313" s="150"/>
      <c r="G313" s="150"/>
      <c r="H313" s="150"/>
      <c r="I313" s="150"/>
      <c r="J313" s="151"/>
      <c r="K313" s="152"/>
      <c r="L313" s="150"/>
    </row>
    <row r="314" ht="15.75" customHeight="1">
      <c r="B314" s="150"/>
      <c r="C314" s="150"/>
      <c r="D314" s="150"/>
      <c r="E314" s="150"/>
      <c r="F314" s="150"/>
      <c r="G314" s="150"/>
      <c r="H314" s="150"/>
      <c r="I314" s="150"/>
      <c r="J314" s="151"/>
      <c r="K314" s="152"/>
      <c r="L314" s="150"/>
    </row>
    <row r="315" ht="15.75" customHeight="1">
      <c r="B315" s="150"/>
      <c r="C315" s="150"/>
      <c r="D315" s="150"/>
      <c r="E315" s="150"/>
      <c r="F315" s="150"/>
      <c r="G315" s="150"/>
      <c r="H315" s="150"/>
      <c r="I315" s="150"/>
      <c r="J315" s="151"/>
      <c r="K315" s="152"/>
      <c r="L315" s="150"/>
    </row>
    <row r="316" ht="15.75" customHeight="1">
      <c r="B316" s="150"/>
      <c r="C316" s="150"/>
      <c r="D316" s="150"/>
      <c r="E316" s="150"/>
      <c r="F316" s="150"/>
      <c r="G316" s="150"/>
      <c r="H316" s="150"/>
      <c r="I316" s="150"/>
      <c r="J316" s="151"/>
      <c r="K316" s="152"/>
      <c r="L316" s="150"/>
    </row>
    <row r="317" ht="15.75" customHeight="1">
      <c r="B317" s="150"/>
      <c r="C317" s="150"/>
      <c r="D317" s="150"/>
      <c r="E317" s="150"/>
      <c r="F317" s="150"/>
      <c r="G317" s="150"/>
      <c r="H317" s="150"/>
      <c r="I317" s="150"/>
      <c r="J317" s="151"/>
      <c r="K317" s="152"/>
      <c r="L317" s="150"/>
    </row>
    <row r="318" ht="15.75" customHeight="1">
      <c r="B318" s="150"/>
      <c r="C318" s="150"/>
      <c r="D318" s="150"/>
      <c r="E318" s="150"/>
      <c r="F318" s="150"/>
      <c r="G318" s="150"/>
      <c r="H318" s="150"/>
      <c r="I318" s="150"/>
      <c r="J318" s="151"/>
      <c r="K318" s="152"/>
      <c r="L318" s="150"/>
    </row>
    <row r="319" ht="15.75" customHeight="1">
      <c r="B319" s="150"/>
      <c r="C319" s="150"/>
      <c r="D319" s="150"/>
      <c r="E319" s="150"/>
      <c r="F319" s="150"/>
      <c r="G319" s="150"/>
      <c r="H319" s="150"/>
      <c r="I319" s="150"/>
      <c r="J319" s="151"/>
      <c r="K319" s="152"/>
      <c r="L319" s="150"/>
    </row>
    <row r="320" ht="15.75" customHeight="1">
      <c r="B320" s="150"/>
      <c r="C320" s="150"/>
      <c r="D320" s="150"/>
      <c r="E320" s="150"/>
      <c r="F320" s="150"/>
      <c r="G320" s="150"/>
      <c r="H320" s="150"/>
      <c r="I320" s="150"/>
      <c r="J320" s="151"/>
      <c r="K320" s="152"/>
      <c r="L320" s="150"/>
    </row>
    <row r="321" ht="15.75" customHeight="1">
      <c r="B321" s="150"/>
      <c r="C321" s="150"/>
      <c r="D321" s="150"/>
      <c r="E321" s="150"/>
      <c r="F321" s="150"/>
      <c r="G321" s="150"/>
      <c r="H321" s="150"/>
      <c r="I321" s="150"/>
      <c r="J321" s="151"/>
      <c r="K321" s="152"/>
      <c r="L321" s="150"/>
    </row>
    <row r="322" ht="15.75" customHeight="1">
      <c r="B322" s="150"/>
      <c r="C322" s="150"/>
      <c r="D322" s="150"/>
      <c r="E322" s="150"/>
      <c r="F322" s="150"/>
      <c r="G322" s="150"/>
      <c r="H322" s="150"/>
      <c r="I322" s="150"/>
      <c r="J322" s="151"/>
      <c r="K322" s="152"/>
      <c r="L322" s="150"/>
    </row>
    <row r="323" ht="15.75" customHeight="1">
      <c r="B323" s="150"/>
      <c r="C323" s="150"/>
      <c r="D323" s="150"/>
      <c r="E323" s="150"/>
      <c r="F323" s="150"/>
      <c r="G323" s="150"/>
      <c r="H323" s="150"/>
      <c r="I323" s="150"/>
      <c r="J323" s="151"/>
      <c r="K323" s="152"/>
      <c r="L323" s="150"/>
    </row>
    <row r="324" ht="15.75" customHeight="1">
      <c r="B324" s="150"/>
      <c r="C324" s="150"/>
      <c r="D324" s="150"/>
      <c r="E324" s="150"/>
      <c r="F324" s="150"/>
      <c r="G324" s="150"/>
      <c r="H324" s="150"/>
      <c r="I324" s="150"/>
      <c r="J324" s="151"/>
      <c r="K324" s="152"/>
      <c r="L324" s="150"/>
    </row>
    <row r="325" ht="15.75" customHeight="1">
      <c r="B325" s="150"/>
      <c r="C325" s="150"/>
      <c r="D325" s="150"/>
      <c r="E325" s="150"/>
      <c r="F325" s="150"/>
      <c r="G325" s="150"/>
      <c r="H325" s="150"/>
      <c r="I325" s="150"/>
      <c r="J325" s="151"/>
      <c r="K325" s="152"/>
      <c r="L325" s="150"/>
    </row>
    <row r="326" ht="15.75" customHeight="1">
      <c r="B326" s="150"/>
      <c r="C326" s="150"/>
      <c r="D326" s="150"/>
      <c r="E326" s="150"/>
      <c r="F326" s="150"/>
      <c r="G326" s="150"/>
      <c r="H326" s="150"/>
      <c r="I326" s="150"/>
      <c r="J326" s="151"/>
      <c r="K326" s="152"/>
      <c r="L326" s="150"/>
    </row>
    <row r="327" ht="15.75" customHeight="1">
      <c r="B327" s="150"/>
      <c r="C327" s="150"/>
      <c r="D327" s="150"/>
      <c r="E327" s="150"/>
      <c r="F327" s="150"/>
      <c r="G327" s="150"/>
      <c r="H327" s="150"/>
      <c r="I327" s="150"/>
      <c r="J327" s="151"/>
      <c r="K327" s="152"/>
      <c r="L327" s="150"/>
    </row>
    <row r="328" ht="15.75" customHeight="1">
      <c r="B328" s="150"/>
      <c r="C328" s="150"/>
      <c r="D328" s="150"/>
      <c r="E328" s="150"/>
      <c r="F328" s="150"/>
      <c r="G328" s="150"/>
      <c r="H328" s="150"/>
      <c r="I328" s="150"/>
      <c r="J328" s="151"/>
      <c r="K328" s="152"/>
      <c r="L328" s="150"/>
    </row>
    <row r="329" ht="15.75" customHeight="1">
      <c r="B329" s="150"/>
      <c r="C329" s="150"/>
      <c r="D329" s="150"/>
      <c r="E329" s="150"/>
      <c r="F329" s="150"/>
      <c r="G329" s="150"/>
      <c r="H329" s="150"/>
      <c r="I329" s="150"/>
      <c r="J329" s="151"/>
      <c r="K329" s="152"/>
      <c r="L329" s="150"/>
    </row>
    <row r="330" ht="15.75" customHeight="1">
      <c r="B330" s="150"/>
      <c r="C330" s="150"/>
      <c r="D330" s="150"/>
      <c r="E330" s="150"/>
      <c r="F330" s="150"/>
      <c r="G330" s="150"/>
      <c r="H330" s="150"/>
      <c r="I330" s="150"/>
      <c r="J330" s="151"/>
      <c r="K330" s="152"/>
      <c r="L330" s="150"/>
    </row>
    <row r="331" ht="15.75" customHeight="1">
      <c r="B331" s="150"/>
      <c r="C331" s="150"/>
      <c r="D331" s="150"/>
      <c r="E331" s="150"/>
      <c r="F331" s="150"/>
      <c r="G331" s="150"/>
      <c r="H331" s="150"/>
      <c r="I331" s="150"/>
      <c r="J331" s="151"/>
      <c r="K331" s="152"/>
      <c r="L331" s="150"/>
    </row>
    <row r="332" ht="15.75" customHeight="1">
      <c r="B332" s="150"/>
      <c r="C332" s="150"/>
      <c r="D332" s="150"/>
      <c r="E332" s="150"/>
      <c r="F332" s="150"/>
      <c r="G332" s="150"/>
      <c r="H332" s="150"/>
      <c r="I332" s="150"/>
      <c r="J332" s="151"/>
      <c r="K332" s="152"/>
      <c r="L332" s="150"/>
    </row>
    <row r="333" ht="15.75" customHeight="1">
      <c r="B333" s="150"/>
      <c r="C333" s="150"/>
      <c r="D333" s="150"/>
      <c r="E333" s="150"/>
      <c r="F333" s="150"/>
      <c r="G333" s="150"/>
      <c r="H333" s="150"/>
      <c r="I333" s="150"/>
      <c r="J333" s="151"/>
      <c r="K333" s="152"/>
      <c r="L333" s="150"/>
    </row>
    <row r="334" ht="15.75" customHeight="1">
      <c r="B334" s="150"/>
      <c r="C334" s="150"/>
      <c r="D334" s="150"/>
      <c r="E334" s="150"/>
      <c r="F334" s="150"/>
      <c r="G334" s="150"/>
      <c r="H334" s="150"/>
      <c r="I334" s="150"/>
      <c r="J334" s="151"/>
      <c r="K334" s="152"/>
      <c r="L334" s="150"/>
    </row>
    <row r="335" ht="15.75" customHeight="1">
      <c r="B335" s="150"/>
      <c r="C335" s="150"/>
      <c r="D335" s="150"/>
      <c r="E335" s="150"/>
      <c r="F335" s="150"/>
      <c r="G335" s="150"/>
      <c r="H335" s="150"/>
      <c r="I335" s="150"/>
      <c r="J335" s="151"/>
      <c r="K335" s="152"/>
      <c r="L335" s="150"/>
    </row>
    <row r="336" ht="15.75" customHeight="1">
      <c r="B336" s="150"/>
      <c r="C336" s="150"/>
      <c r="D336" s="150"/>
      <c r="E336" s="150"/>
      <c r="F336" s="150"/>
      <c r="G336" s="150"/>
      <c r="H336" s="150"/>
      <c r="I336" s="150"/>
      <c r="J336" s="151"/>
      <c r="K336" s="152"/>
      <c r="L336" s="150"/>
    </row>
    <row r="337" ht="15.75" customHeight="1">
      <c r="B337" s="150"/>
      <c r="C337" s="150"/>
      <c r="D337" s="150"/>
      <c r="E337" s="150"/>
      <c r="F337" s="150"/>
      <c r="G337" s="150"/>
      <c r="H337" s="150"/>
      <c r="I337" s="150"/>
      <c r="J337" s="151"/>
      <c r="K337" s="152"/>
      <c r="L337" s="150"/>
    </row>
    <row r="338" ht="15.75" customHeight="1">
      <c r="B338" s="150"/>
      <c r="C338" s="150"/>
      <c r="D338" s="150"/>
      <c r="E338" s="150"/>
      <c r="F338" s="150"/>
      <c r="G338" s="150"/>
      <c r="H338" s="150"/>
      <c r="I338" s="150"/>
      <c r="J338" s="151"/>
      <c r="K338" s="152"/>
      <c r="L338" s="150"/>
    </row>
    <row r="339" ht="15.75" customHeight="1">
      <c r="B339" s="150"/>
      <c r="C339" s="150"/>
      <c r="D339" s="150"/>
      <c r="E339" s="150"/>
      <c r="F339" s="150"/>
      <c r="G339" s="150"/>
      <c r="H339" s="150"/>
      <c r="I339" s="150"/>
      <c r="J339" s="151"/>
      <c r="K339" s="152"/>
      <c r="L339" s="150"/>
    </row>
    <row r="340" ht="15.75" customHeight="1">
      <c r="B340" s="150"/>
      <c r="C340" s="150"/>
      <c r="D340" s="150"/>
      <c r="E340" s="150"/>
      <c r="F340" s="150"/>
      <c r="G340" s="150"/>
      <c r="H340" s="150"/>
      <c r="I340" s="150"/>
      <c r="J340" s="151"/>
      <c r="K340" s="152"/>
      <c r="L340" s="150"/>
    </row>
    <row r="341" ht="15.75" customHeight="1">
      <c r="B341" s="150"/>
      <c r="C341" s="150"/>
      <c r="D341" s="150"/>
      <c r="E341" s="150"/>
      <c r="F341" s="150"/>
      <c r="G341" s="150"/>
      <c r="H341" s="150"/>
      <c r="I341" s="150"/>
      <c r="J341" s="151"/>
      <c r="K341" s="152"/>
      <c r="L341" s="150"/>
    </row>
    <row r="342" ht="15.75" customHeight="1">
      <c r="B342" s="150"/>
      <c r="C342" s="150"/>
      <c r="D342" s="150"/>
      <c r="E342" s="150"/>
      <c r="F342" s="150"/>
      <c r="G342" s="150"/>
      <c r="H342" s="150"/>
      <c r="I342" s="150"/>
      <c r="J342" s="151"/>
      <c r="K342" s="152"/>
      <c r="L342" s="150"/>
    </row>
    <row r="343" ht="15.75" customHeight="1">
      <c r="B343" s="150"/>
      <c r="C343" s="150"/>
      <c r="D343" s="150"/>
      <c r="E343" s="150"/>
      <c r="F343" s="150"/>
      <c r="G343" s="150"/>
      <c r="H343" s="150"/>
      <c r="I343" s="150"/>
      <c r="J343" s="151"/>
      <c r="K343" s="152"/>
      <c r="L343" s="150"/>
    </row>
    <row r="344" ht="15.75" customHeight="1">
      <c r="B344" s="150"/>
      <c r="C344" s="150"/>
      <c r="D344" s="150"/>
      <c r="E344" s="150"/>
      <c r="F344" s="150"/>
      <c r="G344" s="150"/>
      <c r="H344" s="150"/>
      <c r="I344" s="150"/>
      <c r="J344" s="151"/>
      <c r="K344" s="152"/>
      <c r="L344" s="150"/>
    </row>
    <row r="345" ht="15.75" customHeight="1">
      <c r="B345" s="150"/>
      <c r="C345" s="150"/>
      <c r="D345" s="150"/>
      <c r="E345" s="150"/>
      <c r="F345" s="150"/>
      <c r="G345" s="150"/>
      <c r="H345" s="150"/>
      <c r="I345" s="150"/>
      <c r="J345" s="151"/>
      <c r="K345" s="152"/>
      <c r="L345" s="150"/>
    </row>
    <row r="346" ht="15.75" customHeight="1">
      <c r="B346" s="150"/>
      <c r="C346" s="150"/>
      <c r="D346" s="150"/>
      <c r="E346" s="150"/>
      <c r="F346" s="150"/>
      <c r="G346" s="150"/>
      <c r="H346" s="150"/>
      <c r="I346" s="150"/>
      <c r="J346" s="151"/>
      <c r="K346" s="152"/>
      <c r="L346" s="150"/>
    </row>
    <row r="347" ht="15.75" customHeight="1">
      <c r="B347" s="150"/>
      <c r="C347" s="150"/>
      <c r="D347" s="150"/>
      <c r="E347" s="150"/>
      <c r="F347" s="150"/>
      <c r="G347" s="150"/>
      <c r="H347" s="150"/>
      <c r="I347" s="150"/>
      <c r="J347" s="151"/>
      <c r="K347" s="152"/>
      <c r="L347" s="150"/>
    </row>
    <row r="348" ht="15.75" customHeight="1">
      <c r="B348" s="150"/>
      <c r="C348" s="150"/>
      <c r="D348" s="150"/>
      <c r="E348" s="150"/>
      <c r="F348" s="150"/>
      <c r="G348" s="150"/>
      <c r="H348" s="150"/>
      <c r="I348" s="150"/>
      <c r="J348" s="151"/>
      <c r="K348" s="152"/>
      <c r="L348" s="150"/>
    </row>
    <row r="349" ht="15.75" customHeight="1">
      <c r="B349" s="150"/>
      <c r="C349" s="150"/>
      <c r="D349" s="150"/>
      <c r="E349" s="150"/>
      <c r="F349" s="150"/>
      <c r="G349" s="150"/>
      <c r="H349" s="150"/>
      <c r="I349" s="150"/>
      <c r="J349" s="151"/>
      <c r="K349" s="152"/>
      <c r="L349" s="150"/>
    </row>
    <row r="350" ht="15.75" customHeight="1">
      <c r="B350" s="150"/>
      <c r="C350" s="150"/>
      <c r="D350" s="150"/>
      <c r="E350" s="150"/>
      <c r="F350" s="150"/>
      <c r="G350" s="150"/>
      <c r="H350" s="150"/>
      <c r="I350" s="150"/>
      <c r="J350" s="151"/>
      <c r="K350" s="152"/>
      <c r="L350" s="150"/>
    </row>
    <row r="351" ht="15.75" customHeight="1">
      <c r="B351" s="150"/>
      <c r="C351" s="150"/>
      <c r="D351" s="150"/>
      <c r="E351" s="150"/>
      <c r="F351" s="150"/>
      <c r="G351" s="150"/>
      <c r="H351" s="150"/>
      <c r="I351" s="150"/>
      <c r="J351" s="151"/>
      <c r="K351" s="152"/>
      <c r="L351" s="150"/>
    </row>
    <row r="352" ht="15.75" customHeight="1">
      <c r="B352" s="150"/>
      <c r="C352" s="150"/>
      <c r="D352" s="150"/>
      <c r="E352" s="150"/>
      <c r="F352" s="150"/>
      <c r="G352" s="150"/>
      <c r="H352" s="150"/>
      <c r="I352" s="150"/>
      <c r="J352" s="151"/>
      <c r="K352" s="152"/>
      <c r="L352" s="150"/>
    </row>
    <row r="353" ht="15.75" customHeight="1">
      <c r="B353" s="150"/>
      <c r="C353" s="150"/>
      <c r="D353" s="150"/>
      <c r="E353" s="150"/>
      <c r="F353" s="150"/>
      <c r="G353" s="150"/>
      <c r="H353" s="150"/>
      <c r="I353" s="150"/>
      <c r="J353" s="151"/>
      <c r="K353" s="152"/>
      <c r="L353" s="150"/>
    </row>
    <row r="354" ht="15.75" customHeight="1">
      <c r="B354" s="150"/>
      <c r="C354" s="150"/>
      <c r="D354" s="150"/>
      <c r="E354" s="150"/>
      <c r="F354" s="150"/>
      <c r="G354" s="150"/>
      <c r="H354" s="150"/>
      <c r="I354" s="150"/>
      <c r="J354" s="151"/>
      <c r="K354" s="152"/>
      <c r="L354" s="150"/>
    </row>
    <row r="355" ht="15.75" customHeight="1">
      <c r="B355" s="150"/>
      <c r="C355" s="150"/>
      <c r="D355" s="150"/>
      <c r="E355" s="150"/>
      <c r="F355" s="150"/>
      <c r="G355" s="150"/>
      <c r="H355" s="150"/>
      <c r="I355" s="150"/>
      <c r="J355" s="151"/>
      <c r="K355" s="152"/>
      <c r="L355" s="150"/>
    </row>
    <row r="356" ht="15.75" customHeight="1">
      <c r="B356" s="150"/>
      <c r="C356" s="150"/>
      <c r="D356" s="150"/>
      <c r="E356" s="150"/>
      <c r="F356" s="150"/>
      <c r="G356" s="150"/>
      <c r="H356" s="150"/>
      <c r="I356" s="150"/>
      <c r="J356" s="151"/>
      <c r="K356" s="152"/>
      <c r="L356" s="150"/>
    </row>
    <row r="357" ht="15.75" customHeight="1">
      <c r="B357" s="150"/>
      <c r="C357" s="150"/>
      <c r="D357" s="150"/>
      <c r="E357" s="150"/>
      <c r="F357" s="150"/>
      <c r="G357" s="150"/>
      <c r="H357" s="150"/>
      <c r="I357" s="150"/>
      <c r="J357" s="151"/>
      <c r="K357" s="152"/>
      <c r="L357" s="150"/>
    </row>
    <row r="358" ht="15.75" customHeight="1">
      <c r="B358" s="150"/>
      <c r="C358" s="150"/>
      <c r="D358" s="150"/>
      <c r="E358" s="150"/>
      <c r="F358" s="150"/>
      <c r="G358" s="150"/>
      <c r="H358" s="150"/>
      <c r="I358" s="150"/>
      <c r="J358" s="151"/>
      <c r="K358" s="152"/>
      <c r="L358" s="150"/>
    </row>
    <row r="359" ht="15.75" customHeight="1">
      <c r="B359" s="150"/>
      <c r="C359" s="150"/>
      <c r="D359" s="150"/>
      <c r="E359" s="150"/>
      <c r="F359" s="150"/>
      <c r="G359" s="150"/>
      <c r="H359" s="150"/>
      <c r="I359" s="150"/>
      <c r="J359" s="151"/>
      <c r="K359" s="152"/>
      <c r="L359" s="150"/>
    </row>
    <row r="360" ht="15.75" customHeight="1">
      <c r="B360" s="150"/>
      <c r="C360" s="150"/>
      <c r="D360" s="150"/>
      <c r="E360" s="150"/>
      <c r="F360" s="150"/>
      <c r="G360" s="150"/>
      <c r="H360" s="150"/>
      <c r="I360" s="150"/>
      <c r="J360" s="151"/>
      <c r="K360" s="152"/>
      <c r="L360" s="150"/>
    </row>
    <row r="361" ht="15.75" customHeight="1">
      <c r="B361" s="150"/>
      <c r="C361" s="150"/>
      <c r="D361" s="150"/>
      <c r="E361" s="150"/>
      <c r="F361" s="150"/>
      <c r="G361" s="150"/>
      <c r="H361" s="150"/>
      <c r="I361" s="150"/>
      <c r="J361" s="151"/>
      <c r="K361" s="152"/>
      <c r="L361" s="150"/>
    </row>
    <row r="362" ht="15.75" customHeight="1">
      <c r="B362" s="150"/>
      <c r="C362" s="150"/>
      <c r="D362" s="150"/>
      <c r="E362" s="150"/>
      <c r="F362" s="150"/>
      <c r="G362" s="150"/>
      <c r="H362" s="150"/>
      <c r="I362" s="150"/>
      <c r="J362" s="151"/>
      <c r="K362" s="152"/>
      <c r="L362" s="150"/>
    </row>
    <row r="363" ht="15.75" customHeight="1">
      <c r="B363" s="150"/>
      <c r="C363" s="150"/>
      <c r="D363" s="150"/>
      <c r="E363" s="150"/>
      <c r="F363" s="150"/>
      <c r="G363" s="150"/>
      <c r="H363" s="150"/>
      <c r="I363" s="150"/>
      <c r="J363" s="151"/>
      <c r="K363" s="152"/>
      <c r="L363" s="150"/>
    </row>
    <row r="364" ht="15.75" customHeight="1">
      <c r="B364" s="150"/>
      <c r="C364" s="150"/>
      <c r="D364" s="150"/>
      <c r="E364" s="150"/>
      <c r="F364" s="150"/>
      <c r="G364" s="150"/>
      <c r="H364" s="150"/>
      <c r="I364" s="150"/>
      <c r="J364" s="151"/>
      <c r="K364" s="152"/>
      <c r="L364" s="150"/>
    </row>
    <row r="365" ht="15.75" customHeight="1">
      <c r="B365" s="150"/>
      <c r="C365" s="150"/>
      <c r="D365" s="150"/>
      <c r="E365" s="150"/>
      <c r="F365" s="150"/>
      <c r="G365" s="150"/>
      <c r="H365" s="150"/>
      <c r="I365" s="150"/>
      <c r="J365" s="151"/>
      <c r="K365" s="152"/>
      <c r="L365" s="150"/>
    </row>
    <row r="366" ht="15.75" customHeight="1">
      <c r="B366" s="150"/>
      <c r="C366" s="150"/>
      <c r="D366" s="150"/>
      <c r="E366" s="150"/>
      <c r="F366" s="150"/>
      <c r="G366" s="150"/>
      <c r="H366" s="150"/>
      <c r="I366" s="150"/>
      <c r="J366" s="151"/>
      <c r="K366" s="152"/>
      <c r="L366" s="150"/>
    </row>
    <row r="367" ht="15.75" customHeight="1">
      <c r="B367" s="150"/>
      <c r="C367" s="150"/>
      <c r="D367" s="150"/>
      <c r="E367" s="150"/>
      <c r="F367" s="150"/>
      <c r="G367" s="150"/>
      <c r="H367" s="150"/>
      <c r="I367" s="150"/>
      <c r="J367" s="151"/>
      <c r="K367" s="152"/>
      <c r="L367" s="150"/>
    </row>
    <row r="368" ht="15.75" customHeight="1">
      <c r="B368" s="150"/>
      <c r="C368" s="150"/>
      <c r="D368" s="150"/>
      <c r="E368" s="150"/>
      <c r="F368" s="150"/>
      <c r="G368" s="150"/>
      <c r="H368" s="150"/>
      <c r="I368" s="150"/>
      <c r="J368" s="151"/>
      <c r="K368" s="152"/>
      <c r="L368" s="150"/>
    </row>
    <row r="369" ht="15.75" customHeight="1">
      <c r="B369" s="150"/>
      <c r="C369" s="150"/>
      <c r="D369" s="150"/>
      <c r="E369" s="150"/>
      <c r="F369" s="150"/>
      <c r="G369" s="150"/>
      <c r="H369" s="150"/>
      <c r="I369" s="150"/>
      <c r="J369" s="151"/>
      <c r="K369" s="152"/>
      <c r="L369" s="150"/>
    </row>
    <row r="370" ht="15.75" customHeight="1">
      <c r="B370" s="150"/>
      <c r="C370" s="150"/>
      <c r="D370" s="150"/>
      <c r="E370" s="150"/>
      <c r="F370" s="150"/>
      <c r="G370" s="150"/>
      <c r="H370" s="150"/>
      <c r="I370" s="150"/>
      <c r="J370" s="151"/>
      <c r="K370" s="152"/>
      <c r="L370" s="150"/>
    </row>
    <row r="371" ht="15.75" customHeight="1">
      <c r="B371" s="150"/>
      <c r="C371" s="150"/>
      <c r="D371" s="150"/>
      <c r="E371" s="150"/>
      <c r="F371" s="150"/>
      <c r="G371" s="150"/>
      <c r="H371" s="150"/>
      <c r="I371" s="150"/>
      <c r="J371" s="151"/>
      <c r="K371" s="152"/>
      <c r="L371" s="150"/>
    </row>
    <row r="372" ht="15.75" customHeight="1">
      <c r="B372" s="150"/>
      <c r="C372" s="150"/>
      <c r="D372" s="150"/>
      <c r="E372" s="150"/>
      <c r="F372" s="150"/>
      <c r="G372" s="150"/>
      <c r="H372" s="150"/>
      <c r="I372" s="150"/>
      <c r="J372" s="151"/>
      <c r="K372" s="152"/>
      <c r="L372" s="150"/>
    </row>
    <row r="373" ht="15.75" customHeight="1">
      <c r="B373" s="150"/>
      <c r="C373" s="150"/>
      <c r="D373" s="150"/>
      <c r="E373" s="150"/>
      <c r="F373" s="150"/>
      <c r="G373" s="150"/>
      <c r="H373" s="150"/>
      <c r="I373" s="150"/>
      <c r="J373" s="151"/>
      <c r="K373" s="152"/>
      <c r="L373" s="150"/>
    </row>
    <row r="374" ht="15.75" customHeight="1">
      <c r="B374" s="150"/>
      <c r="C374" s="150"/>
      <c r="D374" s="150"/>
      <c r="E374" s="150"/>
      <c r="F374" s="150"/>
      <c r="G374" s="150"/>
      <c r="H374" s="150"/>
      <c r="I374" s="150"/>
      <c r="J374" s="151"/>
      <c r="K374" s="152"/>
      <c r="L374" s="150"/>
    </row>
    <row r="375" ht="15.75" customHeight="1">
      <c r="B375" s="150"/>
      <c r="C375" s="150"/>
      <c r="D375" s="150"/>
      <c r="E375" s="150"/>
      <c r="F375" s="150"/>
      <c r="G375" s="150"/>
      <c r="H375" s="150"/>
      <c r="I375" s="150"/>
      <c r="J375" s="151"/>
      <c r="K375" s="152"/>
      <c r="L375" s="150"/>
    </row>
    <row r="376" ht="15.75" customHeight="1">
      <c r="B376" s="150"/>
      <c r="C376" s="150"/>
      <c r="D376" s="150"/>
      <c r="E376" s="150"/>
      <c r="F376" s="150"/>
      <c r="G376" s="150"/>
      <c r="H376" s="150"/>
      <c r="I376" s="150"/>
      <c r="J376" s="151"/>
      <c r="K376" s="152"/>
      <c r="L376" s="150"/>
    </row>
    <row r="377" ht="15.75" customHeight="1">
      <c r="B377" s="150"/>
      <c r="C377" s="150"/>
      <c r="D377" s="150"/>
      <c r="E377" s="150"/>
      <c r="F377" s="150"/>
      <c r="G377" s="150"/>
      <c r="H377" s="150"/>
      <c r="I377" s="150"/>
      <c r="J377" s="151"/>
      <c r="K377" s="152"/>
      <c r="L377" s="150"/>
    </row>
    <row r="378" ht="15.75" customHeight="1">
      <c r="B378" s="150"/>
      <c r="C378" s="150"/>
      <c r="D378" s="150"/>
      <c r="E378" s="150"/>
      <c r="F378" s="150"/>
      <c r="G378" s="150"/>
      <c r="H378" s="150"/>
      <c r="I378" s="150"/>
      <c r="J378" s="151"/>
      <c r="K378" s="152"/>
      <c r="L378" s="150"/>
    </row>
    <row r="379" ht="15.75" customHeight="1">
      <c r="B379" s="150"/>
      <c r="C379" s="150"/>
      <c r="D379" s="150"/>
      <c r="E379" s="150"/>
      <c r="F379" s="150"/>
      <c r="G379" s="150"/>
      <c r="H379" s="150"/>
      <c r="I379" s="150"/>
      <c r="J379" s="151"/>
      <c r="K379" s="152"/>
      <c r="L379" s="150"/>
    </row>
    <row r="380" ht="15.75" customHeight="1">
      <c r="B380" s="150"/>
      <c r="C380" s="150"/>
      <c r="D380" s="150"/>
      <c r="E380" s="150"/>
      <c r="F380" s="150"/>
      <c r="G380" s="150"/>
      <c r="H380" s="150"/>
      <c r="I380" s="150"/>
      <c r="J380" s="151"/>
      <c r="K380" s="152"/>
      <c r="L380" s="150"/>
    </row>
    <row r="381" ht="15.75" customHeight="1">
      <c r="B381" s="150"/>
      <c r="C381" s="150"/>
      <c r="D381" s="150"/>
      <c r="E381" s="150"/>
      <c r="F381" s="150"/>
      <c r="G381" s="150"/>
      <c r="H381" s="150"/>
      <c r="I381" s="150"/>
      <c r="J381" s="151"/>
      <c r="K381" s="152"/>
      <c r="L381" s="150"/>
    </row>
    <row r="382" ht="15.75" customHeight="1">
      <c r="B382" s="150"/>
      <c r="C382" s="150"/>
      <c r="D382" s="150"/>
      <c r="E382" s="150"/>
      <c r="F382" s="150"/>
      <c r="G382" s="150"/>
      <c r="H382" s="150"/>
      <c r="I382" s="150"/>
      <c r="J382" s="151"/>
      <c r="K382" s="152"/>
      <c r="L382" s="150"/>
    </row>
    <row r="383" ht="15.75" customHeight="1">
      <c r="B383" s="150"/>
      <c r="C383" s="150"/>
      <c r="D383" s="150"/>
      <c r="E383" s="150"/>
      <c r="F383" s="150"/>
      <c r="G383" s="150"/>
      <c r="H383" s="150"/>
      <c r="I383" s="150"/>
      <c r="J383" s="151"/>
      <c r="K383" s="152"/>
      <c r="L383" s="150"/>
    </row>
    <row r="384" ht="15.75" customHeight="1">
      <c r="B384" s="150"/>
      <c r="C384" s="150"/>
      <c r="D384" s="150"/>
      <c r="E384" s="150"/>
      <c r="F384" s="150"/>
      <c r="G384" s="150"/>
      <c r="H384" s="150"/>
      <c r="I384" s="150"/>
      <c r="J384" s="151"/>
      <c r="K384" s="152"/>
      <c r="L384" s="150"/>
    </row>
    <row r="385" ht="15.75" customHeight="1">
      <c r="B385" s="150"/>
      <c r="C385" s="150"/>
      <c r="D385" s="150"/>
      <c r="E385" s="150"/>
      <c r="F385" s="150"/>
      <c r="G385" s="150"/>
      <c r="H385" s="150"/>
      <c r="I385" s="150"/>
      <c r="J385" s="151"/>
      <c r="K385" s="152"/>
      <c r="L385" s="150"/>
    </row>
    <row r="386" ht="15.75" customHeight="1">
      <c r="B386" s="150"/>
      <c r="C386" s="150"/>
      <c r="D386" s="150"/>
      <c r="E386" s="150"/>
      <c r="F386" s="150"/>
      <c r="G386" s="150"/>
      <c r="H386" s="150"/>
      <c r="I386" s="150"/>
      <c r="J386" s="151"/>
      <c r="K386" s="152"/>
      <c r="L386" s="150"/>
    </row>
    <row r="387" ht="15.75" customHeight="1">
      <c r="B387" s="150"/>
      <c r="C387" s="150"/>
      <c r="D387" s="150"/>
      <c r="E387" s="150"/>
      <c r="F387" s="150"/>
      <c r="G387" s="150"/>
      <c r="H387" s="150"/>
      <c r="I387" s="150"/>
      <c r="J387" s="151"/>
      <c r="K387" s="152"/>
      <c r="L387" s="150"/>
    </row>
    <row r="388" ht="15.75" customHeight="1">
      <c r="B388" s="150"/>
      <c r="C388" s="150"/>
      <c r="D388" s="150"/>
      <c r="E388" s="150"/>
      <c r="F388" s="150"/>
      <c r="G388" s="150"/>
      <c r="H388" s="150"/>
      <c r="I388" s="150"/>
      <c r="J388" s="151"/>
      <c r="K388" s="152"/>
      <c r="L388" s="150"/>
    </row>
    <row r="389" ht="15.75" customHeight="1">
      <c r="B389" s="150"/>
      <c r="C389" s="150"/>
      <c r="D389" s="150"/>
      <c r="E389" s="150"/>
      <c r="F389" s="150"/>
      <c r="G389" s="150"/>
      <c r="H389" s="150"/>
      <c r="I389" s="150"/>
      <c r="J389" s="151"/>
      <c r="K389" s="152"/>
      <c r="L389" s="150"/>
    </row>
    <row r="390" ht="15.75" customHeight="1">
      <c r="B390" s="150"/>
      <c r="C390" s="150"/>
      <c r="D390" s="150"/>
      <c r="E390" s="150"/>
      <c r="F390" s="150"/>
      <c r="G390" s="150"/>
      <c r="H390" s="150"/>
      <c r="I390" s="150"/>
      <c r="J390" s="151"/>
      <c r="K390" s="152"/>
      <c r="L390" s="150"/>
    </row>
    <row r="391" ht="15.75" customHeight="1">
      <c r="B391" s="150"/>
      <c r="C391" s="150"/>
      <c r="D391" s="150"/>
      <c r="E391" s="150"/>
      <c r="F391" s="150"/>
      <c r="G391" s="150"/>
      <c r="H391" s="150"/>
      <c r="I391" s="150"/>
      <c r="J391" s="151"/>
      <c r="K391" s="152"/>
      <c r="L391" s="150"/>
    </row>
    <row r="392" ht="15.75" customHeight="1">
      <c r="B392" s="150"/>
      <c r="C392" s="150"/>
      <c r="D392" s="150"/>
      <c r="E392" s="150"/>
      <c r="F392" s="150"/>
      <c r="G392" s="150"/>
      <c r="H392" s="150"/>
      <c r="I392" s="150"/>
      <c r="J392" s="151"/>
      <c r="K392" s="152"/>
      <c r="L392" s="150"/>
    </row>
    <row r="393" ht="15.75" customHeight="1">
      <c r="B393" s="150"/>
      <c r="C393" s="150"/>
      <c r="D393" s="150"/>
      <c r="E393" s="150"/>
      <c r="F393" s="150"/>
      <c r="G393" s="150"/>
      <c r="H393" s="150"/>
      <c r="I393" s="150"/>
      <c r="J393" s="151"/>
      <c r="K393" s="152"/>
      <c r="L393" s="150"/>
    </row>
    <row r="394" ht="15.75" customHeight="1">
      <c r="B394" s="150"/>
      <c r="C394" s="150"/>
      <c r="D394" s="150"/>
      <c r="E394" s="150"/>
      <c r="F394" s="150"/>
      <c r="G394" s="150"/>
      <c r="H394" s="150"/>
      <c r="I394" s="150"/>
      <c r="J394" s="151"/>
      <c r="K394" s="152"/>
      <c r="L394" s="150"/>
    </row>
    <row r="395" ht="15.75" customHeight="1">
      <c r="B395" s="150"/>
      <c r="C395" s="150"/>
      <c r="D395" s="150"/>
      <c r="E395" s="150"/>
      <c r="F395" s="150"/>
      <c r="G395" s="150"/>
      <c r="H395" s="150"/>
      <c r="I395" s="150"/>
      <c r="J395" s="151"/>
      <c r="K395" s="152"/>
      <c r="L395" s="150"/>
    </row>
    <row r="396" ht="15.75" customHeight="1">
      <c r="B396" s="150"/>
      <c r="C396" s="150"/>
      <c r="D396" s="150"/>
      <c r="E396" s="150"/>
      <c r="F396" s="150"/>
      <c r="G396" s="150"/>
      <c r="H396" s="150"/>
      <c r="I396" s="150"/>
      <c r="J396" s="151"/>
      <c r="K396" s="152"/>
      <c r="L396" s="150"/>
    </row>
    <row r="397" ht="15.75" customHeight="1">
      <c r="B397" s="150"/>
      <c r="C397" s="150"/>
      <c r="D397" s="150"/>
      <c r="E397" s="150"/>
      <c r="F397" s="150"/>
      <c r="G397" s="150"/>
      <c r="H397" s="150"/>
      <c r="I397" s="150"/>
      <c r="J397" s="151"/>
      <c r="K397" s="152"/>
      <c r="L397" s="150"/>
    </row>
    <row r="398" ht="15.75" customHeight="1">
      <c r="B398" s="150"/>
      <c r="C398" s="150"/>
      <c r="D398" s="150"/>
      <c r="E398" s="150"/>
      <c r="F398" s="150"/>
      <c r="G398" s="150"/>
      <c r="H398" s="150"/>
      <c r="I398" s="150"/>
      <c r="J398" s="151"/>
      <c r="K398" s="152"/>
      <c r="L398" s="150"/>
    </row>
    <row r="399" ht="15.75" customHeight="1">
      <c r="B399" s="150"/>
      <c r="C399" s="150"/>
      <c r="D399" s="150"/>
      <c r="E399" s="150"/>
      <c r="F399" s="150"/>
      <c r="G399" s="150"/>
      <c r="H399" s="150"/>
      <c r="I399" s="150"/>
      <c r="J399" s="151"/>
      <c r="K399" s="152"/>
      <c r="L399" s="150"/>
    </row>
    <row r="400" ht="15.75" customHeight="1">
      <c r="B400" s="150"/>
      <c r="C400" s="150"/>
      <c r="D400" s="150"/>
      <c r="E400" s="150"/>
      <c r="F400" s="150"/>
      <c r="G400" s="150"/>
      <c r="H400" s="150"/>
      <c r="I400" s="150"/>
      <c r="J400" s="151"/>
      <c r="K400" s="152"/>
      <c r="L400" s="150"/>
    </row>
    <row r="401" ht="15.75" customHeight="1">
      <c r="B401" s="150"/>
      <c r="C401" s="150"/>
      <c r="D401" s="150"/>
      <c r="E401" s="150"/>
      <c r="F401" s="150"/>
      <c r="G401" s="150"/>
      <c r="H401" s="150"/>
      <c r="I401" s="150"/>
      <c r="J401" s="151"/>
      <c r="K401" s="152"/>
      <c r="L401" s="150"/>
    </row>
    <row r="402" ht="15.75" customHeight="1">
      <c r="B402" s="150"/>
      <c r="C402" s="150"/>
      <c r="D402" s="150"/>
      <c r="E402" s="150"/>
      <c r="F402" s="150"/>
      <c r="G402" s="150"/>
      <c r="H402" s="150"/>
      <c r="I402" s="150"/>
      <c r="J402" s="151"/>
      <c r="K402" s="152"/>
      <c r="L402" s="150"/>
    </row>
    <row r="403" ht="15.75" customHeight="1">
      <c r="B403" s="150"/>
      <c r="C403" s="150"/>
      <c r="D403" s="150"/>
      <c r="E403" s="150"/>
      <c r="F403" s="150"/>
      <c r="G403" s="150"/>
      <c r="H403" s="150"/>
      <c r="I403" s="150"/>
      <c r="J403" s="151"/>
      <c r="K403" s="152"/>
      <c r="L403" s="150"/>
    </row>
    <row r="404" ht="15.75" customHeight="1">
      <c r="B404" s="150"/>
      <c r="C404" s="150"/>
      <c r="D404" s="150"/>
      <c r="E404" s="150"/>
      <c r="F404" s="150"/>
      <c r="G404" s="150"/>
      <c r="H404" s="150"/>
      <c r="I404" s="150"/>
      <c r="J404" s="151"/>
      <c r="K404" s="152"/>
      <c r="L404" s="150"/>
    </row>
    <row r="405" ht="15.75" customHeight="1">
      <c r="B405" s="150"/>
      <c r="C405" s="150"/>
      <c r="D405" s="150"/>
      <c r="E405" s="150"/>
      <c r="F405" s="150"/>
      <c r="G405" s="150"/>
      <c r="H405" s="150"/>
      <c r="I405" s="150"/>
      <c r="J405" s="151"/>
      <c r="K405" s="152"/>
      <c r="L405" s="150"/>
    </row>
    <row r="406" ht="15.75" customHeight="1">
      <c r="B406" s="150"/>
      <c r="C406" s="150"/>
      <c r="D406" s="150"/>
      <c r="E406" s="150"/>
      <c r="F406" s="150"/>
      <c r="G406" s="150"/>
      <c r="H406" s="150"/>
      <c r="I406" s="150"/>
      <c r="J406" s="151"/>
      <c r="K406" s="152"/>
      <c r="L406" s="150"/>
    </row>
    <row r="407" ht="15.75" customHeight="1">
      <c r="B407" s="150"/>
      <c r="C407" s="150"/>
      <c r="D407" s="150"/>
      <c r="E407" s="150"/>
      <c r="F407" s="150"/>
      <c r="G407" s="150"/>
      <c r="H407" s="150"/>
      <c r="I407" s="150"/>
      <c r="J407" s="151"/>
      <c r="K407" s="152"/>
      <c r="L407" s="150"/>
    </row>
    <row r="408" ht="15.75" customHeight="1">
      <c r="B408" s="150"/>
      <c r="C408" s="150"/>
      <c r="D408" s="150"/>
      <c r="E408" s="150"/>
      <c r="F408" s="150"/>
      <c r="G408" s="150"/>
      <c r="H408" s="150"/>
      <c r="I408" s="150"/>
      <c r="J408" s="151"/>
      <c r="K408" s="152"/>
      <c r="L408" s="150"/>
    </row>
    <row r="409" ht="15.75" customHeight="1">
      <c r="B409" s="150"/>
      <c r="C409" s="150"/>
      <c r="D409" s="150"/>
      <c r="E409" s="150"/>
      <c r="F409" s="150"/>
      <c r="G409" s="150"/>
      <c r="H409" s="150"/>
      <c r="I409" s="150"/>
      <c r="J409" s="151"/>
      <c r="K409" s="152"/>
      <c r="L409" s="150"/>
    </row>
    <row r="410" ht="15.75" customHeight="1">
      <c r="B410" s="150"/>
      <c r="C410" s="150"/>
      <c r="D410" s="150"/>
      <c r="E410" s="150"/>
      <c r="F410" s="150"/>
      <c r="G410" s="150"/>
      <c r="H410" s="150"/>
      <c r="I410" s="150"/>
      <c r="J410" s="151"/>
      <c r="K410" s="152"/>
      <c r="L410" s="150"/>
    </row>
    <row r="411" ht="15.75" customHeight="1">
      <c r="B411" s="150"/>
      <c r="C411" s="150"/>
      <c r="D411" s="150"/>
      <c r="E411" s="150"/>
      <c r="F411" s="150"/>
      <c r="G411" s="150"/>
      <c r="H411" s="150"/>
      <c r="I411" s="150"/>
      <c r="J411" s="151"/>
      <c r="K411" s="152"/>
      <c r="L411" s="150"/>
    </row>
    <row r="412" ht="15.75" customHeight="1">
      <c r="B412" s="150"/>
      <c r="C412" s="150"/>
      <c r="D412" s="150"/>
      <c r="E412" s="150"/>
      <c r="F412" s="150"/>
      <c r="G412" s="150"/>
      <c r="H412" s="150"/>
      <c r="I412" s="150"/>
      <c r="J412" s="151"/>
      <c r="K412" s="152"/>
      <c r="L412" s="150"/>
    </row>
    <row r="413" ht="15.75" customHeight="1">
      <c r="B413" s="150"/>
      <c r="C413" s="150"/>
      <c r="D413" s="150"/>
      <c r="E413" s="150"/>
      <c r="F413" s="150"/>
      <c r="G413" s="150"/>
      <c r="H413" s="150"/>
      <c r="I413" s="150"/>
      <c r="J413" s="151"/>
      <c r="K413" s="152"/>
      <c r="L413" s="150"/>
    </row>
    <row r="414" ht="15.75" customHeight="1">
      <c r="B414" s="150"/>
      <c r="C414" s="150"/>
      <c r="D414" s="150"/>
      <c r="E414" s="150"/>
      <c r="F414" s="150"/>
      <c r="G414" s="150"/>
      <c r="H414" s="150"/>
      <c r="I414" s="150"/>
      <c r="J414" s="151"/>
      <c r="K414" s="152"/>
      <c r="L414" s="150"/>
    </row>
    <row r="415" ht="15.75" customHeight="1">
      <c r="B415" s="150"/>
      <c r="C415" s="150"/>
      <c r="D415" s="150"/>
      <c r="E415" s="150"/>
      <c r="F415" s="150"/>
      <c r="G415" s="150"/>
      <c r="H415" s="150"/>
      <c r="I415" s="150"/>
      <c r="J415" s="151"/>
      <c r="K415" s="152"/>
      <c r="L415" s="150"/>
    </row>
    <row r="416" ht="15.75" customHeight="1">
      <c r="B416" s="150"/>
      <c r="C416" s="150"/>
      <c r="D416" s="150"/>
      <c r="E416" s="150"/>
      <c r="F416" s="150"/>
      <c r="G416" s="150"/>
      <c r="H416" s="150"/>
      <c r="I416" s="150"/>
      <c r="J416" s="151"/>
      <c r="K416" s="152"/>
      <c r="L416" s="150"/>
    </row>
    <row r="417" ht="15.75" customHeight="1">
      <c r="B417" s="150"/>
      <c r="C417" s="150"/>
      <c r="D417" s="150"/>
      <c r="E417" s="150"/>
      <c r="F417" s="150"/>
      <c r="G417" s="150"/>
      <c r="H417" s="150"/>
      <c r="I417" s="150"/>
      <c r="J417" s="151"/>
      <c r="K417" s="152"/>
      <c r="L417" s="150"/>
    </row>
    <row r="418" ht="15.75" customHeight="1">
      <c r="B418" s="150"/>
      <c r="C418" s="150"/>
      <c r="D418" s="150"/>
      <c r="E418" s="150"/>
      <c r="F418" s="150"/>
      <c r="G418" s="150"/>
      <c r="H418" s="150"/>
      <c r="I418" s="150"/>
      <c r="J418" s="151"/>
      <c r="K418" s="152"/>
      <c r="L418" s="150"/>
    </row>
    <row r="419" ht="15.75" customHeight="1">
      <c r="B419" s="150"/>
      <c r="C419" s="150"/>
      <c r="D419" s="150"/>
      <c r="E419" s="150"/>
      <c r="F419" s="150"/>
      <c r="G419" s="150"/>
      <c r="H419" s="150"/>
      <c r="I419" s="150"/>
      <c r="J419" s="151"/>
      <c r="K419" s="152"/>
      <c r="L419" s="150"/>
    </row>
    <row r="420" ht="15.75" customHeight="1">
      <c r="B420" s="150"/>
      <c r="C420" s="150"/>
      <c r="D420" s="150"/>
      <c r="E420" s="150"/>
      <c r="F420" s="150"/>
      <c r="G420" s="150"/>
      <c r="H420" s="150"/>
      <c r="I420" s="150"/>
      <c r="J420" s="151"/>
      <c r="K420" s="152"/>
      <c r="L420" s="150"/>
    </row>
    <row r="421" ht="15.75" customHeight="1">
      <c r="B421" s="150"/>
      <c r="C421" s="150"/>
      <c r="D421" s="150"/>
      <c r="E421" s="150"/>
      <c r="F421" s="150"/>
      <c r="G421" s="150"/>
      <c r="H421" s="150"/>
      <c r="I421" s="150"/>
      <c r="J421" s="151"/>
      <c r="K421" s="152"/>
      <c r="L421" s="150"/>
    </row>
    <row r="422" ht="15.75" customHeight="1">
      <c r="B422" s="150"/>
      <c r="C422" s="150"/>
      <c r="D422" s="150"/>
      <c r="E422" s="150"/>
      <c r="F422" s="150"/>
      <c r="G422" s="150"/>
      <c r="H422" s="150"/>
      <c r="I422" s="150"/>
      <c r="J422" s="151"/>
      <c r="K422" s="152"/>
      <c r="L422" s="150"/>
    </row>
    <row r="423" ht="15.75" customHeight="1">
      <c r="B423" s="150"/>
      <c r="C423" s="150"/>
      <c r="D423" s="150"/>
      <c r="E423" s="150"/>
      <c r="F423" s="150"/>
      <c r="G423" s="150"/>
      <c r="H423" s="150"/>
      <c r="I423" s="150"/>
      <c r="J423" s="151"/>
      <c r="K423" s="152"/>
      <c r="L423" s="150"/>
    </row>
    <row r="424" ht="15.75" customHeight="1">
      <c r="B424" s="150"/>
      <c r="C424" s="150"/>
      <c r="D424" s="150"/>
      <c r="E424" s="150"/>
      <c r="F424" s="150"/>
      <c r="G424" s="150"/>
      <c r="H424" s="150"/>
      <c r="I424" s="150"/>
      <c r="J424" s="151"/>
      <c r="K424" s="152"/>
      <c r="L424" s="150"/>
    </row>
    <row r="425" ht="15.75" customHeight="1">
      <c r="B425" s="150"/>
      <c r="C425" s="150"/>
      <c r="D425" s="150"/>
      <c r="E425" s="150"/>
      <c r="F425" s="150"/>
      <c r="G425" s="150"/>
      <c r="H425" s="150"/>
      <c r="I425" s="150"/>
      <c r="J425" s="151"/>
      <c r="K425" s="152"/>
      <c r="L425" s="150"/>
    </row>
    <row r="426" ht="15.75" customHeight="1">
      <c r="B426" s="150"/>
      <c r="C426" s="150"/>
      <c r="D426" s="150"/>
      <c r="E426" s="150"/>
      <c r="F426" s="150"/>
      <c r="G426" s="150"/>
      <c r="H426" s="150"/>
      <c r="I426" s="150"/>
      <c r="J426" s="151"/>
      <c r="K426" s="152"/>
      <c r="L426" s="150"/>
    </row>
    <row r="427" ht="15.75" customHeight="1">
      <c r="B427" s="150"/>
      <c r="C427" s="150"/>
      <c r="D427" s="150"/>
      <c r="E427" s="150"/>
      <c r="F427" s="150"/>
      <c r="G427" s="150"/>
      <c r="H427" s="150"/>
      <c r="I427" s="150"/>
      <c r="J427" s="151"/>
      <c r="K427" s="152"/>
      <c r="L427" s="150"/>
    </row>
    <row r="428" ht="15.75" customHeight="1">
      <c r="B428" s="150"/>
      <c r="C428" s="150"/>
      <c r="D428" s="150"/>
      <c r="E428" s="150"/>
      <c r="F428" s="150"/>
      <c r="G428" s="150"/>
      <c r="H428" s="150"/>
      <c r="I428" s="150"/>
      <c r="J428" s="151"/>
      <c r="K428" s="152"/>
      <c r="L428" s="150"/>
    </row>
    <row r="429" ht="15.75" customHeight="1">
      <c r="B429" s="150"/>
      <c r="C429" s="150"/>
      <c r="D429" s="150"/>
      <c r="E429" s="150"/>
      <c r="F429" s="150"/>
      <c r="G429" s="150"/>
      <c r="H429" s="150"/>
      <c r="I429" s="150"/>
      <c r="J429" s="151"/>
      <c r="K429" s="152"/>
      <c r="L429" s="150"/>
    </row>
    <row r="430" ht="15.75" customHeight="1">
      <c r="B430" s="150"/>
      <c r="C430" s="150"/>
      <c r="D430" s="150"/>
      <c r="E430" s="150"/>
      <c r="F430" s="150"/>
      <c r="G430" s="150"/>
      <c r="H430" s="150"/>
      <c r="I430" s="150"/>
      <c r="J430" s="151"/>
      <c r="K430" s="152"/>
      <c r="L430" s="150"/>
    </row>
    <row r="431" ht="15.75" customHeight="1">
      <c r="B431" s="150"/>
      <c r="C431" s="150"/>
      <c r="D431" s="150"/>
      <c r="E431" s="150"/>
      <c r="F431" s="150"/>
      <c r="G431" s="150"/>
      <c r="H431" s="150"/>
      <c r="I431" s="150"/>
      <c r="J431" s="151"/>
      <c r="K431" s="152"/>
      <c r="L431" s="150"/>
    </row>
    <row r="432" ht="15.75" customHeight="1">
      <c r="B432" s="150"/>
      <c r="C432" s="150"/>
      <c r="D432" s="150"/>
      <c r="E432" s="150"/>
      <c r="F432" s="150"/>
      <c r="G432" s="150"/>
      <c r="H432" s="150"/>
      <c r="I432" s="150"/>
      <c r="J432" s="151"/>
      <c r="K432" s="152"/>
      <c r="L432" s="150"/>
    </row>
    <row r="433" ht="15.75" customHeight="1">
      <c r="B433" s="150"/>
      <c r="C433" s="150"/>
      <c r="D433" s="150"/>
      <c r="E433" s="150"/>
      <c r="F433" s="150"/>
      <c r="G433" s="150"/>
      <c r="H433" s="150"/>
      <c r="I433" s="150"/>
      <c r="J433" s="151"/>
      <c r="K433" s="152"/>
      <c r="L433" s="150"/>
    </row>
    <row r="434" ht="15.75" customHeight="1">
      <c r="B434" s="150"/>
      <c r="C434" s="150"/>
      <c r="D434" s="150"/>
      <c r="E434" s="150"/>
      <c r="F434" s="150"/>
      <c r="G434" s="150"/>
      <c r="H434" s="150"/>
      <c r="I434" s="150"/>
      <c r="J434" s="151"/>
      <c r="K434" s="152"/>
      <c r="L434" s="150"/>
    </row>
    <row r="435" ht="15.75" customHeight="1">
      <c r="B435" s="150"/>
      <c r="C435" s="150"/>
      <c r="D435" s="150"/>
      <c r="E435" s="150"/>
      <c r="F435" s="150"/>
      <c r="G435" s="150"/>
      <c r="H435" s="150"/>
      <c r="I435" s="150"/>
      <c r="J435" s="151"/>
      <c r="K435" s="152"/>
      <c r="L435" s="150"/>
    </row>
    <row r="436" ht="15.75" customHeight="1">
      <c r="B436" s="150"/>
      <c r="C436" s="150"/>
      <c r="D436" s="150"/>
      <c r="E436" s="150"/>
      <c r="F436" s="150"/>
      <c r="G436" s="150"/>
      <c r="H436" s="150"/>
      <c r="I436" s="150"/>
      <c r="J436" s="151"/>
      <c r="K436" s="152"/>
      <c r="L436" s="150"/>
    </row>
    <row r="437" ht="15.75" customHeight="1">
      <c r="B437" s="150"/>
      <c r="C437" s="150"/>
      <c r="D437" s="150"/>
      <c r="E437" s="150"/>
      <c r="F437" s="150"/>
      <c r="G437" s="150"/>
      <c r="H437" s="150"/>
      <c r="I437" s="150"/>
      <c r="J437" s="151"/>
      <c r="K437" s="152"/>
      <c r="L437" s="150"/>
    </row>
    <row r="438" ht="15.75" customHeight="1">
      <c r="B438" s="150"/>
      <c r="C438" s="150"/>
      <c r="D438" s="150"/>
      <c r="E438" s="150"/>
      <c r="F438" s="150"/>
      <c r="G438" s="150"/>
      <c r="H438" s="150"/>
      <c r="I438" s="150"/>
      <c r="J438" s="151"/>
      <c r="K438" s="152"/>
      <c r="L438" s="150"/>
    </row>
    <row r="439" ht="15.75" customHeight="1">
      <c r="B439" s="150"/>
      <c r="C439" s="150"/>
      <c r="D439" s="150"/>
      <c r="E439" s="150"/>
      <c r="F439" s="150"/>
      <c r="G439" s="150"/>
      <c r="H439" s="150"/>
      <c r="I439" s="150"/>
      <c r="J439" s="151"/>
      <c r="K439" s="152"/>
      <c r="L439" s="150"/>
    </row>
    <row r="440" ht="15.75" customHeight="1">
      <c r="B440" s="150"/>
      <c r="C440" s="150"/>
      <c r="D440" s="150"/>
      <c r="E440" s="150"/>
      <c r="F440" s="150"/>
      <c r="G440" s="150"/>
      <c r="H440" s="150"/>
      <c r="I440" s="150"/>
      <c r="J440" s="151"/>
      <c r="K440" s="152"/>
      <c r="L440" s="150"/>
    </row>
    <row r="441" ht="15.75" customHeight="1">
      <c r="B441" s="150"/>
      <c r="C441" s="150"/>
      <c r="D441" s="150"/>
      <c r="E441" s="150"/>
      <c r="F441" s="150"/>
      <c r="G441" s="150"/>
      <c r="H441" s="150"/>
      <c r="I441" s="150"/>
      <c r="J441" s="151"/>
      <c r="K441" s="152"/>
      <c r="L441" s="150"/>
    </row>
    <row r="442" ht="15.75" customHeight="1">
      <c r="B442" s="150"/>
      <c r="C442" s="150"/>
      <c r="D442" s="150"/>
      <c r="E442" s="150"/>
      <c r="F442" s="150"/>
      <c r="G442" s="150"/>
      <c r="H442" s="150"/>
      <c r="I442" s="150"/>
      <c r="J442" s="151"/>
      <c r="K442" s="152"/>
      <c r="L442" s="150"/>
    </row>
    <row r="443" ht="15.75" customHeight="1">
      <c r="B443" s="150"/>
      <c r="C443" s="150"/>
      <c r="D443" s="150"/>
      <c r="E443" s="150"/>
      <c r="F443" s="150"/>
      <c r="G443" s="150"/>
      <c r="H443" s="150"/>
      <c r="I443" s="150"/>
      <c r="J443" s="151"/>
      <c r="K443" s="152"/>
      <c r="L443" s="150"/>
    </row>
    <row r="444" ht="15.75" customHeight="1">
      <c r="B444" s="150"/>
      <c r="C444" s="150"/>
      <c r="D444" s="150"/>
      <c r="E444" s="150"/>
      <c r="F444" s="150"/>
      <c r="G444" s="150"/>
      <c r="H444" s="150"/>
      <c r="I444" s="150"/>
      <c r="J444" s="151"/>
      <c r="K444" s="152"/>
      <c r="L444" s="150"/>
    </row>
    <row r="445" ht="15.75" customHeight="1">
      <c r="B445" s="150"/>
      <c r="C445" s="150"/>
      <c r="D445" s="150"/>
      <c r="E445" s="150"/>
      <c r="F445" s="150"/>
      <c r="G445" s="150"/>
      <c r="H445" s="150"/>
      <c r="I445" s="150"/>
      <c r="J445" s="151"/>
      <c r="K445" s="152"/>
      <c r="L445" s="150"/>
    </row>
    <row r="446" ht="15.75" customHeight="1">
      <c r="B446" s="150"/>
      <c r="C446" s="150"/>
      <c r="D446" s="150"/>
      <c r="E446" s="150"/>
      <c r="F446" s="150"/>
      <c r="G446" s="150"/>
      <c r="H446" s="150"/>
      <c r="I446" s="150"/>
      <c r="J446" s="151"/>
      <c r="K446" s="152"/>
      <c r="L446" s="150"/>
    </row>
    <row r="447" ht="15.75" customHeight="1">
      <c r="B447" s="150"/>
      <c r="C447" s="150"/>
      <c r="D447" s="150"/>
      <c r="E447" s="150"/>
      <c r="F447" s="150"/>
      <c r="G447" s="150"/>
      <c r="H447" s="150"/>
      <c r="I447" s="150"/>
      <c r="J447" s="151"/>
      <c r="K447" s="152"/>
      <c r="L447" s="150"/>
    </row>
    <row r="448" ht="15.75" customHeight="1">
      <c r="B448" s="150"/>
      <c r="C448" s="150"/>
      <c r="D448" s="150"/>
      <c r="E448" s="150"/>
      <c r="F448" s="150"/>
      <c r="G448" s="150"/>
      <c r="H448" s="150"/>
      <c r="I448" s="150"/>
      <c r="J448" s="151"/>
      <c r="K448" s="152"/>
      <c r="L448" s="150"/>
    </row>
    <row r="449" ht="15.75" customHeight="1">
      <c r="B449" s="150"/>
      <c r="C449" s="150"/>
      <c r="D449" s="150"/>
      <c r="E449" s="150"/>
      <c r="F449" s="150"/>
      <c r="G449" s="150"/>
      <c r="H449" s="150"/>
      <c r="I449" s="150"/>
      <c r="J449" s="151"/>
      <c r="K449" s="152"/>
      <c r="L449" s="150"/>
    </row>
    <row r="450" ht="15.75" customHeight="1">
      <c r="B450" s="150"/>
      <c r="C450" s="150"/>
      <c r="D450" s="150"/>
      <c r="E450" s="150"/>
      <c r="F450" s="150"/>
      <c r="G450" s="150"/>
      <c r="H450" s="150"/>
      <c r="I450" s="150"/>
      <c r="J450" s="151"/>
      <c r="K450" s="152"/>
      <c r="L450" s="150"/>
    </row>
    <row r="451" ht="15.75" customHeight="1">
      <c r="B451" s="150"/>
      <c r="C451" s="150"/>
      <c r="D451" s="150"/>
      <c r="E451" s="150"/>
      <c r="F451" s="150"/>
      <c r="G451" s="150"/>
      <c r="H451" s="150"/>
      <c r="I451" s="150"/>
      <c r="J451" s="151"/>
      <c r="K451" s="152"/>
      <c r="L451" s="150"/>
    </row>
    <row r="452" ht="15.75" customHeight="1">
      <c r="B452" s="150"/>
      <c r="C452" s="150"/>
      <c r="D452" s="150"/>
      <c r="E452" s="150"/>
      <c r="F452" s="150"/>
      <c r="G452" s="150"/>
      <c r="H452" s="150"/>
      <c r="I452" s="150"/>
      <c r="J452" s="151"/>
      <c r="K452" s="152"/>
      <c r="L452" s="150"/>
    </row>
    <row r="453" ht="15.75" customHeight="1">
      <c r="B453" s="150"/>
      <c r="C453" s="150"/>
      <c r="D453" s="150"/>
      <c r="E453" s="150"/>
      <c r="F453" s="150"/>
      <c r="G453" s="150"/>
      <c r="H453" s="150"/>
      <c r="I453" s="150"/>
      <c r="J453" s="151"/>
      <c r="K453" s="152"/>
      <c r="L453" s="150"/>
    </row>
    <row r="454" ht="15.75" customHeight="1">
      <c r="B454" s="150"/>
      <c r="C454" s="150"/>
      <c r="D454" s="150"/>
      <c r="E454" s="150"/>
      <c r="F454" s="150"/>
      <c r="G454" s="150"/>
      <c r="H454" s="150"/>
      <c r="I454" s="150"/>
      <c r="J454" s="151"/>
      <c r="K454" s="152"/>
      <c r="L454" s="150"/>
    </row>
    <row r="455" ht="15.75" customHeight="1">
      <c r="B455" s="150"/>
      <c r="C455" s="150"/>
      <c r="D455" s="150"/>
      <c r="E455" s="150"/>
      <c r="F455" s="150"/>
      <c r="G455" s="150"/>
      <c r="H455" s="150"/>
      <c r="I455" s="150"/>
      <c r="J455" s="151"/>
      <c r="K455" s="152"/>
      <c r="L455" s="150"/>
    </row>
    <row r="456" ht="15.75" customHeight="1">
      <c r="B456" s="150"/>
      <c r="C456" s="150"/>
      <c r="D456" s="150"/>
      <c r="E456" s="150"/>
      <c r="F456" s="150"/>
      <c r="G456" s="150"/>
      <c r="H456" s="150"/>
      <c r="I456" s="150"/>
      <c r="J456" s="151"/>
      <c r="K456" s="152"/>
      <c r="L456" s="150"/>
    </row>
    <row r="457" ht="15.75" customHeight="1">
      <c r="B457" s="150"/>
      <c r="C457" s="150"/>
      <c r="D457" s="150"/>
      <c r="E457" s="150"/>
      <c r="F457" s="150"/>
      <c r="G457" s="150"/>
      <c r="H457" s="150"/>
      <c r="I457" s="150"/>
      <c r="J457" s="151"/>
      <c r="K457" s="152"/>
      <c r="L457" s="150"/>
    </row>
    <row r="458" ht="15.75" customHeight="1">
      <c r="B458" s="150"/>
      <c r="C458" s="150"/>
      <c r="D458" s="150"/>
      <c r="E458" s="150"/>
      <c r="F458" s="150"/>
      <c r="G458" s="150"/>
      <c r="H458" s="150"/>
      <c r="I458" s="150"/>
      <c r="J458" s="151"/>
      <c r="K458" s="152"/>
      <c r="L458" s="150"/>
    </row>
    <row r="459" ht="15.75" customHeight="1">
      <c r="B459" s="150"/>
      <c r="C459" s="150"/>
      <c r="D459" s="150"/>
      <c r="E459" s="150"/>
      <c r="F459" s="150"/>
      <c r="G459" s="150"/>
      <c r="H459" s="150"/>
      <c r="I459" s="150"/>
      <c r="J459" s="151"/>
      <c r="K459" s="152"/>
      <c r="L459" s="150"/>
    </row>
    <row r="460" ht="15.75" customHeight="1">
      <c r="B460" s="150"/>
      <c r="C460" s="150"/>
      <c r="D460" s="150"/>
      <c r="E460" s="150"/>
      <c r="F460" s="150"/>
      <c r="G460" s="150"/>
      <c r="H460" s="150"/>
      <c r="I460" s="150"/>
      <c r="J460" s="151"/>
      <c r="K460" s="152"/>
      <c r="L460" s="150"/>
    </row>
    <row r="461" ht="15.75" customHeight="1">
      <c r="B461" s="150"/>
      <c r="C461" s="150"/>
      <c r="D461" s="150"/>
      <c r="E461" s="150"/>
      <c r="F461" s="150"/>
      <c r="G461" s="150"/>
      <c r="H461" s="150"/>
      <c r="I461" s="150"/>
      <c r="J461" s="151"/>
      <c r="K461" s="152"/>
      <c r="L461" s="150"/>
    </row>
    <row r="462" ht="15.75" customHeight="1">
      <c r="B462" s="150"/>
      <c r="C462" s="150"/>
      <c r="D462" s="150"/>
      <c r="E462" s="150"/>
      <c r="F462" s="150"/>
      <c r="G462" s="150"/>
      <c r="H462" s="150"/>
      <c r="I462" s="150"/>
      <c r="J462" s="151"/>
      <c r="K462" s="152"/>
      <c r="L462" s="150"/>
    </row>
    <row r="463" ht="15.75" customHeight="1">
      <c r="B463" s="150"/>
      <c r="C463" s="150"/>
      <c r="D463" s="150"/>
      <c r="E463" s="150"/>
      <c r="F463" s="150"/>
      <c r="G463" s="150"/>
      <c r="H463" s="150"/>
      <c r="I463" s="150"/>
      <c r="J463" s="151"/>
      <c r="K463" s="152"/>
      <c r="L463" s="150"/>
    </row>
    <row r="464" ht="15.75" customHeight="1">
      <c r="B464" s="150"/>
      <c r="C464" s="150"/>
      <c r="D464" s="150"/>
      <c r="E464" s="150"/>
      <c r="F464" s="150"/>
      <c r="G464" s="150"/>
      <c r="H464" s="150"/>
      <c r="I464" s="150"/>
      <c r="J464" s="151"/>
      <c r="K464" s="152"/>
      <c r="L464" s="150"/>
    </row>
    <row r="465" ht="15.75" customHeight="1">
      <c r="B465" s="150"/>
      <c r="C465" s="150"/>
      <c r="D465" s="150"/>
      <c r="E465" s="150"/>
      <c r="F465" s="150"/>
      <c r="G465" s="150"/>
      <c r="H465" s="150"/>
      <c r="I465" s="150"/>
      <c r="J465" s="151"/>
      <c r="K465" s="152"/>
      <c r="L465" s="150"/>
    </row>
    <row r="466" ht="15.75" customHeight="1">
      <c r="B466" s="150"/>
      <c r="C466" s="150"/>
      <c r="D466" s="150"/>
      <c r="E466" s="150"/>
      <c r="F466" s="150"/>
      <c r="G466" s="150"/>
      <c r="H466" s="150"/>
      <c r="I466" s="150"/>
      <c r="J466" s="151"/>
      <c r="K466" s="152"/>
      <c r="L466" s="150"/>
    </row>
    <row r="467" ht="15.75" customHeight="1">
      <c r="B467" s="150"/>
      <c r="C467" s="150"/>
      <c r="D467" s="150"/>
      <c r="E467" s="150"/>
      <c r="F467" s="150"/>
      <c r="G467" s="150"/>
      <c r="H467" s="150"/>
      <c r="I467" s="150"/>
      <c r="J467" s="151"/>
      <c r="K467" s="152"/>
      <c r="L467" s="150"/>
    </row>
    <row r="468" ht="15.75" customHeight="1">
      <c r="B468" s="150"/>
      <c r="C468" s="150"/>
      <c r="D468" s="150"/>
      <c r="E468" s="150"/>
      <c r="F468" s="150"/>
      <c r="G468" s="150"/>
      <c r="H468" s="150"/>
      <c r="I468" s="150"/>
      <c r="J468" s="151"/>
      <c r="K468" s="152"/>
      <c r="L468" s="150"/>
    </row>
    <row r="469" ht="15.75" customHeight="1">
      <c r="B469" s="150"/>
      <c r="C469" s="150"/>
      <c r="D469" s="150"/>
      <c r="E469" s="150"/>
      <c r="F469" s="150"/>
      <c r="G469" s="150"/>
      <c r="H469" s="150"/>
      <c r="I469" s="150"/>
      <c r="J469" s="151"/>
      <c r="K469" s="152"/>
      <c r="L469" s="150"/>
    </row>
    <row r="470" ht="15.75" customHeight="1">
      <c r="B470" s="150"/>
      <c r="C470" s="150"/>
      <c r="D470" s="150"/>
      <c r="E470" s="150"/>
      <c r="F470" s="150"/>
      <c r="G470" s="150"/>
      <c r="H470" s="150"/>
      <c r="I470" s="150"/>
      <c r="J470" s="151"/>
      <c r="K470" s="152"/>
      <c r="L470" s="150"/>
    </row>
    <row r="471" ht="15.75" customHeight="1">
      <c r="B471" s="150"/>
      <c r="C471" s="150"/>
      <c r="D471" s="150"/>
      <c r="E471" s="150"/>
      <c r="F471" s="150"/>
      <c r="G471" s="150"/>
      <c r="H471" s="150"/>
      <c r="I471" s="150"/>
      <c r="J471" s="151"/>
      <c r="K471" s="152"/>
      <c r="L471" s="150"/>
    </row>
    <row r="472" ht="15.75" customHeight="1">
      <c r="B472" s="150"/>
      <c r="C472" s="150"/>
      <c r="D472" s="150"/>
      <c r="E472" s="150"/>
      <c r="F472" s="150"/>
      <c r="G472" s="150"/>
      <c r="H472" s="150"/>
      <c r="I472" s="150"/>
      <c r="J472" s="151"/>
      <c r="K472" s="152"/>
      <c r="L472" s="150"/>
    </row>
    <row r="473" ht="15.75" customHeight="1">
      <c r="B473" s="150"/>
      <c r="C473" s="150"/>
      <c r="D473" s="150"/>
      <c r="E473" s="150"/>
      <c r="F473" s="150"/>
      <c r="G473" s="150"/>
      <c r="H473" s="150"/>
      <c r="I473" s="150"/>
      <c r="J473" s="151"/>
      <c r="K473" s="152"/>
      <c r="L473" s="150"/>
    </row>
    <row r="474" ht="15.75" customHeight="1">
      <c r="B474" s="150"/>
      <c r="C474" s="150"/>
      <c r="D474" s="150"/>
      <c r="E474" s="150"/>
      <c r="F474" s="150"/>
      <c r="G474" s="150"/>
      <c r="H474" s="150"/>
      <c r="I474" s="150"/>
      <c r="J474" s="151"/>
      <c r="K474" s="152"/>
      <c r="L474" s="150"/>
    </row>
    <row r="475" ht="15.75" customHeight="1">
      <c r="B475" s="150"/>
      <c r="C475" s="150"/>
      <c r="D475" s="150"/>
      <c r="E475" s="150"/>
      <c r="F475" s="150"/>
      <c r="G475" s="150"/>
      <c r="H475" s="150"/>
      <c r="I475" s="150"/>
      <c r="J475" s="151"/>
      <c r="K475" s="152"/>
      <c r="L475" s="150"/>
    </row>
    <row r="476" ht="15.75" customHeight="1">
      <c r="B476" s="150"/>
      <c r="C476" s="150"/>
      <c r="D476" s="150"/>
      <c r="E476" s="150"/>
      <c r="F476" s="150"/>
      <c r="G476" s="150"/>
      <c r="H476" s="150"/>
      <c r="I476" s="150"/>
      <c r="J476" s="151"/>
      <c r="K476" s="152"/>
      <c r="L476" s="150"/>
    </row>
    <row r="477" ht="15.75" customHeight="1">
      <c r="B477" s="150"/>
      <c r="C477" s="150"/>
      <c r="D477" s="150"/>
      <c r="E477" s="150"/>
      <c r="F477" s="150"/>
      <c r="G477" s="150"/>
      <c r="H477" s="150"/>
      <c r="I477" s="150"/>
      <c r="J477" s="151"/>
      <c r="K477" s="152"/>
      <c r="L477" s="150"/>
    </row>
    <row r="478" ht="15.75" customHeight="1">
      <c r="B478" s="150"/>
      <c r="C478" s="150"/>
      <c r="D478" s="150"/>
      <c r="E478" s="150"/>
      <c r="F478" s="150"/>
      <c r="G478" s="150"/>
      <c r="H478" s="150"/>
      <c r="I478" s="150"/>
      <c r="J478" s="151"/>
      <c r="K478" s="152"/>
      <c r="L478" s="150"/>
    </row>
    <row r="479" ht="15.75" customHeight="1">
      <c r="B479" s="150"/>
      <c r="C479" s="150"/>
      <c r="D479" s="150"/>
      <c r="E479" s="150"/>
      <c r="F479" s="150"/>
      <c r="G479" s="150"/>
      <c r="H479" s="150"/>
      <c r="I479" s="150"/>
      <c r="J479" s="151"/>
      <c r="K479" s="152"/>
      <c r="L479" s="150"/>
    </row>
    <row r="480" ht="15.75" customHeight="1">
      <c r="B480" s="150"/>
      <c r="C480" s="150"/>
      <c r="D480" s="150"/>
      <c r="E480" s="150"/>
      <c r="F480" s="150"/>
      <c r="G480" s="150"/>
      <c r="H480" s="150"/>
      <c r="I480" s="150"/>
      <c r="J480" s="151"/>
      <c r="K480" s="152"/>
      <c r="L480" s="150"/>
    </row>
    <row r="481" ht="15.75" customHeight="1">
      <c r="B481" s="150"/>
      <c r="C481" s="150"/>
      <c r="D481" s="150"/>
      <c r="E481" s="150"/>
      <c r="F481" s="150"/>
      <c r="G481" s="150"/>
      <c r="H481" s="150"/>
      <c r="I481" s="150"/>
      <c r="J481" s="151"/>
      <c r="K481" s="152"/>
      <c r="L481" s="150"/>
    </row>
    <row r="482" ht="15.75" customHeight="1">
      <c r="B482" s="150"/>
      <c r="C482" s="150"/>
      <c r="D482" s="150"/>
      <c r="E482" s="150"/>
      <c r="F482" s="150"/>
      <c r="G482" s="150"/>
      <c r="H482" s="150"/>
      <c r="I482" s="150"/>
      <c r="J482" s="151"/>
      <c r="K482" s="152"/>
      <c r="L482" s="150"/>
    </row>
    <row r="483" ht="15.75" customHeight="1">
      <c r="B483" s="150"/>
      <c r="C483" s="150"/>
      <c r="D483" s="150"/>
      <c r="E483" s="150"/>
      <c r="F483" s="150"/>
      <c r="G483" s="150"/>
      <c r="H483" s="150"/>
      <c r="I483" s="150"/>
      <c r="J483" s="151"/>
      <c r="K483" s="152"/>
      <c r="L483" s="150"/>
    </row>
    <row r="484" ht="15.75" customHeight="1">
      <c r="B484" s="150"/>
      <c r="C484" s="150"/>
      <c r="D484" s="150"/>
      <c r="E484" s="150"/>
      <c r="F484" s="150"/>
      <c r="G484" s="150"/>
      <c r="H484" s="150"/>
      <c r="I484" s="150"/>
      <c r="J484" s="151"/>
      <c r="K484" s="152"/>
      <c r="L484" s="150"/>
    </row>
    <row r="485" ht="15.75" customHeight="1">
      <c r="B485" s="150"/>
      <c r="C485" s="150"/>
      <c r="D485" s="150"/>
      <c r="E485" s="150"/>
      <c r="F485" s="150"/>
      <c r="G485" s="150"/>
      <c r="H485" s="150"/>
      <c r="I485" s="150"/>
      <c r="J485" s="151"/>
      <c r="K485" s="152"/>
      <c r="L485" s="150"/>
    </row>
    <row r="486" ht="15.75" customHeight="1">
      <c r="B486" s="150"/>
      <c r="C486" s="150"/>
      <c r="D486" s="150"/>
      <c r="E486" s="150"/>
      <c r="F486" s="150"/>
      <c r="G486" s="150"/>
      <c r="H486" s="150"/>
      <c r="I486" s="150"/>
      <c r="J486" s="151"/>
      <c r="K486" s="152"/>
      <c r="L486" s="150"/>
    </row>
    <row r="487" ht="15.75" customHeight="1">
      <c r="B487" s="150"/>
      <c r="C487" s="150"/>
      <c r="D487" s="150"/>
      <c r="E487" s="150"/>
      <c r="F487" s="150"/>
      <c r="G487" s="150"/>
      <c r="H487" s="150"/>
      <c r="I487" s="150"/>
      <c r="J487" s="151"/>
      <c r="K487" s="152"/>
      <c r="L487" s="150"/>
    </row>
    <row r="488" ht="15.75" customHeight="1">
      <c r="B488" s="150"/>
      <c r="C488" s="150"/>
      <c r="D488" s="150"/>
      <c r="E488" s="150"/>
      <c r="F488" s="150"/>
      <c r="G488" s="150"/>
      <c r="H488" s="150"/>
      <c r="I488" s="150"/>
      <c r="J488" s="151"/>
      <c r="K488" s="152"/>
      <c r="L488" s="150"/>
    </row>
    <row r="489" ht="15.75" customHeight="1">
      <c r="B489" s="150"/>
      <c r="C489" s="150"/>
      <c r="D489" s="150"/>
      <c r="E489" s="150"/>
      <c r="F489" s="150"/>
      <c r="G489" s="150"/>
      <c r="H489" s="150"/>
      <c r="I489" s="150"/>
      <c r="J489" s="151"/>
      <c r="K489" s="152"/>
      <c r="L489" s="150"/>
    </row>
    <row r="490" ht="15.75" customHeight="1">
      <c r="B490" s="150"/>
      <c r="C490" s="150"/>
      <c r="D490" s="150"/>
      <c r="E490" s="150"/>
      <c r="F490" s="150"/>
      <c r="G490" s="150"/>
      <c r="H490" s="150"/>
      <c r="I490" s="150"/>
      <c r="J490" s="151"/>
      <c r="K490" s="152"/>
      <c r="L490" s="150"/>
    </row>
    <row r="491" ht="15.75" customHeight="1">
      <c r="B491" s="150"/>
      <c r="C491" s="150"/>
      <c r="D491" s="150"/>
      <c r="E491" s="150"/>
      <c r="F491" s="150"/>
      <c r="G491" s="150"/>
      <c r="H491" s="150"/>
      <c r="I491" s="150"/>
      <c r="J491" s="151"/>
      <c r="K491" s="152"/>
      <c r="L491" s="150"/>
    </row>
    <row r="492" ht="15.75" customHeight="1">
      <c r="B492" s="150"/>
      <c r="C492" s="150"/>
      <c r="D492" s="150"/>
      <c r="E492" s="150"/>
      <c r="F492" s="150"/>
      <c r="G492" s="150"/>
      <c r="H492" s="150"/>
      <c r="I492" s="150"/>
      <c r="J492" s="151"/>
      <c r="K492" s="152"/>
      <c r="L492" s="150"/>
    </row>
    <row r="493" ht="15.75" customHeight="1">
      <c r="B493" s="150"/>
      <c r="C493" s="150"/>
      <c r="D493" s="150"/>
      <c r="E493" s="150"/>
      <c r="F493" s="150"/>
      <c r="G493" s="150"/>
      <c r="H493" s="150"/>
      <c r="I493" s="150"/>
      <c r="J493" s="151"/>
      <c r="K493" s="152"/>
      <c r="L493" s="150"/>
    </row>
    <row r="494" ht="15.75" customHeight="1">
      <c r="B494" s="150"/>
      <c r="C494" s="150"/>
      <c r="D494" s="150"/>
      <c r="E494" s="150"/>
      <c r="F494" s="150"/>
      <c r="G494" s="150"/>
      <c r="H494" s="150"/>
      <c r="I494" s="150"/>
      <c r="J494" s="151"/>
      <c r="K494" s="152"/>
      <c r="L494" s="150"/>
    </row>
    <row r="495" ht="15.75" customHeight="1">
      <c r="B495" s="150"/>
      <c r="C495" s="150"/>
      <c r="D495" s="150"/>
      <c r="E495" s="150"/>
      <c r="F495" s="150"/>
      <c r="G495" s="150"/>
      <c r="H495" s="150"/>
      <c r="I495" s="150"/>
      <c r="J495" s="151"/>
      <c r="K495" s="152"/>
      <c r="L495" s="150"/>
    </row>
    <row r="496" ht="15.75" customHeight="1">
      <c r="B496" s="150"/>
      <c r="C496" s="150"/>
      <c r="D496" s="150"/>
      <c r="E496" s="150"/>
      <c r="F496" s="150"/>
      <c r="G496" s="150"/>
      <c r="H496" s="150"/>
      <c r="I496" s="150"/>
      <c r="J496" s="151"/>
      <c r="K496" s="152"/>
      <c r="L496" s="150"/>
    </row>
    <row r="497" ht="15.75" customHeight="1">
      <c r="B497" s="150"/>
      <c r="C497" s="150"/>
      <c r="D497" s="150"/>
      <c r="E497" s="150"/>
      <c r="F497" s="150"/>
      <c r="G497" s="150"/>
      <c r="H497" s="150"/>
      <c r="I497" s="150"/>
      <c r="J497" s="151"/>
      <c r="K497" s="152"/>
      <c r="L497" s="150"/>
    </row>
    <row r="498" ht="15.75" customHeight="1">
      <c r="B498" s="150"/>
      <c r="C498" s="150"/>
      <c r="D498" s="150"/>
      <c r="E498" s="150"/>
      <c r="F498" s="150"/>
      <c r="G498" s="150"/>
      <c r="H498" s="150"/>
      <c r="I498" s="150"/>
      <c r="J498" s="151"/>
      <c r="K498" s="152"/>
      <c r="L498" s="150"/>
    </row>
    <row r="499" ht="15.75" customHeight="1">
      <c r="B499" s="150"/>
      <c r="C499" s="150"/>
      <c r="D499" s="150"/>
      <c r="E499" s="150"/>
      <c r="F499" s="150"/>
      <c r="G499" s="150"/>
      <c r="H499" s="150"/>
      <c r="I499" s="150"/>
      <c r="J499" s="151"/>
      <c r="K499" s="152"/>
      <c r="L499" s="150"/>
    </row>
    <row r="500" ht="15.75" customHeight="1">
      <c r="B500" s="150"/>
      <c r="C500" s="150"/>
      <c r="D500" s="150"/>
      <c r="E500" s="150"/>
      <c r="F500" s="150"/>
      <c r="G500" s="150"/>
      <c r="H500" s="150"/>
      <c r="I500" s="150"/>
      <c r="J500" s="151"/>
      <c r="K500" s="152"/>
      <c r="L500" s="150"/>
    </row>
    <row r="501" ht="15.75" customHeight="1">
      <c r="B501" s="150"/>
      <c r="C501" s="150"/>
      <c r="D501" s="150"/>
      <c r="E501" s="150"/>
      <c r="F501" s="150"/>
      <c r="G501" s="150"/>
      <c r="H501" s="150"/>
      <c r="I501" s="150"/>
      <c r="J501" s="151"/>
      <c r="K501" s="152"/>
      <c r="L501" s="150"/>
    </row>
    <row r="502" ht="15.75" customHeight="1">
      <c r="B502" s="150"/>
      <c r="C502" s="150"/>
      <c r="D502" s="150"/>
      <c r="E502" s="150"/>
      <c r="F502" s="150"/>
      <c r="G502" s="150"/>
      <c r="H502" s="150"/>
      <c r="I502" s="150"/>
      <c r="J502" s="151"/>
      <c r="K502" s="152"/>
      <c r="L502" s="150"/>
    </row>
    <row r="503" ht="15.75" customHeight="1">
      <c r="B503" s="150"/>
      <c r="C503" s="150"/>
      <c r="D503" s="150"/>
      <c r="E503" s="150"/>
      <c r="F503" s="150"/>
      <c r="G503" s="150"/>
      <c r="H503" s="150"/>
      <c r="I503" s="150"/>
      <c r="J503" s="151"/>
      <c r="K503" s="152"/>
      <c r="L503" s="150"/>
    </row>
    <row r="504" ht="15.75" customHeight="1">
      <c r="B504" s="150"/>
      <c r="C504" s="150"/>
      <c r="D504" s="150"/>
      <c r="E504" s="150"/>
      <c r="F504" s="150"/>
      <c r="G504" s="150"/>
      <c r="H504" s="150"/>
      <c r="I504" s="150"/>
      <c r="J504" s="151"/>
      <c r="K504" s="152"/>
      <c r="L504" s="150"/>
    </row>
    <row r="505" ht="15.75" customHeight="1">
      <c r="B505" s="150"/>
      <c r="C505" s="150"/>
      <c r="D505" s="150"/>
      <c r="E505" s="150"/>
      <c r="F505" s="150"/>
      <c r="G505" s="150"/>
      <c r="H505" s="150"/>
      <c r="I505" s="150"/>
      <c r="J505" s="151"/>
      <c r="K505" s="152"/>
      <c r="L505" s="150"/>
    </row>
    <row r="506" ht="15.75" customHeight="1">
      <c r="B506" s="150"/>
      <c r="C506" s="150"/>
      <c r="D506" s="150"/>
      <c r="E506" s="150"/>
      <c r="F506" s="150"/>
      <c r="G506" s="150"/>
      <c r="H506" s="150"/>
      <c r="I506" s="150"/>
      <c r="J506" s="151"/>
      <c r="K506" s="152"/>
      <c r="L506" s="150"/>
    </row>
    <row r="507" ht="15.75" customHeight="1">
      <c r="B507" s="150"/>
      <c r="C507" s="150"/>
      <c r="D507" s="150"/>
      <c r="E507" s="150"/>
      <c r="F507" s="150"/>
      <c r="G507" s="150"/>
      <c r="H507" s="150"/>
      <c r="I507" s="150"/>
      <c r="J507" s="151"/>
      <c r="K507" s="152"/>
      <c r="L507" s="150"/>
    </row>
    <row r="508" ht="15.75" customHeight="1">
      <c r="B508" s="150"/>
      <c r="C508" s="150"/>
      <c r="D508" s="150"/>
      <c r="E508" s="150"/>
      <c r="F508" s="150"/>
      <c r="G508" s="150"/>
      <c r="H508" s="150"/>
      <c r="I508" s="150"/>
      <c r="J508" s="151"/>
      <c r="K508" s="152"/>
      <c r="L508" s="150"/>
    </row>
    <row r="509" ht="15.75" customHeight="1">
      <c r="B509" s="150"/>
      <c r="C509" s="150"/>
      <c r="D509" s="150"/>
      <c r="E509" s="150"/>
      <c r="F509" s="150"/>
      <c r="G509" s="150"/>
      <c r="H509" s="150"/>
      <c r="I509" s="150"/>
      <c r="J509" s="151"/>
      <c r="K509" s="152"/>
      <c r="L509" s="150"/>
    </row>
    <row r="510" ht="15.75" customHeight="1">
      <c r="B510" s="150"/>
      <c r="C510" s="150"/>
      <c r="D510" s="150"/>
      <c r="E510" s="150"/>
      <c r="F510" s="150"/>
      <c r="G510" s="150"/>
      <c r="H510" s="150"/>
      <c r="I510" s="150"/>
      <c r="J510" s="151"/>
      <c r="K510" s="152"/>
      <c r="L510" s="150"/>
    </row>
    <row r="511" ht="15.75" customHeight="1">
      <c r="B511" s="150"/>
      <c r="C511" s="150"/>
      <c r="D511" s="150"/>
      <c r="E511" s="150"/>
      <c r="F511" s="150"/>
      <c r="G511" s="150"/>
      <c r="H511" s="150"/>
      <c r="I511" s="150"/>
      <c r="J511" s="151"/>
      <c r="K511" s="152"/>
      <c r="L511" s="150"/>
    </row>
    <row r="512" ht="15.75" customHeight="1">
      <c r="B512" s="150"/>
      <c r="C512" s="150"/>
      <c r="D512" s="150"/>
      <c r="E512" s="150"/>
      <c r="F512" s="150"/>
      <c r="G512" s="150"/>
      <c r="H512" s="150"/>
      <c r="I512" s="150"/>
      <c r="J512" s="151"/>
      <c r="K512" s="152"/>
      <c r="L512" s="150"/>
    </row>
    <row r="513" ht="15.75" customHeight="1">
      <c r="B513" s="150"/>
      <c r="C513" s="150"/>
      <c r="D513" s="150"/>
      <c r="E513" s="150"/>
      <c r="F513" s="150"/>
      <c r="G513" s="150"/>
      <c r="H513" s="150"/>
      <c r="I513" s="150"/>
      <c r="J513" s="151"/>
      <c r="K513" s="152"/>
      <c r="L513" s="150"/>
    </row>
    <row r="514" ht="15.75" customHeight="1">
      <c r="B514" s="150"/>
      <c r="C514" s="150"/>
      <c r="D514" s="150"/>
      <c r="E514" s="150"/>
      <c r="F514" s="150"/>
      <c r="G514" s="150"/>
      <c r="H514" s="150"/>
      <c r="I514" s="150"/>
      <c r="J514" s="151"/>
      <c r="K514" s="152"/>
      <c r="L514" s="150"/>
    </row>
    <row r="515" ht="15.75" customHeight="1">
      <c r="B515" s="150"/>
      <c r="C515" s="150"/>
      <c r="D515" s="150"/>
      <c r="E515" s="150"/>
      <c r="F515" s="150"/>
      <c r="G515" s="150"/>
      <c r="H515" s="150"/>
      <c r="I515" s="150"/>
      <c r="J515" s="151"/>
      <c r="K515" s="152"/>
      <c r="L515" s="150"/>
    </row>
    <row r="516" ht="15.75" customHeight="1">
      <c r="B516" s="150"/>
      <c r="C516" s="150"/>
      <c r="D516" s="150"/>
      <c r="E516" s="150"/>
      <c r="F516" s="150"/>
      <c r="G516" s="150"/>
      <c r="H516" s="150"/>
      <c r="I516" s="150"/>
      <c r="J516" s="151"/>
      <c r="K516" s="152"/>
      <c r="L516" s="150"/>
    </row>
    <row r="517" ht="15.75" customHeight="1">
      <c r="B517" s="150"/>
      <c r="C517" s="150"/>
      <c r="D517" s="150"/>
      <c r="E517" s="150"/>
      <c r="F517" s="150"/>
      <c r="G517" s="150"/>
      <c r="H517" s="150"/>
      <c r="I517" s="150"/>
      <c r="J517" s="151"/>
      <c r="K517" s="152"/>
      <c r="L517" s="150"/>
    </row>
    <row r="518" ht="15.75" customHeight="1">
      <c r="B518" s="150"/>
      <c r="C518" s="150"/>
      <c r="D518" s="150"/>
      <c r="E518" s="150"/>
      <c r="F518" s="150"/>
      <c r="G518" s="150"/>
      <c r="H518" s="150"/>
      <c r="I518" s="150"/>
      <c r="J518" s="151"/>
      <c r="K518" s="152"/>
      <c r="L518" s="150"/>
    </row>
    <row r="519" ht="15.75" customHeight="1">
      <c r="B519" s="150"/>
      <c r="C519" s="150"/>
      <c r="D519" s="150"/>
      <c r="E519" s="150"/>
      <c r="F519" s="150"/>
      <c r="G519" s="150"/>
      <c r="H519" s="150"/>
      <c r="I519" s="150"/>
      <c r="J519" s="151"/>
      <c r="K519" s="152"/>
      <c r="L519" s="150"/>
    </row>
    <row r="520" ht="15.75" customHeight="1">
      <c r="B520" s="150"/>
      <c r="C520" s="150"/>
      <c r="D520" s="150"/>
      <c r="E520" s="150"/>
      <c r="F520" s="150"/>
      <c r="G520" s="150"/>
      <c r="H520" s="150"/>
      <c r="I520" s="150"/>
      <c r="J520" s="151"/>
      <c r="K520" s="152"/>
      <c r="L520" s="150"/>
    </row>
    <row r="521" ht="15.75" customHeight="1">
      <c r="B521" s="150"/>
      <c r="C521" s="150"/>
      <c r="D521" s="150"/>
      <c r="E521" s="150"/>
      <c r="F521" s="150"/>
      <c r="G521" s="150"/>
      <c r="H521" s="150"/>
      <c r="I521" s="150"/>
      <c r="J521" s="151"/>
      <c r="K521" s="152"/>
      <c r="L521" s="150"/>
    </row>
    <row r="522" ht="15.75" customHeight="1">
      <c r="B522" s="150"/>
      <c r="C522" s="150"/>
      <c r="D522" s="150"/>
      <c r="E522" s="150"/>
      <c r="F522" s="150"/>
      <c r="G522" s="150"/>
      <c r="H522" s="150"/>
      <c r="I522" s="150"/>
      <c r="J522" s="151"/>
      <c r="K522" s="152"/>
      <c r="L522" s="150"/>
    </row>
    <row r="523" ht="15.75" customHeight="1">
      <c r="B523" s="150"/>
      <c r="C523" s="150"/>
      <c r="D523" s="150"/>
      <c r="E523" s="150"/>
      <c r="F523" s="150"/>
      <c r="G523" s="150"/>
      <c r="H523" s="150"/>
      <c r="I523" s="150"/>
      <c r="J523" s="151"/>
      <c r="K523" s="152"/>
      <c r="L523" s="150"/>
    </row>
    <row r="524" ht="15.75" customHeight="1">
      <c r="B524" s="150"/>
      <c r="C524" s="150"/>
      <c r="D524" s="150"/>
      <c r="E524" s="150"/>
      <c r="F524" s="150"/>
      <c r="G524" s="150"/>
      <c r="H524" s="150"/>
      <c r="I524" s="150"/>
      <c r="J524" s="151"/>
      <c r="K524" s="152"/>
      <c r="L524" s="150"/>
    </row>
    <row r="525" ht="15.75" customHeight="1">
      <c r="B525" s="150"/>
      <c r="C525" s="150"/>
      <c r="D525" s="150"/>
      <c r="E525" s="150"/>
      <c r="F525" s="150"/>
      <c r="G525" s="150"/>
      <c r="H525" s="150"/>
      <c r="I525" s="150"/>
      <c r="J525" s="151"/>
      <c r="K525" s="152"/>
      <c r="L525" s="150"/>
    </row>
    <row r="526" ht="15.75" customHeight="1">
      <c r="B526" s="150"/>
      <c r="C526" s="150"/>
      <c r="D526" s="150"/>
      <c r="E526" s="150"/>
      <c r="F526" s="150"/>
      <c r="G526" s="150"/>
      <c r="H526" s="150"/>
      <c r="I526" s="150"/>
      <c r="J526" s="151"/>
      <c r="K526" s="152"/>
      <c r="L526" s="150"/>
    </row>
    <row r="527" ht="15.75" customHeight="1">
      <c r="B527" s="150"/>
      <c r="C527" s="150"/>
      <c r="D527" s="150"/>
      <c r="E527" s="150"/>
      <c r="F527" s="150"/>
      <c r="G527" s="150"/>
      <c r="H527" s="150"/>
      <c r="I527" s="150"/>
      <c r="J527" s="151"/>
      <c r="K527" s="152"/>
      <c r="L527" s="150"/>
    </row>
    <row r="528" ht="15.75" customHeight="1">
      <c r="B528" s="150"/>
      <c r="C528" s="150"/>
      <c r="D528" s="150"/>
      <c r="E528" s="150"/>
      <c r="F528" s="150"/>
      <c r="G528" s="150"/>
      <c r="H528" s="150"/>
      <c r="I528" s="150"/>
      <c r="J528" s="151"/>
      <c r="K528" s="152"/>
      <c r="L528" s="150"/>
    </row>
    <row r="529" ht="15.75" customHeight="1">
      <c r="B529" s="150"/>
      <c r="C529" s="150"/>
      <c r="D529" s="150"/>
      <c r="E529" s="150"/>
      <c r="F529" s="150"/>
      <c r="G529" s="150"/>
      <c r="H529" s="150"/>
      <c r="I529" s="150"/>
      <c r="J529" s="151"/>
      <c r="K529" s="152"/>
      <c r="L529" s="150"/>
    </row>
    <row r="530" ht="15.75" customHeight="1">
      <c r="B530" s="150"/>
      <c r="C530" s="150"/>
      <c r="D530" s="150"/>
      <c r="E530" s="150"/>
      <c r="F530" s="150"/>
      <c r="G530" s="150"/>
      <c r="H530" s="150"/>
      <c r="I530" s="150"/>
      <c r="J530" s="151"/>
      <c r="K530" s="152"/>
      <c r="L530" s="150"/>
    </row>
    <row r="531" ht="15.75" customHeight="1">
      <c r="B531" s="150"/>
      <c r="C531" s="150"/>
      <c r="D531" s="150"/>
      <c r="E531" s="150"/>
      <c r="F531" s="150"/>
      <c r="G531" s="150"/>
      <c r="H531" s="150"/>
      <c r="I531" s="150"/>
      <c r="J531" s="151"/>
      <c r="K531" s="152"/>
      <c r="L531" s="150"/>
    </row>
    <row r="532" ht="15.75" customHeight="1">
      <c r="B532" s="150"/>
      <c r="C532" s="150"/>
      <c r="D532" s="150"/>
      <c r="E532" s="150"/>
      <c r="F532" s="150"/>
      <c r="G532" s="150"/>
      <c r="H532" s="150"/>
      <c r="I532" s="150"/>
      <c r="J532" s="151"/>
      <c r="K532" s="152"/>
      <c r="L532" s="150"/>
    </row>
    <row r="533" ht="15.75" customHeight="1">
      <c r="B533" s="150"/>
      <c r="C533" s="150"/>
      <c r="D533" s="150"/>
      <c r="E533" s="150"/>
      <c r="F533" s="150"/>
      <c r="G533" s="150"/>
      <c r="H533" s="150"/>
      <c r="I533" s="150"/>
      <c r="J533" s="151"/>
      <c r="K533" s="152"/>
      <c r="L533" s="150"/>
    </row>
    <row r="534" ht="15.75" customHeight="1">
      <c r="B534" s="150"/>
      <c r="C534" s="150"/>
      <c r="D534" s="150"/>
      <c r="E534" s="150"/>
      <c r="F534" s="150"/>
      <c r="G534" s="150"/>
      <c r="H534" s="150"/>
      <c r="I534" s="150"/>
      <c r="J534" s="151"/>
      <c r="K534" s="152"/>
      <c r="L534" s="150"/>
    </row>
    <row r="535" ht="15.75" customHeight="1">
      <c r="B535" s="150"/>
      <c r="C535" s="150"/>
      <c r="D535" s="150"/>
      <c r="E535" s="150"/>
      <c r="F535" s="150"/>
      <c r="G535" s="150"/>
      <c r="H535" s="150"/>
      <c r="I535" s="150"/>
      <c r="J535" s="151"/>
      <c r="K535" s="152"/>
      <c r="L535" s="150"/>
    </row>
    <row r="536" ht="15.75" customHeight="1">
      <c r="B536" s="150"/>
      <c r="C536" s="150"/>
      <c r="D536" s="150"/>
      <c r="E536" s="150"/>
      <c r="F536" s="150"/>
      <c r="G536" s="150"/>
      <c r="H536" s="150"/>
      <c r="I536" s="150"/>
      <c r="J536" s="151"/>
      <c r="K536" s="152"/>
      <c r="L536" s="150"/>
    </row>
    <row r="537" ht="15.75" customHeight="1">
      <c r="B537" s="150"/>
      <c r="C537" s="150"/>
      <c r="D537" s="150"/>
      <c r="E537" s="150"/>
      <c r="F537" s="150"/>
      <c r="G537" s="150"/>
      <c r="H537" s="150"/>
      <c r="I537" s="150"/>
      <c r="J537" s="151"/>
      <c r="K537" s="152"/>
      <c r="L537" s="150"/>
    </row>
    <row r="538" ht="15.75" customHeight="1">
      <c r="B538" s="150"/>
      <c r="C538" s="150"/>
      <c r="D538" s="150"/>
      <c r="E538" s="150"/>
      <c r="F538" s="150"/>
      <c r="G538" s="150"/>
      <c r="H538" s="150"/>
      <c r="I538" s="150"/>
      <c r="J538" s="151"/>
      <c r="K538" s="152"/>
      <c r="L538" s="150"/>
    </row>
    <row r="539" ht="15.75" customHeight="1">
      <c r="B539" s="150"/>
      <c r="C539" s="150"/>
      <c r="D539" s="150"/>
      <c r="E539" s="150"/>
      <c r="F539" s="150"/>
      <c r="G539" s="150"/>
      <c r="H539" s="150"/>
      <c r="I539" s="150"/>
      <c r="J539" s="151"/>
      <c r="K539" s="152"/>
      <c r="L539" s="150"/>
    </row>
    <row r="540" ht="15.75" customHeight="1">
      <c r="B540" s="150"/>
      <c r="C540" s="150"/>
      <c r="D540" s="150"/>
      <c r="E540" s="150"/>
      <c r="F540" s="150"/>
      <c r="G540" s="150"/>
      <c r="H540" s="150"/>
      <c r="I540" s="150"/>
      <c r="J540" s="151"/>
      <c r="K540" s="152"/>
      <c r="L540" s="150"/>
    </row>
    <row r="541" ht="15.75" customHeight="1">
      <c r="B541" s="150"/>
      <c r="C541" s="150"/>
      <c r="D541" s="150"/>
      <c r="E541" s="150"/>
      <c r="F541" s="150"/>
      <c r="G541" s="150"/>
      <c r="H541" s="150"/>
      <c r="I541" s="150"/>
      <c r="J541" s="151"/>
      <c r="K541" s="152"/>
      <c r="L541" s="150"/>
    </row>
    <row r="542" ht="15.75" customHeight="1">
      <c r="B542" s="150"/>
      <c r="C542" s="150"/>
      <c r="D542" s="150"/>
      <c r="E542" s="150"/>
      <c r="F542" s="150"/>
      <c r="G542" s="150"/>
      <c r="H542" s="150"/>
      <c r="I542" s="150"/>
      <c r="J542" s="151"/>
      <c r="K542" s="152"/>
      <c r="L542" s="150"/>
    </row>
    <row r="543" ht="15.75" customHeight="1">
      <c r="B543" s="150"/>
      <c r="C543" s="150"/>
      <c r="D543" s="150"/>
      <c r="E543" s="150"/>
      <c r="F543" s="150"/>
      <c r="G543" s="150"/>
      <c r="H543" s="150"/>
      <c r="I543" s="150"/>
      <c r="J543" s="151"/>
      <c r="K543" s="152"/>
      <c r="L543" s="150"/>
    </row>
    <row r="544" ht="15.75" customHeight="1">
      <c r="B544" s="150"/>
      <c r="C544" s="150"/>
      <c r="D544" s="150"/>
      <c r="E544" s="150"/>
      <c r="F544" s="150"/>
      <c r="G544" s="150"/>
      <c r="H544" s="150"/>
      <c r="I544" s="150"/>
      <c r="J544" s="151"/>
      <c r="K544" s="152"/>
      <c r="L544" s="150"/>
    </row>
    <row r="545" ht="15.75" customHeight="1">
      <c r="B545" s="150"/>
      <c r="C545" s="150"/>
      <c r="D545" s="150"/>
      <c r="E545" s="150"/>
      <c r="F545" s="150"/>
      <c r="G545" s="150"/>
      <c r="H545" s="150"/>
      <c r="I545" s="150"/>
      <c r="J545" s="151"/>
      <c r="K545" s="152"/>
      <c r="L545" s="150"/>
    </row>
    <row r="546" ht="15.75" customHeight="1">
      <c r="B546" s="150"/>
      <c r="C546" s="150"/>
      <c r="D546" s="150"/>
      <c r="E546" s="150"/>
      <c r="F546" s="150"/>
      <c r="G546" s="150"/>
      <c r="H546" s="150"/>
      <c r="I546" s="150"/>
      <c r="J546" s="151"/>
      <c r="K546" s="152"/>
      <c r="L546" s="150"/>
    </row>
    <row r="547" ht="15.75" customHeight="1">
      <c r="B547" s="150"/>
      <c r="C547" s="150"/>
      <c r="D547" s="150"/>
      <c r="E547" s="150"/>
      <c r="F547" s="150"/>
      <c r="G547" s="150"/>
      <c r="H547" s="150"/>
      <c r="I547" s="150"/>
      <c r="J547" s="151"/>
      <c r="K547" s="152"/>
      <c r="L547" s="150"/>
    </row>
    <row r="548" ht="15.75" customHeight="1">
      <c r="B548" s="150"/>
      <c r="C548" s="150"/>
      <c r="D548" s="150"/>
      <c r="E548" s="150"/>
      <c r="F548" s="150"/>
      <c r="G548" s="150"/>
      <c r="H548" s="150"/>
      <c r="I548" s="150"/>
      <c r="J548" s="151"/>
      <c r="K548" s="152"/>
      <c r="L548" s="150"/>
    </row>
    <row r="549" ht="15.75" customHeight="1">
      <c r="B549" s="150"/>
      <c r="C549" s="150"/>
      <c r="D549" s="150"/>
      <c r="E549" s="150"/>
      <c r="F549" s="150"/>
      <c r="G549" s="150"/>
      <c r="H549" s="150"/>
      <c r="I549" s="150"/>
      <c r="J549" s="151"/>
      <c r="K549" s="152"/>
      <c r="L549" s="150"/>
    </row>
    <row r="550" ht="15.75" customHeight="1">
      <c r="B550" s="150"/>
      <c r="C550" s="150"/>
      <c r="D550" s="150"/>
      <c r="E550" s="150"/>
      <c r="F550" s="150"/>
      <c r="G550" s="150"/>
      <c r="H550" s="150"/>
      <c r="I550" s="150"/>
      <c r="J550" s="151"/>
      <c r="K550" s="152"/>
      <c r="L550" s="150"/>
    </row>
    <row r="551" ht="15.75" customHeight="1">
      <c r="B551" s="150"/>
      <c r="C551" s="150"/>
      <c r="D551" s="150"/>
      <c r="E551" s="150"/>
      <c r="F551" s="150"/>
      <c r="G551" s="150"/>
      <c r="H551" s="150"/>
      <c r="I551" s="150"/>
      <c r="J551" s="151"/>
      <c r="K551" s="152"/>
      <c r="L551" s="150"/>
    </row>
    <row r="552" ht="15.75" customHeight="1">
      <c r="B552" s="150"/>
      <c r="C552" s="150"/>
      <c r="D552" s="150"/>
      <c r="E552" s="150"/>
      <c r="F552" s="150"/>
      <c r="G552" s="150"/>
      <c r="H552" s="150"/>
      <c r="I552" s="150"/>
      <c r="J552" s="151"/>
      <c r="K552" s="152"/>
      <c r="L552" s="150"/>
    </row>
    <row r="553" ht="15.75" customHeight="1">
      <c r="B553" s="150"/>
      <c r="C553" s="150"/>
      <c r="D553" s="150"/>
      <c r="E553" s="150"/>
      <c r="F553" s="150"/>
      <c r="G553" s="150"/>
      <c r="H553" s="150"/>
      <c r="I553" s="150"/>
      <c r="J553" s="151"/>
      <c r="K553" s="152"/>
      <c r="L553" s="150"/>
    </row>
    <row r="554" ht="15.75" customHeight="1">
      <c r="B554" s="150"/>
      <c r="C554" s="150"/>
      <c r="D554" s="150"/>
      <c r="E554" s="150"/>
      <c r="F554" s="150"/>
      <c r="G554" s="150"/>
      <c r="H554" s="150"/>
      <c r="I554" s="150"/>
      <c r="J554" s="151"/>
      <c r="K554" s="152"/>
      <c r="L554" s="150"/>
    </row>
    <row r="555" ht="15.75" customHeight="1">
      <c r="B555" s="150"/>
      <c r="C555" s="150"/>
      <c r="D555" s="150"/>
      <c r="E555" s="150"/>
      <c r="F555" s="150"/>
      <c r="G555" s="150"/>
      <c r="H555" s="150"/>
      <c r="I555" s="150"/>
      <c r="J555" s="151"/>
      <c r="K555" s="152"/>
      <c r="L555" s="150"/>
    </row>
    <row r="556" ht="15.75" customHeight="1">
      <c r="B556" s="150"/>
      <c r="C556" s="150"/>
      <c r="D556" s="150"/>
      <c r="E556" s="150"/>
      <c r="F556" s="150"/>
      <c r="G556" s="150"/>
      <c r="H556" s="150"/>
      <c r="I556" s="150"/>
      <c r="J556" s="151"/>
      <c r="K556" s="152"/>
      <c r="L556" s="150"/>
    </row>
    <row r="557" ht="15.75" customHeight="1">
      <c r="B557" s="150"/>
      <c r="C557" s="150"/>
      <c r="D557" s="150"/>
      <c r="E557" s="150"/>
      <c r="F557" s="150"/>
      <c r="G557" s="150"/>
      <c r="H557" s="150"/>
      <c r="I557" s="150"/>
      <c r="J557" s="151"/>
      <c r="K557" s="152"/>
      <c r="L557" s="150"/>
    </row>
    <row r="558" ht="15.75" customHeight="1">
      <c r="B558" s="150"/>
      <c r="C558" s="150"/>
      <c r="D558" s="150"/>
      <c r="E558" s="150"/>
      <c r="F558" s="150"/>
      <c r="G558" s="150"/>
      <c r="H558" s="150"/>
      <c r="I558" s="150"/>
      <c r="J558" s="151"/>
      <c r="K558" s="152"/>
      <c r="L558" s="150"/>
    </row>
    <row r="559" ht="15.75" customHeight="1">
      <c r="B559" s="150"/>
      <c r="C559" s="150"/>
      <c r="D559" s="150"/>
      <c r="E559" s="150"/>
      <c r="F559" s="150"/>
      <c r="G559" s="150"/>
      <c r="H559" s="150"/>
      <c r="I559" s="150"/>
      <c r="J559" s="151"/>
      <c r="K559" s="152"/>
      <c r="L559" s="150"/>
    </row>
    <row r="560" ht="15.75" customHeight="1">
      <c r="B560" s="150"/>
      <c r="C560" s="150"/>
      <c r="D560" s="150"/>
      <c r="E560" s="150"/>
      <c r="F560" s="150"/>
      <c r="G560" s="150"/>
      <c r="H560" s="150"/>
      <c r="I560" s="150"/>
      <c r="J560" s="151"/>
      <c r="K560" s="152"/>
      <c r="L560" s="150"/>
    </row>
    <row r="561" ht="15.75" customHeight="1">
      <c r="B561" s="150"/>
      <c r="C561" s="150"/>
      <c r="D561" s="150"/>
      <c r="E561" s="150"/>
      <c r="F561" s="150"/>
      <c r="G561" s="150"/>
      <c r="H561" s="150"/>
      <c r="I561" s="150"/>
      <c r="J561" s="151"/>
      <c r="K561" s="152"/>
      <c r="L561" s="150"/>
    </row>
    <row r="562" ht="15.75" customHeight="1">
      <c r="B562" s="150"/>
      <c r="C562" s="150"/>
      <c r="D562" s="150"/>
      <c r="E562" s="150"/>
      <c r="F562" s="150"/>
      <c r="G562" s="150"/>
      <c r="H562" s="150"/>
      <c r="I562" s="150"/>
      <c r="J562" s="151"/>
      <c r="K562" s="152"/>
      <c r="L562" s="150"/>
    </row>
    <row r="563" ht="15.75" customHeight="1">
      <c r="B563" s="150"/>
      <c r="C563" s="150"/>
      <c r="D563" s="150"/>
      <c r="E563" s="150"/>
      <c r="F563" s="150"/>
      <c r="G563" s="150"/>
      <c r="H563" s="150"/>
      <c r="I563" s="150"/>
      <c r="J563" s="151"/>
      <c r="K563" s="152"/>
      <c r="L563" s="150"/>
    </row>
    <row r="564" ht="15.75" customHeight="1">
      <c r="B564" s="150"/>
      <c r="C564" s="150"/>
      <c r="D564" s="150"/>
      <c r="E564" s="150"/>
      <c r="F564" s="150"/>
      <c r="G564" s="150"/>
      <c r="H564" s="150"/>
      <c r="I564" s="150"/>
      <c r="J564" s="151"/>
      <c r="K564" s="152"/>
      <c r="L564" s="150"/>
    </row>
    <row r="565" ht="15.75" customHeight="1">
      <c r="B565" s="150"/>
      <c r="C565" s="150"/>
      <c r="D565" s="150"/>
      <c r="E565" s="150"/>
      <c r="F565" s="150"/>
      <c r="G565" s="150"/>
      <c r="H565" s="150"/>
      <c r="I565" s="150"/>
      <c r="J565" s="151"/>
      <c r="K565" s="152"/>
      <c r="L565" s="150"/>
    </row>
    <row r="566" ht="15.75" customHeight="1">
      <c r="B566" s="150"/>
      <c r="C566" s="150"/>
      <c r="D566" s="150"/>
      <c r="E566" s="150"/>
      <c r="F566" s="150"/>
      <c r="G566" s="150"/>
      <c r="H566" s="150"/>
      <c r="I566" s="150"/>
      <c r="J566" s="151"/>
      <c r="K566" s="152"/>
      <c r="L566" s="150"/>
    </row>
    <row r="567" ht="15.75" customHeight="1">
      <c r="B567" s="150"/>
      <c r="C567" s="150"/>
      <c r="D567" s="150"/>
      <c r="E567" s="150"/>
      <c r="F567" s="150"/>
      <c r="G567" s="150"/>
      <c r="H567" s="150"/>
      <c r="I567" s="150"/>
      <c r="J567" s="151"/>
      <c r="K567" s="152"/>
      <c r="L567" s="150"/>
    </row>
    <row r="568" ht="15.75" customHeight="1">
      <c r="B568" s="150"/>
      <c r="C568" s="150"/>
      <c r="D568" s="150"/>
      <c r="E568" s="150"/>
      <c r="F568" s="150"/>
      <c r="G568" s="150"/>
      <c r="H568" s="150"/>
      <c r="I568" s="150"/>
      <c r="J568" s="151"/>
      <c r="K568" s="152"/>
      <c r="L568" s="150"/>
    </row>
    <row r="569" ht="15.75" customHeight="1">
      <c r="B569" s="150"/>
      <c r="C569" s="150"/>
      <c r="D569" s="150"/>
      <c r="E569" s="150"/>
      <c r="F569" s="150"/>
      <c r="G569" s="150"/>
      <c r="H569" s="150"/>
      <c r="I569" s="150"/>
      <c r="J569" s="151"/>
      <c r="K569" s="152"/>
      <c r="L569" s="150"/>
    </row>
    <row r="570" ht="15.75" customHeight="1">
      <c r="B570" s="150"/>
      <c r="C570" s="150"/>
      <c r="D570" s="150"/>
      <c r="E570" s="150"/>
      <c r="F570" s="150"/>
      <c r="G570" s="150"/>
      <c r="H570" s="150"/>
      <c r="I570" s="150"/>
      <c r="J570" s="151"/>
      <c r="K570" s="152"/>
      <c r="L570" s="150"/>
    </row>
    <row r="571" ht="15.75" customHeight="1">
      <c r="B571" s="150"/>
      <c r="C571" s="150"/>
      <c r="D571" s="150"/>
      <c r="E571" s="150"/>
      <c r="F571" s="150"/>
      <c r="G571" s="150"/>
      <c r="H571" s="150"/>
      <c r="I571" s="150"/>
      <c r="J571" s="151"/>
      <c r="K571" s="152"/>
      <c r="L571" s="150"/>
    </row>
    <row r="572" ht="15.75" customHeight="1">
      <c r="B572" s="150"/>
      <c r="C572" s="150"/>
      <c r="D572" s="150"/>
      <c r="E572" s="150"/>
      <c r="F572" s="150"/>
      <c r="G572" s="150"/>
      <c r="H572" s="150"/>
      <c r="I572" s="150"/>
      <c r="J572" s="151"/>
      <c r="K572" s="152"/>
      <c r="L572" s="150"/>
    </row>
    <row r="573" ht="15.75" customHeight="1">
      <c r="B573" s="150"/>
      <c r="C573" s="150"/>
      <c r="D573" s="150"/>
      <c r="E573" s="150"/>
      <c r="F573" s="150"/>
      <c r="G573" s="150"/>
      <c r="H573" s="150"/>
      <c r="I573" s="150"/>
      <c r="J573" s="151"/>
      <c r="K573" s="152"/>
      <c r="L573" s="150"/>
    </row>
    <row r="574" ht="15.75" customHeight="1">
      <c r="B574" s="150"/>
      <c r="C574" s="150"/>
      <c r="D574" s="150"/>
      <c r="E574" s="150"/>
      <c r="F574" s="150"/>
      <c r="G574" s="150"/>
      <c r="H574" s="150"/>
      <c r="I574" s="150"/>
      <c r="J574" s="151"/>
      <c r="K574" s="152"/>
      <c r="L574" s="150"/>
    </row>
    <row r="575" ht="15.75" customHeight="1">
      <c r="B575" s="150"/>
      <c r="C575" s="150"/>
      <c r="D575" s="150"/>
      <c r="E575" s="150"/>
      <c r="F575" s="150"/>
      <c r="G575" s="150"/>
      <c r="H575" s="150"/>
      <c r="I575" s="150"/>
      <c r="J575" s="151"/>
      <c r="K575" s="152"/>
      <c r="L575" s="150"/>
    </row>
    <row r="576" ht="15.75" customHeight="1">
      <c r="B576" s="150"/>
      <c r="C576" s="150"/>
      <c r="D576" s="150"/>
      <c r="E576" s="150"/>
      <c r="F576" s="150"/>
      <c r="G576" s="150"/>
      <c r="H576" s="150"/>
      <c r="I576" s="150"/>
      <c r="J576" s="151"/>
      <c r="K576" s="152"/>
      <c r="L576" s="150"/>
    </row>
    <row r="577" ht="15.75" customHeight="1">
      <c r="B577" s="150"/>
      <c r="C577" s="150"/>
      <c r="D577" s="150"/>
      <c r="E577" s="150"/>
      <c r="F577" s="150"/>
      <c r="G577" s="150"/>
      <c r="H577" s="150"/>
      <c r="I577" s="150"/>
      <c r="J577" s="151"/>
      <c r="K577" s="152"/>
      <c r="L577" s="150"/>
    </row>
    <row r="578" ht="15.75" customHeight="1">
      <c r="B578" s="150"/>
      <c r="C578" s="150"/>
      <c r="D578" s="150"/>
      <c r="E578" s="150"/>
      <c r="F578" s="150"/>
      <c r="G578" s="150"/>
      <c r="H578" s="150"/>
      <c r="I578" s="150"/>
      <c r="J578" s="151"/>
      <c r="K578" s="152"/>
      <c r="L578" s="150"/>
    </row>
    <row r="579" ht="15.75" customHeight="1">
      <c r="B579" s="150"/>
      <c r="C579" s="150"/>
      <c r="D579" s="150"/>
      <c r="E579" s="150"/>
      <c r="F579" s="150"/>
      <c r="G579" s="150"/>
      <c r="H579" s="150"/>
      <c r="I579" s="150"/>
      <c r="J579" s="151"/>
      <c r="K579" s="152"/>
      <c r="L579" s="150"/>
    </row>
    <row r="580" ht="15.75" customHeight="1">
      <c r="B580" s="150"/>
      <c r="C580" s="150"/>
      <c r="D580" s="150"/>
      <c r="E580" s="150"/>
      <c r="F580" s="150"/>
      <c r="G580" s="150"/>
      <c r="H580" s="150"/>
      <c r="I580" s="150"/>
      <c r="J580" s="151"/>
      <c r="K580" s="152"/>
      <c r="L580" s="150"/>
    </row>
    <row r="581" ht="15.75" customHeight="1">
      <c r="B581" s="150"/>
      <c r="C581" s="150"/>
      <c r="D581" s="150"/>
      <c r="E581" s="150"/>
      <c r="F581" s="150"/>
      <c r="G581" s="150"/>
      <c r="H581" s="150"/>
      <c r="I581" s="150"/>
      <c r="J581" s="151"/>
      <c r="K581" s="152"/>
      <c r="L581" s="150"/>
    </row>
    <row r="582" ht="15.75" customHeight="1">
      <c r="B582" s="150"/>
      <c r="C582" s="150"/>
      <c r="D582" s="150"/>
      <c r="E582" s="150"/>
      <c r="F582" s="150"/>
      <c r="G582" s="150"/>
      <c r="H582" s="150"/>
      <c r="I582" s="150"/>
      <c r="J582" s="151"/>
      <c r="K582" s="152"/>
      <c r="L582" s="150"/>
    </row>
    <row r="583" ht="15.75" customHeight="1">
      <c r="B583" s="150"/>
      <c r="C583" s="150"/>
      <c r="D583" s="150"/>
      <c r="E583" s="150"/>
      <c r="F583" s="150"/>
      <c r="G583" s="150"/>
      <c r="H583" s="150"/>
      <c r="I583" s="150"/>
      <c r="J583" s="151"/>
      <c r="K583" s="152"/>
      <c r="L583" s="150"/>
    </row>
    <row r="584" ht="15.75" customHeight="1">
      <c r="B584" s="150"/>
      <c r="C584" s="150"/>
      <c r="D584" s="150"/>
      <c r="E584" s="150"/>
      <c r="F584" s="150"/>
      <c r="G584" s="150"/>
      <c r="H584" s="150"/>
      <c r="I584" s="150"/>
      <c r="J584" s="151"/>
      <c r="K584" s="152"/>
      <c r="L584" s="150"/>
    </row>
    <row r="585" ht="15.75" customHeight="1">
      <c r="B585" s="150"/>
      <c r="C585" s="150"/>
      <c r="D585" s="150"/>
      <c r="E585" s="150"/>
      <c r="F585" s="150"/>
      <c r="G585" s="150"/>
      <c r="H585" s="150"/>
      <c r="I585" s="150"/>
      <c r="J585" s="151"/>
      <c r="K585" s="152"/>
      <c r="L585" s="150"/>
    </row>
    <row r="586" ht="15.75" customHeight="1">
      <c r="B586" s="150"/>
      <c r="C586" s="150"/>
      <c r="D586" s="150"/>
      <c r="E586" s="150"/>
      <c r="F586" s="150"/>
      <c r="G586" s="150"/>
      <c r="H586" s="150"/>
      <c r="I586" s="150"/>
      <c r="J586" s="151"/>
      <c r="K586" s="152"/>
      <c r="L586" s="150"/>
    </row>
    <row r="587" ht="15.75" customHeight="1">
      <c r="B587" s="150"/>
      <c r="C587" s="150"/>
      <c r="D587" s="150"/>
      <c r="E587" s="150"/>
      <c r="F587" s="150"/>
      <c r="G587" s="150"/>
      <c r="H587" s="150"/>
      <c r="I587" s="150"/>
      <c r="J587" s="151"/>
      <c r="K587" s="152"/>
      <c r="L587" s="150"/>
    </row>
    <row r="588" ht="15.75" customHeight="1">
      <c r="B588" s="150"/>
      <c r="C588" s="150"/>
      <c r="D588" s="150"/>
      <c r="E588" s="150"/>
      <c r="F588" s="150"/>
      <c r="G588" s="150"/>
      <c r="H588" s="150"/>
      <c r="I588" s="150"/>
      <c r="J588" s="151"/>
      <c r="K588" s="152"/>
      <c r="L588" s="150"/>
    </row>
    <row r="589" ht="15.75" customHeight="1">
      <c r="B589" s="150"/>
      <c r="C589" s="150"/>
      <c r="D589" s="150"/>
      <c r="E589" s="150"/>
      <c r="F589" s="150"/>
      <c r="G589" s="150"/>
      <c r="H589" s="150"/>
      <c r="I589" s="150"/>
      <c r="J589" s="151"/>
      <c r="K589" s="152"/>
      <c r="L589" s="150"/>
    </row>
    <row r="590" ht="15.75" customHeight="1">
      <c r="B590" s="150"/>
      <c r="C590" s="150"/>
      <c r="D590" s="150"/>
      <c r="E590" s="150"/>
      <c r="F590" s="150"/>
      <c r="G590" s="150"/>
      <c r="H590" s="150"/>
      <c r="I590" s="150"/>
      <c r="J590" s="151"/>
      <c r="K590" s="152"/>
      <c r="L590" s="150"/>
    </row>
    <row r="591" ht="15.75" customHeight="1">
      <c r="B591" s="150"/>
      <c r="C591" s="150"/>
      <c r="D591" s="150"/>
      <c r="E591" s="150"/>
      <c r="F591" s="150"/>
      <c r="G591" s="150"/>
      <c r="H591" s="150"/>
      <c r="I591" s="150"/>
      <c r="J591" s="151"/>
      <c r="K591" s="152"/>
      <c r="L591" s="150"/>
    </row>
    <row r="592" ht="15.75" customHeight="1">
      <c r="B592" s="150"/>
      <c r="C592" s="150"/>
      <c r="D592" s="150"/>
      <c r="E592" s="150"/>
      <c r="F592" s="150"/>
      <c r="G592" s="150"/>
      <c r="H592" s="150"/>
      <c r="I592" s="150"/>
      <c r="J592" s="151"/>
      <c r="K592" s="152"/>
      <c r="L592" s="150"/>
    </row>
    <row r="593" ht="15.75" customHeight="1">
      <c r="B593" s="150"/>
      <c r="C593" s="150"/>
      <c r="D593" s="150"/>
      <c r="E593" s="150"/>
      <c r="F593" s="150"/>
      <c r="G593" s="150"/>
      <c r="H593" s="150"/>
      <c r="I593" s="150"/>
      <c r="J593" s="151"/>
      <c r="K593" s="152"/>
      <c r="L593" s="150"/>
    </row>
    <row r="594" ht="15.75" customHeight="1">
      <c r="B594" s="150"/>
      <c r="C594" s="150"/>
      <c r="D594" s="150"/>
      <c r="E594" s="150"/>
      <c r="F594" s="150"/>
      <c r="G594" s="150"/>
      <c r="H594" s="150"/>
      <c r="I594" s="150"/>
      <c r="J594" s="151"/>
      <c r="K594" s="152"/>
      <c r="L594" s="150"/>
    </row>
    <row r="595" ht="15.75" customHeight="1">
      <c r="B595" s="150"/>
      <c r="C595" s="150"/>
      <c r="D595" s="150"/>
      <c r="E595" s="150"/>
      <c r="F595" s="150"/>
      <c r="G595" s="150"/>
      <c r="H595" s="150"/>
      <c r="I595" s="150"/>
      <c r="J595" s="151"/>
      <c r="K595" s="152"/>
      <c r="L595" s="150"/>
    </row>
    <row r="596" ht="15.75" customHeight="1">
      <c r="B596" s="150"/>
      <c r="C596" s="150"/>
      <c r="D596" s="150"/>
      <c r="E596" s="150"/>
      <c r="F596" s="150"/>
      <c r="G596" s="150"/>
      <c r="H596" s="150"/>
      <c r="I596" s="150"/>
      <c r="J596" s="151"/>
      <c r="K596" s="152"/>
      <c r="L596" s="150"/>
    </row>
    <row r="597" ht="15.75" customHeight="1">
      <c r="B597" s="150"/>
      <c r="C597" s="150"/>
      <c r="D597" s="150"/>
      <c r="E597" s="150"/>
      <c r="F597" s="150"/>
      <c r="G597" s="150"/>
      <c r="H597" s="150"/>
      <c r="I597" s="150"/>
      <c r="J597" s="151"/>
      <c r="K597" s="152"/>
      <c r="L597" s="150"/>
    </row>
    <row r="598" ht="15.75" customHeight="1">
      <c r="B598" s="150"/>
      <c r="C598" s="150"/>
      <c r="D598" s="150"/>
      <c r="E598" s="150"/>
      <c r="F598" s="150"/>
      <c r="G598" s="150"/>
      <c r="H598" s="150"/>
      <c r="I598" s="150"/>
      <c r="J598" s="151"/>
      <c r="K598" s="152"/>
      <c r="L598" s="150"/>
    </row>
    <row r="599" ht="15.75" customHeight="1">
      <c r="B599" s="150"/>
      <c r="C599" s="150"/>
      <c r="D599" s="150"/>
      <c r="E599" s="150"/>
      <c r="F599" s="150"/>
      <c r="G599" s="150"/>
      <c r="H599" s="150"/>
      <c r="I599" s="150"/>
      <c r="J599" s="151"/>
      <c r="K599" s="152"/>
      <c r="L599" s="150"/>
    </row>
    <row r="600" ht="15.75" customHeight="1">
      <c r="B600" s="150"/>
      <c r="C600" s="150"/>
      <c r="D600" s="150"/>
      <c r="E600" s="150"/>
      <c r="F600" s="150"/>
      <c r="G600" s="150"/>
      <c r="H600" s="150"/>
      <c r="I600" s="150"/>
      <c r="J600" s="151"/>
      <c r="K600" s="152"/>
      <c r="L600" s="150"/>
    </row>
    <row r="601" ht="15.75" customHeight="1">
      <c r="B601" s="150"/>
      <c r="C601" s="150"/>
      <c r="D601" s="150"/>
      <c r="E601" s="150"/>
      <c r="F601" s="150"/>
      <c r="G601" s="150"/>
      <c r="H601" s="150"/>
      <c r="I601" s="150"/>
      <c r="J601" s="151"/>
      <c r="K601" s="152"/>
      <c r="L601" s="150"/>
    </row>
    <row r="602" ht="15.75" customHeight="1">
      <c r="B602" s="150"/>
      <c r="C602" s="150"/>
      <c r="D602" s="150"/>
      <c r="E602" s="150"/>
      <c r="F602" s="150"/>
      <c r="G602" s="150"/>
      <c r="H602" s="150"/>
      <c r="I602" s="150"/>
      <c r="J602" s="151"/>
      <c r="K602" s="152"/>
      <c r="L602" s="150"/>
    </row>
    <row r="603" ht="15.75" customHeight="1">
      <c r="B603" s="150"/>
      <c r="C603" s="150"/>
      <c r="D603" s="150"/>
      <c r="E603" s="150"/>
      <c r="F603" s="150"/>
      <c r="G603" s="150"/>
      <c r="H603" s="150"/>
      <c r="I603" s="150"/>
      <c r="J603" s="151"/>
      <c r="K603" s="152"/>
      <c r="L603" s="150"/>
    </row>
    <row r="604" ht="15.75" customHeight="1">
      <c r="B604" s="150"/>
      <c r="C604" s="150"/>
      <c r="D604" s="150"/>
      <c r="E604" s="150"/>
      <c r="F604" s="150"/>
      <c r="G604" s="150"/>
      <c r="H604" s="150"/>
      <c r="I604" s="150"/>
      <c r="J604" s="151"/>
      <c r="K604" s="152"/>
      <c r="L604" s="150"/>
    </row>
    <row r="605" ht="15.75" customHeight="1">
      <c r="B605" s="150"/>
      <c r="C605" s="150"/>
      <c r="D605" s="150"/>
      <c r="E605" s="150"/>
      <c r="F605" s="150"/>
      <c r="G605" s="150"/>
      <c r="H605" s="150"/>
      <c r="I605" s="150"/>
      <c r="J605" s="151"/>
      <c r="K605" s="152"/>
      <c r="L605" s="150"/>
    </row>
    <row r="606" ht="15.75" customHeight="1">
      <c r="B606" s="150"/>
      <c r="C606" s="150"/>
      <c r="D606" s="150"/>
      <c r="E606" s="150"/>
      <c r="F606" s="150"/>
      <c r="G606" s="150"/>
      <c r="H606" s="150"/>
      <c r="I606" s="150"/>
      <c r="J606" s="151"/>
      <c r="K606" s="152"/>
      <c r="L606" s="150"/>
    </row>
    <row r="607" ht="15.75" customHeight="1">
      <c r="B607" s="150"/>
      <c r="C607" s="150"/>
      <c r="D607" s="150"/>
      <c r="E607" s="150"/>
      <c r="F607" s="150"/>
      <c r="G607" s="150"/>
      <c r="H607" s="150"/>
      <c r="I607" s="150"/>
      <c r="J607" s="151"/>
      <c r="K607" s="152"/>
      <c r="L607" s="150"/>
    </row>
    <row r="608" ht="15.75" customHeight="1">
      <c r="B608" s="150"/>
      <c r="C608" s="150"/>
      <c r="D608" s="150"/>
      <c r="E608" s="150"/>
      <c r="F608" s="150"/>
      <c r="G608" s="150"/>
      <c r="H608" s="150"/>
      <c r="I608" s="150"/>
      <c r="J608" s="151"/>
      <c r="K608" s="152"/>
      <c r="L608" s="150"/>
    </row>
    <row r="609" ht="15.75" customHeight="1">
      <c r="B609" s="150"/>
      <c r="C609" s="150"/>
      <c r="D609" s="150"/>
      <c r="E609" s="150"/>
      <c r="F609" s="150"/>
      <c r="G609" s="150"/>
      <c r="H609" s="150"/>
      <c r="I609" s="150"/>
      <c r="J609" s="151"/>
      <c r="K609" s="152"/>
      <c r="L609" s="150"/>
    </row>
    <row r="610" ht="15.75" customHeight="1">
      <c r="B610" s="150"/>
      <c r="C610" s="150"/>
      <c r="D610" s="150"/>
      <c r="E610" s="150"/>
      <c r="F610" s="150"/>
      <c r="G610" s="150"/>
      <c r="H610" s="150"/>
      <c r="I610" s="150"/>
      <c r="J610" s="151"/>
      <c r="K610" s="152"/>
      <c r="L610" s="150"/>
    </row>
    <row r="611" ht="15.75" customHeight="1">
      <c r="B611" s="150"/>
      <c r="C611" s="150"/>
      <c r="D611" s="150"/>
      <c r="E611" s="150"/>
      <c r="F611" s="150"/>
      <c r="G611" s="150"/>
      <c r="H611" s="150"/>
      <c r="I611" s="150"/>
      <c r="J611" s="151"/>
      <c r="K611" s="152"/>
      <c r="L611" s="150"/>
    </row>
    <row r="612" ht="15.75" customHeight="1">
      <c r="B612" s="150"/>
      <c r="C612" s="150"/>
      <c r="D612" s="150"/>
      <c r="E612" s="150"/>
      <c r="F612" s="150"/>
      <c r="G612" s="150"/>
      <c r="H612" s="150"/>
      <c r="I612" s="150"/>
      <c r="J612" s="151"/>
      <c r="K612" s="152"/>
      <c r="L612" s="150"/>
    </row>
    <row r="613" ht="15.75" customHeight="1">
      <c r="B613" s="150"/>
      <c r="C613" s="150"/>
      <c r="D613" s="150"/>
      <c r="E613" s="150"/>
      <c r="F613" s="150"/>
      <c r="G613" s="150"/>
      <c r="H613" s="150"/>
      <c r="I613" s="150"/>
      <c r="J613" s="151"/>
      <c r="K613" s="152"/>
      <c r="L613" s="150"/>
    </row>
    <row r="614" ht="15.75" customHeight="1">
      <c r="B614" s="150"/>
      <c r="C614" s="150"/>
      <c r="D614" s="150"/>
      <c r="E614" s="150"/>
      <c r="F614" s="150"/>
      <c r="G614" s="150"/>
      <c r="H614" s="150"/>
      <c r="I614" s="150"/>
      <c r="J614" s="151"/>
      <c r="K614" s="152"/>
      <c r="L614" s="150"/>
    </row>
    <row r="615" ht="15.75" customHeight="1">
      <c r="B615" s="150"/>
      <c r="C615" s="150"/>
      <c r="D615" s="150"/>
      <c r="E615" s="150"/>
      <c r="F615" s="150"/>
      <c r="G615" s="150"/>
      <c r="H615" s="150"/>
      <c r="I615" s="150"/>
      <c r="J615" s="151"/>
      <c r="K615" s="152"/>
      <c r="L615" s="150"/>
    </row>
    <row r="616" ht="15.75" customHeight="1">
      <c r="B616" s="150"/>
      <c r="C616" s="150"/>
      <c r="D616" s="150"/>
      <c r="E616" s="150"/>
      <c r="F616" s="150"/>
      <c r="G616" s="150"/>
      <c r="H616" s="150"/>
      <c r="I616" s="150"/>
      <c r="J616" s="151"/>
      <c r="K616" s="152"/>
      <c r="L616" s="150"/>
    </row>
    <row r="617" ht="15.75" customHeight="1">
      <c r="B617" s="150"/>
      <c r="C617" s="150"/>
      <c r="D617" s="150"/>
      <c r="E617" s="150"/>
      <c r="F617" s="150"/>
      <c r="G617" s="150"/>
      <c r="H617" s="150"/>
      <c r="I617" s="150"/>
      <c r="J617" s="151"/>
      <c r="K617" s="152"/>
      <c r="L617" s="150"/>
    </row>
    <row r="618" ht="15.75" customHeight="1">
      <c r="B618" s="150"/>
      <c r="C618" s="150"/>
      <c r="D618" s="150"/>
      <c r="E618" s="150"/>
      <c r="F618" s="150"/>
      <c r="G618" s="150"/>
      <c r="H618" s="150"/>
      <c r="I618" s="150"/>
      <c r="J618" s="151"/>
      <c r="K618" s="152"/>
      <c r="L618" s="150"/>
    </row>
    <row r="619" ht="15.75" customHeight="1">
      <c r="B619" s="150"/>
      <c r="C619" s="150"/>
      <c r="D619" s="150"/>
      <c r="E619" s="150"/>
      <c r="F619" s="150"/>
      <c r="G619" s="150"/>
      <c r="H619" s="150"/>
      <c r="I619" s="150"/>
      <c r="J619" s="151"/>
      <c r="K619" s="152"/>
      <c r="L619" s="150"/>
    </row>
    <row r="620" ht="15.75" customHeight="1">
      <c r="B620" s="150"/>
      <c r="C620" s="150"/>
      <c r="D620" s="150"/>
      <c r="E620" s="150"/>
      <c r="F620" s="150"/>
      <c r="G620" s="150"/>
      <c r="H620" s="150"/>
      <c r="I620" s="150"/>
      <c r="J620" s="151"/>
      <c r="K620" s="152"/>
      <c r="L620" s="150"/>
    </row>
    <row r="621" ht="15.75" customHeight="1">
      <c r="B621" s="150"/>
      <c r="C621" s="150"/>
      <c r="D621" s="150"/>
      <c r="E621" s="150"/>
      <c r="F621" s="150"/>
      <c r="G621" s="150"/>
      <c r="H621" s="150"/>
      <c r="I621" s="150"/>
      <c r="J621" s="151"/>
      <c r="K621" s="152"/>
      <c r="L621" s="150"/>
    </row>
    <row r="622" ht="15.75" customHeight="1">
      <c r="B622" s="150"/>
      <c r="C622" s="150"/>
      <c r="D622" s="150"/>
      <c r="E622" s="150"/>
      <c r="F622" s="150"/>
      <c r="G622" s="150"/>
      <c r="H622" s="150"/>
      <c r="I622" s="150"/>
      <c r="J622" s="151"/>
      <c r="K622" s="152"/>
      <c r="L622" s="150"/>
    </row>
    <row r="623" ht="15.75" customHeight="1">
      <c r="B623" s="150"/>
      <c r="C623" s="150"/>
      <c r="D623" s="150"/>
      <c r="E623" s="150"/>
      <c r="F623" s="150"/>
      <c r="G623" s="150"/>
      <c r="H623" s="150"/>
      <c r="I623" s="150"/>
      <c r="J623" s="151"/>
      <c r="K623" s="152"/>
      <c r="L623" s="150"/>
    </row>
    <row r="624" ht="15.75" customHeight="1">
      <c r="B624" s="150"/>
      <c r="C624" s="150"/>
      <c r="D624" s="150"/>
      <c r="E624" s="150"/>
      <c r="F624" s="150"/>
      <c r="G624" s="150"/>
      <c r="H624" s="150"/>
      <c r="I624" s="150"/>
      <c r="J624" s="151"/>
      <c r="K624" s="152"/>
      <c r="L624" s="150"/>
    </row>
    <row r="625" ht="15.75" customHeight="1">
      <c r="B625" s="150"/>
      <c r="C625" s="150"/>
      <c r="D625" s="150"/>
      <c r="E625" s="150"/>
      <c r="F625" s="150"/>
      <c r="G625" s="150"/>
      <c r="H625" s="150"/>
      <c r="I625" s="150"/>
      <c r="J625" s="151"/>
      <c r="K625" s="152"/>
      <c r="L625" s="150"/>
    </row>
    <row r="626" ht="15.75" customHeight="1">
      <c r="B626" s="150"/>
      <c r="C626" s="150"/>
      <c r="D626" s="150"/>
      <c r="E626" s="150"/>
      <c r="F626" s="150"/>
      <c r="G626" s="150"/>
      <c r="H626" s="150"/>
      <c r="I626" s="150"/>
      <c r="J626" s="151"/>
      <c r="K626" s="152"/>
      <c r="L626" s="150"/>
    </row>
    <row r="627" ht="15.75" customHeight="1">
      <c r="B627" s="150"/>
      <c r="C627" s="150"/>
      <c r="D627" s="150"/>
      <c r="E627" s="150"/>
      <c r="F627" s="150"/>
      <c r="G627" s="150"/>
      <c r="H627" s="150"/>
      <c r="I627" s="150"/>
      <c r="J627" s="151"/>
      <c r="K627" s="152"/>
      <c r="L627" s="150"/>
    </row>
    <row r="628" ht="15.75" customHeight="1">
      <c r="B628" s="150"/>
      <c r="C628" s="150"/>
      <c r="D628" s="150"/>
      <c r="E628" s="150"/>
      <c r="F628" s="150"/>
      <c r="G628" s="150"/>
      <c r="H628" s="150"/>
      <c r="I628" s="150"/>
      <c r="J628" s="151"/>
      <c r="K628" s="152"/>
      <c r="L628" s="150"/>
    </row>
    <row r="629" ht="15.75" customHeight="1">
      <c r="B629" s="150"/>
      <c r="C629" s="150"/>
      <c r="D629" s="150"/>
      <c r="E629" s="150"/>
      <c r="F629" s="150"/>
      <c r="G629" s="150"/>
      <c r="H629" s="150"/>
      <c r="I629" s="150"/>
      <c r="J629" s="151"/>
      <c r="K629" s="152"/>
      <c r="L629" s="150"/>
    </row>
    <row r="630" ht="15.75" customHeight="1">
      <c r="B630" s="150"/>
      <c r="C630" s="150"/>
      <c r="D630" s="150"/>
      <c r="E630" s="150"/>
      <c r="F630" s="150"/>
      <c r="G630" s="150"/>
      <c r="H630" s="150"/>
      <c r="I630" s="150"/>
      <c r="J630" s="151"/>
      <c r="K630" s="152"/>
      <c r="L630" s="150"/>
    </row>
    <row r="631" ht="15.75" customHeight="1">
      <c r="B631" s="150"/>
      <c r="C631" s="150"/>
      <c r="D631" s="150"/>
      <c r="E631" s="150"/>
      <c r="F631" s="150"/>
      <c r="G631" s="150"/>
      <c r="H631" s="150"/>
      <c r="I631" s="150"/>
      <c r="J631" s="151"/>
      <c r="K631" s="152"/>
      <c r="L631" s="150"/>
    </row>
    <row r="632" ht="15.75" customHeight="1">
      <c r="B632" s="150"/>
      <c r="C632" s="150"/>
      <c r="D632" s="150"/>
      <c r="E632" s="150"/>
      <c r="F632" s="150"/>
      <c r="G632" s="150"/>
      <c r="H632" s="150"/>
      <c r="I632" s="150"/>
      <c r="J632" s="151"/>
      <c r="K632" s="152"/>
      <c r="L632" s="150"/>
    </row>
    <row r="633" ht="15.75" customHeight="1">
      <c r="B633" s="150"/>
      <c r="C633" s="150"/>
      <c r="D633" s="150"/>
      <c r="E633" s="150"/>
      <c r="F633" s="150"/>
      <c r="G633" s="150"/>
      <c r="H633" s="150"/>
      <c r="I633" s="150"/>
      <c r="J633" s="151"/>
      <c r="K633" s="152"/>
      <c r="L633" s="150"/>
    </row>
    <row r="634" ht="15.75" customHeight="1">
      <c r="B634" s="150"/>
      <c r="C634" s="150"/>
      <c r="D634" s="150"/>
      <c r="E634" s="150"/>
      <c r="F634" s="150"/>
      <c r="G634" s="150"/>
      <c r="H634" s="150"/>
      <c r="I634" s="150"/>
      <c r="J634" s="151"/>
      <c r="K634" s="152"/>
      <c r="L634" s="150"/>
    </row>
    <row r="635" ht="15.75" customHeight="1">
      <c r="B635" s="150"/>
      <c r="C635" s="150"/>
      <c r="D635" s="150"/>
      <c r="E635" s="150"/>
      <c r="F635" s="150"/>
      <c r="G635" s="150"/>
      <c r="H635" s="150"/>
      <c r="I635" s="150"/>
      <c r="J635" s="151"/>
      <c r="K635" s="152"/>
      <c r="L635" s="150"/>
    </row>
    <row r="636" ht="15.75" customHeight="1">
      <c r="B636" s="150"/>
      <c r="C636" s="150"/>
      <c r="D636" s="150"/>
      <c r="E636" s="150"/>
      <c r="F636" s="150"/>
      <c r="G636" s="150"/>
      <c r="H636" s="150"/>
      <c r="I636" s="150"/>
      <c r="J636" s="151"/>
      <c r="K636" s="152"/>
      <c r="L636" s="150"/>
    </row>
    <row r="637" ht="15.75" customHeight="1">
      <c r="B637" s="150"/>
      <c r="C637" s="150"/>
      <c r="D637" s="150"/>
      <c r="E637" s="150"/>
      <c r="F637" s="150"/>
      <c r="G637" s="150"/>
      <c r="H637" s="150"/>
      <c r="I637" s="150"/>
      <c r="J637" s="151"/>
      <c r="K637" s="152"/>
      <c r="L637" s="150"/>
    </row>
    <row r="638" ht="15.75" customHeight="1">
      <c r="B638" s="150"/>
      <c r="C638" s="150"/>
      <c r="D638" s="150"/>
      <c r="E638" s="150"/>
      <c r="F638" s="150"/>
      <c r="G638" s="150"/>
      <c r="H638" s="150"/>
      <c r="I638" s="150"/>
      <c r="J638" s="151"/>
      <c r="K638" s="152"/>
      <c r="L638" s="150"/>
    </row>
    <row r="639" ht="15.75" customHeight="1">
      <c r="B639" s="150"/>
      <c r="C639" s="150"/>
      <c r="D639" s="150"/>
      <c r="E639" s="150"/>
      <c r="F639" s="150"/>
      <c r="G639" s="150"/>
      <c r="H639" s="150"/>
      <c r="I639" s="150"/>
      <c r="J639" s="151"/>
      <c r="K639" s="152"/>
      <c r="L639" s="150"/>
    </row>
    <row r="640" ht="15.75" customHeight="1">
      <c r="B640" s="150"/>
      <c r="C640" s="150"/>
      <c r="D640" s="150"/>
      <c r="E640" s="150"/>
      <c r="F640" s="150"/>
      <c r="G640" s="150"/>
      <c r="H640" s="150"/>
      <c r="I640" s="150"/>
      <c r="J640" s="151"/>
      <c r="K640" s="152"/>
      <c r="L640" s="150"/>
    </row>
    <row r="641" ht="15.75" customHeight="1">
      <c r="B641" s="150"/>
      <c r="C641" s="150"/>
      <c r="D641" s="150"/>
      <c r="E641" s="150"/>
      <c r="F641" s="150"/>
      <c r="G641" s="150"/>
      <c r="H641" s="150"/>
      <c r="I641" s="150"/>
      <c r="J641" s="151"/>
      <c r="K641" s="152"/>
      <c r="L641" s="150"/>
    </row>
    <row r="642" ht="15.75" customHeight="1">
      <c r="B642" s="150"/>
      <c r="C642" s="150"/>
      <c r="D642" s="150"/>
      <c r="E642" s="150"/>
      <c r="F642" s="150"/>
      <c r="G642" s="150"/>
      <c r="H642" s="150"/>
      <c r="I642" s="150"/>
      <c r="J642" s="151"/>
      <c r="K642" s="152"/>
      <c r="L642" s="150"/>
    </row>
    <row r="643" ht="15.75" customHeight="1">
      <c r="B643" s="150"/>
      <c r="C643" s="150"/>
      <c r="D643" s="150"/>
      <c r="E643" s="150"/>
      <c r="F643" s="150"/>
      <c r="G643" s="150"/>
      <c r="H643" s="150"/>
      <c r="I643" s="150"/>
      <c r="J643" s="151"/>
      <c r="K643" s="152"/>
      <c r="L643" s="150"/>
    </row>
    <row r="644" ht="15.75" customHeight="1">
      <c r="B644" s="150"/>
      <c r="C644" s="150"/>
      <c r="D644" s="150"/>
      <c r="E644" s="150"/>
      <c r="F644" s="150"/>
      <c r="G644" s="150"/>
      <c r="H644" s="150"/>
      <c r="I644" s="150"/>
      <c r="J644" s="151"/>
      <c r="K644" s="152"/>
      <c r="L644" s="150"/>
    </row>
    <row r="645" ht="15.75" customHeight="1">
      <c r="B645" s="150"/>
      <c r="C645" s="150"/>
      <c r="D645" s="150"/>
      <c r="E645" s="150"/>
      <c r="F645" s="150"/>
      <c r="G645" s="150"/>
      <c r="H645" s="150"/>
      <c r="I645" s="150"/>
      <c r="J645" s="151"/>
      <c r="K645" s="152"/>
      <c r="L645" s="150"/>
    </row>
    <row r="646" ht="15.75" customHeight="1">
      <c r="B646" s="150"/>
      <c r="C646" s="150"/>
      <c r="D646" s="150"/>
      <c r="E646" s="150"/>
      <c r="F646" s="150"/>
      <c r="G646" s="150"/>
      <c r="H646" s="150"/>
      <c r="I646" s="150"/>
      <c r="J646" s="151"/>
      <c r="K646" s="152"/>
      <c r="L646" s="150"/>
    </row>
    <row r="647" ht="15.75" customHeight="1">
      <c r="B647" s="150"/>
      <c r="C647" s="150"/>
      <c r="D647" s="150"/>
      <c r="E647" s="150"/>
      <c r="F647" s="150"/>
      <c r="G647" s="150"/>
      <c r="H647" s="150"/>
      <c r="I647" s="150"/>
      <c r="J647" s="151"/>
      <c r="K647" s="152"/>
      <c r="L647" s="150"/>
    </row>
    <row r="648" ht="15.75" customHeight="1">
      <c r="B648" s="150"/>
      <c r="C648" s="150"/>
      <c r="D648" s="150"/>
      <c r="E648" s="150"/>
      <c r="F648" s="150"/>
      <c r="G648" s="150"/>
      <c r="H648" s="150"/>
      <c r="I648" s="150"/>
      <c r="J648" s="151"/>
      <c r="K648" s="152"/>
      <c r="L648" s="150"/>
    </row>
    <row r="649" ht="15.75" customHeight="1">
      <c r="B649" s="150"/>
      <c r="C649" s="150"/>
      <c r="D649" s="150"/>
      <c r="E649" s="150"/>
      <c r="F649" s="150"/>
      <c r="G649" s="150"/>
      <c r="H649" s="150"/>
      <c r="I649" s="150"/>
      <c r="J649" s="151"/>
      <c r="K649" s="152"/>
      <c r="L649" s="150"/>
    </row>
    <row r="650" ht="15.75" customHeight="1">
      <c r="B650" s="150"/>
      <c r="C650" s="150"/>
      <c r="D650" s="150"/>
      <c r="E650" s="150"/>
      <c r="F650" s="150"/>
      <c r="G650" s="150"/>
      <c r="H650" s="150"/>
      <c r="I650" s="150"/>
      <c r="J650" s="151"/>
      <c r="K650" s="152"/>
      <c r="L650" s="150"/>
    </row>
    <row r="651" ht="15.75" customHeight="1">
      <c r="B651" s="150"/>
      <c r="C651" s="150"/>
      <c r="D651" s="150"/>
      <c r="E651" s="150"/>
      <c r="F651" s="150"/>
      <c r="G651" s="150"/>
      <c r="H651" s="150"/>
      <c r="I651" s="150"/>
      <c r="J651" s="151"/>
      <c r="K651" s="152"/>
      <c r="L651" s="150"/>
    </row>
    <row r="652" ht="15.75" customHeight="1">
      <c r="B652" s="150"/>
      <c r="C652" s="150"/>
      <c r="D652" s="150"/>
      <c r="E652" s="150"/>
      <c r="F652" s="150"/>
      <c r="G652" s="150"/>
      <c r="H652" s="150"/>
      <c r="I652" s="150"/>
      <c r="J652" s="151"/>
      <c r="K652" s="152"/>
      <c r="L652" s="150"/>
    </row>
    <row r="653" ht="15.75" customHeight="1">
      <c r="B653" s="150"/>
      <c r="C653" s="150"/>
      <c r="D653" s="150"/>
      <c r="E653" s="150"/>
      <c r="F653" s="150"/>
      <c r="G653" s="150"/>
      <c r="H653" s="150"/>
      <c r="I653" s="150"/>
      <c r="J653" s="151"/>
      <c r="K653" s="152"/>
      <c r="L653" s="150"/>
    </row>
    <row r="654" ht="15.75" customHeight="1">
      <c r="B654" s="150"/>
      <c r="C654" s="150"/>
      <c r="D654" s="150"/>
      <c r="E654" s="150"/>
      <c r="F654" s="150"/>
      <c r="G654" s="150"/>
      <c r="H654" s="150"/>
      <c r="I654" s="150"/>
      <c r="J654" s="151"/>
      <c r="K654" s="152"/>
      <c r="L654" s="150"/>
    </row>
    <row r="655" ht="15.75" customHeight="1">
      <c r="B655" s="150"/>
      <c r="C655" s="150"/>
      <c r="D655" s="150"/>
      <c r="E655" s="150"/>
      <c r="F655" s="150"/>
      <c r="G655" s="150"/>
      <c r="H655" s="150"/>
      <c r="I655" s="150"/>
      <c r="J655" s="151"/>
      <c r="K655" s="152"/>
      <c r="L655" s="150"/>
    </row>
    <row r="656" ht="15.75" customHeight="1">
      <c r="B656" s="150"/>
      <c r="C656" s="150"/>
      <c r="D656" s="150"/>
      <c r="E656" s="150"/>
      <c r="F656" s="150"/>
      <c r="G656" s="150"/>
      <c r="H656" s="150"/>
      <c r="I656" s="150"/>
      <c r="J656" s="151"/>
      <c r="K656" s="152"/>
      <c r="L656" s="150"/>
    </row>
    <row r="657" ht="15.75" customHeight="1">
      <c r="B657" s="150"/>
      <c r="C657" s="150"/>
      <c r="D657" s="150"/>
      <c r="E657" s="150"/>
      <c r="F657" s="150"/>
      <c r="G657" s="150"/>
      <c r="H657" s="150"/>
      <c r="I657" s="150"/>
      <c r="J657" s="151"/>
      <c r="K657" s="152"/>
      <c r="L657" s="150"/>
    </row>
    <row r="658" ht="15.75" customHeight="1">
      <c r="B658" s="150"/>
      <c r="C658" s="150"/>
      <c r="D658" s="150"/>
      <c r="E658" s="150"/>
      <c r="F658" s="150"/>
      <c r="G658" s="150"/>
      <c r="H658" s="150"/>
      <c r="I658" s="150"/>
      <c r="J658" s="151"/>
      <c r="K658" s="152"/>
      <c r="L658" s="150"/>
    </row>
    <row r="659" ht="15.75" customHeight="1">
      <c r="B659" s="150"/>
      <c r="C659" s="150"/>
      <c r="D659" s="150"/>
      <c r="E659" s="150"/>
      <c r="F659" s="150"/>
      <c r="G659" s="150"/>
      <c r="H659" s="150"/>
      <c r="I659" s="150"/>
      <c r="J659" s="151"/>
      <c r="K659" s="152"/>
      <c r="L659" s="150"/>
    </row>
    <row r="660" ht="15.75" customHeight="1">
      <c r="B660" s="150"/>
      <c r="C660" s="150"/>
      <c r="D660" s="150"/>
      <c r="E660" s="150"/>
      <c r="F660" s="150"/>
      <c r="G660" s="150"/>
      <c r="H660" s="150"/>
      <c r="I660" s="150"/>
      <c r="J660" s="151"/>
      <c r="K660" s="152"/>
      <c r="L660" s="150"/>
    </row>
    <row r="661" ht="15.75" customHeight="1">
      <c r="B661" s="150"/>
      <c r="C661" s="150"/>
      <c r="D661" s="150"/>
      <c r="E661" s="150"/>
      <c r="F661" s="150"/>
      <c r="G661" s="150"/>
      <c r="H661" s="150"/>
      <c r="I661" s="150"/>
      <c r="J661" s="151"/>
      <c r="K661" s="152"/>
      <c r="L661" s="150"/>
    </row>
    <row r="662" ht="15.75" customHeight="1">
      <c r="B662" s="150"/>
      <c r="C662" s="150"/>
      <c r="D662" s="150"/>
      <c r="E662" s="150"/>
      <c r="F662" s="150"/>
      <c r="G662" s="150"/>
      <c r="H662" s="150"/>
      <c r="I662" s="150"/>
      <c r="J662" s="151"/>
      <c r="K662" s="152"/>
      <c r="L662" s="150"/>
    </row>
    <row r="663" ht="15.75" customHeight="1">
      <c r="B663" s="150"/>
      <c r="C663" s="150"/>
      <c r="D663" s="150"/>
      <c r="E663" s="150"/>
      <c r="F663" s="150"/>
      <c r="G663" s="150"/>
      <c r="H663" s="150"/>
      <c r="I663" s="150"/>
      <c r="J663" s="151"/>
      <c r="K663" s="152"/>
      <c r="L663" s="150"/>
    </row>
    <row r="664" ht="15.75" customHeight="1">
      <c r="B664" s="150"/>
      <c r="C664" s="150"/>
      <c r="D664" s="150"/>
      <c r="E664" s="150"/>
      <c r="F664" s="150"/>
      <c r="G664" s="150"/>
      <c r="H664" s="150"/>
      <c r="I664" s="150"/>
      <c r="J664" s="151"/>
      <c r="K664" s="152"/>
      <c r="L664" s="150"/>
    </row>
    <row r="665" ht="15.75" customHeight="1">
      <c r="B665" s="150"/>
      <c r="C665" s="150"/>
      <c r="D665" s="150"/>
      <c r="E665" s="150"/>
      <c r="F665" s="150"/>
      <c r="G665" s="150"/>
      <c r="H665" s="150"/>
      <c r="I665" s="150"/>
      <c r="J665" s="151"/>
      <c r="K665" s="152"/>
      <c r="L665" s="150"/>
    </row>
    <row r="666" ht="15.75" customHeight="1">
      <c r="B666" s="150"/>
      <c r="C666" s="150"/>
      <c r="D666" s="150"/>
      <c r="E666" s="150"/>
      <c r="F666" s="150"/>
      <c r="G666" s="150"/>
      <c r="H666" s="150"/>
      <c r="I666" s="150"/>
      <c r="J666" s="151"/>
      <c r="K666" s="152"/>
      <c r="L666" s="150"/>
    </row>
    <row r="667" ht="15.75" customHeight="1">
      <c r="B667" s="150"/>
      <c r="C667" s="150"/>
      <c r="D667" s="150"/>
      <c r="E667" s="150"/>
      <c r="F667" s="150"/>
      <c r="G667" s="150"/>
      <c r="H667" s="150"/>
      <c r="I667" s="150"/>
      <c r="J667" s="151"/>
      <c r="K667" s="152"/>
      <c r="L667" s="150"/>
    </row>
    <row r="668" ht="15.75" customHeight="1">
      <c r="B668" s="150"/>
      <c r="C668" s="150"/>
      <c r="D668" s="150"/>
      <c r="E668" s="150"/>
      <c r="F668" s="150"/>
      <c r="G668" s="150"/>
      <c r="H668" s="150"/>
      <c r="I668" s="150"/>
      <c r="J668" s="151"/>
      <c r="K668" s="152"/>
      <c r="L668" s="150"/>
    </row>
    <row r="669" ht="15.75" customHeight="1">
      <c r="B669" s="150"/>
      <c r="C669" s="150"/>
      <c r="D669" s="150"/>
      <c r="E669" s="150"/>
      <c r="F669" s="150"/>
      <c r="G669" s="150"/>
      <c r="H669" s="150"/>
      <c r="I669" s="150"/>
      <c r="J669" s="151"/>
      <c r="K669" s="152"/>
      <c r="L669" s="150"/>
    </row>
    <row r="670" ht="15.75" customHeight="1">
      <c r="B670" s="150"/>
      <c r="C670" s="150"/>
      <c r="D670" s="150"/>
      <c r="E670" s="150"/>
      <c r="F670" s="150"/>
      <c r="G670" s="150"/>
      <c r="H670" s="150"/>
      <c r="I670" s="150"/>
      <c r="J670" s="151"/>
      <c r="K670" s="152"/>
      <c r="L670" s="150"/>
    </row>
    <row r="671" ht="15.75" customHeight="1">
      <c r="B671" s="150"/>
      <c r="C671" s="150"/>
      <c r="D671" s="150"/>
      <c r="E671" s="150"/>
      <c r="F671" s="150"/>
      <c r="G671" s="150"/>
      <c r="H671" s="150"/>
      <c r="I671" s="150"/>
      <c r="J671" s="151"/>
      <c r="K671" s="152"/>
      <c r="L671" s="150"/>
    </row>
    <row r="672" ht="15.75" customHeight="1">
      <c r="B672" s="150"/>
      <c r="C672" s="150"/>
      <c r="D672" s="150"/>
      <c r="E672" s="150"/>
      <c r="F672" s="150"/>
      <c r="G672" s="150"/>
      <c r="H672" s="150"/>
      <c r="I672" s="150"/>
      <c r="J672" s="151"/>
      <c r="K672" s="152"/>
      <c r="L672" s="150"/>
    </row>
    <row r="673" ht="15.75" customHeight="1">
      <c r="B673" s="150"/>
      <c r="C673" s="150"/>
      <c r="D673" s="150"/>
      <c r="E673" s="150"/>
      <c r="F673" s="150"/>
      <c r="G673" s="150"/>
      <c r="H673" s="150"/>
      <c r="I673" s="150"/>
      <c r="J673" s="151"/>
      <c r="K673" s="152"/>
      <c r="L673" s="150"/>
    </row>
    <row r="674" ht="15.75" customHeight="1">
      <c r="B674" s="150"/>
      <c r="C674" s="150"/>
      <c r="D674" s="150"/>
      <c r="E674" s="150"/>
      <c r="F674" s="150"/>
      <c r="G674" s="150"/>
      <c r="H674" s="150"/>
      <c r="I674" s="150"/>
      <c r="J674" s="151"/>
      <c r="K674" s="152"/>
      <c r="L674" s="150"/>
    </row>
    <row r="675" ht="15.75" customHeight="1">
      <c r="B675" s="150"/>
      <c r="C675" s="150"/>
      <c r="D675" s="150"/>
      <c r="E675" s="150"/>
      <c r="F675" s="150"/>
      <c r="G675" s="150"/>
      <c r="H675" s="150"/>
      <c r="I675" s="150"/>
      <c r="J675" s="151"/>
      <c r="K675" s="152"/>
      <c r="L675" s="150"/>
    </row>
    <row r="676" ht="15.75" customHeight="1">
      <c r="B676" s="150"/>
      <c r="C676" s="150"/>
      <c r="D676" s="150"/>
      <c r="E676" s="150"/>
      <c r="F676" s="150"/>
      <c r="G676" s="150"/>
      <c r="H676" s="150"/>
      <c r="I676" s="150"/>
      <c r="J676" s="151"/>
      <c r="K676" s="152"/>
      <c r="L676" s="150"/>
    </row>
    <row r="677" ht="15.75" customHeight="1">
      <c r="B677" s="150"/>
      <c r="C677" s="150"/>
      <c r="D677" s="150"/>
      <c r="E677" s="150"/>
      <c r="F677" s="150"/>
      <c r="G677" s="150"/>
      <c r="H677" s="150"/>
      <c r="I677" s="150"/>
      <c r="J677" s="151"/>
      <c r="K677" s="152"/>
      <c r="L677" s="150"/>
    </row>
    <row r="678" ht="15.75" customHeight="1">
      <c r="B678" s="150"/>
      <c r="C678" s="150"/>
      <c r="D678" s="150"/>
      <c r="E678" s="150"/>
      <c r="F678" s="150"/>
      <c r="G678" s="150"/>
      <c r="H678" s="150"/>
      <c r="I678" s="150"/>
      <c r="J678" s="151"/>
      <c r="K678" s="152"/>
      <c r="L678" s="150"/>
    </row>
    <row r="679" ht="15.75" customHeight="1">
      <c r="B679" s="150"/>
      <c r="C679" s="150"/>
      <c r="D679" s="150"/>
      <c r="E679" s="150"/>
      <c r="F679" s="150"/>
      <c r="G679" s="150"/>
      <c r="H679" s="150"/>
      <c r="I679" s="150"/>
      <c r="J679" s="151"/>
      <c r="K679" s="152"/>
      <c r="L679" s="150"/>
    </row>
    <row r="680" ht="15.75" customHeight="1">
      <c r="B680" s="150"/>
      <c r="C680" s="150"/>
      <c r="D680" s="150"/>
      <c r="E680" s="150"/>
      <c r="F680" s="150"/>
      <c r="G680" s="150"/>
      <c r="H680" s="150"/>
      <c r="I680" s="150"/>
      <c r="J680" s="151"/>
      <c r="K680" s="152"/>
      <c r="L680" s="150"/>
    </row>
    <row r="681" ht="15.75" customHeight="1">
      <c r="B681" s="150"/>
      <c r="C681" s="150"/>
      <c r="D681" s="150"/>
      <c r="E681" s="150"/>
      <c r="F681" s="150"/>
      <c r="G681" s="150"/>
      <c r="H681" s="150"/>
      <c r="I681" s="150"/>
      <c r="J681" s="151"/>
      <c r="K681" s="152"/>
      <c r="L681" s="150"/>
    </row>
    <row r="682" ht="15.75" customHeight="1">
      <c r="B682" s="150"/>
      <c r="C682" s="150"/>
      <c r="D682" s="150"/>
      <c r="E682" s="150"/>
      <c r="F682" s="150"/>
      <c r="G682" s="150"/>
      <c r="H682" s="150"/>
      <c r="I682" s="150"/>
      <c r="J682" s="151"/>
      <c r="K682" s="152"/>
      <c r="L682" s="150"/>
    </row>
    <row r="683" ht="15.75" customHeight="1">
      <c r="B683" s="150"/>
      <c r="C683" s="150"/>
      <c r="D683" s="150"/>
      <c r="E683" s="150"/>
      <c r="F683" s="150"/>
      <c r="G683" s="150"/>
      <c r="H683" s="150"/>
      <c r="I683" s="150"/>
      <c r="J683" s="151"/>
      <c r="K683" s="152"/>
      <c r="L683" s="150"/>
    </row>
    <row r="684" ht="15.75" customHeight="1">
      <c r="B684" s="150"/>
      <c r="C684" s="150"/>
      <c r="D684" s="150"/>
      <c r="E684" s="150"/>
      <c r="F684" s="150"/>
      <c r="G684" s="150"/>
      <c r="H684" s="150"/>
      <c r="I684" s="150"/>
      <c r="J684" s="151"/>
      <c r="K684" s="152"/>
      <c r="L684" s="150"/>
    </row>
    <row r="685" ht="15.75" customHeight="1">
      <c r="B685" s="150"/>
      <c r="C685" s="150"/>
      <c r="D685" s="150"/>
      <c r="E685" s="150"/>
      <c r="F685" s="150"/>
      <c r="G685" s="150"/>
      <c r="H685" s="150"/>
      <c r="I685" s="150"/>
      <c r="J685" s="151"/>
      <c r="K685" s="152"/>
      <c r="L685" s="150"/>
    </row>
    <row r="686" ht="15.75" customHeight="1">
      <c r="B686" s="150"/>
      <c r="C686" s="150"/>
      <c r="D686" s="150"/>
      <c r="E686" s="150"/>
      <c r="F686" s="150"/>
      <c r="G686" s="150"/>
      <c r="H686" s="150"/>
      <c r="I686" s="150"/>
      <c r="J686" s="151"/>
      <c r="K686" s="152"/>
      <c r="L686" s="150"/>
    </row>
    <row r="687" ht="15.75" customHeight="1">
      <c r="B687" s="150"/>
      <c r="C687" s="150"/>
      <c r="D687" s="150"/>
      <c r="E687" s="150"/>
      <c r="F687" s="150"/>
      <c r="G687" s="150"/>
      <c r="H687" s="150"/>
      <c r="I687" s="150"/>
      <c r="J687" s="151"/>
      <c r="K687" s="152"/>
      <c r="L687" s="150"/>
    </row>
    <row r="688" ht="15.75" customHeight="1">
      <c r="B688" s="150"/>
      <c r="C688" s="150"/>
      <c r="D688" s="150"/>
      <c r="E688" s="150"/>
      <c r="F688" s="150"/>
      <c r="G688" s="150"/>
      <c r="H688" s="150"/>
      <c r="I688" s="150"/>
      <c r="J688" s="151"/>
      <c r="K688" s="152"/>
      <c r="L688" s="150"/>
    </row>
    <row r="689" ht="15.75" customHeight="1">
      <c r="B689" s="150"/>
      <c r="C689" s="150"/>
      <c r="D689" s="150"/>
      <c r="E689" s="150"/>
      <c r="F689" s="150"/>
      <c r="G689" s="150"/>
      <c r="H689" s="150"/>
      <c r="I689" s="150"/>
      <c r="J689" s="151"/>
      <c r="K689" s="152"/>
      <c r="L689" s="150"/>
    </row>
    <row r="690" ht="15.75" customHeight="1">
      <c r="B690" s="150"/>
      <c r="C690" s="150"/>
      <c r="D690" s="150"/>
      <c r="E690" s="150"/>
      <c r="F690" s="150"/>
      <c r="G690" s="150"/>
      <c r="H690" s="150"/>
      <c r="I690" s="150"/>
      <c r="J690" s="151"/>
      <c r="K690" s="152"/>
      <c r="L690" s="150"/>
    </row>
    <row r="691" ht="15.75" customHeight="1">
      <c r="B691" s="150"/>
      <c r="C691" s="150"/>
      <c r="D691" s="150"/>
      <c r="E691" s="150"/>
      <c r="F691" s="150"/>
      <c r="G691" s="150"/>
      <c r="H691" s="150"/>
      <c r="I691" s="150"/>
      <c r="J691" s="151"/>
      <c r="K691" s="152"/>
      <c r="L691" s="150"/>
    </row>
    <row r="692" ht="15.75" customHeight="1">
      <c r="B692" s="150"/>
      <c r="C692" s="150"/>
      <c r="D692" s="150"/>
      <c r="E692" s="150"/>
      <c r="F692" s="150"/>
      <c r="G692" s="150"/>
      <c r="H692" s="150"/>
      <c r="I692" s="150"/>
      <c r="J692" s="151"/>
      <c r="K692" s="152"/>
      <c r="L692" s="150"/>
    </row>
    <row r="693" ht="15.75" customHeight="1">
      <c r="B693" s="150"/>
      <c r="C693" s="150"/>
      <c r="D693" s="150"/>
      <c r="E693" s="150"/>
      <c r="F693" s="150"/>
      <c r="G693" s="150"/>
      <c r="H693" s="150"/>
      <c r="I693" s="150"/>
      <c r="J693" s="151"/>
      <c r="K693" s="152"/>
      <c r="L693" s="150"/>
    </row>
    <row r="694" ht="15.75" customHeight="1">
      <c r="B694" s="150"/>
      <c r="C694" s="150"/>
      <c r="D694" s="150"/>
      <c r="E694" s="150"/>
      <c r="F694" s="150"/>
      <c r="G694" s="150"/>
      <c r="H694" s="150"/>
      <c r="I694" s="150"/>
      <c r="J694" s="151"/>
      <c r="K694" s="152"/>
      <c r="L694" s="150"/>
    </row>
    <row r="695" ht="15.75" customHeight="1">
      <c r="B695" s="150"/>
      <c r="C695" s="150"/>
      <c r="D695" s="150"/>
      <c r="E695" s="150"/>
      <c r="F695" s="150"/>
      <c r="G695" s="150"/>
      <c r="H695" s="150"/>
      <c r="I695" s="150"/>
      <c r="J695" s="151"/>
      <c r="K695" s="152"/>
      <c r="L695" s="150"/>
    </row>
    <row r="696" ht="15.75" customHeight="1">
      <c r="B696" s="150"/>
      <c r="C696" s="150"/>
      <c r="D696" s="150"/>
      <c r="E696" s="150"/>
      <c r="F696" s="150"/>
      <c r="G696" s="150"/>
      <c r="H696" s="150"/>
      <c r="I696" s="150"/>
      <c r="J696" s="151"/>
      <c r="K696" s="152"/>
      <c r="L696" s="150"/>
    </row>
    <row r="697" ht="15.75" customHeight="1">
      <c r="B697" s="150"/>
      <c r="C697" s="150"/>
      <c r="D697" s="150"/>
      <c r="E697" s="150"/>
      <c r="F697" s="150"/>
      <c r="G697" s="150"/>
      <c r="H697" s="150"/>
      <c r="I697" s="150"/>
      <c r="J697" s="151"/>
      <c r="K697" s="152"/>
      <c r="L697" s="150"/>
    </row>
    <row r="698" ht="15.75" customHeight="1">
      <c r="B698" s="150"/>
      <c r="C698" s="150"/>
      <c r="D698" s="150"/>
      <c r="E698" s="150"/>
      <c r="F698" s="150"/>
      <c r="G698" s="150"/>
      <c r="H698" s="150"/>
      <c r="I698" s="150"/>
      <c r="J698" s="151"/>
      <c r="K698" s="152"/>
      <c r="L698" s="150"/>
    </row>
    <row r="699" ht="15.75" customHeight="1">
      <c r="B699" s="150"/>
      <c r="C699" s="150"/>
      <c r="D699" s="150"/>
      <c r="E699" s="150"/>
      <c r="F699" s="150"/>
      <c r="G699" s="150"/>
      <c r="H699" s="150"/>
      <c r="I699" s="150"/>
      <c r="J699" s="151"/>
      <c r="K699" s="152"/>
      <c r="L699" s="150"/>
    </row>
    <row r="700" ht="15.75" customHeight="1">
      <c r="B700" s="150"/>
      <c r="C700" s="150"/>
      <c r="D700" s="150"/>
      <c r="E700" s="150"/>
      <c r="F700" s="150"/>
      <c r="G700" s="150"/>
      <c r="H700" s="150"/>
      <c r="I700" s="150"/>
      <c r="J700" s="151"/>
      <c r="K700" s="152"/>
      <c r="L700" s="150"/>
    </row>
    <row r="701" ht="15.75" customHeight="1">
      <c r="B701" s="150"/>
      <c r="C701" s="150"/>
      <c r="D701" s="150"/>
      <c r="E701" s="150"/>
      <c r="F701" s="150"/>
      <c r="G701" s="150"/>
      <c r="H701" s="150"/>
      <c r="I701" s="150"/>
      <c r="J701" s="151"/>
      <c r="K701" s="152"/>
      <c r="L701" s="150"/>
    </row>
    <row r="702" ht="15.75" customHeight="1">
      <c r="B702" s="150"/>
      <c r="C702" s="150"/>
      <c r="D702" s="150"/>
      <c r="E702" s="150"/>
      <c r="F702" s="150"/>
      <c r="G702" s="150"/>
      <c r="H702" s="150"/>
      <c r="I702" s="150"/>
      <c r="J702" s="151"/>
      <c r="K702" s="152"/>
      <c r="L702" s="150"/>
    </row>
    <row r="703" ht="15.75" customHeight="1">
      <c r="B703" s="150"/>
      <c r="C703" s="150"/>
      <c r="D703" s="150"/>
      <c r="E703" s="150"/>
      <c r="F703" s="150"/>
      <c r="G703" s="150"/>
      <c r="H703" s="150"/>
      <c r="I703" s="150"/>
      <c r="J703" s="151"/>
      <c r="K703" s="152"/>
      <c r="L703" s="150"/>
    </row>
    <row r="704" ht="15.75" customHeight="1">
      <c r="B704" s="150"/>
      <c r="C704" s="150"/>
      <c r="D704" s="150"/>
      <c r="E704" s="150"/>
      <c r="F704" s="150"/>
      <c r="G704" s="150"/>
      <c r="H704" s="150"/>
      <c r="I704" s="150"/>
      <c r="J704" s="151"/>
      <c r="K704" s="152"/>
      <c r="L704" s="150"/>
    </row>
    <row r="705" ht="15.75" customHeight="1">
      <c r="B705" s="150"/>
      <c r="C705" s="150"/>
      <c r="D705" s="150"/>
      <c r="E705" s="150"/>
      <c r="F705" s="150"/>
      <c r="G705" s="150"/>
      <c r="H705" s="150"/>
      <c r="I705" s="150"/>
      <c r="J705" s="151"/>
      <c r="K705" s="152"/>
      <c r="L705" s="150"/>
    </row>
    <row r="706" ht="15.75" customHeight="1">
      <c r="B706" s="150"/>
      <c r="C706" s="150"/>
      <c r="D706" s="150"/>
      <c r="E706" s="150"/>
      <c r="F706" s="150"/>
      <c r="G706" s="150"/>
      <c r="H706" s="150"/>
      <c r="I706" s="150"/>
      <c r="J706" s="151"/>
      <c r="K706" s="152"/>
      <c r="L706" s="150"/>
    </row>
    <row r="707" ht="15.75" customHeight="1">
      <c r="B707" s="150"/>
      <c r="C707" s="150"/>
      <c r="D707" s="150"/>
      <c r="E707" s="150"/>
      <c r="F707" s="150"/>
      <c r="G707" s="150"/>
      <c r="H707" s="150"/>
      <c r="I707" s="150"/>
      <c r="J707" s="151"/>
      <c r="K707" s="152"/>
      <c r="L707" s="150"/>
    </row>
    <row r="708" ht="15.75" customHeight="1">
      <c r="B708" s="150"/>
      <c r="C708" s="150"/>
      <c r="D708" s="150"/>
      <c r="E708" s="150"/>
      <c r="F708" s="150"/>
      <c r="G708" s="150"/>
      <c r="H708" s="150"/>
      <c r="I708" s="150"/>
      <c r="J708" s="151"/>
      <c r="K708" s="152"/>
      <c r="L708" s="150"/>
    </row>
    <row r="709" ht="15.75" customHeight="1">
      <c r="B709" s="150"/>
      <c r="C709" s="150"/>
      <c r="D709" s="150"/>
      <c r="E709" s="150"/>
      <c r="F709" s="150"/>
      <c r="G709" s="150"/>
      <c r="H709" s="150"/>
      <c r="I709" s="150"/>
      <c r="J709" s="151"/>
      <c r="K709" s="152"/>
      <c r="L709" s="150"/>
    </row>
    <row r="710" ht="15.75" customHeight="1">
      <c r="B710" s="150"/>
      <c r="C710" s="150"/>
      <c r="D710" s="150"/>
      <c r="E710" s="150"/>
      <c r="F710" s="150"/>
      <c r="G710" s="150"/>
      <c r="H710" s="150"/>
      <c r="I710" s="150"/>
      <c r="J710" s="151"/>
      <c r="K710" s="152"/>
      <c r="L710" s="150"/>
    </row>
    <row r="711" ht="15.75" customHeight="1">
      <c r="B711" s="150"/>
      <c r="C711" s="150"/>
      <c r="D711" s="150"/>
      <c r="E711" s="150"/>
      <c r="F711" s="150"/>
      <c r="G711" s="150"/>
      <c r="H711" s="150"/>
      <c r="I711" s="150"/>
      <c r="J711" s="151"/>
      <c r="K711" s="152"/>
      <c r="L711" s="150"/>
    </row>
    <row r="712" ht="15.75" customHeight="1">
      <c r="B712" s="150"/>
      <c r="C712" s="150"/>
      <c r="D712" s="150"/>
      <c r="E712" s="150"/>
      <c r="F712" s="150"/>
      <c r="G712" s="150"/>
      <c r="H712" s="150"/>
      <c r="I712" s="150"/>
      <c r="J712" s="151"/>
      <c r="K712" s="152"/>
      <c r="L712" s="150"/>
    </row>
    <row r="713" ht="15.75" customHeight="1">
      <c r="B713" s="150"/>
      <c r="C713" s="150"/>
      <c r="D713" s="150"/>
      <c r="E713" s="150"/>
      <c r="F713" s="150"/>
      <c r="G713" s="150"/>
      <c r="H713" s="150"/>
      <c r="I713" s="150"/>
      <c r="J713" s="151"/>
      <c r="K713" s="152"/>
      <c r="L713" s="150"/>
    </row>
    <row r="714" ht="15.75" customHeight="1">
      <c r="B714" s="150"/>
      <c r="C714" s="150"/>
      <c r="D714" s="150"/>
      <c r="E714" s="150"/>
      <c r="F714" s="150"/>
      <c r="G714" s="150"/>
      <c r="H714" s="150"/>
      <c r="I714" s="150"/>
      <c r="J714" s="151"/>
      <c r="K714" s="152"/>
      <c r="L714" s="150"/>
    </row>
    <row r="715" ht="15.75" customHeight="1">
      <c r="B715" s="150"/>
      <c r="C715" s="150"/>
      <c r="D715" s="150"/>
      <c r="E715" s="150"/>
      <c r="F715" s="150"/>
      <c r="G715" s="150"/>
      <c r="H715" s="150"/>
      <c r="I715" s="150"/>
      <c r="J715" s="151"/>
      <c r="K715" s="152"/>
      <c r="L715" s="150"/>
    </row>
    <row r="716" ht="15.75" customHeight="1">
      <c r="B716" s="150"/>
      <c r="C716" s="150"/>
      <c r="D716" s="150"/>
      <c r="E716" s="150"/>
      <c r="F716" s="150"/>
      <c r="G716" s="150"/>
      <c r="H716" s="150"/>
      <c r="I716" s="150"/>
      <c r="J716" s="151"/>
      <c r="K716" s="152"/>
      <c r="L716" s="150"/>
    </row>
    <row r="717" ht="15.75" customHeight="1">
      <c r="B717" s="150"/>
      <c r="C717" s="150"/>
      <c r="D717" s="150"/>
      <c r="E717" s="150"/>
      <c r="F717" s="150"/>
      <c r="G717" s="150"/>
      <c r="H717" s="150"/>
      <c r="I717" s="150"/>
      <c r="J717" s="151"/>
      <c r="K717" s="152"/>
      <c r="L717" s="150"/>
    </row>
    <row r="718" ht="15.75" customHeight="1">
      <c r="B718" s="150"/>
      <c r="C718" s="150"/>
      <c r="D718" s="150"/>
      <c r="E718" s="150"/>
      <c r="F718" s="150"/>
      <c r="G718" s="150"/>
      <c r="H718" s="150"/>
      <c r="I718" s="150"/>
      <c r="J718" s="151"/>
      <c r="K718" s="152"/>
      <c r="L718" s="150"/>
    </row>
    <row r="719" ht="15.75" customHeight="1">
      <c r="B719" s="150"/>
      <c r="C719" s="150"/>
      <c r="D719" s="150"/>
      <c r="E719" s="150"/>
      <c r="F719" s="150"/>
      <c r="G719" s="150"/>
      <c r="H719" s="150"/>
      <c r="I719" s="150"/>
      <c r="J719" s="151"/>
      <c r="K719" s="152"/>
      <c r="L719" s="150"/>
    </row>
    <row r="720" ht="15.75" customHeight="1">
      <c r="B720" s="150"/>
      <c r="C720" s="150"/>
      <c r="D720" s="150"/>
      <c r="E720" s="150"/>
      <c r="F720" s="150"/>
      <c r="G720" s="150"/>
      <c r="H720" s="150"/>
      <c r="I720" s="150"/>
      <c r="J720" s="151"/>
      <c r="K720" s="152"/>
      <c r="L720" s="150"/>
    </row>
    <row r="721" ht="15.75" customHeight="1">
      <c r="B721" s="150"/>
      <c r="C721" s="150"/>
      <c r="D721" s="150"/>
      <c r="E721" s="150"/>
      <c r="F721" s="150"/>
      <c r="G721" s="150"/>
      <c r="H721" s="150"/>
      <c r="I721" s="150"/>
      <c r="J721" s="151"/>
      <c r="K721" s="152"/>
      <c r="L721" s="150"/>
    </row>
    <row r="722" ht="15.75" customHeight="1">
      <c r="B722" s="150"/>
      <c r="C722" s="150"/>
      <c r="D722" s="150"/>
      <c r="E722" s="150"/>
      <c r="F722" s="150"/>
      <c r="G722" s="150"/>
      <c r="H722" s="150"/>
      <c r="I722" s="150"/>
      <c r="J722" s="151"/>
      <c r="K722" s="152"/>
      <c r="L722" s="150"/>
    </row>
    <row r="723" ht="15.75" customHeight="1">
      <c r="B723" s="150"/>
      <c r="C723" s="150"/>
      <c r="D723" s="150"/>
      <c r="E723" s="150"/>
      <c r="F723" s="150"/>
      <c r="G723" s="150"/>
      <c r="H723" s="150"/>
      <c r="I723" s="150"/>
      <c r="J723" s="151"/>
      <c r="K723" s="152"/>
      <c r="L723" s="150"/>
    </row>
    <row r="724" ht="15.75" customHeight="1">
      <c r="B724" s="150"/>
      <c r="C724" s="150"/>
      <c r="D724" s="150"/>
      <c r="E724" s="150"/>
      <c r="F724" s="150"/>
      <c r="G724" s="150"/>
      <c r="H724" s="150"/>
      <c r="I724" s="150"/>
      <c r="J724" s="151"/>
      <c r="K724" s="152"/>
      <c r="L724" s="150"/>
    </row>
    <row r="725" ht="15.75" customHeight="1">
      <c r="B725" s="150"/>
      <c r="C725" s="150"/>
      <c r="D725" s="150"/>
      <c r="E725" s="150"/>
      <c r="F725" s="150"/>
      <c r="G725" s="150"/>
      <c r="H725" s="150"/>
      <c r="I725" s="150"/>
      <c r="J725" s="151"/>
      <c r="K725" s="152"/>
      <c r="L725" s="150"/>
    </row>
    <row r="726" ht="15.75" customHeight="1">
      <c r="B726" s="150"/>
      <c r="C726" s="150"/>
      <c r="D726" s="150"/>
      <c r="E726" s="150"/>
      <c r="F726" s="150"/>
      <c r="G726" s="150"/>
      <c r="H726" s="150"/>
      <c r="I726" s="150"/>
      <c r="J726" s="151"/>
      <c r="K726" s="152"/>
      <c r="L726" s="150"/>
    </row>
    <row r="727" ht="15.75" customHeight="1">
      <c r="B727" s="150"/>
      <c r="C727" s="150"/>
      <c r="D727" s="150"/>
      <c r="E727" s="150"/>
      <c r="F727" s="150"/>
      <c r="G727" s="150"/>
      <c r="H727" s="150"/>
      <c r="I727" s="150"/>
      <c r="J727" s="151"/>
      <c r="K727" s="152"/>
      <c r="L727" s="150"/>
    </row>
    <row r="728" ht="15.75" customHeight="1">
      <c r="B728" s="150"/>
      <c r="C728" s="150"/>
      <c r="D728" s="150"/>
      <c r="E728" s="150"/>
      <c r="F728" s="150"/>
      <c r="G728" s="150"/>
      <c r="H728" s="150"/>
      <c r="I728" s="150"/>
      <c r="J728" s="151"/>
      <c r="K728" s="152"/>
      <c r="L728" s="150"/>
    </row>
    <row r="729" ht="15.75" customHeight="1">
      <c r="B729" s="150"/>
      <c r="C729" s="150"/>
      <c r="D729" s="150"/>
      <c r="E729" s="150"/>
      <c r="F729" s="150"/>
      <c r="G729" s="150"/>
      <c r="H729" s="150"/>
      <c r="I729" s="150"/>
      <c r="J729" s="151"/>
      <c r="K729" s="152"/>
      <c r="L729" s="150"/>
    </row>
    <row r="730" ht="15.75" customHeight="1">
      <c r="B730" s="150"/>
      <c r="C730" s="150"/>
      <c r="D730" s="150"/>
      <c r="E730" s="150"/>
      <c r="F730" s="150"/>
      <c r="G730" s="150"/>
      <c r="H730" s="150"/>
      <c r="I730" s="150"/>
      <c r="J730" s="151"/>
      <c r="K730" s="152"/>
      <c r="L730" s="150"/>
    </row>
    <row r="731" ht="15.75" customHeight="1">
      <c r="B731" s="150"/>
      <c r="C731" s="150"/>
      <c r="D731" s="150"/>
      <c r="E731" s="150"/>
      <c r="F731" s="150"/>
      <c r="G731" s="150"/>
      <c r="H731" s="150"/>
      <c r="I731" s="150"/>
      <c r="J731" s="151"/>
      <c r="K731" s="152"/>
      <c r="L731" s="150"/>
    </row>
    <row r="732" ht="15.75" customHeight="1">
      <c r="B732" s="150"/>
      <c r="C732" s="150"/>
      <c r="D732" s="150"/>
      <c r="E732" s="150"/>
      <c r="F732" s="150"/>
      <c r="G732" s="150"/>
      <c r="H732" s="150"/>
      <c r="I732" s="150"/>
      <c r="J732" s="151"/>
      <c r="K732" s="152"/>
      <c r="L732" s="150"/>
    </row>
    <row r="733" ht="15.75" customHeight="1">
      <c r="B733" s="150"/>
      <c r="C733" s="150"/>
      <c r="D733" s="150"/>
      <c r="E733" s="150"/>
      <c r="F733" s="150"/>
      <c r="G733" s="150"/>
      <c r="H733" s="150"/>
      <c r="I733" s="150"/>
      <c r="J733" s="151"/>
      <c r="K733" s="152"/>
      <c r="L733" s="150"/>
    </row>
    <row r="734" ht="15.75" customHeight="1">
      <c r="B734" s="150"/>
      <c r="C734" s="150"/>
      <c r="D734" s="150"/>
      <c r="E734" s="150"/>
      <c r="F734" s="150"/>
      <c r="G734" s="150"/>
      <c r="H734" s="150"/>
      <c r="I734" s="150"/>
      <c r="J734" s="151"/>
      <c r="K734" s="152"/>
      <c r="L734" s="150"/>
    </row>
    <row r="735" ht="15.75" customHeight="1">
      <c r="B735" s="150"/>
      <c r="C735" s="150"/>
      <c r="D735" s="150"/>
      <c r="E735" s="150"/>
      <c r="F735" s="150"/>
      <c r="G735" s="150"/>
      <c r="H735" s="150"/>
      <c r="I735" s="150"/>
      <c r="J735" s="151"/>
      <c r="K735" s="152"/>
      <c r="L735" s="150"/>
    </row>
    <row r="736" ht="15.75" customHeight="1">
      <c r="B736" s="150"/>
      <c r="C736" s="150"/>
      <c r="D736" s="150"/>
      <c r="E736" s="150"/>
      <c r="F736" s="150"/>
      <c r="G736" s="150"/>
      <c r="H736" s="150"/>
      <c r="I736" s="150"/>
      <c r="J736" s="151"/>
      <c r="K736" s="152"/>
      <c r="L736" s="150"/>
    </row>
    <row r="737" ht="15.75" customHeight="1">
      <c r="B737" s="150"/>
      <c r="C737" s="150"/>
      <c r="D737" s="150"/>
      <c r="E737" s="150"/>
      <c r="F737" s="150"/>
      <c r="G737" s="150"/>
      <c r="H737" s="150"/>
      <c r="I737" s="150"/>
      <c r="J737" s="151"/>
      <c r="K737" s="152"/>
      <c r="L737" s="150"/>
    </row>
    <row r="738" ht="15.75" customHeight="1">
      <c r="B738" s="150"/>
      <c r="C738" s="150"/>
      <c r="D738" s="150"/>
      <c r="E738" s="150"/>
      <c r="F738" s="150"/>
      <c r="G738" s="150"/>
      <c r="H738" s="150"/>
      <c r="I738" s="150"/>
      <c r="J738" s="151"/>
      <c r="K738" s="152"/>
      <c r="L738" s="150"/>
    </row>
    <row r="739" ht="15.75" customHeight="1">
      <c r="B739" s="150"/>
      <c r="C739" s="150"/>
      <c r="D739" s="150"/>
      <c r="E739" s="150"/>
      <c r="F739" s="150"/>
      <c r="G739" s="150"/>
      <c r="H739" s="150"/>
      <c r="I739" s="150"/>
      <c r="J739" s="151"/>
      <c r="K739" s="152"/>
      <c r="L739" s="150"/>
    </row>
    <row r="740" ht="15.75" customHeight="1">
      <c r="B740" s="150"/>
      <c r="C740" s="150"/>
      <c r="D740" s="150"/>
      <c r="E740" s="150"/>
      <c r="F740" s="150"/>
      <c r="G740" s="150"/>
      <c r="H740" s="150"/>
      <c r="I740" s="150"/>
      <c r="J740" s="151"/>
      <c r="K740" s="152"/>
      <c r="L740" s="150"/>
    </row>
    <row r="741" ht="15.75" customHeight="1">
      <c r="B741" s="150"/>
      <c r="C741" s="150"/>
      <c r="D741" s="150"/>
      <c r="E741" s="150"/>
      <c r="F741" s="150"/>
      <c r="G741" s="150"/>
      <c r="H741" s="150"/>
      <c r="I741" s="150"/>
      <c r="J741" s="151"/>
      <c r="K741" s="152"/>
      <c r="L741" s="150"/>
    </row>
    <row r="742" ht="15.75" customHeight="1">
      <c r="B742" s="150"/>
      <c r="C742" s="150"/>
      <c r="D742" s="150"/>
      <c r="E742" s="150"/>
      <c r="F742" s="150"/>
      <c r="G742" s="150"/>
      <c r="H742" s="150"/>
      <c r="I742" s="150"/>
      <c r="J742" s="151"/>
      <c r="K742" s="152"/>
      <c r="L742" s="150"/>
    </row>
    <row r="743" ht="15.75" customHeight="1">
      <c r="B743" s="150"/>
      <c r="C743" s="150"/>
      <c r="D743" s="150"/>
      <c r="E743" s="150"/>
      <c r="F743" s="150"/>
      <c r="G743" s="150"/>
      <c r="H743" s="150"/>
      <c r="I743" s="150"/>
      <c r="J743" s="151"/>
      <c r="K743" s="152"/>
      <c r="L743" s="150"/>
    </row>
    <row r="744" ht="15.75" customHeight="1">
      <c r="B744" s="150"/>
      <c r="C744" s="150"/>
      <c r="D744" s="150"/>
      <c r="E744" s="150"/>
      <c r="F744" s="150"/>
      <c r="G744" s="150"/>
      <c r="H744" s="150"/>
      <c r="I744" s="150"/>
      <c r="J744" s="151"/>
      <c r="K744" s="152"/>
      <c r="L744" s="150"/>
    </row>
    <row r="745" ht="15.75" customHeight="1">
      <c r="B745" s="150"/>
      <c r="C745" s="150"/>
      <c r="D745" s="150"/>
      <c r="E745" s="150"/>
      <c r="F745" s="150"/>
      <c r="G745" s="150"/>
      <c r="H745" s="150"/>
      <c r="I745" s="150"/>
      <c r="J745" s="151"/>
      <c r="K745" s="152"/>
      <c r="L745" s="150"/>
    </row>
    <row r="746" ht="15.75" customHeight="1">
      <c r="B746" s="150"/>
      <c r="C746" s="150"/>
      <c r="D746" s="150"/>
      <c r="E746" s="150"/>
      <c r="F746" s="150"/>
      <c r="G746" s="150"/>
      <c r="H746" s="150"/>
      <c r="I746" s="150"/>
      <c r="J746" s="151"/>
      <c r="K746" s="152"/>
      <c r="L746" s="150"/>
    </row>
    <row r="747" ht="15.75" customHeight="1">
      <c r="B747" s="150"/>
      <c r="C747" s="150"/>
      <c r="D747" s="150"/>
      <c r="E747" s="150"/>
      <c r="F747" s="150"/>
      <c r="G747" s="150"/>
      <c r="H747" s="150"/>
      <c r="I747" s="150"/>
      <c r="J747" s="151"/>
      <c r="K747" s="152"/>
      <c r="L747" s="150"/>
    </row>
    <row r="748" ht="15.75" customHeight="1">
      <c r="B748" s="150"/>
      <c r="C748" s="150"/>
      <c r="D748" s="150"/>
      <c r="E748" s="150"/>
      <c r="F748" s="150"/>
      <c r="G748" s="150"/>
      <c r="H748" s="150"/>
      <c r="I748" s="150"/>
      <c r="J748" s="151"/>
      <c r="K748" s="152"/>
      <c r="L748" s="150"/>
    </row>
    <row r="749" ht="15.75" customHeight="1">
      <c r="B749" s="150"/>
      <c r="C749" s="150"/>
      <c r="D749" s="150"/>
      <c r="E749" s="150"/>
      <c r="F749" s="150"/>
      <c r="G749" s="150"/>
      <c r="H749" s="150"/>
      <c r="I749" s="150"/>
      <c r="J749" s="151"/>
      <c r="K749" s="152"/>
      <c r="L749" s="150"/>
    </row>
    <row r="750" ht="15.75" customHeight="1">
      <c r="B750" s="150"/>
      <c r="C750" s="150"/>
      <c r="D750" s="150"/>
      <c r="E750" s="150"/>
      <c r="F750" s="150"/>
      <c r="G750" s="150"/>
      <c r="H750" s="150"/>
      <c r="I750" s="150"/>
      <c r="J750" s="151"/>
      <c r="K750" s="152"/>
      <c r="L750" s="150"/>
    </row>
    <row r="751" ht="15.75" customHeight="1">
      <c r="B751" s="150"/>
      <c r="C751" s="150"/>
      <c r="D751" s="150"/>
      <c r="E751" s="150"/>
      <c r="F751" s="150"/>
      <c r="G751" s="150"/>
      <c r="H751" s="150"/>
      <c r="I751" s="150"/>
      <c r="J751" s="151"/>
      <c r="K751" s="152"/>
      <c r="L751" s="150"/>
    </row>
    <row r="752" ht="15.75" customHeight="1">
      <c r="B752" s="150"/>
      <c r="C752" s="150"/>
      <c r="D752" s="150"/>
      <c r="E752" s="150"/>
      <c r="F752" s="150"/>
      <c r="G752" s="150"/>
      <c r="H752" s="150"/>
      <c r="I752" s="150"/>
      <c r="J752" s="151"/>
      <c r="K752" s="152"/>
      <c r="L752" s="150"/>
    </row>
    <row r="753" ht="15.75" customHeight="1">
      <c r="B753" s="150"/>
      <c r="C753" s="150"/>
      <c r="D753" s="150"/>
      <c r="E753" s="150"/>
      <c r="F753" s="150"/>
      <c r="G753" s="150"/>
      <c r="H753" s="150"/>
      <c r="I753" s="150"/>
      <c r="J753" s="151"/>
      <c r="K753" s="152"/>
      <c r="L753" s="150"/>
    </row>
    <row r="754" ht="15.75" customHeight="1">
      <c r="B754" s="150"/>
      <c r="C754" s="150"/>
      <c r="D754" s="150"/>
      <c r="E754" s="150"/>
      <c r="F754" s="150"/>
      <c r="G754" s="150"/>
      <c r="H754" s="150"/>
      <c r="I754" s="150"/>
      <c r="J754" s="151"/>
      <c r="K754" s="152"/>
      <c r="L754" s="150"/>
    </row>
    <row r="755" ht="15.75" customHeight="1">
      <c r="B755" s="150"/>
      <c r="C755" s="150"/>
      <c r="D755" s="150"/>
      <c r="E755" s="150"/>
      <c r="F755" s="150"/>
      <c r="G755" s="150"/>
      <c r="H755" s="150"/>
      <c r="I755" s="150"/>
      <c r="J755" s="151"/>
      <c r="K755" s="152"/>
      <c r="L755" s="150"/>
    </row>
    <row r="756" ht="15.75" customHeight="1">
      <c r="B756" s="150"/>
      <c r="C756" s="150"/>
      <c r="D756" s="150"/>
      <c r="E756" s="150"/>
      <c r="F756" s="150"/>
      <c r="G756" s="150"/>
      <c r="H756" s="150"/>
      <c r="I756" s="150"/>
      <c r="J756" s="151"/>
      <c r="K756" s="152"/>
      <c r="L756" s="150"/>
    </row>
    <row r="757" ht="15.75" customHeight="1">
      <c r="B757" s="150"/>
      <c r="C757" s="150"/>
      <c r="D757" s="150"/>
      <c r="E757" s="150"/>
      <c r="F757" s="150"/>
      <c r="G757" s="150"/>
      <c r="H757" s="150"/>
      <c r="I757" s="150"/>
      <c r="J757" s="151"/>
      <c r="K757" s="152"/>
      <c r="L757" s="150"/>
    </row>
    <row r="758" ht="15.75" customHeight="1">
      <c r="B758" s="150"/>
      <c r="C758" s="150"/>
      <c r="D758" s="150"/>
      <c r="E758" s="150"/>
      <c r="F758" s="150"/>
      <c r="G758" s="150"/>
      <c r="H758" s="150"/>
      <c r="I758" s="150"/>
      <c r="J758" s="151"/>
      <c r="K758" s="152"/>
      <c r="L758" s="150"/>
    </row>
    <row r="759" ht="15.75" customHeight="1">
      <c r="B759" s="150"/>
      <c r="C759" s="150"/>
      <c r="D759" s="150"/>
      <c r="E759" s="150"/>
      <c r="F759" s="150"/>
      <c r="G759" s="150"/>
      <c r="H759" s="150"/>
      <c r="I759" s="150"/>
      <c r="J759" s="151"/>
      <c r="K759" s="152"/>
      <c r="L759" s="150"/>
    </row>
    <row r="760" ht="15.75" customHeight="1">
      <c r="B760" s="150"/>
      <c r="C760" s="150"/>
      <c r="D760" s="150"/>
      <c r="E760" s="150"/>
      <c r="F760" s="150"/>
      <c r="G760" s="150"/>
      <c r="H760" s="150"/>
      <c r="I760" s="150"/>
      <c r="J760" s="151"/>
      <c r="K760" s="152"/>
      <c r="L760" s="150"/>
    </row>
    <row r="761" ht="15.75" customHeight="1">
      <c r="B761" s="150"/>
      <c r="C761" s="150"/>
      <c r="D761" s="150"/>
      <c r="E761" s="150"/>
      <c r="F761" s="150"/>
      <c r="G761" s="150"/>
      <c r="H761" s="150"/>
      <c r="I761" s="150"/>
      <c r="J761" s="151"/>
      <c r="K761" s="152"/>
      <c r="L761" s="150"/>
    </row>
    <row r="762" ht="15.75" customHeight="1">
      <c r="B762" s="150"/>
      <c r="C762" s="150"/>
      <c r="D762" s="150"/>
      <c r="E762" s="150"/>
      <c r="F762" s="150"/>
      <c r="G762" s="150"/>
      <c r="H762" s="150"/>
      <c r="I762" s="150"/>
      <c r="J762" s="151"/>
      <c r="K762" s="152"/>
      <c r="L762" s="150"/>
    </row>
    <row r="763" ht="15.75" customHeight="1">
      <c r="B763" s="150"/>
      <c r="C763" s="150"/>
      <c r="D763" s="150"/>
      <c r="E763" s="150"/>
      <c r="F763" s="150"/>
      <c r="G763" s="150"/>
      <c r="H763" s="150"/>
      <c r="I763" s="150"/>
      <c r="J763" s="151"/>
      <c r="K763" s="152"/>
      <c r="L763" s="150"/>
    </row>
    <row r="764" ht="15.75" customHeight="1">
      <c r="B764" s="150"/>
      <c r="C764" s="150"/>
      <c r="D764" s="150"/>
      <c r="E764" s="150"/>
      <c r="F764" s="150"/>
      <c r="G764" s="150"/>
      <c r="H764" s="150"/>
      <c r="I764" s="150"/>
      <c r="J764" s="151"/>
      <c r="K764" s="152"/>
      <c r="L764" s="150"/>
    </row>
    <row r="765" ht="15.75" customHeight="1">
      <c r="B765" s="150"/>
      <c r="C765" s="150"/>
      <c r="D765" s="150"/>
      <c r="E765" s="150"/>
      <c r="F765" s="150"/>
      <c r="G765" s="150"/>
      <c r="H765" s="150"/>
      <c r="I765" s="150"/>
      <c r="J765" s="151"/>
      <c r="K765" s="152"/>
      <c r="L765" s="150"/>
    </row>
    <row r="766" ht="15.75" customHeight="1">
      <c r="B766" s="150"/>
      <c r="C766" s="150"/>
      <c r="D766" s="150"/>
      <c r="E766" s="150"/>
      <c r="F766" s="150"/>
      <c r="G766" s="150"/>
      <c r="H766" s="150"/>
      <c r="I766" s="150"/>
      <c r="J766" s="151"/>
      <c r="K766" s="152"/>
      <c r="L766" s="150"/>
    </row>
    <row r="767" ht="15.75" customHeight="1">
      <c r="B767" s="150"/>
      <c r="C767" s="150"/>
      <c r="D767" s="150"/>
      <c r="E767" s="150"/>
      <c r="F767" s="150"/>
      <c r="G767" s="150"/>
      <c r="H767" s="150"/>
      <c r="I767" s="150"/>
      <c r="J767" s="151"/>
      <c r="K767" s="152"/>
      <c r="L767" s="150"/>
    </row>
    <row r="768" ht="15.75" customHeight="1">
      <c r="B768" s="150"/>
      <c r="C768" s="150"/>
      <c r="D768" s="150"/>
      <c r="E768" s="150"/>
      <c r="F768" s="150"/>
      <c r="G768" s="150"/>
      <c r="H768" s="150"/>
      <c r="I768" s="150"/>
      <c r="J768" s="151"/>
      <c r="K768" s="152"/>
      <c r="L768" s="150"/>
    </row>
    <row r="769" ht="15.75" customHeight="1">
      <c r="B769" s="150"/>
      <c r="C769" s="150"/>
      <c r="D769" s="150"/>
      <c r="E769" s="150"/>
      <c r="F769" s="150"/>
      <c r="G769" s="150"/>
      <c r="H769" s="150"/>
      <c r="I769" s="150"/>
      <c r="J769" s="151"/>
      <c r="K769" s="152"/>
      <c r="L769" s="150"/>
    </row>
    <row r="770" ht="15.75" customHeight="1">
      <c r="B770" s="150"/>
      <c r="C770" s="150"/>
      <c r="D770" s="150"/>
      <c r="E770" s="150"/>
      <c r="F770" s="150"/>
      <c r="G770" s="150"/>
      <c r="H770" s="150"/>
      <c r="I770" s="150"/>
      <c r="J770" s="151"/>
      <c r="K770" s="152"/>
      <c r="L770" s="150"/>
    </row>
    <row r="771" ht="15.75" customHeight="1">
      <c r="B771" s="150"/>
      <c r="C771" s="150"/>
      <c r="D771" s="150"/>
      <c r="E771" s="150"/>
      <c r="F771" s="150"/>
      <c r="G771" s="150"/>
      <c r="H771" s="150"/>
      <c r="I771" s="150"/>
      <c r="J771" s="151"/>
      <c r="K771" s="152"/>
      <c r="L771" s="150"/>
    </row>
    <row r="772" ht="15.75" customHeight="1">
      <c r="B772" s="150"/>
      <c r="C772" s="150"/>
      <c r="D772" s="150"/>
      <c r="E772" s="150"/>
      <c r="F772" s="150"/>
      <c r="G772" s="150"/>
      <c r="H772" s="150"/>
      <c r="I772" s="150"/>
      <c r="J772" s="151"/>
      <c r="K772" s="152"/>
      <c r="L772" s="150"/>
    </row>
    <row r="773" ht="15.75" customHeight="1">
      <c r="B773" s="150"/>
      <c r="C773" s="150"/>
      <c r="D773" s="150"/>
      <c r="E773" s="150"/>
      <c r="F773" s="150"/>
      <c r="G773" s="150"/>
      <c r="H773" s="150"/>
      <c r="I773" s="150"/>
      <c r="J773" s="151"/>
      <c r="K773" s="152"/>
      <c r="L773" s="150"/>
    </row>
    <row r="774" ht="15.75" customHeight="1">
      <c r="B774" s="150"/>
      <c r="C774" s="150"/>
      <c r="D774" s="150"/>
      <c r="E774" s="150"/>
      <c r="F774" s="150"/>
      <c r="G774" s="150"/>
      <c r="H774" s="150"/>
      <c r="I774" s="150"/>
      <c r="J774" s="151"/>
      <c r="K774" s="152"/>
      <c r="L774" s="150"/>
    </row>
    <row r="775" ht="15.75" customHeight="1">
      <c r="B775" s="150"/>
      <c r="C775" s="150"/>
      <c r="D775" s="150"/>
      <c r="E775" s="150"/>
      <c r="F775" s="150"/>
      <c r="G775" s="150"/>
      <c r="H775" s="150"/>
      <c r="I775" s="150"/>
      <c r="J775" s="151"/>
      <c r="K775" s="152"/>
      <c r="L775" s="150"/>
    </row>
    <row r="776" ht="15.75" customHeight="1">
      <c r="B776" s="150"/>
      <c r="C776" s="150"/>
      <c r="D776" s="150"/>
      <c r="E776" s="150"/>
      <c r="F776" s="150"/>
      <c r="G776" s="150"/>
      <c r="H776" s="150"/>
      <c r="I776" s="150"/>
      <c r="J776" s="151"/>
      <c r="K776" s="152"/>
      <c r="L776" s="150"/>
    </row>
    <row r="777" ht="15.75" customHeight="1">
      <c r="B777" s="150"/>
      <c r="C777" s="150"/>
      <c r="D777" s="150"/>
      <c r="E777" s="150"/>
      <c r="F777" s="150"/>
      <c r="G777" s="150"/>
      <c r="H777" s="150"/>
      <c r="I777" s="150"/>
      <c r="J777" s="151"/>
      <c r="K777" s="152"/>
      <c r="L777" s="150"/>
    </row>
    <row r="778" ht="15.75" customHeight="1">
      <c r="B778" s="150"/>
      <c r="C778" s="150"/>
      <c r="D778" s="150"/>
      <c r="E778" s="150"/>
      <c r="F778" s="150"/>
      <c r="G778" s="150"/>
      <c r="H778" s="150"/>
      <c r="I778" s="150"/>
      <c r="J778" s="151"/>
      <c r="K778" s="152"/>
      <c r="L778" s="150"/>
    </row>
    <row r="779" ht="15.75" customHeight="1">
      <c r="B779" s="150"/>
      <c r="C779" s="150"/>
      <c r="D779" s="150"/>
      <c r="E779" s="150"/>
      <c r="F779" s="150"/>
      <c r="G779" s="150"/>
      <c r="H779" s="150"/>
      <c r="I779" s="150"/>
      <c r="J779" s="151"/>
      <c r="K779" s="152"/>
      <c r="L779" s="150"/>
    </row>
    <row r="780" ht="15.75" customHeight="1">
      <c r="B780" s="150"/>
      <c r="C780" s="150"/>
      <c r="D780" s="150"/>
      <c r="E780" s="150"/>
      <c r="F780" s="150"/>
      <c r="G780" s="150"/>
      <c r="H780" s="150"/>
      <c r="I780" s="150"/>
      <c r="J780" s="151"/>
      <c r="K780" s="152"/>
      <c r="L780" s="150"/>
    </row>
    <row r="781" ht="15.75" customHeight="1">
      <c r="B781" s="150"/>
      <c r="C781" s="150"/>
      <c r="D781" s="150"/>
      <c r="E781" s="150"/>
      <c r="F781" s="150"/>
      <c r="G781" s="150"/>
      <c r="H781" s="150"/>
      <c r="I781" s="150"/>
      <c r="J781" s="151"/>
      <c r="K781" s="152"/>
      <c r="L781" s="150"/>
    </row>
    <row r="782" ht="15.75" customHeight="1">
      <c r="B782" s="150"/>
      <c r="C782" s="150"/>
      <c r="D782" s="150"/>
      <c r="E782" s="150"/>
      <c r="F782" s="150"/>
      <c r="G782" s="150"/>
      <c r="H782" s="150"/>
      <c r="I782" s="150"/>
      <c r="J782" s="151"/>
      <c r="K782" s="152"/>
      <c r="L782" s="150"/>
    </row>
    <row r="783" ht="15.75" customHeight="1">
      <c r="B783" s="150"/>
      <c r="C783" s="150"/>
      <c r="D783" s="150"/>
      <c r="E783" s="150"/>
      <c r="F783" s="150"/>
      <c r="G783" s="150"/>
      <c r="H783" s="150"/>
      <c r="I783" s="150"/>
      <c r="J783" s="151"/>
      <c r="K783" s="152"/>
      <c r="L783" s="150"/>
    </row>
    <row r="784" ht="15.75" customHeight="1">
      <c r="B784" s="150"/>
      <c r="C784" s="150"/>
      <c r="D784" s="150"/>
      <c r="E784" s="150"/>
      <c r="F784" s="150"/>
      <c r="G784" s="150"/>
      <c r="H784" s="150"/>
      <c r="I784" s="150"/>
      <c r="J784" s="151"/>
      <c r="K784" s="152"/>
      <c r="L784" s="150"/>
    </row>
    <row r="785" ht="15.75" customHeight="1">
      <c r="B785" s="150"/>
      <c r="C785" s="150"/>
      <c r="D785" s="150"/>
      <c r="E785" s="150"/>
      <c r="F785" s="150"/>
      <c r="G785" s="150"/>
      <c r="H785" s="150"/>
      <c r="I785" s="150"/>
      <c r="J785" s="151"/>
      <c r="K785" s="152"/>
      <c r="L785" s="150"/>
    </row>
    <row r="786" ht="15.75" customHeight="1">
      <c r="B786" s="150"/>
      <c r="C786" s="150"/>
      <c r="D786" s="150"/>
      <c r="E786" s="150"/>
      <c r="F786" s="150"/>
      <c r="G786" s="150"/>
      <c r="H786" s="150"/>
      <c r="I786" s="150"/>
      <c r="J786" s="151"/>
      <c r="K786" s="152"/>
      <c r="L786" s="150"/>
    </row>
    <row r="787" ht="15.75" customHeight="1">
      <c r="B787" s="150"/>
      <c r="C787" s="150"/>
      <c r="D787" s="150"/>
      <c r="E787" s="150"/>
      <c r="F787" s="150"/>
      <c r="G787" s="150"/>
      <c r="H787" s="150"/>
      <c r="I787" s="150"/>
      <c r="J787" s="151"/>
      <c r="K787" s="152"/>
      <c r="L787" s="150"/>
    </row>
    <row r="788" ht="15.75" customHeight="1">
      <c r="B788" s="150"/>
      <c r="C788" s="150"/>
      <c r="D788" s="150"/>
      <c r="E788" s="150"/>
      <c r="F788" s="150"/>
      <c r="G788" s="150"/>
      <c r="H788" s="150"/>
      <c r="I788" s="150"/>
      <c r="J788" s="151"/>
      <c r="K788" s="152"/>
      <c r="L788" s="150"/>
    </row>
    <row r="789" ht="15.75" customHeight="1">
      <c r="B789" s="150"/>
      <c r="C789" s="150"/>
      <c r="D789" s="150"/>
      <c r="E789" s="150"/>
      <c r="F789" s="150"/>
      <c r="G789" s="150"/>
      <c r="H789" s="150"/>
      <c r="I789" s="150"/>
      <c r="J789" s="151"/>
      <c r="K789" s="152"/>
      <c r="L789" s="150"/>
    </row>
    <row r="790" ht="15.75" customHeight="1">
      <c r="B790" s="150"/>
      <c r="C790" s="150"/>
      <c r="D790" s="150"/>
      <c r="E790" s="150"/>
      <c r="F790" s="150"/>
      <c r="G790" s="150"/>
      <c r="H790" s="150"/>
      <c r="I790" s="150"/>
      <c r="J790" s="151"/>
      <c r="K790" s="152"/>
      <c r="L790" s="150"/>
    </row>
    <row r="791" ht="15.75" customHeight="1">
      <c r="B791" s="150"/>
      <c r="C791" s="150"/>
      <c r="D791" s="150"/>
      <c r="E791" s="150"/>
      <c r="F791" s="150"/>
      <c r="G791" s="150"/>
      <c r="H791" s="150"/>
      <c r="I791" s="150"/>
      <c r="J791" s="151"/>
      <c r="K791" s="152"/>
      <c r="L791" s="150"/>
    </row>
    <row r="792" ht="15.75" customHeight="1">
      <c r="B792" s="150"/>
      <c r="C792" s="150"/>
      <c r="D792" s="150"/>
      <c r="E792" s="150"/>
      <c r="F792" s="150"/>
      <c r="G792" s="150"/>
      <c r="H792" s="150"/>
      <c r="I792" s="150"/>
      <c r="J792" s="151"/>
      <c r="K792" s="152"/>
      <c r="L792" s="150"/>
    </row>
    <row r="793" ht="15.75" customHeight="1">
      <c r="B793" s="150"/>
      <c r="C793" s="150"/>
      <c r="D793" s="150"/>
      <c r="E793" s="150"/>
      <c r="F793" s="150"/>
      <c r="G793" s="150"/>
      <c r="H793" s="150"/>
      <c r="I793" s="150"/>
      <c r="J793" s="151"/>
      <c r="K793" s="152"/>
      <c r="L793" s="150"/>
    </row>
    <row r="794" ht="15.75" customHeight="1">
      <c r="B794" s="150"/>
      <c r="C794" s="150"/>
      <c r="D794" s="150"/>
      <c r="E794" s="150"/>
      <c r="F794" s="150"/>
      <c r="G794" s="150"/>
      <c r="H794" s="150"/>
      <c r="I794" s="150"/>
      <c r="J794" s="151"/>
      <c r="K794" s="152"/>
      <c r="L794" s="150"/>
    </row>
    <row r="795" ht="15.75" customHeight="1">
      <c r="B795" s="150"/>
      <c r="C795" s="150"/>
      <c r="D795" s="150"/>
      <c r="E795" s="150"/>
      <c r="F795" s="150"/>
      <c r="G795" s="150"/>
      <c r="H795" s="150"/>
      <c r="I795" s="150"/>
      <c r="J795" s="151"/>
      <c r="K795" s="152"/>
      <c r="L795" s="150"/>
    </row>
    <row r="796" ht="15.75" customHeight="1">
      <c r="B796" s="150"/>
      <c r="C796" s="150"/>
      <c r="D796" s="150"/>
      <c r="E796" s="150"/>
      <c r="F796" s="150"/>
      <c r="G796" s="150"/>
      <c r="H796" s="150"/>
      <c r="I796" s="150"/>
      <c r="J796" s="151"/>
      <c r="K796" s="152"/>
      <c r="L796" s="150"/>
    </row>
    <row r="797" ht="15.75" customHeight="1">
      <c r="B797" s="150"/>
      <c r="C797" s="150"/>
      <c r="D797" s="150"/>
      <c r="E797" s="150"/>
      <c r="F797" s="150"/>
      <c r="G797" s="150"/>
      <c r="H797" s="150"/>
      <c r="I797" s="150"/>
      <c r="J797" s="151"/>
      <c r="K797" s="152"/>
      <c r="L797" s="150"/>
    </row>
    <row r="798" ht="15.75" customHeight="1">
      <c r="B798" s="150"/>
      <c r="C798" s="150"/>
      <c r="D798" s="150"/>
      <c r="E798" s="150"/>
      <c r="F798" s="150"/>
      <c r="G798" s="150"/>
      <c r="H798" s="150"/>
      <c r="I798" s="150"/>
      <c r="J798" s="151"/>
      <c r="K798" s="152"/>
      <c r="L798" s="150"/>
    </row>
    <row r="799" ht="15.75" customHeight="1">
      <c r="B799" s="150"/>
      <c r="C799" s="150"/>
      <c r="D799" s="150"/>
      <c r="E799" s="150"/>
      <c r="F799" s="150"/>
      <c r="G799" s="150"/>
      <c r="H799" s="150"/>
      <c r="I799" s="150"/>
      <c r="J799" s="151"/>
      <c r="K799" s="152"/>
      <c r="L799" s="150"/>
    </row>
    <row r="800" ht="15.75" customHeight="1">
      <c r="B800" s="150"/>
      <c r="C800" s="150"/>
      <c r="D800" s="150"/>
      <c r="E800" s="150"/>
      <c r="F800" s="150"/>
      <c r="G800" s="150"/>
      <c r="H800" s="150"/>
      <c r="I800" s="150"/>
      <c r="J800" s="151"/>
      <c r="K800" s="152"/>
      <c r="L800" s="150"/>
    </row>
    <row r="801" ht="15.75" customHeight="1">
      <c r="B801" s="150"/>
      <c r="C801" s="150"/>
      <c r="D801" s="150"/>
      <c r="E801" s="150"/>
      <c r="F801" s="150"/>
      <c r="G801" s="150"/>
      <c r="H801" s="150"/>
      <c r="I801" s="150"/>
      <c r="J801" s="151"/>
      <c r="K801" s="152"/>
      <c r="L801" s="150"/>
    </row>
    <row r="802" ht="15.75" customHeight="1">
      <c r="B802" s="150"/>
      <c r="C802" s="150"/>
      <c r="D802" s="150"/>
      <c r="E802" s="150"/>
      <c r="F802" s="150"/>
      <c r="G802" s="150"/>
      <c r="H802" s="150"/>
      <c r="I802" s="150"/>
      <c r="J802" s="151"/>
      <c r="K802" s="152"/>
      <c r="L802" s="150"/>
    </row>
    <row r="803" ht="15.75" customHeight="1">
      <c r="B803" s="150"/>
      <c r="C803" s="150"/>
      <c r="D803" s="150"/>
      <c r="E803" s="150"/>
      <c r="F803" s="150"/>
      <c r="G803" s="150"/>
      <c r="H803" s="150"/>
      <c r="I803" s="150"/>
      <c r="J803" s="151"/>
      <c r="K803" s="152"/>
      <c r="L803" s="150"/>
    </row>
    <row r="804" ht="15.75" customHeight="1">
      <c r="B804" s="150"/>
      <c r="C804" s="150"/>
      <c r="D804" s="150"/>
      <c r="E804" s="150"/>
      <c r="F804" s="150"/>
      <c r="G804" s="150"/>
      <c r="H804" s="150"/>
      <c r="I804" s="150"/>
      <c r="J804" s="151"/>
      <c r="K804" s="152"/>
      <c r="L804" s="150"/>
    </row>
    <row r="805" ht="15.75" customHeight="1">
      <c r="B805" s="150"/>
      <c r="C805" s="150"/>
      <c r="D805" s="150"/>
      <c r="E805" s="150"/>
      <c r="F805" s="150"/>
      <c r="G805" s="150"/>
      <c r="H805" s="150"/>
      <c r="I805" s="150"/>
      <c r="J805" s="151"/>
      <c r="K805" s="152"/>
      <c r="L805" s="150"/>
    </row>
    <row r="806" ht="15.75" customHeight="1">
      <c r="B806" s="150"/>
      <c r="C806" s="150"/>
      <c r="D806" s="150"/>
      <c r="E806" s="150"/>
      <c r="F806" s="150"/>
      <c r="G806" s="150"/>
      <c r="H806" s="150"/>
      <c r="I806" s="150"/>
      <c r="J806" s="151"/>
      <c r="K806" s="152"/>
      <c r="L806" s="150"/>
    </row>
    <row r="807" ht="15.75" customHeight="1">
      <c r="B807" s="150"/>
      <c r="C807" s="150"/>
      <c r="D807" s="150"/>
      <c r="E807" s="150"/>
      <c r="F807" s="150"/>
      <c r="G807" s="150"/>
      <c r="H807" s="150"/>
      <c r="I807" s="150"/>
      <c r="J807" s="151"/>
      <c r="K807" s="152"/>
      <c r="L807" s="150"/>
    </row>
    <row r="808" ht="15.75" customHeight="1">
      <c r="B808" s="150"/>
      <c r="C808" s="150"/>
      <c r="D808" s="150"/>
      <c r="E808" s="150"/>
      <c r="F808" s="150"/>
      <c r="G808" s="150"/>
      <c r="H808" s="150"/>
      <c r="I808" s="150"/>
      <c r="J808" s="151"/>
      <c r="K808" s="152"/>
      <c r="L808" s="150"/>
    </row>
    <row r="809" ht="15.75" customHeight="1">
      <c r="B809" s="150"/>
      <c r="C809" s="150"/>
      <c r="D809" s="150"/>
      <c r="E809" s="150"/>
      <c r="F809" s="150"/>
      <c r="G809" s="150"/>
      <c r="H809" s="150"/>
      <c r="I809" s="150"/>
      <c r="J809" s="151"/>
      <c r="K809" s="152"/>
      <c r="L809" s="150"/>
    </row>
    <row r="810" ht="15.75" customHeight="1">
      <c r="B810" s="150"/>
      <c r="C810" s="150"/>
      <c r="D810" s="150"/>
      <c r="E810" s="150"/>
      <c r="F810" s="150"/>
      <c r="G810" s="150"/>
      <c r="H810" s="150"/>
      <c r="I810" s="150"/>
      <c r="J810" s="151"/>
      <c r="K810" s="152"/>
      <c r="L810" s="150"/>
    </row>
    <row r="811" ht="15.75" customHeight="1">
      <c r="B811" s="150"/>
      <c r="C811" s="150"/>
      <c r="D811" s="150"/>
      <c r="E811" s="150"/>
      <c r="F811" s="150"/>
      <c r="G811" s="150"/>
      <c r="H811" s="150"/>
      <c r="I811" s="150"/>
      <c r="J811" s="151"/>
      <c r="K811" s="152"/>
      <c r="L811" s="150"/>
    </row>
    <row r="812" ht="15.75" customHeight="1">
      <c r="B812" s="150"/>
      <c r="C812" s="150"/>
      <c r="D812" s="150"/>
      <c r="E812" s="150"/>
      <c r="F812" s="150"/>
      <c r="G812" s="150"/>
      <c r="H812" s="150"/>
      <c r="I812" s="150"/>
      <c r="J812" s="151"/>
      <c r="K812" s="152"/>
      <c r="L812" s="150"/>
    </row>
    <row r="813" ht="15.75" customHeight="1">
      <c r="B813" s="150"/>
      <c r="C813" s="150"/>
      <c r="D813" s="150"/>
      <c r="E813" s="150"/>
      <c r="F813" s="150"/>
      <c r="G813" s="150"/>
      <c r="H813" s="150"/>
      <c r="I813" s="150"/>
      <c r="J813" s="151"/>
      <c r="K813" s="152"/>
      <c r="L813" s="150"/>
    </row>
    <row r="814" ht="15.75" customHeight="1">
      <c r="B814" s="150"/>
      <c r="C814" s="150"/>
      <c r="D814" s="150"/>
      <c r="E814" s="150"/>
      <c r="F814" s="150"/>
      <c r="G814" s="150"/>
      <c r="H814" s="150"/>
      <c r="I814" s="150"/>
      <c r="J814" s="151"/>
      <c r="K814" s="152"/>
      <c r="L814" s="150"/>
    </row>
    <row r="815" ht="15.75" customHeight="1">
      <c r="B815" s="150"/>
      <c r="C815" s="150"/>
      <c r="D815" s="150"/>
      <c r="E815" s="150"/>
      <c r="F815" s="150"/>
      <c r="G815" s="150"/>
      <c r="H815" s="150"/>
      <c r="I815" s="150"/>
      <c r="J815" s="151"/>
      <c r="K815" s="152"/>
      <c r="L815" s="150"/>
    </row>
    <row r="816" ht="15.75" customHeight="1">
      <c r="B816" s="150"/>
      <c r="C816" s="150"/>
      <c r="D816" s="150"/>
      <c r="E816" s="150"/>
      <c r="F816" s="150"/>
      <c r="G816" s="150"/>
      <c r="H816" s="150"/>
      <c r="I816" s="150"/>
      <c r="J816" s="151"/>
      <c r="K816" s="152"/>
      <c r="L816" s="150"/>
    </row>
    <row r="817" ht="15.75" customHeight="1">
      <c r="B817" s="150"/>
      <c r="C817" s="150"/>
      <c r="D817" s="150"/>
      <c r="E817" s="150"/>
      <c r="F817" s="150"/>
      <c r="G817" s="150"/>
      <c r="H817" s="150"/>
      <c r="I817" s="150"/>
      <c r="J817" s="151"/>
      <c r="K817" s="152"/>
      <c r="L817" s="150"/>
    </row>
    <row r="818" ht="15.75" customHeight="1">
      <c r="B818" s="150"/>
      <c r="C818" s="150"/>
      <c r="D818" s="150"/>
      <c r="E818" s="150"/>
      <c r="F818" s="150"/>
      <c r="G818" s="150"/>
      <c r="H818" s="150"/>
      <c r="I818" s="150"/>
      <c r="J818" s="151"/>
      <c r="K818" s="152"/>
      <c r="L818" s="150"/>
    </row>
    <row r="819" ht="15.75" customHeight="1">
      <c r="B819" s="150"/>
      <c r="C819" s="150"/>
      <c r="D819" s="150"/>
      <c r="E819" s="150"/>
      <c r="F819" s="150"/>
      <c r="G819" s="150"/>
      <c r="H819" s="150"/>
      <c r="I819" s="150"/>
      <c r="J819" s="151"/>
      <c r="K819" s="152"/>
      <c r="L819" s="150"/>
    </row>
    <row r="820" ht="15.75" customHeight="1">
      <c r="B820" s="150"/>
      <c r="C820" s="150"/>
      <c r="D820" s="150"/>
      <c r="E820" s="150"/>
      <c r="F820" s="150"/>
      <c r="G820" s="150"/>
      <c r="H820" s="150"/>
      <c r="I820" s="150"/>
      <c r="J820" s="151"/>
      <c r="K820" s="152"/>
      <c r="L820" s="150"/>
    </row>
    <row r="821" ht="15.75" customHeight="1">
      <c r="B821" s="150"/>
      <c r="C821" s="150"/>
      <c r="D821" s="150"/>
      <c r="E821" s="150"/>
      <c r="F821" s="150"/>
      <c r="G821" s="150"/>
      <c r="H821" s="150"/>
      <c r="I821" s="150"/>
      <c r="J821" s="151"/>
      <c r="K821" s="152"/>
      <c r="L821" s="150"/>
    </row>
    <row r="822" ht="15.75" customHeight="1">
      <c r="B822" s="150"/>
      <c r="C822" s="150"/>
      <c r="D822" s="150"/>
      <c r="E822" s="150"/>
      <c r="F822" s="150"/>
      <c r="G822" s="150"/>
      <c r="H822" s="150"/>
      <c r="I822" s="150"/>
      <c r="J822" s="151"/>
      <c r="K822" s="152"/>
      <c r="L822" s="150"/>
    </row>
    <row r="823" ht="15.75" customHeight="1">
      <c r="B823" s="150"/>
      <c r="C823" s="150"/>
      <c r="D823" s="150"/>
      <c r="E823" s="150"/>
      <c r="F823" s="150"/>
      <c r="G823" s="150"/>
      <c r="H823" s="150"/>
      <c r="I823" s="150"/>
      <c r="J823" s="151"/>
      <c r="K823" s="152"/>
      <c r="L823" s="150"/>
    </row>
    <row r="824" ht="15.75" customHeight="1">
      <c r="B824" s="150"/>
      <c r="C824" s="150"/>
      <c r="D824" s="150"/>
      <c r="E824" s="150"/>
      <c r="F824" s="150"/>
      <c r="G824" s="150"/>
      <c r="H824" s="150"/>
      <c r="I824" s="150"/>
      <c r="J824" s="151"/>
      <c r="K824" s="152"/>
      <c r="L824" s="150"/>
    </row>
    <row r="825" ht="15.75" customHeight="1">
      <c r="B825" s="150"/>
      <c r="C825" s="150"/>
      <c r="D825" s="150"/>
      <c r="E825" s="150"/>
      <c r="F825" s="150"/>
      <c r="G825" s="150"/>
      <c r="H825" s="150"/>
      <c r="I825" s="150"/>
      <c r="J825" s="151"/>
      <c r="K825" s="152"/>
      <c r="L825" s="150"/>
    </row>
    <row r="826" ht="15.75" customHeight="1">
      <c r="B826" s="150"/>
      <c r="C826" s="150"/>
      <c r="D826" s="150"/>
      <c r="E826" s="150"/>
      <c r="F826" s="150"/>
      <c r="G826" s="150"/>
      <c r="H826" s="150"/>
      <c r="I826" s="150"/>
      <c r="J826" s="151"/>
      <c r="K826" s="152"/>
      <c r="L826" s="150"/>
    </row>
    <row r="827" ht="15.75" customHeight="1">
      <c r="B827" s="150"/>
      <c r="C827" s="150"/>
      <c r="D827" s="150"/>
      <c r="E827" s="150"/>
      <c r="F827" s="150"/>
      <c r="G827" s="150"/>
      <c r="H827" s="150"/>
      <c r="I827" s="150"/>
      <c r="J827" s="151"/>
      <c r="K827" s="152"/>
      <c r="L827" s="150"/>
    </row>
    <row r="828" ht="15.75" customHeight="1">
      <c r="B828" s="150"/>
      <c r="C828" s="150"/>
      <c r="D828" s="150"/>
      <c r="E828" s="150"/>
      <c r="F828" s="150"/>
      <c r="G828" s="150"/>
      <c r="H828" s="150"/>
      <c r="I828" s="150"/>
      <c r="J828" s="151"/>
      <c r="K828" s="152"/>
      <c r="L828" s="150"/>
    </row>
    <row r="829" ht="15.75" customHeight="1">
      <c r="B829" s="150"/>
      <c r="C829" s="150"/>
      <c r="D829" s="150"/>
      <c r="E829" s="150"/>
      <c r="F829" s="150"/>
      <c r="G829" s="150"/>
      <c r="H829" s="150"/>
      <c r="I829" s="150"/>
      <c r="J829" s="151"/>
      <c r="K829" s="152"/>
      <c r="L829" s="150"/>
    </row>
    <row r="830" ht="15.75" customHeight="1">
      <c r="B830" s="150"/>
      <c r="C830" s="150"/>
      <c r="D830" s="150"/>
      <c r="E830" s="150"/>
      <c r="F830" s="150"/>
      <c r="G830" s="150"/>
      <c r="H830" s="150"/>
      <c r="I830" s="150"/>
      <c r="J830" s="151"/>
      <c r="K830" s="152"/>
      <c r="L830" s="150"/>
    </row>
    <row r="831" ht="15.75" customHeight="1">
      <c r="B831" s="150"/>
      <c r="C831" s="150"/>
      <c r="D831" s="150"/>
      <c r="E831" s="150"/>
      <c r="F831" s="150"/>
      <c r="G831" s="150"/>
      <c r="H831" s="150"/>
      <c r="I831" s="150"/>
      <c r="J831" s="151"/>
      <c r="K831" s="152"/>
      <c r="L831" s="150"/>
    </row>
    <row r="832" ht="15.75" customHeight="1">
      <c r="B832" s="150"/>
      <c r="C832" s="150"/>
      <c r="D832" s="150"/>
      <c r="E832" s="150"/>
      <c r="F832" s="150"/>
      <c r="G832" s="150"/>
      <c r="H832" s="150"/>
      <c r="I832" s="150"/>
      <c r="J832" s="151"/>
      <c r="K832" s="152"/>
      <c r="L832" s="150"/>
    </row>
    <row r="833" ht="15.75" customHeight="1">
      <c r="B833" s="150"/>
      <c r="C833" s="150"/>
      <c r="D833" s="150"/>
      <c r="E833" s="150"/>
      <c r="F833" s="150"/>
      <c r="G833" s="150"/>
      <c r="H833" s="150"/>
      <c r="I833" s="150"/>
      <c r="J833" s="151"/>
      <c r="K833" s="152"/>
      <c r="L833" s="150"/>
    </row>
    <row r="834" ht="15.75" customHeight="1">
      <c r="B834" s="150"/>
      <c r="C834" s="150"/>
      <c r="D834" s="150"/>
      <c r="E834" s="150"/>
      <c r="F834" s="150"/>
      <c r="G834" s="150"/>
      <c r="H834" s="150"/>
      <c r="I834" s="150"/>
      <c r="J834" s="151"/>
      <c r="K834" s="152"/>
      <c r="L834" s="150"/>
    </row>
    <row r="835" ht="15.75" customHeight="1">
      <c r="B835" s="150"/>
      <c r="C835" s="150"/>
      <c r="D835" s="150"/>
      <c r="E835" s="150"/>
      <c r="F835" s="150"/>
      <c r="G835" s="150"/>
      <c r="H835" s="150"/>
      <c r="I835" s="150"/>
      <c r="J835" s="151"/>
      <c r="K835" s="152"/>
      <c r="L835" s="150"/>
    </row>
    <row r="836" ht="15.75" customHeight="1">
      <c r="B836" s="150"/>
      <c r="C836" s="150"/>
      <c r="D836" s="150"/>
      <c r="E836" s="150"/>
      <c r="F836" s="150"/>
      <c r="G836" s="150"/>
      <c r="H836" s="150"/>
      <c r="I836" s="150"/>
      <c r="J836" s="151"/>
      <c r="K836" s="152"/>
      <c r="L836" s="150"/>
    </row>
    <row r="837" ht="15.75" customHeight="1">
      <c r="B837" s="150"/>
      <c r="C837" s="150"/>
      <c r="D837" s="150"/>
      <c r="E837" s="150"/>
      <c r="F837" s="150"/>
      <c r="G837" s="150"/>
      <c r="H837" s="150"/>
      <c r="I837" s="150"/>
      <c r="J837" s="151"/>
      <c r="K837" s="152"/>
      <c r="L837" s="150"/>
    </row>
    <row r="838" ht="15.75" customHeight="1">
      <c r="B838" s="150"/>
      <c r="C838" s="150"/>
      <c r="D838" s="150"/>
      <c r="E838" s="150"/>
      <c r="F838" s="150"/>
      <c r="G838" s="150"/>
      <c r="H838" s="150"/>
      <c r="I838" s="150"/>
      <c r="J838" s="151"/>
      <c r="K838" s="152"/>
      <c r="L838" s="150"/>
    </row>
    <row r="839" ht="15.75" customHeight="1">
      <c r="B839" s="150"/>
      <c r="C839" s="150"/>
      <c r="D839" s="150"/>
      <c r="E839" s="150"/>
      <c r="F839" s="150"/>
      <c r="G839" s="150"/>
      <c r="H839" s="150"/>
      <c r="I839" s="150"/>
      <c r="J839" s="151"/>
      <c r="K839" s="152"/>
      <c r="L839" s="150"/>
    </row>
    <row r="840" ht="15.75" customHeight="1">
      <c r="B840" s="150"/>
      <c r="C840" s="150"/>
      <c r="D840" s="150"/>
      <c r="E840" s="150"/>
      <c r="F840" s="150"/>
      <c r="G840" s="150"/>
      <c r="H840" s="150"/>
      <c r="I840" s="150"/>
      <c r="J840" s="151"/>
      <c r="K840" s="152"/>
      <c r="L840" s="150"/>
    </row>
    <row r="841" ht="15.75" customHeight="1">
      <c r="B841" s="150"/>
      <c r="C841" s="150"/>
      <c r="D841" s="150"/>
      <c r="E841" s="150"/>
      <c r="F841" s="150"/>
      <c r="G841" s="150"/>
      <c r="H841" s="150"/>
      <c r="I841" s="150"/>
      <c r="J841" s="151"/>
      <c r="K841" s="152"/>
      <c r="L841" s="150"/>
    </row>
    <row r="842" ht="15.75" customHeight="1">
      <c r="B842" s="150"/>
      <c r="C842" s="150"/>
      <c r="D842" s="150"/>
      <c r="E842" s="150"/>
      <c r="F842" s="150"/>
      <c r="G842" s="150"/>
      <c r="H842" s="150"/>
      <c r="I842" s="150"/>
      <c r="J842" s="151"/>
      <c r="K842" s="152"/>
      <c r="L842" s="150"/>
    </row>
    <row r="843" ht="15.75" customHeight="1">
      <c r="B843" s="150"/>
      <c r="C843" s="150"/>
      <c r="D843" s="150"/>
      <c r="E843" s="150"/>
      <c r="F843" s="150"/>
      <c r="G843" s="150"/>
      <c r="H843" s="150"/>
      <c r="I843" s="150"/>
      <c r="J843" s="151"/>
      <c r="K843" s="152"/>
      <c r="L843" s="150"/>
    </row>
    <row r="844" ht="15.75" customHeight="1">
      <c r="B844" s="150"/>
      <c r="C844" s="150"/>
      <c r="D844" s="150"/>
      <c r="E844" s="150"/>
      <c r="F844" s="150"/>
      <c r="G844" s="150"/>
      <c r="H844" s="150"/>
      <c r="I844" s="150"/>
      <c r="J844" s="151"/>
      <c r="K844" s="152"/>
      <c r="L844" s="150"/>
    </row>
    <row r="845" ht="15.75" customHeight="1">
      <c r="B845" s="150"/>
      <c r="C845" s="150"/>
      <c r="D845" s="150"/>
      <c r="E845" s="150"/>
      <c r="F845" s="150"/>
      <c r="G845" s="150"/>
      <c r="H845" s="150"/>
      <c r="I845" s="150"/>
      <c r="J845" s="151"/>
      <c r="K845" s="152"/>
      <c r="L845" s="150"/>
    </row>
    <row r="846" ht="15.75" customHeight="1">
      <c r="B846" s="150"/>
      <c r="C846" s="150"/>
      <c r="D846" s="150"/>
      <c r="E846" s="150"/>
      <c r="F846" s="150"/>
      <c r="G846" s="150"/>
      <c r="H846" s="150"/>
      <c r="I846" s="150"/>
      <c r="J846" s="151"/>
      <c r="K846" s="152"/>
      <c r="L846" s="150"/>
    </row>
    <row r="847" ht="15.75" customHeight="1">
      <c r="B847" s="150"/>
      <c r="C847" s="150"/>
      <c r="D847" s="150"/>
      <c r="E847" s="150"/>
      <c r="F847" s="150"/>
      <c r="G847" s="150"/>
      <c r="H847" s="150"/>
      <c r="I847" s="150"/>
      <c r="J847" s="151"/>
      <c r="K847" s="152"/>
      <c r="L847" s="150"/>
    </row>
    <row r="848" ht="15.75" customHeight="1">
      <c r="B848" s="150"/>
      <c r="C848" s="150"/>
      <c r="D848" s="150"/>
      <c r="E848" s="150"/>
      <c r="F848" s="150"/>
      <c r="G848" s="150"/>
      <c r="H848" s="150"/>
      <c r="I848" s="150"/>
      <c r="J848" s="151"/>
      <c r="K848" s="152"/>
      <c r="L848" s="150"/>
    </row>
    <row r="849" ht="15.75" customHeight="1">
      <c r="B849" s="150"/>
      <c r="C849" s="150"/>
      <c r="D849" s="150"/>
      <c r="E849" s="150"/>
      <c r="F849" s="150"/>
      <c r="G849" s="150"/>
      <c r="H849" s="150"/>
      <c r="I849" s="150"/>
      <c r="J849" s="151"/>
      <c r="K849" s="152"/>
      <c r="L849" s="150"/>
    </row>
    <row r="850" ht="15.75" customHeight="1">
      <c r="B850" s="150"/>
      <c r="C850" s="150"/>
      <c r="D850" s="150"/>
      <c r="E850" s="150"/>
      <c r="F850" s="150"/>
      <c r="G850" s="150"/>
      <c r="H850" s="150"/>
      <c r="I850" s="150"/>
      <c r="J850" s="151"/>
      <c r="K850" s="152"/>
      <c r="L850" s="150"/>
    </row>
    <row r="851" ht="15.75" customHeight="1">
      <c r="B851" s="150"/>
      <c r="C851" s="150"/>
      <c r="D851" s="150"/>
      <c r="E851" s="150"/>
      <c r="F851" s="150"/>
      <c r="G851" s="150"/>
      <c r="H851" s="150"/>
      <c r="I851" s="150"/>
      <c r="J851" s="151"/>
      <c r="K851" s="152"/>
      <c r="L851" s="150"/>
    </row>
    <row r="852" ht="15.75" customHeight="1">
      <c r="B852" s="150"/>
      <c r="C852" s="150"/>
      <c r="D852" s="150"/>
      <c r="E852" s="150"/>
      <c r="F852" s="150"/>
      <c r="G852" s="150"/>
      <c r="H852" s="150"/>
      <c r="I852" s="150"/>
      <c r="J852" s="151"/>
      <c r="K852" s="152"/>
      <c r="L852" s="150"/>
    </row>
    <row r="853" ht="15.75" customHeight="1">
      <c r="B853" s="150"/>
      <c r="C853" s="150"/>
      <c r="D853" s="150"/>
      <c r="E853" s="150"/>
      <c r="F853" s="150"/>
      <c r="G853" s="150"/>
      <c r="H853" s="150"/>
      <c r="I853" s="150"/>
      <c r="J853" s="151"/>
      <c r="K853" s="152"/>
      <c r="L853" s="150"/>
    </row>
    <row r="854" ht="15.75" customHeight="1">
      <c r="B854" s="150"/>
      <c r="C854" s="150"/>
      <c r="D854" s="150"/>
      <c r="E854" s="150"/>
      <c r="F854" s="150"/>
      <c r="G854" s="150"/>
      <c r="H854" s="150"/>
      <c r="I854" s="150"/>
      <c r="J854" s="151"/>
      <c r="K854" s="152"/>
      <c r="L854" s="150"/>
    </row>
    <row r="855" ht="15.75" customHeight="1">
      <c r="B855" s="150"/>
      <c r="C855" s="150"/>
      <c r="D855" s="150"/>
      <c r="E855" s="150"/>
      <c r="F855" s="150"/>
      <c r="G855" s="150"/>
      <c r="H855" s="150"/>
      <c r="I855" s="150"/>
      <c r="J855" s="151"/>
      <c r="K855" s="152"/>
      <c r="L855" s="150"/>
    </row>
    <row r="856" ht="15.75" customHeight="1">
      <c r="B856" s="150"/>
      <c r="C856" s="150"/>
      <c r="D856" s="150"/>
      <c r="E856" s="150"/>
      <c r="F856" s="150"/>
      <c r="G856" s="150"/>
      <c r="H856" s="150"/>
      <c r="I856" s="150"/>
      <c r="J856" s="151"/>
      <c r="K856" s="152"/>
      <c r="L856" s="150"/>
    </row>
    <row r="857" ht="15.75" customHeight="1">
      <c r="B857" s="150"/>
      <c r="C857" s="150"/>
      <c r="D857" s="150"/>
      <c r="E857" s="150"/>
      <c r="F857" s="150"/>
      <c r="G857" s="150"/>
      <c r="H857" s="150"/>
      <c r="I857" s="150"/>
      <c r="J857" s="151"/>
      <c r="K857" s="152"/>
      <c r="L857" s="150"/>
    </row>
    <row r="858" ht="15.75" customHeight="1">
      <c r="B858" s="150"/>
      <c r="C858" s="150"/>
      <c r="D858" s="150"/>
      <c r="E858" s="150"/>
      <c r="F858" s="150"/>
      <c r="G858" s="150"/>
      <c r="H858" s="150"/>
      <c r="I858" s="150"/>
      <c r="J858" s="151"/>
      <c r="K858" s="152"/>
      <c r="L858" s="150"/>
    </row>
    <row r="859" ht="15.75" customHeight="1">
      <c r="B859" s="150"/>
      <c r="C859" s="150"/>
      <c r="D859" s="150"/>
      <c r="E859" s="150"/>
      <c r="F859" s="150"/>
      <c r="G859" s="150"/>
      <c r="H859" s="150"/>
      <c r="I859" s="150"/>
      <c r="J859" s="151"/>
      <c r="K859" s="152"/>
      <c r="L859" s="150"/>
    </row>
    <row r="860" ht="15.75" customHeight="1">
      <c r="B860" s="150"/>
      <c r="C860" s="150"/>
      <c r="D860" s="150"/>
      <c r="E860" s="150"/>
      <c r="F860" s="150"/>
      <c r="G860" s="150"/>
      <c r="H860" s="150"/>
      <c r="I860" s="150"/>
      <c r="J860" s="151"/>
      <c r="K860" s="152"/>
      <c r="L860" s="150"/>
    </row>
    <row r="861" ht="15.75" customHeight="1">
      <c r="B861" s="150"/>
      <c r="C861" s="150"/>
      <c r="D861" s="150"/>
      <c r="E861" s="150"/>
      <c r="F861" s="150"/>
      <c r="G861" s="150"/>
      <c r="H861" s="150"/>
      <c r="I861" s="150"/>
      <c r="J861" s="151"/>
      <c r="K861" s="152"/>
      <c r="L861" s="150"/>
    </row>
    <row r="862" ht="15.75" customHeight="1">
      <c r="B862" s="150"/>
      <c r="C862" s="150"/>
      <c r="D862" s="150"/>
      <c r="E862" s="150"/>
      <c r="F862" s="150"/>
      <c r="G862" s="150"/>
      <c r="H862" s="150"/>
      <c r="I862" s="150"/>
      <c r="J862" s="151"/>
      <c r="K862" s="152"/>
      <c r="L862" s="150"/>
    </row>
    <row r="863" ht="15.75" customHeight="1">
      <c r="B863" s="150"/>
      <c r="C863" s="150"/>
      <c r="D863" s="150"/>
      <c r="E863" s="150"/>
      <c r="F863" s="150"/>
      <c r="G863" s="150"/>
      <c r="H863" s="150"/>
      <c r="I863" s="150"/>
      <c r="J863" s="151"/>
      <c r="K863" s="152"/>
      <c r="L863" s="150"/>
    </row>
    <row r="864" ht="15.75" customHeight="1">
      <c r="B864" s="150"/>
      <c r="C864" s="150"/>
      <c r="D864" s="150"/>
      <c r="E864" s="150"/>
      <c r="F864" s="150"/>
      <c r="G864" s="150"/>
      <c r="H864" s="150"/>
      <c r="I864" s="150"/>
      <c r="J864" s="151"/>
      <c r="K864" s="152"/>
      <c r="L864" s="150"/>
    </row>
    <row r="865" ht="15.75" customHeight="1">
      <c r="B865" s="150"/>
      <c r="C865" s="150"/>
      <c r="D865" s="150"/>
      <c r="E865" s="150"/>
      <c r="F865" s="150"/>
      <c r="G865" s="150"/>
      <c r="H865" s="150"/>
      <c r="I865" s="150"/>
      <c r="J865" s="151"/>
      <c r="K865" s="152"/>
      <c r="L865" s="150"/>
    </row>
    <row r="866" ht="15.75" customHeight="1">
      <c r="B866" s="150"/>
      <c r="C866" s="150"/>
      <c r="D866" s="150"/>
      <c r="E866" s="150"/>
      <c r="F866" s="150"/>
      <c r="G866" s="150"/>
      <c r="H866" s="150"/>
      <c r="I866" s="150"/>
      <c r="J866" s="151"/>
      <c r="K866" s="152"/>
      <c r="L866" s="150"/>
    </row>
    <row r="867" ht="15.75" customHeight="1">
      <c r="B867" s="150"/>
      <c r="C867" s="150"/>
      <c r="D867" s="150"/>
      <c r="E867" s="150"/>
      <c r="F867" s="150"/>
      <c r="G867" s="150"/>
      <c r="H867" s="150"/>
      <c r="I867" s="150"/>
      <c r="J867" s="151"/>
      <c r="K867" s="152"/>
      <c r="L867" s="150"/>
    </row>
    <row r="868" ht="15.75" customHeight="1">
      <c r="B868" s="150"/>
      <c r="C868" s="150"/>
      <c r="D868" s="150"/>
      <c r="E868" s="150"/>
      <c r="F868" s="150"/>
      <c r="G868" s="150"/>
      <c r="H868" s="150"/>
      <c r="I868" s="150"/>
      <c r="J868" s="151"/>
      <c r="K868" s="152"/>
      <c r="L868" s="150"/>
    </row>
    <row r="869" ht="15.75" customHeight="1">
      <c r="B869" s="150"/>
      <c r="C869" s="150"/>
      <c r="D869" s="150"/>
      <c r="E869" s="150"/>
      <c r="F869" s="150"/>
      <c r="G869" s="150"/>
      <c r="H869" s="150"/>
      <c r="I869" s="150"/>
      <c r="J869" s="151"/>
      <c r="K869" s="152"/>
      <c r="L869" s="150"/>
    </row>
    <row r="870" ht="15.75" customHeight="1">
      <c r="B870" s="150"/>
      <c r="C870" s="150"/>
      <c r="D870" s="150"/>
      <c r="E870" s="150"/>
      <c r="F870" s="150"/>
      <c r="G870" s="150"/>
      <c r="H870" s="150"/>
      <c r="I870" s="150"/>
      <c r="J870" s="151"/>
      <c r="K870" s="152"/>
      <c r="L870" s="150"/>
    </row>
    <row r="871" ht="15.75" customHeight="1">
      <c r="B871" s="150"/>
      <c r="C871" s="150"/>
      <c r="D871" s="150"/>
      <c r="E871" s="150"/>
      <c r="F871" s="150"/>
      <c r="G871" s="150"/>
      <c r="H871" s="150"/>
      <c r="I871" s="150"/>
      <c r="J871" s="151"/>
      <c r="K871" s="152"/>
      <c r="L871" s="150"/>
    </row>
    <row r="872" ht="15.75" customHeight="1">
      <c r="B872" s="150"/>
      <c r="C872" s="150"/>
      <c r="D872" s="150"/>
      <c r="E872" s="150"/>
      <c r="F872" s="150"/>
      <c r="G872" s="150"/>
      <c r="H872" s="150"/>
      <c r="I872" s="150"/>
      <c r="J872" s="151"/>
      <c r="K872" s="152"/>
      <c r="L872" s="150"/>
    </row>
    <row r="873" ht="15.75" customHeight="1">
      <c r="B873" s="150"/>
      <c r="C873" s="150"/>
      <c r="D873" s="150"/>
      <c r="E873" s="150"/>
      <c r="F873" s="150"/>
      <c r="G873" s="150"/>
      <c r="H873" s="150"/>
      <c r="I873" s="150"/>
      <c r="J873" s="151"/>
      <c r="K873" s="152"/>
      <c r="L873" s="150"/>
    </row>
    <row r="874" ht="15.75" customHeight="1">
      <c r="B874" s="150"/>
      <c r="C874" s="150"/>
      <c r="D874" s="150"/>
      <c r="E874" s="150"/>
      <c r="F874" s="150"/>
      <c r="G874" s="150"/>
      <c r="H874" s="150"/>
      <c r="I874" s="150"/>
      <c r="J874" s="151"/>
      <c r="K874" s="152"/>
      <c r="L874" s="150"/>
    </row>
    <row r="875" ht="15.75" customHeight="1">
      <c r="B875" s="150"/>
      <c r="C875" s="150"/>
      <c r="D875" s="150"/>
      <c r="E875" s="150"/>
      <c r="F875" s="150"/>
      <c r="G875" s="150"/>
      <c r="H875" s="150"/>
      <c r="I875" s="150"/>
      <c r="J875" s="151"/>
      <c r="K875" s="152"/>
      <c r="L875" s="150"/>
    </row>
    <row r="876" ht="15.75" customHeight="1">
      <c r="B876" s="150"/>
      <c r="C876" s="150"/>
      <c r="D876" s="150"/>
      <c r="E876" s="150"/>
      <c r="F876" s="150"/>
      <c r="G876" s="150"/>
      <c r="H876" s="150"/>
      <c r="I876" s="150"/>
      <c r="J876" s="151"/>
      <c r="K876" s="152"/>
      <c r="L876" s="150"/>
    </row>
    <row r="877" ht="15.75" customHeight="1">
      <c r="B877" s="150"/>
      <c r="C877" s="150"/>
      <c r="D877" s="150"/>
      <c r="E877" s="150"/>
      <c r="F877" s="150"/>
      <c r="G877" s="150"/>
      <c r="H877" s="150"/>
      <c r="I877" s="150"/>
      <c r="J877" s="151"/>
      <c r="K877" s="152"/>
      <c r="L877" s="150"/>
    </row>
    <row r="878" ht="15.75" customHeight="1">
      <c r="B878" s="150"/>
      <c r="C878" s="150"/>
      <c r="D878" s="150"/>
      <c r="E878" s="150"/>
      <c r="F878" s="150"/>
      <c r="G878" s="150"/>
      <c r="H878" s="150"/>
      <c r="I878" s="150"/>
      <c r="J878" s="151"/>
      <c r="K878" s="152"/>
      <c r="L878" s="150"/>
    </row>
    <row r="879" ht="15.75" customHeight="1">
      <c r="B879" s="150"/>
      <c r="C879" s="150"/>
      <c r="D879" s="150"/>
      <c r="E879" s="150"/>
      <c r="F879" s="150"/>
      <c r="G879" s="150"/>
      <c r="H879" s="150"/>
      <c r="I879" s="150"/>
      <c r="J879" s="151"/>
      <c r="K879" s="152"/>
      <c r="L879" s="150"/>
    </row>
    <row r="880" ht="15.75" customHeight="1">
      <c r="B880" s="150"/>
      <c r="C880" s="150"/>
      <c r="D880" s="150"/>
      <c r="E880" s="150"/>
      <c r="F880" s="150"/>
      <c r="G880" s="150"/>
      <c r="H880" s="150"/>
      <c r="I880" s="150"/>
      <c r="J880" s="151"/>
      <c r="K880" s="152"/>
      <c r="L880" s="150"/>
    </row>
    <row r="881" ht="15.75" customHeight="1">
      <c r="B881" s="150"/>
      <c r="C881" s="150"/>
      <c r="D881" s="150"/>
      <c r="E881" s="150"/>
      <c r="F881" s="150"/>
      <c r="G881" s="150"/>
      <c r="H881" s="150"/>
      <c r="I881" s="150"/>
      <c r="J881" s="151"/>
      <c r="K881" s="152"/>
      <c r="L881" s="150"/>
    </row>
    <row r="882" ht="15.75" customHeight="1">
      <c r="B882" s="150"/>
      <c r="C882" s="150"/>
      <c r="D882" s="150"/>
      <c r="E882" s="150"/>
      <c r="F882" s="150"/>
      <c r="G882" s="150"/>
      <c r="H882" s="150"/>
      <c r="I882" s="150"/>
      <c r="J882" s="151"/>
      <c r="K882" s="152"/>
      <c r="L882" s="150"/>
    </row>
    <row r="883" ht="15.75" customHeight="1">
      <c r="B883" s="150"/>
      <c r="C883" s="150"/>
      <c r="D883" s="150"/>
      <c r="E883" s="150"/>
      <c r="F883" s="150"/>
      <c r="G883" s="150"/>
      <c r="H883" s="150"/>
      <c r="I883" s="150"/>
      <c r="J883" s="151"/>
      <c r="K883" s="152"/>
      <c r="L883" s="150"/>
    </row>
    <row r="884" ht="15.75" customHeight="1">
      <c r="B884" s="150"/>
      <c r="C884" s="150"/>
      <c r="D884" s="150"/>
      <c r="E884" s="150"/>
      <c r="F884" s="150"/>
      <c r="G884" s="150"/>
      <c r="H884" s="150"/>
      <c r="I884" s="150"/>
      <c r="J884" s="151"/>
      <c r="K884" s="152"/>
      <c r="L884" s="150"/>
    </row>
    <row r="885" ht="15.75" customHeight="1">
      <c r="B885" s="150"/>
      <c r="C885" s="150"/>
      <c r="D885" s="150"/>
      <c r="E885" s="150"/>
      <c r="F885" s="150"/>
      <c r="G885" s="150"/>
      <c r="H885" s="150"/>
      <c r="I885" s="150"/>
      <c r="J885" s="151"/>
      <c r="K885" s="152"/>
      <c r="L885" s="150"/>
    </row>
    <row r="886" ht="15.75" customHeight="1">
      <c r="B886" s="150"/>
      <c r="C886" s="150"/>
      <c r="D886" s="150"/>
      <c r="E886" s="150"/>
      <c r="F886" s="150"/>
      <c r="G886" s="150"/>
      <c r="H886" s="150"/>
      <c r="I886" s="150"/>
      <c r="J886" s="151"/>
      <c r="K886" s="152"/>
      <c r="L886" s="150"/>
    </row>
    <row r="887" ht="15.75" customHeight="1">
      <c r="B887" s="150"/>
      <c r="C887" s="150"/>
      <c r="D887" s="150"/>
      <c r="E887" s="150"/>
      <c r="F887" s="150"/>
      <c r="G887" s="150"/>
      <c r="H887" s="150"/>
      <c r="I887" s="150"/>
      <c r="J887" s="151"/>
      <c r="K887" s="152"/>
      <c r="L887" s="150"/>
    </row>
    <row r="888" ht="15.75" customHeight="1">
      <c r="B888" s="150"/>
      <c r="C888" s="150"/>
      <c r="D888" s="150"/>
      <c r="E888" s="150"/>
      <c r="F888" s="150"/>
      <c r="G888" s="150"/>
      <c r="H888" s="150"/>
      <c r="I888" s="150"/>
      <c r="J888" s="151"/>
      <c r="K888" s="152"/>
      <c r="L888" s="150"/>
    </row>
    <row r="889" ht="15.75" customHeight="1">
      <c r="B889" s="150"/>
      <c r="C889" s="150"/>
      <c r="D889" s="150"/>
      <c r="E889" s="150"/>
      <c r="F889" s="150"/>
      <c r="G889" s="150"/>
      <c r="H889" s="150"/>
      <c r="I889" s="150"/>
      <c r="J889" s="151"/>
      <c r="K889" s="152"/>
      <c r="L889" s="150"/>
    </row>
    <row r="890" ht="15.75" customHeight="1">
      <c r="B890" s="150"/>
      <c r="C890" s="150"/>
      <c r="D890" s="150"/>
      <c r="E890" s="150"/>
      <c r="F890" s="150"/>
      <c r="G890" s="150"/>
      <c r="H890" s="150"/>
      <c r="I890" s="150"/>
      <c r="J890" s="151"/>
      <c r="K890" s="152"/>
      <c r="L890" s="150"/>
    </row>
    <row r="891" ht="15.75" customHeight="1">
      <c r="B891" s="150"/>
      <c r="C891" s="150"/>
      <c r="D891" s="150"/>
      <c r="E891" s="150"/>
      <c r="F891" s="150"/>
      <c r="G891" s="150"/>
      <c r="H891" s="150"/>
      <c r="I891" s="150"/>
      <c r="J891" s="151"/>
      <c r="K891" s="152"/>
      <c r="L891" s="150"/>
    </row>
    <row r="892" ht="15.75" customHeight="1">
      <c r="B892" s="150"/>
      <c r="C892" s="150"/>
      <c r="D892" s="150"/>
      <c r="E892" s="150"/>
      <c r="F892" s="150"/>
      <c r="G892" s="150"/>
      <c r="H892" s="150"/>
      <c r="I892" s="150"/>
      <c r="J892" s="151"/>
      <c r="K892" s="152"/>
      <c r="L892" s="150"/>
    </row>
    <row r="893" ht="15.75" customHeight="1">
      <c r="B893" s="150"/>
      <c r="C893" s="150"/>
      <c r="D893" s="150"/>
      <c r="E893" s="150"/>
      <c r="F893" s="150"/>
      <c r="G893" s="150"/>
      <c r="H893" s="150"/>
      <c r="I893" s="150"/>
      <c r="J893" s="151"/>
      <c r="K893" s="152"/>
      <c r="L893" s="150"/>
    </row>
    <row r="894" ht="15.75" customHeight="1">
      <c r="B894" s="150"/>
      <c r="C894" s="150"/>
      <c r="D894" s="150"/>
      <c r="E894" s="150"/>
      <c r="F894" s="150"/>
      <c r="G894" s="150"/>
      <c r="H894" s="150"/>
      <c r="I894" s="150"/>
      <c r="J894" s="151"/>
      <c r="K894" s="152"/>
      <c r="L894" s="150"/>
    </row>
    <row r="895" ht="15.75" customHeight="1">
      <c r="B895" s="150"/>
      <c r="C895" s="150"/>
      <c r="D895" s="150"/>
      <c r="E895" s="150"/>
      <c r="F895" s="150"/>
      <c r="G895" s="150"/>
      <c r="H895" s="150"/>
      <c r="I895" s="150"/>
      <c r="J895" s="151"/>
      <c r="K895" s="152"/>
      <c r="L895" s="150"/>
    </row>
    <row r="896" ht="15.75" customHeight="1">
      <c r="B896" s="150"/>
      <c r="C896" s="150"/>
      <c r="D896" s="150"/>
      <c r="E896" s="150"/>
      <c r="F896" s="150"/>
      <c r="G896" s="150"/>
      <c r="H896" s="150"/>
      <c r="I896" s="150"/>
      <c r="J896" s="151"/>
      <c r="K896" s="152"/>
      <c r="L896" s="150"/>
    </row>
    <row r="897" ht="15.75" customHeight="1">
      <c r="B897" s="150"/>
      <c r="C897" s="150"/>
      <c r="D897" s="150"/>
      <c r="E897" s="150"/>
      <c r="F897" s="150"/>
      <c r="G897" s="150"/>
      <c r="H897" s="150"/>
      <c r="I897" s="150"/>
      <c r="J897" s="151"/>
      <c r="K897" s="152"/>
      <c r="L897" s="150"/>
    </row>
    <row r="898" ht="15.75" customHeight="1">
      <c r="B898" s="150"/>
      <c r="C898" s="150"/>
      <c r="D898" s="150"/>
      <c r="E898" s="150"/>
      <c r="F898" s="150"/>
      <c r="G898" s="150"/>
      <c r="H898" s="150"/>
      <c r="I898" s="150"/>
      <c r="J898" s="151"/>
      <c r="K898" s="152"/>
      <c r="L898" s="150"/>
    </row>
    <row r="899" ht="15.75" customHeight="1">
      <c r="B899" s="150"/>
      <c r="C899" s="150"/>
      <c r="D899" s="150"/>
      <c r="E899" s="150"/>
      <c r="F899" s="150"/>
      <c r="G899" s="150"/>
      <c r="H899" s="150"/>
      <c r="I899" s="150"/>
      <c r="J899" s="151"/>
      <c r="K899" s="152"/>
      <c r="L899" s="150"/>
    </row>
    <row r="900" ht="15.75" customHeight="1">
      <c r="B900" s="150"/>
      <c r="C900" s="150"/>
      <c r="D900" s="150"/>
      <c r="E900" s="150"/>
      <c r="F900" s="150"/>
      <c r="G900" s="150"/>
      <c r="H900" s="150"/>
      <c r="I900" s="150"/>
      <c r="J900" s="151"/>
      <c r="K900" s="152"/>
      <c r="L900" s="150"/>
    </row>
    <row r="901" ht="15.75" customHeight="1">
      <c r="B901" s="150"/>
      <c r="C901" s="150"/>
      <c r="D901" s="150"/>
      <c r="E901" s="150"/>
      <c r="F901" s="150"/>
      <c r="G901" s="150"/>
      <c r="H901" s="150"/>
      <c r="I901" s="150"/>
      <c r="J901" s="151"/>
      <c r="K901" s="152"/>
      <c r="L901" s="150"/>
    </row>
    <row r="902" ht="15.75" customHeight="1">
      <c r="B902" s="150"/>
      <c r="C902" s="150"/>
      <c r="D902" s="150"/>
      <c r="E902" s="150"/>
      <c r="F902" s="150"/>
      <c r="G902" s="150"/>
      <c r="H902" s="150"/>
      <c r="I902" s="150"/>
      <c r="J902" s="151"/>
      <c r="K902" s="152"/>
      <c r="L902" s="150"/>
    </row>
    <row r="903" ht="15.75" customHeight="1">
      <c r="B903" s="150"/>
      <c r="C903" s="150"/>
      <c r="D903" s="150"/>
      <c r="E903" s="150"/>
      <c r="F903" s="150"/>
      <c r="G903" s="150"/>
      <c r="H903" s="150"/>
      <c r="I903" s="150"/>
      <c r="J903" s="151"/>
      <c r="K903" s="152"/>
      <c r="L903" s="150"/>
    </row>
    <row r="904" ht="15.75" customHeight="1">
      <c r="B904" s="150"/>
      <c r="C904" s="150"/>
      <c r="D904" s="150"/>
      <c r="E904" s="150"/>
      <c r="F904" s="150"/>
      <c r="G904" s="150"/>
      <c r="H904" s="150"/>
      <c r="I904" s="150"/>
      <c r="J904" s="151"/>
      <c r="K904" s="152"/>
      <c r="L904" s="150"/>
    </row>
    <row r="905" ht="15.75" customHeight="1">
      <c r="B905" s="150"/>
      <c r="C905" s="150"/>
      <c r="D905" s="150"/>
      <c r="E905" s="150"/>
      <c r="F905" s="150"/>
      <c r="G905" s="150"/>
      <c r="H905" s="150"/>
      <c r="I905" s="150"/>
      <c r="J905" s="151"/>
      <c r="K905" s="152"/>
      <c r="L905" s="150"/>
    </row>
    <row r="906" ht="15.75" customHeight="1">
      <c r="B906" s="150"/>
      <c r="C906" s="150"/>
      <c r="D906" s="150"/>
      <c r="E906" s="150"/>
      <c r="F906" s="150"/>
      <c r="G906" s="150"/>
      <c r="H906" s="150"/>
      <c r="I906" s="150"/>
      <c r="J906" s="151"/>
      <c r="K906" s="152"/>
      <c r="L906" s="150"/>
    </row>
    <row r="907" ht="15.75" customHeight="1">
      <c r="B907" s="150"/>
      <c r="C907" s="150"/>
      <c r="D907" s="150"/>
      <c r="E907" s="150"/>
      <c r="F907" s="150"/>
      <c r="G907" s="150"/>
      <c r="H907" s="150"/>
      <c r="I907" s="150"/>
      <c r="J907" s="151"/>
      <c r="K907" s="152"/>
      <c r="L907" s="150"/>
    </row>
    <row r="908" ht="15.75" customHeight="1">
      <c r="B908" s="150"/>
      <c r="C908" s="150"/>
      <c r="D908" s="150"/>
      <c r="E908" s="150"/>
      <c r="F908" s="150"/>
      <c r="G908" s="150"/>
      <c r="H908" s="150"/>
      <c r="I908" s="150"/>
      <c r="J908" s="151"/>
      <c r="K908" s="152"/>
      <c r="L908" s="150"/>
    </row>
    <row r="909" ht="15.75" customHeight="1">
      <c r="B909" s="150"/>
      <c r="C909" s="150"/>
      <c r="D909" s="150"/>
      <c r="E909" s="150"/>
      <c r="F909" s="150"/>
      <c r="G909" s="150"/>
      <c r="H909" s="150"/>
      <c r="I909" s="150"/>
      <c r="J909" s="151"/>
      <c r="K909" s="152"/>
      <c r="L909" s="150"/>
    </row>
    <row r="910" ht="15.75" customHeight="1">
      <c r="B910" s="150"/>
      <c r="C910" s="150"/>
      <c r="D910" s="150"/>
      <c r="E910" s="150"/>
      <c r="F910" s="150"/>
      <c r="G910" s="150"/>
      <c r="H910" s="150"/>
      <c r="I910" s="150"/>
      <c r="J910" s="151"/>
      <c r="K910" s="152"/>
      <c r="L910" s="150"/>
    </row>
    <row r="911" ht="15.75" customHeight="1">
      <c r="B911" s="150"/>
      <c r="C911" s="150"/>
      <c r="D911" s="150"/>
      <c r="E911" s="150"/>
      <c r="F911" s="150"/>
      <c r="G911" s="150"/>
      <c r="H911" s="150"/>
      <c r="I911" s="150"/>
      <c r="J911" s="151"/>
      <c r="K911" s="152"/>
      <c r="L911" s="150"/>
    </row>
    <row r="912" ht="15.75" customHeight="1">
      <c r="B912" s="150"/>
      <c r="C912" s="150"/>
      <c r="D912" s="150"/>
      <c r="E912" s="150"/>
      <c r="F912" s="150"/>
      <c r="G912" s="150"/>
      <c r="H912" s="150"/>
      <c r="I912" s="150"/>
      <c r="J912" s="151"/>
      <c r="K912" s="152"/>
      <c r="L912" s="150"/>
    </row>
    <row r="913" ht="15.75" customHeight="1">
      <c r="B913" s="150"/>
      <c r="C913" s="150"/>
      <c r="D913" s="150"/>
      <c r="E913" s="150"/>
      <c r="F913" s="150"/>
      <c r="G913" s="150"/>
      <c r="H913" s="150"/>
      <c r="I913" s="150"/>
      <c r="J913" s="151"/>
      <c r="K913" s="152"/>
      <c r="L913" s="150"/>
    </row>
    <row r="914" ht="15.75" customHeight="1">
      <c r="B914" s="150"/>
      <c r="C914" s="150"/>
      <c r="D914" s="150"/>
      <c r="E914" s="150"/>
      <c r="F914" s="150"/>
      <c r="G914" s="150"/>
      <c r="H914" s="150"/>
      <c r="I914" s="150"/>
      <c r="J914" s="151"/>
      <c r="K914" s="152"/>
      <c r="L914" s="150"/>
    </row>
    <row r="915" ht="15.75" customHeight="1">
      <c r="B915" s="150"/>
      <c r="C915" s="150"/>
      <c r="D915" s="150"/>
      <c r="E915" s="150"/>
      <c r="F915" s="150"/>
      <c r="G915" s="150"/>
      <c r="H915" s="150"/>
      <c r="I915" s="150"/>
      <c r="J915" s="151"/>
      <c r="K915" s="152"/>
      <c r="L915" s="150"/>
    </row>
    <row r="916" ht="15.75" customHeight="1">
      <c r="B916" s="150"/>
      <c r="C916" s="150"/>
      <c r="D916" s="150"/>
      <c r="E916" s="150"/>
      <c r="F916" s="150"/>
      <c r="G916" s="150"/>
      <c r="H916" s="150"/>
      <c r="I916" s="150"/>
      <c r="J916" s="151"/>
      <c r="K916" s="152"/>
      <c r="L916" s="150"/>
    </row>
    <row r="917" ht="15.75" customHeight="1">
      <c r="B917" s="150"/>
      <c r="C917" s="150"/>
      <c r="D917" s="150"/>
      <c r="E917" s="150"/>
      <c r="F917" s="150"/>
      <c r="G917" s="150"/>
      <c r="H917" s="150"/>
      <c r="I917" s="150"/>
      <c r="J917" s="151"/>
      <c r="K917" s="152"/>
      <c r="L917" s="150"/>
    </row>
    <row r="918" ht="15.75" customHeight="1">
      <c r="B918" s="150"/>
      <c r="C918" s="150"/>
      <c r="D918" s="150"/>
      <c r="E918" s="150"/>
      <c r="F918" s="150"/>
      <c r="G918" s="150"/>
      <c r="H918" s="150"/>
      <c r="I918" s="150"/>
      <c r="J918" s="151"/>
      <c r="K918" s="152"/>
      <c r="L918" s="150"/>
    </row>
    <row r="919" ht="15.75" customHeight="1">
      <c r="B919" s="150"/>
      <c r="C919" s="150"/>
      <c r="D919" s="150"/>
      <c r="E919" s="150"/>
      <c r="F919" s="150"/>
      <c r="G919" s="150"/>
      <c r="H919" s="150"/>
      <c r="I919" s="150"/>
      <c r="J919" s="151"/>
      <c r="K919" s="152"/>
      <c r="L919" s="150"/>
    </row>
    <row r="920" ht="15.75" customHeight="1">
      <c r="B920" s="150"/>
      <c r="C920" s="150"/>
      <c r="D920" s="150"/>
      <c r="E920" s="150"/>
      <c r="F920" s="150"/>
      <c r="G920" s="150"/>
      <c r="H920" s="150"/>
      <c r="I920" s="150"/>
      <c r="J920" s="151"/>
      <c r="K920" s="152"/>
      <c r="L920" s="150"/>
    </row>
    <row r="921" ht="15.75" customHeight="1">
      <c r="B921" s="150"/>
      <c r="C921" s="150"/>
      <c r="D921" s="150"/>
      <c r="E921" s="150"/>
      <c r="F921" s="150"/>
      <c r="G921" s="150"/>
      <c r="H921" s="150"/>
      <c r="I921" s="150"/>
      <c r="J921" s="151"/>
      <c r="K921" s="152"/>
      <c r="L921" s="150"/>
    </row>
    <row r="922" ht="15.75" customHeight="1">
      <c r="B922" s="150"/>
      <c r="C922" s="150"/>
      <c r="D922" s="150"/>
      <c r="E922" s="150"/>
      <c r="F922" s="150"/>
      <c r="G922" s="150"/>
      <c r="H922" s="150"/>
      <c r="I922" s="150"/>
      <c r="J922" s="151"/>
      <c r="K922" s="152"/>
      <c r="L922" s="150"/>
    </row>
    <row r="923" ht="15.75" customHeight="1">
      <c r="B923" s="150"/>
      <c r="C923" s="150"/>
      <c r="D923" s="150"/>
      <c r="E923" s="150"/>
      <c r="F923" s="150"/>
      <c r="G923" s="150"/>
      <c r="H923" s="150"/>
      <c r="I923" s="150"/>
      <c r="J923" s="151"/>
      <c r="K923" s="152"/>
      <c r="L923" s="150"/>
    </row>
    <row r="924" ht="15.75" customHeight="1">
      <c r="B924" s="150"/>
      <c r="C924" s="150"/>
      <c r="D924" s="150"/>
      <c r="E924" s="150"/>
      <c r="F924" s="150"/>
      <c r="G924" s="150"/>
      <c r="H924" s="150"/>
      <c r="I924" s="150"/>
      <c r="J924" s="151"/>
      <c r="K924" s="152"/>
      <c r="L924" s="150"/>
    </row>
    <row r="925" ht="15.75" customHeight="1">
      <c r="B925" s="150"/>
      <c r="C925" s="150"/>
      <c r="D925" s="150"/>
      <c r="E925" s="150"/>
      <c r="F925" s="150"/>
      <c r="G925" s="150"/>
      <c r="H925" s="150"/>
      <c r="I925" s="150"/>
      <c r="J925" s="151"/>
      <c r="K925" s="152"/>
      <c r="L925" s="150"/>
    </row>
    <row r="926" ht="15.75" customHeight="1">
      <c r="B926" s="150"/>
      <c r="C926" s="150"/>
      <c r="D926" s="150"/>
      <c r="E926" s="150"/>
      <c r="F926" s="150"/>
      <c r="G926" s="150"/>
      <c r="H926" s="150"/>
      <c r="I926" s="150"/>
      <c r="J926" s="151"/>
      <c r="K926" s="152"/>
      <c r="L926" s="150"/>
    </row>
    <row r="927" ht="15.75" customHeight="1">
      <c r="B927" s="150"/>
      <c r="C927" s="150"/>
      <c r="D927" s="150"/>
      <c r="E927" s="150"/>
      <c r="F927" s="150"/>
      <c r="G927" s="150"/>
      <c r="H927" s="150"/>
      <c r="I927" s="150"/>
      <c r="J927" s="151"/>
      <c r="K927" s="152"/>
      <c r="L927" s="150"/>
    </row>
    <row r="928" ht="15.75" customHeight="1">
      <c r="B928" s="150"/>
      <c r="C928" s="150"/>
      <c r="D928" s="150"/>
      <c r="E928" s="150"/>
      <c r="F928" s="150"/>
      <c r="G928" s="150"/>
      <c r="H928" s="150"/>
      <c r="I928" s="150"/>
      <c r="J928" s="151"/>
      <c r="K928" s="152"/>
      <c r="L928" s="150"/>
    </row>
    <row r="929" ht="15.75" customHeight="1">
      <c r="B929" s="150"/>
      <c r="C929" s="150"/>
      <c r="D929" s="150"/>
      <c r="E929" s="150"/>
      <c r="F929" s="150"/>
      <c r="G929" s="150"/>
      <c r="H929" s="150"/>
      <c r="I929" s="150"/>
      <c r="J929" s="151"/>
      <c r="K929" s="152"/>
      <c r="L929" s="150"/>
    </row>
    <row r="930" ht="15.75" customHeight="1">
      <c r="B930" s="150"/>
      <c r="C930" s="150"/>
      <c r="D930" s="150"/>
      <c r="E930" s="150"/>
      <c r="F930" s="150"/>
      <c r="G930" s="150"/>
      <c r="H930" s="150"/>
      <c r="I930" s="150"/>
      <c r="J930" s="151"/>
      <c r="K930" s="152"/>
      <c r="L930" s="150"/>
    </row>
    <row r="931" ht="15.75" customHeight="1">
      <c r="B931" s="150"/>
      <c r="C931" s="150"/>
      <c r="D931" s="150"/>
      <c r="E931" s="150"/>
      <c r="F931" s="150"/>
      <c r="G931" s="150"/>
      <c r="H931" s="150"/>
      <c r="I931" s="150"/>
      <c r="J931" s="151"/>
      <c r="K931" s="152"/>
      <c r="L931" s="150"/>
    </row>
    <row r="932" ht="15.75" customHeight="1">
      <c r="B932" s="150"/>
      <c r="C932" s="150"/>
      <c r="D932" s="150"/>
      <c r="E932" s="150"/>
      <c r="F932" s="150"/>
      <c r="G932" s="150"/>
      <c r="H932" s="150"/>
      <c r="I932" s="150"/>
      <c r="J932" s="151"/>
      <c r="K932" s="152"/>
      <c r="L932" s="150"/>
    </row>
    <row r="933" ht="15.75" customHeight="1">
      <c r="B933" s="150"/>
      <c r="C933" s="150"/>
      <c r="D933" s="150"/>
      <c r="E933" s="150"/>
      <c r="F933" s="150"/>
      <c r="G933" s="150"/>
      <c r="H933" s="150"/>
      <c r="I933" s="150"/>
      <c r="J933" s="151"/>
      <c r="K933" s="152"/>
      <c r="L933" s="150"/>
    </row>
    <row r="934" ht="15.75" customHeight="1">
      <c r="B934" s="150"/>
      <c r="C934" s="150"/>
      <c r="D934" s="150"/>
      <c r="E934" s="150"/>
      <c r="F934" s="150"/>
      <c r="G934" s="150"/>
      <c r="H934" s="150"/>
      <c r="I934" s="150"/>
      <c r="J934" s="151"/>
      <c r="K934" s="152"/>
      <c r="L934" s="150"/>
    </row>
    <row r="935" ht="15.75" customHeight="1">
      <c r="B935" s="150"/>
      <c r="C935" s="150"/>
      <c r="D935" s="150"/>
      <c r="E935" s="150"/>
      <c r="F935" s="150"/>
      <c r="G935" s="150"/>
      <c r="H935" s="150"/>
      <c r="I935" s="150"/>
      <c r="J935" s="151"/>
      <c r="K935" s="152"/>
      <c r="L935" s="150"/>
    </row>
    <row r="936" ht="15.75" customHeight="1">
      <c r="B936" s="150"/>
      <c r="C936" s="150"/>
      <c r="D936" s="150"/>
      <c r="E936" s="150"/>
      <c r="F936" s="150"/>
      <c r="G936" s="150"/>
      <c r="H936" s="150"/>
      <c r="I936" s="150"/>
      <c r="J936" s="151"/>
      <c r="K936" s="152"/>
      <c r="L936" s="150"/>
    </row>
    <row r="937" ht="15.75" customHeight="1">
      <c r="B937" s="150"/>
      <c r="C937" s="150"/>
      <c r="D937" s="150"/>
      <c r="E937" s="150"/>
      <c r="F937" s="150"/>
      <c r="G937" s="150"/>
      <c r="H937" s="150"/>
      <c r="I937" s="150"/>
      <c r="J937" s="151"/>
      <c r="K937" s="152"/>
      <c r="L937" s="150"/>
    </row>
    <row r="938" ht="15.75" customHeight="1">
      <c r="B938" s="150"/>
      <c r="C938" s="150"/>
      <c r="D938" s="150"/>
      <c r="E938" s="150"/>
      <c r="F938" s="150"/>
      <c r="G938" s="150"/>
      <c r="H938" s="150"/>
      <c r="I938" s="150"/>
      <c r="J938" s="151"/>
      <c r="K938" s="152"/>
      <c r="L938" s="150"/>
    </row>
    <row r="939" ht="15.75" customHeight="1">
      <c r="B939" s="150"/>
      <c r="C939" s="150"/>
      <c r="D939" s="150"/>
      <c r="E939" s="150"/>
      <c r="F939" s="150"/>
      <c r="G939" s="150"/>
      <c r="H939" s="150"/>
      <c r="I939" s="150"/>
      <c r="J939" s="151"/>
      <c r="K939" s="152"/>
      <c r="L939" s="150"/>
    </row>
    <row r="940" ht="15.75" customHeight="1">
      <c r="B940" s="150"/>
      <c r="C940" s="150"/>
      <c r="D940" s="150"/>
      <c r="E940" s="150"/>
      <c r="F940" s="150"/>
      <c r="G940" s="150"/>
      <c r="H940" s="150"/>
      <c r="I940" s="150"/>
      <c r="J940" s="151"/>
      <c r="K940" s="152"/>
      <c r="L940" s="150"/>
    </row>
    <row r="941" ht="15.75" customHeight="1">
      <c r="B941" s="150"/>
      <c r="C941" s="150"/>
      <c r="D941" s="150"/>
      <c r="E941" s="150"/>
      <c r="F941" s="150"/>
      <c r="G941" s="150"/>
      <c r="H941" s="150"/>
      <c r="I941" s="150"/>
      <c r="J941" s="151"/>
      <c r="K941" s="152"/>
      <c r="L941" s="150"/>
    </row>
    <row r="942" ht="15.75" customHeight="1">
      <c r="B942" s="150"/>
      <c r="C942" s="150"/>
      <c r="D942" s="150"/>
      <c r="E942" s="150"/>
      <c r="F942" s="150"/>
      <c r="G942" s="150"/>
      <c r="H942" s="150"/>
      <c r="I942" s="150"/>
      <c r="J942" s="151"/>
      <c r="K942" s="152"/>
      <c r="L942" s="150"/>
    </row>
    <row r="943" ht="15.75" customHeight="1">
      <c r="B943" s="150"/>
      <c r="C943" s="150"/>
      <c r="D943" s="150"/>
      <c r="E943" s="150"/>
      <c r="F943" s="150"/>
      <c r="G943" s="150"/>
      <c r="H943" s="150"/>
      <c r="I943" s="150"/>
      <c r="J943" s="151"/>
      <c r="K943" s="152"/>
      <c r="L943" s="150"/>
    </row>
    <row r="944" ht="15.75" customHeight="1">
      <c r="B944" s="150"/>
      <c r="C944" s="150"/>
      <c r="D944" s="150"/>
      <c r="E944" s="150"/>
      <c r="F944" s="150"/>
      <c r="G944" s="150"/>
      <c r="H944" s="150"/>
      <c r="I944" s="150"/>
      <c r="J944" s="151"/>
      <c r="K944" s="152"/>
      <c r="L944" s="150"/>
    </row>
    <row r="945" ht="15.75" customHeight="1">
      <c r="B945" s="150"/>
      <c r="C945" s="150"/>
      <c r="D945" s="150"/>
      <c r="E945" s="150"/>
      <c r="F945" s="150"/>
      <c r="G945" s="150"/>
      <c r="H945" s="150"/>
      <c r="I945" s="150"/>
      <c r="J945" s="151"/>
      <c r="K945" s="152"/>
      <c r="L945" s="150"/>
    </row>
    <row r="946" ht="15.75" customHeight="1">
      <c r="B946" s="150"/>
      <c r="C946" s="150"/>
      <c r="D946" s="150"/>
      <c r="E946" s="150"/>
      <c r="F946" s="150"/>
      <c r="G946" s="150"/>
      <c r="H946" s="150"/>
      <c r="I946" s="150"/>
      <c r="J946" s="151"/>
      <c r="K946" s="152"/>
      <c r="L946" s="150"/>
    </row>
    <row r="947" ht="15.75" customHeight="1">
      <c r="B947" s="150"/>
      <c r="C947" s="150"/>
      <c r="D947" s="150"/>
      <c r="E947" s="150"/>
      <c r="F947" s="150"/>
      <c r="G947" s="150"/>
      <c r="H947" s="150"/>
      <c r="I947" s="150"/>
      <c r="J947" s="151"/>
      <c r="K947" s="152"/>
      <c r="L947" s="150"/>
    </row>
    <row r="948" ht="15.75" customHeight="1">
      <c r="B948" s="150"/>
      <c r="C948" s="150"/>
      <c r="D948" s="150"/>
      <c r="E948" s="150"/>
      <c r="F948" s="150"/>
      <c r="G948" s="150"/>
      <c r="H948" s="150"/>
      <c r="I948" s="150"/>
      <c r="J948" s="151"/>
      <c r="K948" s="152"/>
      <c r="L948" s="150"/>
    </row>
    <row r="949" ht="15.75" customHeight="1">
      <c r="B949" s="150"/>
      <c r="C949" s="150"/>
      <c r="D949" s="150"/>
      <c r="E949" s="150"/>
      <c r="F949" s="150"/>
      <c r="G949" s="150"/>
      <c r="H949" s="150"/>
      <c r="I949" s="150"/>
      <c r="J949" s="151"/>
      <c r="K949" s="152"/>
      <c r="L949" s="150"/>
    </row>
    <row r="950" ht="15.75" customHeight="1">
      <c r="B950" s="150"/>
      <c r="C950" s="150"/>
      <c r="D950" s="150"/>
      <c r="E950" s="150"/>
      <c r="F950" s="150"/>
      <c r="G950" s="150"/>
      <c r="H950" s="150"/>
      <c r="I950" s="150"/>
      <c r="J950" s="151"/>
      <c r="K950" s="152"/>
      <c r="L950" s="150"/>
    </row>
    <row r="951" ht="15.75" customHeight="1">
      <c r="B951" s="150"/>
      <c r="C951" s="150"/>
      <c r="D951" s="150"/>
      <c r="E951" s="150"/>
      <c r="F951" s="150"/>
      <c r="G951" s="150"/>
      <c r="H951" s="150"/>
      <c r="I951" s="150"/>
      <c r="J951" s="151"/>
      <c r="K951" s="152"/>
      <c r="L951" s="150"/>
    </row>
    <row r="952" ht="15.75" customHeight="1">
      <c r="B952" s="150"/>
      <c r="C952" s="150"/>
      <c r="D952" s="150"/>
      <c r="E952" s="150"/>
      <c r="F952" s="150"/>
      <c r="G952" s="150"/>
      <c r="H952" s="150"/>
      <c r="I952" s="150"/>
      <c r="J952" s="151"/>
      <c r="K952" s="152"/>
      <c r="L952" s="150"/>
    </row>
    <row r="953" ht="15.75" customHeight="1">
      <c r="B953" s="150"/>
      <c r="C953" s="150"/>
      <c r="D953" s="150"/>
      <c r="E953" s="150"/>
      <c r="F953" s="150"/>
      <c r="G953" s="150"/>
      <c r="H953" s="150"/>
      <c r="I953" s="150"/>
      <c r="J953" s="151"/>
      <c r="K953" s="152"/>
      <c r="L953" s="150"/>
    </row>
    <row r="954" ht="15.75" customHeight="1">
      <c r="B954" s="150"/>
      <c r="C954" s="150"/>
      <c r="D954" s="150"/>
      <c r="E954" s="150"/>
      <c r="F954" s="150"/>
      <c r="G954" s="150"/>
      <c r="H954" s="150"/>
      <c r="I954" s="150"/>
      <c r="J954" s="151"/>
      <c r="K954" s="152"/>
      <c r="L954" s="150"/>
    </row>
    <row r="955" ht="15.75" customHeight="1">
      <c r="B955" s="150"/>
      <c r="C955" s="150"/>
      <c r="D955" s="150"/>
      <c r="E955" s="150"/>
      <c r="F955" s="150"/>
      <c r="G955" s="150"/>
      <c r="H955" s="150"/>
      <c r="I955" s="150"/>
      <c r="J955" s="151"/>
      <c r="K955" s="152"/>
      <c r="L955" s="150"/>
    </row>
    <row r="956" ht="15.75" customHeight="1">
      <c r="B956" s="150"/>
      <c r="C956" s="150"/>
      <c r="D956" s="150"/>
      <c r="E956" s="150"/>
      <c r="F956" s="150"/>
      <c r="G956" s="150"/>
      <c r="H956" s="150"/>
      <c r="I956" s="150"/>
      <c r="J956" s="151"/>
      <c r="K956" s="152"/>
      <c r="L956" s="150"/>
    </row>
    <row r="957" ht="15.75" customHeight="1">
      <c r="B957" s="150"/>
      <c r="C957" s="150"/>
      <c r="D957" s="150"/>
      <c r="E957" s="150"/>
      <c r="F957" s="150"/>
      <c r="G957" s="150"/>
      <c r="H957" s="150"/>
      <c r="I957" s="150"/>
      <c r="J957" s="151"/>
      <c r="K957" s="152"/>
      <c r="L957" s="150"/>
    </row>
    <row r="958" ht="15.75" customHeight="1">
      <c r="B958" s="150"/>
      <c r="C958" s="150"/>
      <c r="D958" s="150"/>
      <c r="E958" s="150"/>
      <c r="F958" s="150"/>
      <c r="G958" s="150"/>
      <c r="H958" s="150"/>
      <c r="I958" s="150"/>
      <c r="J958" s="151"/>
      <c r="K958" s="152"/>
      <c r="L958" s="150"/>
    </row>
    <row r="959" ht="15.75" customHeight="1">
      <c r="B959" s="150"/>
      <c r="C959" s="150"/>
      <c r="D959" s="150"/>
      <c r="E959" s="150"/>
      <c r="F959" s="150"/>
      <c r="G959" s="150"/>
      <c r="H959" s="150"/>
      <c r="I959" s="150"/>
      <c r="J959" s="151"/>
      <c r="K959" s="152"/>
      <c r="L959" s="150"/>
    </row>
    <row r="960" ht="15.75" customHeight="1">
      <c r="B960" s="150"/>
      <c r="C960" s="150"/>
      <c r="D960" s="150"/>
      <c r="E960" s="150"/>
      <c r="F960" s="150"/>
      <c r="G960" s="150"/>
      <c r="H960" s="150"/>
      <c r="I960" s="150"/>
      <c r="J960" s="151"/>
      <c r="K960" s="152"/>
      <c r="L960" s="150"/>
    </row>
    <row r="961" ht="15.75" customHeight="1">
      <c r="B961" s="150"/>
      <c r="C961" s="150"/>
      <c r="D961" s="150"/>
      <c r="E961" s="150"/>
      <c r="F961" s="150"/>
      <c r="G961" s="150"/>
      <c r="H961" s="150"/>
      <c r="I961" s="150"/>
      <c r="J961" s="151"/>
      <c r="K961" s="152"/>
      <c r="L961" s="150"/>
    </row>
    <row r="962" ht="15.75" customHeight="1">
      <c r="B962" s="150"/>
      <c r="C962" s="150"/>
      <c r="D962" s="150"/>
      <c r="E962" s="150"/>
      <c r="F962" s="150"/>
      <c r="G962" s="150"/>
      <c r="H962" s="150"/>
      <c r="I962" s="150"/>
      <c r="J962" s="151"/>
      <c r="K962" s="152"/>
      <c r="L962" s="150"/>
    </row>
    <row r="963" ht="15.75" customHeight="1">
      <c r="B963" s="150"/>
      <c r="C963" s="150"/>
      <c r="D963" s="150"/>
      <c r="E963" s="150"/>
      <c r="F963" s="150"/>
      <c r="G963" s="150"/>
      <c r="H963" s="150"/>
      <c r="I963" s="150"/>
      <c r="J963" s="151"/>
      <c r="K963" s="152"/>
      <c r="L963" s="150"/>
    </row>
    <row r="964" ht="15.75" customHeight="1">
      <c r="B964" s="150"/>
      <c r="C964" s="150"/>
      <c r="D964" s="150"/>
      <c r="E964" s="150"/>
      <c r="F964" s="150"/>
      <c r="G964" s="150"/>
      <c r="H964" s="150"/>
      <c r="I964" s="150"/>
      <c r="J964" s="151"/>
      <c r="K964" s="152"/>
      <c r="L964" s="150"/>
    </row>
    <row r="965" ht="15.75" customHeight="1">
      <c r="B965" s="150"/>
      <c r="C965" s="150"/>
      <c r="D965" s="150"/>
      <c r="E965" s="150"/>
      <c r="F965" s="150"/>
      <c r="G965" s="150"/>
      <c r="H965" s="150"/>
      <c r="I965" s="150"/>
      <c r="J965" s="151"/>
      <c r="K965" s="152"/>
      <c r="L965" s="150"/>
    </row>
    <row r="966" ht="15.75" customHeight="1">
      <c r="B966" s="150"/>
      <c r="C966" s="150"/>
      <c r="D966" s="150"/>
      <c r="E966" s="150"/>
      <c r="F966" s="150"/>
      <c r="G966" s="150"/>
      <c r="H966" s="150"/>
      <c r="I966" s="150"/>
      <c r="J966" s="151"/>
      <c r="K966" s="152"/>
      <c r="L966" s="150"/>
    </row>
    <row r="967" ht="15.75" customHeight="1">
      <c r="B967" s="150"/>
      <c r="C967" s="150"/>
      <c r="D967" s="150"/>
      <c r="E967" s="150"/>
      <c r="F967" s="150"/>
      <c r="G967" s="150"/>
      <c r="H967" s="150"/>
      <c r="I967" s="150"/>
      <c r="J967" s="151"/>
      <c r="K967" s="152"/>
      <c r="L967" s="150"/>
    </row>
    <row r="968" ht="15.75" customHeight="1">
      <c r="B968" s="150"/>
      <c r="C968" s="150"/>
      <c r="D968" s="150"/>
      <c r="E968" s="150"/>
      <c r="F968" s="150"/>
      <c r="G968" s="150"/>
      <c r="H968" s="150"/>
      <c r="I968" s="150"/>
      <c r="J968" s="151"/>
      <c r="K968" s="152"/>
      <c r="L968" s="150"/>
    </row>
    <row r="969" ht="15.75" customHeight="1">
      <c r="B969" s="150"/>
      <c r="C969" s="150"/>
      <c r="D969" s="150"/>
      <c r="E969" s="150"/>
      <c r="F969" s="150"/>
      <c r="G969" s="150"/>
      <c r="H969" s="150"/>
      <c r="I969" s="150"/>
      <c r="J969" s="151"/>
      <c r="K969" s="152"/>
      <c r="L969" s="150"/>
    </row>
    <row r="970" ht="15.75" customHeight="1">
      <c r="B970" s="150"/>
      <c r="C970" s="150"/>
      <c r="D970" s="150"/>
      <c r="E970" s="150"/>
      <c r="F970" s="150"/>
      <c r="G970" s="150"/>
      <c r="H970" s="150"/>
      <c r="I970" s="150"/>
      <c r="J970" s="151"/>
      <c r="K970" s="152"/>
      <c r="L970" s="150"/>
    </row>
    <row r="971" ht="15.75" customHeight="1">
      <c r="B971" s="150"/>
      <c r="C971" s="150"/>
      <c r="D971" s="150"/>
      <c r="E971" s="150"/>
      <c r="F971" s="150"/>
      <c r="G971" s="150"/>
      <c r="H971" s="150"/>
      <c r="I971" s="150"/>
      <c r="J971" s="151"/>
      <c r="K971" s="152"/>
      <c r="L971" s="150"/>
    </row>
    <row r="972" ht="15.75" customHeight="1">
      <c r="B972" s="150"/>
      <c r="C972" s="150"/>
      <c r="D972" s="150"/>
      <c r="E972" s="150"/>
      <c r="F972" s="150"/>
      <c r="G972" s="150"/>
      <c r="H972" s="150"/>
      <c r="I972" s="150"/>
      <c r="J972" s="151"/>
      <c r="K972" s="152"/>
      <c r="L972" s="150"/>
    </row>
    <row r="973" ht="15.75" customHeight="1">
      <c r="B973" s="150"/>
      <c r="C973" s="150"/>
      <c r="D973" s="150"/>
      <c r="E973" s="150"/>
      <c r="F973" s="150"/>
      <c r="G973" s="150"/>
      <c r="H973" s="150"/>
      <c r="I973" s="150"/>
      <c r="J973" s="151"/>
      <c r="K973" s="152"/>
      <c r="L973" s="150"/>
    </row>
    <row r="974" ht="15.75" customHeight="1">
      <c r="B974" s="150"/>
      <c r="C974" s="150"/>
      <c r="D974" s="150"/>
      <c r="E974" s="150"/>
      <c r="F974" s="150"/>
      <c r="G974" s="150"/>
      <c r="H974" s="150"/>
      <c r="I974" s="150"/>
      <c r="J974" s="151"/>
      <c r="K974" s="152"/>
      <c r="L974" s="150"/>
    </row>
    <row r="975" ht="15.75" customHeight="1">
      <c r="B975" s="150"/>
      <c r="C975" s="150"/>
      <c r="D975" s="150"/>
      <c r="E975" s="150"/>
      <c r="F975" s="150"/>
      <c r="G975" s="150"/>
      <c r="H975" s="150"/>
      <c r="I975" s="150"/>
      <c r="J975" s="151"/>
      <c r="K975" s="152"/>
      <c r="L975" s="150"/>
    </row>
    <row r="976" ht="15.75" customHeight="1">
      <c r="B976" s="150"/>
      <c r="C976" s="150"/>
      <c r="D976" s="150"/>
      <c r="E976" s="150"/>
      <c r="F976" s="150"/>
      <c r="G976" s="150"/>
      <c r="H976" s="150"/>
      <c r="I976" s="150"/>
      <c r="J976" s="151"/>
      <c r="K976" s="152"/>
      <c r="L976" s="150"/>
    </row>
    <row r="977" ht="15.75" customHeight="1">
      <c r="B977" s="150"/>
      <c r="C977" s="150"/>
      <c r="D977" s="150"/>
      <c r="E977" s="150"/>
      <c r="F977" s="150"/>
      <c r="G977" s="150"/>
      <c r="H977" s="150"/>
      <c r="I977" s="150"/>
      <c r="J977" s="151"/>
      <c r="K977" s="152"/>
      <c r="L977" s="150"/>
    </row>
    <row r="978" ht="15.75" customHeight="1">
      <c r="B978" s="150"/>
      <c r="C978" s="150"/>
      <c r="D978" s="150"/>
      <c r="E978" s="150"/>
      <c r="F978" s="150"/>
      <c r="G978" s="150"/>
      <c r="H978" s="150"/>
      <c r="I978" s="150"/>
      <c r="J978" s="151"/>
      <c r="K978" s="152"/>
      <c r="L978" s="150"/>
    </row>
    <row r="979" ht="15.75" customHeight="1">
      <c r="B979" s="150"/>
      <c r="C979" s="150"/>
      <c r="D979" s="150"/>
      <c r="E979" s="150"/>
      <c r="F979" s="150"/>
      <c r="G979" s="150"/>
      <c r="H979" s="150"/>
      <c r="I979" s="150"/>
      <c r="J979" s="151"/>
      <c r="K979" s="152"/>
      <c r="L979" s="150"/>
    </row>
    <row r="980" ht="15.75" customHeight="1">
      <c r="B980" s="150"/>
      <c r="C980" s="150"/>
      <c r="D980" s="150"/>
      <c r="E980" s="150"/>
      <c r="F980" s="150"/>
      <c r="G980" s="150"/>
      <c r="H980" s="150"/>
      <c r="I980" s="150"/>
      <c r="J980" s="151"/>
      <c r="K980" s="152"/>
      <c r="L980" s="150"/>
    </row>
    <row r="981" ht="15.75" customHeight="1">
      <c r="B981" s="150"/>
      <c r="C981" s="150"/>
      <c r="D981" s="150"/>
      <c r="E981" s="150"/>
      <c r="F981" s="150"/>
      <c r="G981" s="150"/>
      <c r="H981" s="150"/>
      <c r="I981" s="150"/>
      <c r="J981" s="151"/>
      <c r="K981" s="152"/>
      <c r="L981" s="150"/>
    </row>
    <row r="982" ht="15.75" customHeight="1">
      <c r="B982" s="150"/>
      <c r="C982" s="150"/>
      <c r="D982" s="150"/>
      <c r="E982" s="150"/>
      <c r="F982" s="150"/>
      <c r="G982" s="150"/>
      <c r="H982" s="150"/>
      <c r="I982" s="150"/>
      <c r="J982" s="151"/>
      <c r="K982" s="152"/>
      <c r="L982" s="150"/>
    </row>
    <row r="983" ht="15.75" customHeight="1">
      <c r="B983" s="150"/>
      <c r="C983" s="150"/>
      <c r="D983" s="150"/>
      <c r="E983" s="150"/>
      <c r="F983" s="150"/>
      <c r="G983" s="150"/>
      <c r="H983" s="150"/>
      <c r="I983" s="150"/>
      <c r="J983" s="151"/>
      <c r="K983" s="152"/>
      <c r="L983" s="150"/>
    </row>
    <row r="984" ht="15.75" customHeight="1">
      <c r="B984" s="150"/>
      <c r="C984" s="150"/>
      <c r="D984" s="150"/>
      <c r="E984" s="150"/>
      <c r="F984" s="150"/>
      <c r="G984" s="150"/>
      <c r="H984" s="150"/>
      <c r="I984" s="150"/>
      <c r="J984" s="151"/>
      <c r="K984" s="152"/>
      <c r="L984" s="150"/>
    </row>
    <row r="985" ht="15.75" customHeight="1">
      <c r="B985" s="150"/>
      <c r="C985" s="150"/>
      <c r="D985" s="150"/>
      <c r="E985" s="150"/>
      <c r="F985" s="150"/>
      <c r="G985" s="150"/>
      <c r="H985" s="150"/>
      <c r="I985" s="150"/>
      <c r="J985" s="151"/>
      <c r="K985" s="152"/>
      <c r="L985" s="150"/>
    </row>
    <row r="986" ht="15.75" customHeight="1">
      <c r="B986" s="150"/>
      <c r="C986" s="150"/>
      <c r="D986" s="150"/>
      <c r="E986" s="150"/>
      <c r="F986" s="150"/>
      <c r="G986" s="150"/>
      <c r="H986" s="150"/>
      <c r="I986" s="150"/>
      <c r="J986" s="151"/>
      <c r="K986" s="152"/>
      <c r="L986" s="150"/>
    </row>
    <row r="987" ht="15.75" customHeight="1">
      <c r="B987" s="150"/>
      <c r="C987" s="150"/>
      <c r="D987" s="150"/>
      <c r="E987" s="150"/>
      <c r="F987" s="150"/>
      <c r="G987" s="150"/>
      <c r="H987" s="150"/>
      <c r="I987" s="150"/>
      <c r="J987" s="151"/>
      <c r="K987" s="152"/>
      <c r="L987" s="150"/>
    </row>
    <row r="988" ht="15.75" customHeight="1">
      <c r="B988" s="150"/>
      <c r="C988" s="150"/>
      <c r="D988" s="150"/>
      <c r="E988" s="150"/>
      <c r="F988" s="150"/>
      <c r="G988" s="150"/>
      <c r="H988" s="150"/>
      <c r="I988" s="150"/>
      <c r="J988" s="151"/>
      <c r="K988" s="152"/>
      <c r="L988" s="150"/>
    </row>
    <row r="989" ht="15.75" customHeight="1">
      <c r="B989" s="150"/>
      <c r="C989" s="150"/>
      <c r="D989" s="150"/>
      <c r="E989" s="150"/>
      <c r="F989" s="150"/>
      <c r="G989" s="150"/>
      <c r="H989" s="150"/>
      <c r="I989" s="150"/>
      <c r="J989" s="151"/>
      <c r="K989" s="152"/>
      <c r="L989" s="150"/>
    </row>
    <row r="990" ht="15.75" customHeight="1">
      <c r="B990" s="150"/>
      <c r="C990" s="150"/>
      <c r="D990" s="150"/>
      <c r="E990" s="150"/>
      <c r="F990" s="150"/>
      <c r="G990" s="150"/>
      <c r="H990" s="150"/>
      <c r="I990" s="150"/>
      <c r="J990" s="151"/>
      <c r="K990" s="152"/>
      <c r="L990" s="150"/>
    </row>
    <row r="991" ht="15.75" customHeight="1">
      <c r="B991" s="150"/>
      <c r="C991" s="150"/>
      <c r="D991" s="150"/>
      <c r="E991" s="150"/>
      <c r="F991" s="150"/>
      <c r="G991" s="150"/>
      <c r="H991" s="150"/>
      <c r="I991" s="150"/>
      <c r="J991" s="151"/>
      <c r="K991" s="152"/>
      <c r="L991" s="150"/>
    </row>
    <row r="992" ht="15.75" customHeight="1">
      <c r="B992" s="150"/>
      <c r="C992" s="150"/>
      <c r="D992" s="150"/>
      <c r="E992" s="150"/>
      <c r="F992" s="150"/>
      <c r="G992" s="150"/>
      <c r="H992" s="150"/>
      <c r="I992" s="150"/>
      <c r="J992" s="151"/>
      <c r="K992" s="152"/>
      <c r="L992" s="150"/>
    </row>
    <row r="993" ht="15.75" customHeight="1">
      <c r="B993" s="150"/>
      <c r="C993" s="150"/>
      <c r="D993" s="150"/>
      <c r="E993" s="150"/>
      <c r="F993" s="150"/>
      <c r="G993" s="150"/>
      <c r="H993" s="150"/>
      <c r="I993" s="150"/>
      <c r="J993" s="151"/>
      <c r="K993" s="152"/>
      <c r="L993" s="150"/>
    </row>
    <row r="994" ht="15.75" customHeight="1">
      <c r="B994" s="150"/>
      <c r="C994" s="150"/>
      <c r="D994" s="150"/>
      <c r="E994" s="150"/>
      <c r="F994" s="150"/>
      <c r="G994" s="150"/>
      <c r="H994" s="150"/>
      <c r="I994" s="150"/>
      <c r="J994" s="151"/>
      <c r="K994" s="152"/>
      <c r="L994" s="150"/>
    </row>
    <row r="995" ht="15.75" customHeight="1">
      <c r="B995" s="150"/>
      <c r="C995" s="150"/>
      <c r="D995" s="150"/>
      <c r="E995" s="150"/>
      <c r="F995" s="150"/>
      <c r="G995" s="150"/>
      <c r="H995" s="150"/>
      <c r="I995" s="150"/>
      <c r="J995" s="151"/>
      <c r="K995" s="152"/>
      <c r="L995" s="150"/>
    </row>
    <row r="996" ht="15.75" customHeight="1">
      <c r="B996" s="150"/>
      <c r="C996" s="150"/>
      <c r="D996" s="150"/>
      <c r="E996" s="150"/>
      <c r="F996" s="150"/>
      <c r="G996" s="150"/>
      <c r="H996" s="150"/>
      <c r="I996" s="150"/>
      <c r="J996" s="151"/>
      <c r="K996" s="152"/>
      <c r="L996" s="150"/>
    </row>
    <row r="997" ht="15.75" customHeight="1">
      <c r="B997" s="150"/>
      <c r="C997" s="150"/>
      <c r="D997" s="150"/>
      <c r="E997" s="150"/>
      <c r="F997" s="150"/>
      <c r="G997" s="150"/>
      <c r="H997" s="150"/>
      <c r="I997" s="150"/>
      <c r="J997" s="151"/>
      <c r="K997" s="152"/>
      <c r="L997" s="150"/>
    </row>
    <row r="998" ht="15.75" customHeight="1">
      <c r="B998" s="150"/>
      <c r="C998" s="150"/>
      <c r="D998" s="150"/>
      <c r="E998" s="150"/>
      <c r="F998" s="150"/>
      <c r="G998" s="150"/>
      <c r="H998" s="150"/>
      <c r="I998" s="150"/>
      <c r="J998" s="151"/>
      <c r="K998" s="152"/>
      <c r="L998" s="150"/>
    </row>
    <row r="999" ht="15.75" customHeight="1">
      <c r="B999" s="150"/>
      <c r="C999" s="150"/>
      <c r="D999" s="150"/>
      <c r="E999" s="150"/>
      <c r="F999" s="150"/>
      <c r="G999" s="150"/>
      <c r="H999" s="150"/>
      <c r="I999" s="150"/>
      <c r="J999" s="151"/>
      <c r="K999" s="152"/>
      <c r="L999" s="150"/>
    </row>
    <row r="1000" ht="15.75" customHeight="1">
      <c r="B1000" s="150"/>
      <c r="C1000" s="150"/>
      <c r="D1000" s="150"/>
      <c r="E1000" s="150"/>
      <c r="F1000" s="150"/>
      <c r="G1000" s="150"/>
      <c r="H1000" s="150"/>
      <c r="I1000" s="150"/>
      <c r="J1000" s="151"/>
      <c r="K1000" s="152"/>
      <c r="L1000" s="150"/>
    </row>
  </sheetData>
  <mergeCells count="65">
    <mergeCell ref="G11:G12"/>
    <mergeCell ref="H11:H12"/>
    <mergeCell ref="E11:E12"/>
    <mergeCell ref="F11:F12"/>
    <mergeCell ref="E17:E18"/>
    <mergeCell ref="F17:F18"/>
    <mergeCell ref="G17:G18"/>
    <mergeCell ref="H17:H18"/>
    <mergeCell ref="I17:I18"/>
    <mergeCell ref="C19:C20"/>
    <mergeCell ref="C21:C22"/>
    <mergeCell ref="C11:C12"/>
    <mergeCell ref="D11:D12"/>
    <mergeCell ref="B14:B15"/>
    <mergeCell ref="B17:B22"/>
    <mergeCell ref="C17:C18"/>
    <mergeCell ref="D17:D18"/>
    <mergeCell ref="D19:D20"/>
    <mergeCell ref="D21:D22"/>
    <mergeCell ref="I9:I10"/>
    <mergeCell ref="K9:K12"/>
    <mergeCell ref="L9:L10"/>
    <mergeCell ref="M9:M10"/>
    <mergeCell ref="I11:I12"/>
    <mergeCell ref="L11:L12"/>
    <mergeCell ref="M11:M12"/>
    <mergeCell ref="J9:J12"/>
    <mergeCell ref="J14:J15"/>
    <mergeCell ref="J17:J22"/>
    <mergeCell ref="K17:K18"/>
    <mergeCell ref="L17:L18"/>
    <mergeCell ref="M17:M18"/>
    <mergeCell ref="K19:K20"/>
    <mergeCell ref="M21:M22"/>
    <mergeCell ref="I5:I6"/>
    <mergeCell ref="J5:J6"/>
    <mergeCell ref="K5:M5"/>
    <mergeCell ref="B2:K2"/>
    <mergeCell ref="B3:K3"/>
    <mergeCell ref="B5:B6"/>
    <mergeCell ref="C5:D5"/>
    <mergeCell ref="E5:E6"/>
    <mergeCell ref="F5:G5"/>
    <mergeCell ref="H5:H6"/>
    <mergeCell ref="B9:B12"/>
    <mergeCell ref="C9:C10"/>
    <mergeCell ref="D9:D10"/>
    <mergeCell ref="E9:E10"/>
    <mergeCell ref="F9:F10"/>
    <mergeCell ref="G9:G10"/>
    <mergeCell ref="H9:H10"/>
    <mergeCell ref="L19:L20"/>
    <mergeCell ref="M19:M20"/>
    <mergeCell ref="G21:G22"/>
    <mergeCell ref="H21:H22"/>
    <mergeCell ref="E19:E20"/>
    <mergeCell ref="F19:F20"/>
    <mergeCell ref="G19:G20"/>
    <mergeCell ref="H19:H20"/>
    <mergeCell ref="I19:I20"/>
    <mergeCell ref="E21:E22"/>
    <mergeCell ref="F21:F22"/>
    <mergeCell ref="I21:I22"/>
    <mergeCell ref="K21:K22"/>
    <mergeCell ref="L21:L22"/>
  </mergeCells>
  <printOptions/>
  <pageMargins bottom="0.75" footer="0.0" header="0.0" left="0.7" right="0.7" top="0.75"/>
  <pageSetup paperSize="9" orientation="portrait"/>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theme="0"/>
    <pageSetUpPr/>
  </sheetPr>
  <sheetViews>
    <sheetView workbookViewId="0"/>
  </sheetViews>
  <sheetFormatPr customHeight="1" defaultColWidth="14.43" defaultRowHeight="15.0"/>
  <cols>
    <col customWidth="1" min="1" max="1" width="20.86"/>
    <col customWidth="1" min="2" max="2" width="26.86"/>
    <col customWidth="1" min="3" max="8" width="18.14"/>
    <col customWidth="1" min="9" max="9" width="21.57"/>
    <col customWidth="1" min="10" max="10" width="30.57"/>
    <col customWidth="1" min="11" max="11" width="55.14"/>
    <col customWidth="1" min="12" max="12" width="22.71"/>
    <col customWidth="1" min="13" max="13" width="18.29"/>
    <col customWidth="1" min="14" max="26" width="8.71"/>
  </cols>
  <sheetData>
    <row r="1">
      <c r="B1" s="150"/>
      <c r="C1" s="150"/>
      <c r="D1" s="150"/>
      <c r="E1" s="150"/>
      <c r="F1" s="150"/>
      <c r="G1" s="150"/>
      <c r="H1" s="150"/>
      <c r="I1" s="150"/>
      <c r="J1" s="151"/>
      <c r="K1" s="152"/>
      <c r="L1" s="150"/>
    </row>
    <row r="2">
      <c r="B2" s="1" t="s">
        <v>382</v>
      </c>
      <c r="L2" s="150"/>
    </row>
    <row r="3">
      <c r="B3" s="153" t="s">
        <v>383</v>
      </c>
      <c r="L3" s="150"/>
    </row>
    <row r="4">
      <c r="B4" s="150"/>
      <c r="C4" s="150"/>
      <c r="D4" s="150"/>
      <c r="E4" s="150"/>
      <c r="F4" s="150"/>
      <c r="G4" s="150"/>
      <c r="H4" s="150"/>
      <c r="I4" s="150"/>
      <c r="J4" s="151"/>
      <c r="K4" s="152"/>
      <c r="L4" s="150"/>
    </row>
    <row r="5">
      <c r="B5" s="154" t="s">
        <v>384</v>
      </c>
      <c r="C5" s="9" t="s">
        <v>385</v>
      </c>
      <c r="D5" s="10"/>
      <c r="E5" s="8" t="s">
        <v>386</v>
      </c>
      <c r="F5" s="9" t="s">
        <v>387</v>
      </c>
      <c r="G5" s="10"/>
      <c r="H5" s="8" t="s">
        <v>388</v>
      </c>
      <c r="I5" s="8" t="s">
        <v>389</v>
      </c>
      <c r="J5" s="155" t="s">
        <v>390</v>
      </c>
      <c r="K5" s="156" t="s">
        <v>391</v>
      </c>
      <c r="L5" s="157"/>
      <c r="M5" s="158"/>
    </row>
    <row r="6">
      <c r="B6" s="159"/>
      <c r="C6" s="16" t="s">
        <v>392</v>
      </c>
      <c r="D6" s="16" t="s">
        <v>393</v>
      </c>
      <c r="E6" s="14"/>
      <c r="F6" s="16" t="s">
        <v>394</v>
      </c>
      <c r="G6" s="16" t="s">
        <v>395</v>
      </c>
      <c r="H6" s="14"/>
      <c r="I6" s="14"/>
      <c r="J6" s="14"/>
      <c r="K6" s="16" t="s">
        <v>396</v>
      </c>
      <c r="L6" s="160" t="s">
        <v>397</v>
      </c>
      <c r="M6" s="16" t="s">
        <v>398</v>
      </c>
    </row>
    <row r="7" ht="93.0" customHeight="1">
      <c r="B7" s="34" t="s">
        <v>565</v>
      </c>
      <c r="C7" s="34" t="s">
        <v>159</v>
      </c>
      <c r="D7" s="34" t="s">
        <v>154</v>
      </c>
      <c r="E7" s="34" t="s">
        <v>350</v>
      </c>
      <c r="F7" s="119">
        <v>0.0</v>
      </c>
      <c r="G7" s="58">
        <v>2022.0</v>
      </c>
      <c r="H7" s="261"/>
      <c r="I7" s="133">
        <v>140000.0</v>
      </c>
      <c r="J7" s="301">
        <f>50000000/0.68</f>
        <v>73529411.76</v>
      </c>
      <c r="K7" s="237" t="s">
        <v>566</v>
      </c>
      <c r="L7" s="139">
        <f t="shared" ref="L7:L9" si="1">M7/0.68</f>
        <v>73529411.76</v>
      </c>
      <c r="M7" s="139">
        <v>5.0E7</v>
      </c>
    </row>
    <row r="8" ht="64.5" customHeight="1">
      <c r="B8" s="40" t="s">
        <v>567</v>
      </c>
      <c r="C8" s="40" t="s">
        <v>153</v>
      </c>
      <c r="D8" s="40" t="s">
        <v>160</v>
      </c>
      <c r="E8" s="40" t="s">
        <v>354</v>
      </c>
      <c r="F8" s="231">
        <v>4650000.0</v>
      </c>
      <c r="G8" s="232">
        <v>2022.0</v>
      </c>
      <c r="H8" s="233"/>
      <c r="I8" s="231">
        <v>500000.0</v>
      </c>
      <c r="J8" s="302">
        <f>259000000/0.68</f>
        <v>380882352.9</v>
      </c>
      <c r="K8" s="237" t="s">
        <v>568</v>
      </c>
      <c r="L8" s="139">
        <f t="shared" si="1"/>
        <v>292647058.8</v>
      </c>
      <c r="M8" s="139">
        <v>1.99E8</v>
      </c>
    </row>
    <row r="9">
      <c r="B9" s="30"/>
      <c r="C9" s="30"/>
      <c r="D9" s="30"/>
      <c r="E9" s="30"/>
      <c r="F9" s="30"/>
      <c r="G9" s="30"/>
      <c r="H9" s="30"/>
      <c r="I9" s="30"/>
      <c r="J9" s="30"/>
      <c r="K9" s="237" t="s">
        <v>569</v>
      </c>
      <c r="L9" s="139">
        <f t="shared" si="1"/>
        <v>88235294.12</v>
      </c>
      <c r="M9" s="139">
        <v>6.0E7</v>
      </c>
    </row>
    <row r="10">
      <c r="B10" s="184"/>
      <c r="C10" s="185"/>
      <c r="D10" s="185"/>
      <c r="E10" s="185"/>
      <c r="F10" s="185"/>
      <c r="G10" s="185"/>
      <c r="H10" s="185"/>
      <c r="I10" s="185"/>
      <c r="J10" s="185"/>
      <c r="K10" s="185"/>
      <c r="L10" s="185"/>
      <c r="M10" s="216"/>
    </row>
    <row r="11" ht="105.75" customHeight="1">
      <c r="B11" s="46" t="s">
        <v>565</v>
      </c>
      <c r="C11" s="34" t="s">
        <v>156</v>
      </c>
      <c r="D11" s="34" t="s">
        <v>157</v>
      </c>
      <c r="E11" s="34" t="s">
        <v>352</v>
      </c>
      <c r="F11" s="261"/>
      <c r="G11" s="261"/>
      <c r="H11" s="119">
        <v>0.0</v>
      </c>
      <c r="I11" s="119">
        <v>170.0</v>
      </c>
      <c r="J11" s="303">
        <f>50000000/0.68</f>
        <v>73529411.76</v>
      </c>
      <c r="K11" s="237" t="s">
        <v>566</v>
      </c>
      <c r="L11" s="139">
        <f t="shared" ref="L11:L13" si="2">M11/0.68</f>
        <v>73529411.76</v>
      </c>
      <c r="M11" s="139">
        <v>5.0E7</v>
      </c>
      <c r="N11" s="288"/>
    </row>
    <row r="12">
      <c r="B12" s="46" t="s">
        <v>567</v>
      </c>
      <c r="C12" s="40" t="s">
        <v>162</v>
      </c>
      <c r="D12" s="40" t="s">
        <v>163</v>
      </c>
      <c r="E12" s="40" t="s">
        <v>353</v>
      </c>
      <c r="F12" s="233"/>
      <c r="G12" s="233"/>
      <c r="H12" s="231">
        <v>50000.0</v>
      </c>
      <c r="I12" s="231">
        <v>200000.0</v>
      </c>
      <c r="J12" s="304">
        <f>259000000/0.68</f>
        <v>380882352.9</v>
      </c>
      <c r="K12" s="237" t="s">
        <v>568</v>
      </c>
      <c r="L12" s="139">
        <f t="shared" si="2"/>
        <v>292647058.8</v>
      </c>
      <c r="M12" s="139">
        <v>1.99E8</v>
      </c>
    </row>
    <row r="13">
      <c r="B13" s="30"/>
      <c r="C13" s="30"/>
      <c r="D13" s="30"/>
      <c r="E13" s="30"/>
      <c r="F13" s="30"/>
      <c r="G13" s="30"/>
      <c r="H13" s="30"/>
      <c r="I13" s="30"/>
      <c r="J13" s="30"/>
      <c r="K13" s="237" t="s">
        <v>569</v>
      </c>
      <c r="L13" s="139">
        <f t="shared" si="2"/>
        <v>88235294.12</v>
      </c>
      <c r="M13" s="139">
        <v>6.0E7</v>
      </c>
    </row>
    <row r="14">
      <c r="B14" s="150"/>
      <c r="C14" s="150"/>
      <c r="D14" s="150"/>
      <c r="E14" s="150"/>
      <c r="F14" s="150"/>
      <c r="G14" s="150"/>
      <c r="H14" s="150"/>
      <c r="I14" s="150"/>
      <c r="J14" s="151"/>
      <c r="K14" s="152"/>
      <c r="L14" s="150"/>
    </row>
    <row r="15">
      <c r="B15" s="150"/>
      <c r="C15" s="150"/>
      <c r="D15" s="150"/>
      <c r="E15" s="150"/>
      <c r="F15" s="150"/>
      <c r="G15" s="150"/>
      <c r="H15" s="150"/>
      <c r="I15" s="150"/>
      <c r="J15" s="151"/>
      <c r="K15" s="152"/>
      <c r="L15" s="150"/>
    </row>
    <row r="16">
      <c r="B16" s="150"/>
      <c r="C16" s="150"/>
      <c r="D16" s="150"/>
      <c r="E16" s="150"/>
      <c r="F16" s="150"/>
      <c r="G16" s="150"/>
      <c r="H16" s="150"/>
      <c r="I16" s="150"/>
      <c r="J16" s="151"/>
      <c r="K16" s="152"/>
      <c r="L16" s="150"/>
    </row>
    <row r="17">
      <c r="B17" s="150"/>
      <c r="C17" s="150"/>
      <c r="D17" s="150"/>
      <c r="E17" s="150"/>
      <c r="F17" s="150"/>
      <c r="G17" s="150"/>
      <c r="H17" s="150"/>
      <c r="I17" s="150"/>
      <c r="J17" s="151"/>
      <c r="K17" s="152"/>
      <c r="L17" s="150"/>
    </row>
    <row r="18">
      <c r="B18" s="150"/>
      <c r="C18" s="150"/>
      <c r="D18" s="150"/>
      <c r="E18" s="150"/>
      <c r="F18" s="150"/>
      <c r="G18" s="150"/>
      <c r="H18" s="150"/>
      <c r="I18" s="150"/>
      <c r="J18" s="151"/>
      <c r="K18" s="152"/>
      <c r="L18" s="150"/>
    </row>
    <row r="19">
      <c r="B19" s="150"/>
      <c r="C19" s="150"/>
      <c r="D19" s="150"/>
      <c r="E19" s="150"/>
      <c r="F19" s="150"/>
      <c r="G19" s="150"/>
      <c r="H19" s="150"/>
      <c r="I19" s="150"/>
      <c r="J19" s="151"/>
      <c r="K19" s="152"/>
      <c r="L19" s="150"/>
    </row>
    <row r="20">
      <c r="B20" s="150"/>
      <c r="C20" s="150"/>
      <c r="D20" s="150"/>
      <c r="E20" s="150"/>
      <c r="F20" s="150"/>
      <c r="G20" s="150"/>
      <c r="H20" s="150"/>
      <c r="I20" s="150"/>
      <c r="J20" s="151"/>
      <c r="K20" s="152"/>
      <c r="L20" s="150"/>
    </row>
    <row r="21" ht="15.75" customHeight="1">
      <c r="B21" s="150"/>
      <c r="C21" s="150"/>
      <c r="D21" s="150"/>
      <c r="E21" s="150"/>
      <c r="F21" s="150"/>
      <c r="G21" s="150"/>
      <c r="H21" s="150"/>
      <c r="I21" s="150"/>
      <c r="J21" s="151"/>
      <c r="K21" s="152"/>
      <c r="L21" s="150"/>
    </row>
    <row r="22" ht="15.75" customHeight="1">
      <c r="B22" s="150"/>
      <c r="C22" s="150"/>
      <c r="D22" s="150"/>
      <c r="E22" s="150"/>
      <c r="F22" s="150"/>
      <c r="G22" s="150"/>
      <c r="H22" s="150"/>
      <c r="I22" s="150"/>
      <c r="J22" s="151"/>
      <c r="K22" s="152"/>
      <c r="L22" s="150"/>
    </row>
    <row r="23" ht="15.75" customHeight="1">
      <c r="B23" s="150"/>
      <c r="C23" s="150"/>
      <c r="D23" s="150"/>
      <c r="E23" s="150"/>
      <c r="F23" s="150"/>
      <c r="G23" s="150"/>
      <c r="H23" s="150"/>
      <c r="I23" s="150"/>
      <c r="J23" s="151"/>
      <c r="K23" s="152"/>
      <c r="L23" s="150"/>
    </row>
    <row r="24" ht="15.75" customHeight="1">
      <c r="B24" s="150"/>
      <c r="C24" s="150"/>
      <c r="D24" s="150"/>
      <c r="E24" s="150"/>
      <c r="F24" s="150"/>
      <c r="G24" s="150"/>
      <c r="H24" s="150"/>
      <c r="I24" s="150"/>
      <c r="J24" s="151"/>
      <c r="K24" s="152"/>
      <c r="L24" s="150"/>
    </row>
    <row r="25" ht="15.75" customHeight="1">
      <c r="B25" s="150"/>
      <c r="C25" s="150"/>
      <c r="D25" s="150"/>
      <c r="E25" s="150"/>
      <c r="F25" s="150"/>
      <c r="G25" s="150"/>
      <c r="H25" s="150"/>
      <c r="I25" s="150"/>
      <c r="J25" s="151"/>
      <c r="K25" s="152"/>
      <c r="L25" s="150"/>
    </row>
    <row r="26" ht="15.75" customHeight="1">
      <c r="B26" s="150"/>
      <c r="C26" s="150"/>
      <c r="D26" s="150"/>
      <c r="E26" s="150"/>
      <c r="F26" s="150"/>
      <c r="G26" s="150"/>
      <c r="H26" s="150"/>
      <c r="I26" s="150"/>
      <c r="J26" s="151"/>
      <c r="K26" s="152"/>
      <c r="L26" s="150"/>
    </row>
    <row r="27" ht="15.75" customHeight="1">
      <c r="B27" s="150"/>
      <c r="C27" s="150"/>
      <c r="D27" s="150"/>
      <c r="E27" s="150"/>
      <c r="F27" s="150"/>
      <c r="G27" s="150"/>
      <c r="H27" s="150"/>
      <c r="I27" s="150"/>
      <c r="J27" s="151"/>
      <c r="K27" s="152"/>
      <c r="L27" s="150"/>
    </row>
    <row r="28" ht="15.75" customHeight="1">
      <c r="B28" s="150"/>
      <c r="C28" s="150"/>
      <c r="D28" s="150"/>
      <c r="E28" s="150"/>
      <c r="F28" s="150"/>
      <c r="G28" s="150"/>
      <c r="H28" s="150"/>
      <c r="I28" s="150"/>
      <c r="J28" s="151"/>
      <c r="K28" s="152"/>
      <c r="L28" s="150"/>
    </row>
    <row r="29" ht="15.75" customHeight="1">
      <c r="B29" s="150"/>
      <c r="C29" s="150"/>
      <c r="D29" s="150"/>
      <c r="E29" s="150"/>
      <c r="F29" s="150"/>
      <c r="G29" s="150"/>
      <c r="H29" s="150"/>
      <c r="I29" s="150"/>
      <c r="J29" s="151"/>
      <c r="K29" s="152"/>
      <c r="L29" s="150"/>
    </row>
    <row r="30" ht="15.75" customHeight="1">
      <c r="B30" s="150"/>
      <c r="C30" s="150"/>
      <c r="D30" s="150"/>
      <c r="E30" s="150"/>
      <c r="F30" s="150"/>
      <c r="G30" s="150"/>
      <c r="H30" s="150"/>
      <c r="I30" s="150"/>
      <c r="J30" s="151"/>
      <c r="K30" s="152"/>
      <c r="L30" s="150"/>
    </row>
    <row r="31" ht="15.75" customHeight="1">
      <c r="B31" s="150"/>
      <c r="C31" s="150"/>
      <c r="D31" s="150"/>
      <c r="E31" s="150"/>
      <c r="F31" s="150"/>
      <c r="G31" s="150"/>
      <c r="H31" s="150"/>
      <c r="I31" s="150"/>
      <c r="J31" s="151"/>
      <c r="K31" s="152"/>
      <c r="L31" s="150"/>
    </row>
    <row r="32" ht="15.75" customHeight="1">
      <c r="B32" s="150"/>
      <c r="C32" s="150"/>
      <c r="D32" s="150"/>
      <c r="E32" s="150"/>
      <c r="F32" s="150"/>
      <c r="G32" s="150"/>
      <c r="H32" s="150"/>
      <c r="I32" s="150"/>
      <c r="J32" s="151"/>
      <c r="K32" s="152"/>
      <c r="L32" s="150"/>
    </row>
    <row r="33" ht="15.75" customHeight="1">
      <c r="B33" s="150"/>
      <c r="C33" s="150"/>
      <c r="D33" s="150"/>
      <c r="E33" s="150"/>
      <c r="F33" s="150"/>
      <c r="G33" s="150"/>
      <c r="H33" s="150"/>
      <c r="I33" s="150"/>
      <c r="J33" s="151"/>
      <c r="K33" s="152"/>
      <c r="L33" s="150"/>
    </row>
    <row r="34" ht="15.75" customHeight="1">
      <c r="B34" s="150"/>
      <c r="C34" s="150"/>
      <c r="D34" s="150"/>
      <c r="E34" s="150"/>
      <c r="F34" s="150"/>
      <c r="G34" s="150"/>
      <c r="H34" s="150"/>
      <c r="I34" s="150"/>
      <c r="J34" s="151"/>
      <c r="K34" s="152"/>
      <c r="L34" s="150"/>
    </row>
    <row r="35" ht="15.75" customHeight="1">
      <c r="B35" s="150"/>
      <c r="C35" s="150"/>
      <c r="D35" s="150"/>
      <c r="E35" s="150"/>
      <c r="F35" s="150"/>
      <c r="G35" s="150"/>
      <c r="H35" s="150"/>
      <c r="I35" s="150"/>
      <c r="J35" s="151"/>
      <c r="K35" s="152"/>
      <c r="L35" s="150"/>
    </row>
    <row r="36" ht="15.75" customHeight="1">
      <c r="B36" s="150"/>
      <c r="C36" s="150"/>
      <c r="D36" s="150"/>
      <c r="E36" s="150"/>
      <c r="F36" s="150"/>
      <c r="G36" s="150"/>
      <c r="H36" s="150"/>
      <c r="I36" s="150"/>
      <c r="J36" s="151"/>
      <c r="K36" s="152"/>
      <c r="L36" s="150"/>
    </row>
    <row r="37" ht="15.75" customHeight="1">
      <c r="B37" s="150"/>
      <c r="C37" s="150"/>
      <c r="D37" s="150"/>
      <c r="E37" s="150"/>
      <c r="F37" s="150"/>
      <c r="G37" s="150"/>
      <c r="H37" s="150"/>
      <c r="I37" s="150"/>
      <c r="J37" s="151"/>
      <c r="K37" s="152"/>
      <c r="L37" s="150"/>
    </row>
    <row r="38" ht="15.75" customHeight="1">
      <c r="B38" s="150"/>
      <c r="C38" s="150"/>
      <c r="D38" s="150"/>
      <c r="E38" s="150"/>
      <c r="F38" s="150"/>
      <c r="G38" s="150"/>
      <c r="H38" s="150"/>
      <c r="I38" s="150"/>
      <c r="J38" s="151"/>
      <c r="K38" s="152"/>
      <c r="L38" s="150"/>
    </row>
    <row r="39" ht="15.75" customHeight="1">
      <c r="B39" s="150"/>
      <c r="C39" s="150"/>
      <c r="D39" s="150"/>
      <c r="E39" s="150"/>
      <c r="F39" s="150"/>
      <c r="G39" s="150"/>
      <c r="H39" s="150"/>
      <c r="I39" s="150"/>
      <c r="J39" s="151"/>
      <c r="K39" s="152"/>
      <c r="L39" s="150"/>
    </row>
    <row r="40" ht="15.75" customHeight="1">
      <c r="B40" s="150"/>
      <c r="C40" s="150"/>
      <c r="D40" s="150"/>
      <c r="E40" s="150"/>
      <c r="F40" s="150"/>
      <c r="G40" s="150"/>
      <c r="H40" s="150"/>
      <c r="I40" s="150"/>
      <c r="J40" s="151"/>
      <c r="K40" s="152"/>
      <c r="L40" s="150"/>
    </row>
    <row r="41" ht="15.75" customHeight="1">
      <c r="B41" s="150"/>
      <c r="C41" s="150"/>
      <c r="D41" s="150"/>
      <c r="E41" s="150"/>
      <c r="F41" s="150"/>
      <c r="G41" s="150"/>
      <c r="H41" s="150"/>
      <c r="I41" s="150"/>
      <c r="J41" s="151"/>
      <c r="K41" s="152"/>
      <c r="L41" s="150"/>
    </row>
    <row r="42" ht="15.75" customHeight="1">
      <c r="B42" s="150"/>
      <c r="C42" s="150"/>
      <c r="D42" s="150"/>
      <c r="E42" s="150"/>
      <c r="F42" s="150"/>
      <c r="G42" s="150"/>
      <c r="H42" s="150"/>
      <c r="I42" s="150"/>
      <c r="J42" s="151"/>
      <c r="K42" s="152"/>
      <c r="L42" s="150"/>
    </row>
    <row r="43" ht="15.75" customHeight="1">
      <c r="B43" s="150"/>
      <c r="C43" s="150"/>
      <c r="D43" s="150"/>
      <c r="E43" s="150"/>
      <c r="F43" s="150"/>
      <c r="G43" s="150"/>
      <c r="H43" s="150"/>
      <c r="I43" s="150"/>
      <c r="J43" s="151"/>
      <c r="K43" s="152"/>
      <c r="L43" s="150"/>
    </row>
    <row r="44" ht="15.75" customHeight="1">
      <c r="B44" s="150"/>
      <c r="C44" s="150"/>
      <c r="D44" s="150"/>
      <c r="E44" s="150"/>
      <c r="F44" s="150"/>
      <c r="G44" s="150"/>
      <c r="H44" s="150"/>
      <c r="I44" s="150"/>
      <c r="J44" s="151"/>
      <c r="K44" s="152"/>
      <c r="L44" s="150"/>
    </row>
    <row r="45" ht="15.75" customHeight="1">
      <c r="B45" s="150"/>
      <c r="C45" s="150"/>
      <c r="D45" s="150"/>
      <c r="E45" s="150"/>
      <c r="F45" s="150"/>
      <c r="G45" s="150"/>
      <c r="H45" s="150"/>
      <c r="I45" s="150"/>
      <c r="J45" s="151"/>
      <c r="K45" s="152"/>
      <c r="L45" s="150"/>
    </row>
    <row r="46" ht="15.75" customHeight="1">
      <c r="B46" s="150"/>
      <c r="C46" s="150"/>
      <c r="D46" s="150"/>
      <c r="E46" s="150"/>
      <c r="F46" s="150"/>
      <c r="G46" s="150"/>
      <c r="H46" s="150"/>
      <c r="I46" s="150"/>
      <c r="J46" s="151"/>
      <c r="K46" s="152"/>
      <c r="L46" s="150"/>
    </row>
    <row r="47" ht="15.75" customHeight="1">
      <c r="B47" s="150"/>
      <c r="C47" s="150"/>
      <c r="D47" s="150"/>
      <c r="E47" s="150"/>
      <c r="F47" s="150"/>
      <c r="G47" s="150"/>
      <c r="H47" s="150"/>
      <c r="I47" s="150"/>
      <c r="J47" s="151"/>
      <c r="K47" s="152"/>
      <c r="L47" s="150"/>
    </row>
    <row r="48" ht="15.75" customHeight="1">
      <c r="B48" s="150"/>
      <c r="C48" s="150"/>
      <c r="D48" s="150"/>
      <c r="E48" s="150"/>
      <c r="F48" s="150"/>
      <c r="G48" s="150"/>
      <c r="H48" s="150"/>
      <c r="I48" s="150"/>
      <c r="J48" s="151"/>
      <c r="K48" s="152"/>
      <c r="L48" s="150"/>
    </row>
    <row r="49" ht="15.75" customHeight="1">
      <c r="B49" s="150"/>
      <c r="C49" s="150"/>
      <c r="D49" s="150"/>
      <c r="E49" s="150"/>
      <c r="F49" s="150"/>
      <c r="G49" s="150"/>
      <c r="H49" s="150"/>
      <c r="I49" s="150"/>
      <c r="J49" s="151"/>
      <c r="K49" s="152"/>
      <c r="L49" s="150"/>
    </row>
    <row r="50" ht="15.75" customHeight="1">
      <c r="B50" s="150"/>
      <c r="C50" s="150"/>
      <c r="D50" s="150"/>
      <c r="E50" s="150"/>
      <c r="F50" s="150"/>
      <c r="G50" s="150"/>
      <c r="H50" s="150"/>
      <c r="I50" s="150"/>
      <c r="J50" s="151"/>
      <c r="K50" s="152"/>
      <c r="L50" s="150"/>
    </row>
    <row r="51" ht="15.75" customHeight="1">
      <c r="B51" s="150"/>
      <c r="C51" s="150"/>
      <c r="D51" s="150"/>
      <c r="E51" s="150"/>
      <c r="F51" s="150"/>
      <c r="G51" s="150"/>
      <c r="H51" s="150"/>
      <c r="I51" s="150"/>
      <c r="J51" s="151"/>
      <c r="K51" s="152"/>
      <c r="L51" s="150"/>
    </row>
    <row r="52" ht="15.75" customHeight="1">
      <c r="B52" s="150"/>
      <c r="C52" s="150"/>
      <c r="D52" s="150"/>
      <c r="E52" s="150"/>
      <c r="F52" s="150"/>
      <c r="G52" s="150"/>
      <c r="H52" s="150"/>
      <c r="I52" s="150"/>
      <c r="J52" s="151"/>
      <c r="K52" s="152"/>
      <c r="L52" s="150"/>
    </row>
    <row r="53" ht="15.75" customHeight="1">
      <c r="B53" s="150"/>
      <c r="C53" s="150"/>
      <c r="D53" s="150"/>
      <c r="E53" s="150"/>
      <c r="F53" s="150"/>
      <c r="G53" s="150"/>
      <c r="H53" s="150"/>
      <c r="I53" s="150"/>
      <c r="J53" s="151"/>
      <c r="K53" s="152"/>
      <c r="L53" s="150"/>
    </row>
    <row r="54" ht="15.75" customHeight="1">
      <c r="B54" s="150"/>
      <c r="C54" s="150"/>
      <c r="D54" s="150"/>
      <c r="E54" s="150"/>
      <c r="F54" s="150"/>
      <c r="G54" s="150"/>
      <c r="H54" s="150"/>
      <c r="I54" s="150"/>
      <c r="J54" s="151"/>
      <c r="K54" s="152"/>
      <c r="L54" s="150"/>
    </row>
    <row r="55" ht="15.75" customHeight="1">
      <c r="B55" s="150"/>
      <c r="C55" s="150"/>
      <c r="D55" s="150"/>
      <c r="E55" s="150"/>
      <c r="F55" s="150"/>
      <c r="G55" s="150"/>
      <c r="H55" s="150"/>
      <c r="I55" s="150"/>
      <c r="J55" s="151"/>
      <c r="K55" s="152"/>
      <c r="L55" s="150"/>
    </row>
    <row r="56" ht="15.75" customHeight="1">
      <c r="B56" s="150"/>
      <c r="C56" s="150"/>
      <c r="D56" s="150"/>
      <c r="E56" s="150"/>
      <c r="F56" s="150"/>
      <c r="G56" s="150"/>
      <c r="H56" s="150"/>
      <c r="I56" s="150"/>
      <c r="J56" s="151"/>
      <c r="K56" s="152"/>
      <c r="L56" s="150"/>
    </row>
    <row r="57" ht="15.75" customHeight="1">
      <c r="B57" s="150"/>
      <c r="C57" s="150"/>
      <c r="D57" s="150"/>
      <c r="E57" s="150"/>
      <c r="F57" s="150"/>
      <c r="G57" s="150"/>
      <c r="H57" s="150"/>
      <c r="I57" s="150"/>
      <c r="J57" s="151"/>
      <c r="K57" s="152"/>
      <c r="L57" s="150"/>
    </row>
    <row r="58" ht="15.75" customHeight="1">
      <c r="B58" s="150"/>
      <c r="C58" s="150"/>
      <c r="D58" s="150"/>
      <c r="E58" s="150"/>
      <c r="F58" s="150"/>
      <c r="G58" s="150"/>
      <c r="H58" s="150"/>
      <c r="I58" s="150"/>
      <c r="J58" s="151"/>
      <c r="K58" s="152"/>
      <c r="L58" s="150"/>
    </row>
    <row r="59" ht="15.75" customHeight="1">
      <c r="B59" s="150"/>
      <c r="C59" s="150"/>
      <c r="D59" s="150"/>
      <c r="E59" s="150"/>
      <c r="F59" s="150"/>
      <c r="G59" s="150"/>
      <c r="H59" s="150"/>
      <c r="I59" s="150"/>
      <c r="J59" s="151"/>
      <c r="K59" s="152"/>
      <c r="L59" s="150"/>
    </row>
    <row r="60" ht="15.75" customHeight="1">
      <c r="B60" s="150"/>
      <c r="C60" s="150"/>
      <c r="D60" s="150"/>
      <c r="E60" s="150"/>
      <c r="F60" s="150"/>
      <c r="G60" s="150"/>
      <c r="H60" s="150"/>
      <c r="I60" s="150"/>
      <c r="J60" s="151"/>
      <c r="K60" s="152"/>
      <c r="L60" s="150"/>
    </row>
    <row r="61" ht="15.75" customHeight="1">
      <c r="B61" s="150"/>
      <c r="C61" s="150"/>
      <c r="D61" s="150"/>
      <c r="E61" s="150"/>
      <c r="F61" s="150"/>
      <c r="G61" s="150"/>
      <c r="H61" s="150"/>
      <c r="I61" s="150"/>
      <c r="J61" s="151"/>
      <c r="K61" s="152"/>
      <c r="L61" s="150"/>
    </row>
    <row r="62" ht="15.75" customHeight="1">
      <c r="B62" s="150"/>
      <c r="C62" s="150"/>
      <c r="D62" s="150"/>
      <c r="E62" s="150"/>
      <c r="F62" s="150"/>
      <c r="G62" s="150"/>
      <c r="H62" s="150"/>
      <c r="I62" s="150"/>
      <c r="J62" s="151"/>
      <c r="K62" s="152"/>
      <c r="L62" s="150"/>
    </row>
    <row r="63" ht="15.75" customHeight="1">
      <c r="B63" s="150"/>
      <c r="C63" s="150"/>
      <c r="D63" s="150"/>
      <c r="E63" s="150"/>
      <c r="F63" s="150"/>
      <c r="G63" s="150"/>
      <c r="H63" s="150"/>
      <c r="I63" s="150"/>
      <c r="J63" s="151"/>
      <c r="K63" s="152"/>
      <c r="L63" s="150"/>
    </row>
    <row r="64" ht="15.75" customHeight="1">
      <c r="B64" s="150"/>
      <c r="C64" s="150"/>
      <c r="D64" s="150"/>
      <c r="E64" s="150"/>
      <c r="F64" s="150"/>
      <c r="G64" s="150"/>
      <c r="H64" s="150"/>
      <c r="I64" s="150"/>
      <c r="J64" s="151"/>
      <c r="K64" s="152"/>
      <c r="L64" s="150"/>
    </row>
    <row r="65" ht="15.75" customHeight="1">
      <c r="B65" s="150"/>
      <c r="C65" s="150"/>
      <c r="D65" s="150"/>
      <c r="E65" s="150"/>
      <c r="F65" s="150"/>
      <c r="G65" s="150"/>
      <c r="H65" s="150"/>
      <c r="I65" s="150"/>
      <c r="J65" s="151"/>
      <c r="K65" s="152"/>
      <c r="L65" s="150"/>
    </row>
    <row r="66" ht="15.75" customHeight="1">
      <c r="B66" s="150"/>
      <c r="C66" s="150"/>
      <c r="D66" s="150"/>
      <c r="E66" s="150"/>
      <c r="F66" s="150"/>
      <c r="G66" s="150"/>
      <c r="H66" s="150"/>
      <c r="I66" s="150"/>
      <c r="J66" s="151"/>
      <c r="K66" s="152"/>
      <c r="L66" s="150"/>
    </row>
    <row r="67" ht="15.75" customHeight="1">
      <c r="B67" s="150"/>
      <c r="C67" s="150"/>
      <c r="D67" s="150"/>
      <c r="E67" s="150"/>
      <c r="F67" s="150"/>
      <c r="G67" s="150"/>
      <c r="H67" s="150"/>
      <c r="I67" s="150"/>
      <c r="J67" s="151"/>
      <c r="K67" s="152"/>
      <c r="L67" s="150"/>
    </row>
    <row r="68" ht="15.75" customHeight="1">
      <c r="B68" s="150"/>
      <c r="C68" s="150"/>
      <c r="D68" s="150"/>
      <c r="E68" s="150"/>
      <c r="F68" s="150"/>
      <c r="G68" s="150"/>
      <c r="H68" s="150"/>
      <c r="I68" s="150"/>
      <c r="J68" s="151"/>
      <c r="K68" s="152"/>
      <c r="L68" s="150"/>
    </row>
    <row r="69" ht="15.75" customHeight="1">
      <c r="B69" s="150"/>
      <c r="C69" s="150"/>
      <c r="D69" s="150"/>
      <c r="E69" s="150"/>
      <c r="F69" s="150"/>
      <c r="G69" s="150"/>
      <c r="H69" s="150"/>
      <c r="I69" s="150"/>
      <c r="J69" s="151"/>
      <c r="K69" s="152"/>
      <c r="L69" s="150"/>
    </row>
    <row r="70" ht="15.75" customHeight="1">
      <c r="B70" s="150"/>
      <c r="C70" s="150"/>
      <c r="D70" s="150"/>
      <c r="E70" s="150"/>
      <c r="F70" s="150"/>
      <c r="G70" s="150"/>
      <c r="H70" s="150"/>
      <c r="I70" s="150"/>
      <c r="J70" s="151"/>
      <c r="K70" s="152"/>
      <c r="L70" s="150"/>
    </row>
    <row r="71" ht="15.75" customHeight="1">
      <c r="B71" s="150"/>
      <c r="C71" s="150"/>
      <c r="D71" s="150"/>
      <c r="E71" s="150"/>
      <c r="F71" s="150"/>
      <c r="G71" s="150"/>
      <c r="H71" s="150"/>
      <c r="I71" s="150"/>
      <c r="J71" s="151"/>
      <c r="K71" s="152"/>
      <c r="L71" s="150"/>
    </row>
    <row r="72" ht="15.75" customHeight="1">
      <c r="B72" s="150"/>
      <c r="C72" s="150"/>
      <c r="D72" s="150"/>
      <c r="E72" s="150"/>
      <c r="F72" s="150"/>
      <c r="G72" s="150"/>
      <c r="H72" s="150"/>
      <c r="I72" s="150"/>
      <c r="J72" s="151"/>
      <c r="K72" s="152"/>
      <c r="L72" s="150"/>
    </row>
    <row r="73" ht="15.75" customHeight="1">
      <c r="B73" s="150"/>
      <c r="C73" s="150"/>
      <c r="D73" s="150"/>
      <c r="E73" s="150"/>
      <c r="F73" s="150"/>
      <c r="G73" s="150"/>
      <c r="H73" s="150"/>
      <c r="I73" s="150"/>
      <c r="J73" s="151"/>
      <c r="K73" s="152"/>
      <c r="L73" s="150"/>
    </row>
    <row r="74" ht="15.75" customHeight="1">
      <c r="B74" s="150"/>
      <c r="C74" s="150"/>
      <c r="D74" s="150"/>
      <c r="E74" s="150"/>
      <c r="F74" s="150"/>
      <c r="G74" s="150"/>
      <c r="H74" s="150"/>
      <c r="I74" s="150"/>
      <c r="J74" s="151"/>
      <c r="K74" s="152"/>
      <c r="L74" s="150"/>
    </row>
    <row r="75" ht="15.75" customHeight="1">
      <c r="B75" s="150"/>
      <c r="C75" s="150"/>
      <c r="D75" s="150"/>
      <c r="E75" s="150"/>
      <c r="F75" s="150"/>
      <c r="G75" s="150"/>
      <c r="H75" s="150"/>
      <c r="I75" s="150"/>
      <c r="J75" s="151"/>
      <c r="K75" s="152"/>
      <c r="L75" s="150"/>
    </row>
    <row r="76" ht="15.75" customHeight="1">
      <c r="B76" s="150"/>
      <c r="C76" s="150"/>
      <c r="D76" s="150"/>
      <c r="E76" s="150"/>
      <c r="F76" s="150"/>
      <c r="G76" s="150"/>
      <c r="H76" s="150"/>
      <c r="I76" s="150"/>
      <c r="J76" s="151"/>
      <c r="K76" s="152"/>
      <c r="L76" s="150"/>
    </row>
    <row r="77" ht="15.75" customHeight="1">
      <c r="B77" s="150"/>
      <c r="C77" s="150"/>
      <c r="D77" s="150"/>
      <c r="E77" s="150"/>
      <c r="F77" s="150"/>
      <c r="G77" s="150"/>
      <c r="H77" s="150"/>
      <c r="I77" s="150"/>
      <c r="J77" s="151"/>
      <c r="K77" s="152"/>
      <c r="L77" s="150"/>
    </row>
    <row r="78" ht="15.75" customHeight="1">
      <c r="B78" s="150"/>
      <c r="C78" s="150"/>
      <c r="D78" s="150"/>
      <c r="E78" s="150"/>
      <c r="F78" s="150"/>
      <c r="G78" s="150"/>
      <c r="H78" s="150"/>
      <c r="I78" s="150"/>
      <c r="J78" s="151"/>
      <c r="K78" s="152"/>
      <c r="L78" s="150"/>
    </row>
    <row r="79" ht="15.75" customHeight="1">
      <c r="B79" s="150"/>
      <c r="C79" s="150"/>
      <c r="D79" s="150"/>
      <c r="E79" s="150"/>
      <c r="F79" s="150"/>
      <c r="G79" s="150"/>
      <c r="H79" s="150"/>
      <c r="I79" s="150"/>
      <c r="J79" s="151"/>
      <c r="K79" s="152"/>
      <c r="L79" s="150"/>
    </row>
    <row r="80" ht="15.75" customHeight="1">
      <c r="B80" s="150"/>
      <c r="C80" s="150"/>
      <c r="D80" s="150"/>
      <c r="E80" s="150"/>
      <c r="F80" s="150"/>
      <c r="G80" s="150"/>
      <c r="H80" s="150"/>
      <c r="I80" s="150"/>
      <c r="J80" s="151"/>
      <c r="K80" s="152"/>
      <c r="L80" s="150"/>
    </row>
    <row r="81" ht="15.75" customHeight="1">
      <c r="B81" s="150"/>
      <c r="C81" s="150"/>
      <c r="D81" s="150"/>
      <c r="E81" s="150"/>
      <c r="F81" s="150"/>
      <c r="G81" s="150"/>
      <c r="H81" s="150"/>
      <c r="I81" s="150"/>
      <c r="J81" s="151"/>
      <c r="K81" s="152"/>
      <c r="L81" s="150"/>
    </row>
    <row r="82" ht="15.75" customHeight="1">
      <c r="B82" s="150"/>
      <c r="C82" s="150"/>
      <c r="D82" s="150"/>
      <c r="E82" s="150"/>
      <c r="F82" s="150"/>
      <c r="G82" s="150"/>
      <c r="H82" s="150"/>
      <c r="I82" s="150"/>
      <c r="J82" s="151"/>
      <c r="K82" s="152"/>
      <c r="L82" s="150"/>
    </row>
    <row r="83" ht="15.75" customHeight="1">
      <c r="B83" s="150"/>
      <c r="C83" s="150"/>
      <c r="D83" s="150"/>
      <c r="E83" s="150"/>
      <c r="F83" s="150"/>
      <c r="G83" s="150"/>
      <c r="H83" s="150"/>
      <c r="I83" s="150"/>
      <c r="J83" s="151"/>
      <c r="K83" s="152"/>
      <c r="L83" s="150"/>
    </row>
    <row r="84" ht="15.75" customHeight="1">
      <c r="B84" s="150"/>
      <c r="C84" s="150"/>
      <c r="D84" s="150"/>
      <c r="E84" s="150"/>
      <c r="F84" s="150"/>
      <c r="G84" s="150"/>
      <c r="H84" s="150"/>
      <c r="I84" s="150"/>
      <c r="J84" s="151"/>
      <c r="K84" s="152"/>
      <c r="L84" s="150"/>
    </row>
    <row r="85" ht="15.75" customHeight="1">
      <c r="B85" s="150"/>
      <c r="C85" s="150"/>
      <c r="D85" s="150"/>
      <c r="E85" s="150"/>
      <c r="F85" s="150"/>
      <c r="G85" s="150"/>
      <c r="H85" s="150"/>
      <c r="I85" s="150"/>
      <c r="J85" s="151"/>
      <c r="K85" s="152"/>
      <c r="L85" s="150"/>
    </row>
    <row r="86" ht="15.75" customHeight="1">
      <c r="B86" s="150"/>
      <c r="C86" s="150"/>
      <c r="D86" s="150"/>
      <c r="E86" s="150"/>
      <c r="F86" s="150"/>
      <c r="G86" s="150"/>
      <c r="H86" s="150"/>
      <c r="I86" s="150"/>
      <c r="J86" s="151"/>
      <c r="K86" s="152"/>
      <c r="L86" s="150"/>
    </row>
    <row r="87" ht="15.75" customHeight="1">
      <c r="B87" s="150"/>
      <c r="C87" s="150"/>
      <c r="D87" s="150"/>
      <c r="E87" s="150"/>
      <c r="F87" s="150"/>
      <c r="G87" s="150"/>
      <c r="H87" s="150"/>
      <c r="I87" s="150"/>
      <c r="J87" s="151"/>
      <c r="K87" s="152"/>
      <c r="L87" s="150"/>
    </row>
    <row r="88" ht="15.75" customHeight="1">
      <c r="B88" s="150"/>
      <c r="C88" s="150"/>
      <c r="D88" s="150"/>
      <c r="E88" s="150"/>
      <c r="F88" s="150"/>
      <c r="G88" s="150"/>
      <c r="H88" s="150"/>
      <c r="I88" s="150"/>
      <c r="J88" s="151"/>
      <c r="K88" s="152"/>
      <c r="L88" s="150"/>
    </row>
    <row r="89" ht="15.75" customHeight="1">
      <c r="B89" s="150"/>
      <c r="C89" s="150"/>
      <c r="D89" s="150"/>
      <c r="E89" s="150"/>
      <c r="F89" s="150"/>
      <c r="G89" s="150"/>
      <c r="H89" s="150"/>
      <c r="I89" s="150"/>
      <c r="J89" s="151"/>
      <c r="K89" s="152"/>
      <c r="L89" s="150"/>
    </row>
    <row r="90" ht="15.75" customHeight="1">
      <c r="B90" s="150"/>
      <c r="C90" s="150"/>
      <c r="D90" s="150"/>
      <c r="E90" s="150"/>
      <c r="F90" s="150"/>
      <c r="G90" s="150"/>
      <c r="H90" s="150"/>
      <c r="I90" s="150"/>
      <c r="J90" s="151"/>
      <c r="K90" s="152"/>
      <c r="L90" s="150"/>
    </row>
    <row r="91" ht="15.75" customHeight="1">
      <c r="B91" s="150"/>
      <c r="C91" s="150"/>
      <c r="D91" s="150"/>
      <c r="E91" s="150"/>
      <c r="F91" s="150"/>
      <c r="G91" s="150"/>
      <c r="H91" s="150"/>
      <c r="I91" s="150"/>
      <c r="J91" s="151"/>
      <c r="K91" s="152"/>
      <c r="L91" s="150"/>
    </row>
    <row r="92" ht="15.75" customHeight="1">
      <c r="B92" s="150"/>
      <c r="C92" s="150"/>
      <c r="D92" s="150"/>
      <c r="E92" s="150"/>
      <c r="F92" s="150"/>
      <c r="G92" s="150"/>
      <c r="H92" s="150"/>
      <c r="I92" s="150"/>
      <c r="J92" s="151"/>
      <c r="K92" s="152"/>
      <c r="L92" s="150"/>
    </row>
    <row r="93" ht="15.75" customHeight="1">
      <c r="B93" s="150"/>
      <c r="C93" s="150"/>
      <c r="D93" s="150"/>
      <c r="E93" s="150"/>
      <c r="F93" s="150"/>
      <c r="G93" s="150"/>
      <c r="H93" s="150"/>
      <c r="I93" s="150"/>
      <c r="J93" s="151"/>
      <c r="K93" s="152"/>
      <c r="L93" s="150"/>
    </row>
    <row r="94" ht="15.75" customHeight="1">
      <c r="B94" s="150"/>
      <c r="C94" s="150"/>
      <c r="D94" s="150"/>
      <c r="E94" s="150"/>
      <c r="F94" s="150"/>
      <c r="G94" s="150"/>
      <c r="H94" s="150"/>
      <c r="I94" s="150"/>
      <c r="J94" s="151"/>
      <c r="K94" s="152"/>
      <c r="L94" s="150"/>
    </row>
    <row r="95" ht="15.75" customHeight="1">
      <c r="B95" s="150"/>
      <c r="C95" s="150"/>
      <c r="D95" s="150"/>
      <c r="E95" s="150"/>
      <c r="F95" s="150"/>
      <c r="G95" s="150"/>
      <c r="H95" s="150"/>
      <c r="I95" s="150"/>
      <c r="J95" s="151"/>
      <c r="K95" s="152"/>
      <c r="L95" s="150"/>
    </row>
    <row r="96" ht="15.75" customHeight="1">
      <c r="B96" s="150"/>
      <c r="C96" s="150"/>
      <c r="D96" s="150"/>
      <c r="E96" s="150"/>
      <c r="F96" s="150"/>
      <c r="G96" s="150"/>
      <c r="H96" s="150"/>
      <c r="I96" s="150"/>
      <c r="J96" s="151"/>
      <c r="K96" s="152"/>
      <c r="L96" s="150"/>
    </row>
    <row r="97" ht="15.75" customHeight="1">
      <c r="B97" s="150"/>
      <c r="C97" s="150"/>
      <c r="D97" s="150"/>
      <c r="E97" s="150"/>
      <c r="F97" s="150"/>
      <c r="G97" s="150"/>
      <c r="H97" s="150"/>
      <c r="I97" s="150"/>
      <c r="J97" s="151"/>
      <c r="K97" s="152"/>
      <c r="L97" s="150"/>
    </row>
    <row r="98" ht="15.75" customHeight="1">
      <c r="B98" s="150"/>
      <c r="C98" s="150"/>
      <c r="D98" s="150"/>
      <c r="E98" s="150"/>
      <c r="F98" s="150"/>
      <c r="G98" s="150"/>
      <c r="H98" s="150"/>
      <c r="I98" s="150"/>
      <c r="J98" s="151"/>
      <c r="K98" s="152"/>
      <c r="L98" s="150"/>
    </row>
    <row r="99" ht="15.75" customHeight="1">
      <c r="B99" s="150"/>
      <c r="C99" s="150"/>
      <c r="D99" s="150"/>
      <c r="E99" s="150"/>
      <c r="F99" s="150"/>
      <c r="G99" s="150"/>
      <c r="H99" s="150"/>
      <c r="I99" s="150"/>
      <c r="J99" s="151"/>
      <c r="K99" s="152"/>
      <c r="L99" s="150"/>
    </row>
    <row r="100" ht="15.75" customHeight="1">
      <c r="B100" s="150"/>
      <c r="C100" s="150"/>
      <c r="D100" s="150"/>
      <c r="E100" s="150"/>
      <c r="F100" s="150"/>
      <c r="G100" s="150"/>
      <c r="H100" s="150"/>
      <c r="I100" s="150"/>
      <c r="J100" s="151"/>
      <c r="K100" s="152"/>
      <c r="L100" s="150"/>
    </row>
    <row r="101" ht="15.75" customHeight="1">
      <c r="B101" s="150"/>
      <c r="C101" s="150"/>
      <c r="D101" s="150"/>
      <c r="E101" s="150"/>
      <c r="F101" s="150"/>
      <c r="G101" s="150"/>
      <c r="H101" s="150"/>
      <c r="I101" s="150"/>
      <c r="J101" s="151"/>
      <c r="K101" s="152"/>
      <c r="L101" s="150"/>
    </row>
    <row r="102" ht="15.75" customHeight="1">
      <c r="B102" s="150"/>
      <c r="C102" s="150"/>
      <c r="D102" s="150"/>
      <c r="E102" s="150"/>
      <c r="F102" s="150"/>
      <c r="G102" s="150"/>
      <c r="H102" s="150"/>
      <c r="I102" s="150"/>
      <c r="J102" s="151"/>
      <c r="K102" s="152"/>
      <c r="L102" s="150"/>
    </row>
    <row r="103" ht="15.75" customHeight="1">
      <c r="B103" s="150"/>
      <c r="C103" s="150"/>
      <c r="D103" s="150"/>
      <c r="E103" s="150"/>
      <c r="F103" s="150"/>
      <c r="G103" s="150"/>
      <c r="H103" s="150"/>
      <c r="I103" s="150"/>
      <c r="J103" s="151"/>
      <c r="K103" s="152"/>
      <c r="L103" s="150"/>
    </row>
    <row r="104" ht="15.75" customHeight="1">
      <c r="B104" s="150"/>
      <c r="C104" s="150"/>
      <c r="D104" s="150"/>
      <c r="E104" s="150"/>
      <c r="F104" s="150"/>
      <c r="G104" s="150"/>
      <c r="H104" s="150"/>
      <c r="I104" s="150"/>
      <c r="J104" s="151"/>
      <c r="K104" s="152"/>
      <c r="L104" s="150"/>
    </row>
    <row r="105" ht="15.75" customHeight="1">
      <c r="B105" s="150"/>
      <c r="C105" s="150"/>
      <c r="D105" s="150"/>
      <c r="E105" s="150"/>
      <c r="F105" s="150"/>
      <c r="G105" s="150"/>
      <c r="H105" s="150"/>
      <c r="I105" s="150"/>
      <c r="J105" s="151"/>
      <c r="K105" s="152"/>
      <c r="L105" s="150"/>
    </row>
    <row r="106" ht="15.75" customHeight="1">
      <c r="B106" s="150"/>
      <c r="C106" s="150"/>
      <c r="D106" s="150"/>
      <c r="E106" s="150"/>
      <c r="F106" s="150"/>
      <c r="G106" s="150"/>
      <c r="H106" s="150"/>
      <c r="I106" s="150"/>
      <c r="J106" s="151"/>
      <c r="K106" s="152"/>
      <c r="L106" s="150"/>
    </row>
    <row r="107" ht="15.75" customHeight="1">
      <c r="B107" s="150"/>
      <c r="C107" s="150"/>
      <c r="D107" s="150"/>
      <c r="E107" s="150"/>
      <c r="F107" s="150"/>
      <c r="G107" s="150"/>
      <c r="H107" s="150"/>
      <c r="I107" s="150"/>
      <c r="J107" s="151"/>
      <c r="K107" s="152"/>
      <c r="L107" s="150"/>
    </row>
    <row r="108" ht="15.75" customHeight="1">
      <c r="B108" s="150"/>
      <c r="C108" s="150"/>
      <c r="D108" s="150"/>
      <c r="E108" s="150"/>
      <c r="F108" s="150"/>
      <c r="G108" s="150"/>
      <c r="H108" s="150"/>
      <c r="I108" s="150"/>
      <c r="J108" s="151"/>
      <c r="K108" s="152"/>
      <c r="L108" s="150"/>
    </row>
    <row r="109" ht="15.75" customHeight="1">
      <c r="B109" s="150"/>
      <c r="C109" s="150"/>
      <c r="D109" s="150"/>
      <c r="E109" s="150"/>
      <c r="F109" s="150"/>
      <c r="G109" s="150"/>
      <c r="H109" s="150"/>
      <c r="I109" s="150"/>
      <c r="J109" s="151"/>
      <c r="K109" s="152"/>
      <c r="L109" s="150"/>
    </row>
    <row r="110" ht="15.75" customHeight="1">
      <c r="B110" s="150"/>
      <c r="C110" s="150"/>
      <c r="D110" s="150"/>
      <c r="E110" s="150"/>
      <c r="F110" s="150"/>
      <c r="G110" s="150"/>
      <c r="H110" s="150"/>
      <c r="I110" s="150"/>
      <c r="J110" s="151"/>
      <c r="K110" s="152"/>
      <c r="L110" s="150"/>
    </row>
    <row r="111" ht="15.75" customHeight="1">
      <c r="B111" s="150"/>
      <c r="C111" s="150"/>
      <c r="D111" s="150"/>
      <c r="E111" s="150"/>
      <c r="F111" s="150"/>
      <c r="G111" s="150"/>
      <c r="H111" s="150"/>
      <c r="I111" s="150"/>
      <c r="J111" s="151"/>
      <c r="K111" s="152"/>
      <c r="L111" s="150"/>
    </row>
    <row r="112" ht="15.75" customHeight="1">
      <c r="B112" s="150"/>
      <c r="C112" s="150"/>
      <c r="D112" s="150"/>
      <c r="E112" s="150"/>
      <c r="F112" s="150"/>
      <c r="G112" s="150"/>
      <c r="H112" s="150"/>
      <c r="I112" s="150"/>
      <c r="J112" s="151"/>
      <c r="K112" s="152"/>
      <c r="L112" s="150"/>
    </row>
    <row r="113" ht="15.75" customHeight="1">
      <c r="B113" s="150"/>
      <c r="C113" s="150"/>
      <c r="D113" s="150"/>
      <c r="E113" s="150"/>
      <c r="F113" s="150"/>
      <c r="G113" s="150"/>
      <c r="H113" s="150"/>
      <c r="I113" s="150"/>
      <c r="J113" s="151"/>
      <c r="K113" s="152"/>
      <c r="L113" s="150"/>
    </row>
    <row r="114" ht="15.75" customHeight="1">
      <c r="B114" s="150"/>
      <c r="C114" s="150"/>
      <c r="D114" s="150"/>
      <c r="E114" s="150"/>
      <c r="F114" s="150"/>
      <c r="G114" s="150"/>
      <c r="H114" s="150"/>
      <c r="I114" s="150"/>
      <c r="J114" s="151"/>
      <c r="K114" s="152"/>
      <c r="L114" s="150"/>
    </row>
    <row r="115" ht="15.75" customHeight="1">
      <c r="B115" s="150"/>
      <c r="C115" s="150"/>
      <c r="D115" s="150"/>
      <c r="E115" s="150"/>
      <c r="F115" s="150"/>
      <c r="G115" s="150"/>
      <c r="H115" s="150"/>
      <c r="I115" s="150"/>
      <c r="J115" s="151"/>
      <c r="K115" s="152"/>
      <c r="L115" s="150"/>
    </row>
    <row r="116" ht="15.75" customHeight="1">
      <c r="B116" s="150"/>
      <c r="C116" s="150"/>
      <c r="D116" s="150"/>
      <c r="E116" s="150"/>
      <c r="F116" s="150"/>
      <c r="G116" s="150"/>
      <c r="H116" s="150"/>
      <c r="I116" s="150"/>
      <c r="J116" s="151"/>
      <c r="K116" s="152"/>
      <c r="L116" s="150"/>
    </row>
    <row r="117" ht="15.75" customHeight="1">
      <c r="B117" s="150"/>
      <c r="C117" s="150"/>
      <c r="D117" s="150"/>
      <c r="E117" s="150"/>
      <c r="F117" s="150"/>
      <c r="G117" s="150"/>
      <c r="H117" s="150"/>
      <c r="I117" s="150"/>
      <c r="J117" s="151"/>
      <c r="K117" s="152"/>
      <c r="L117" s="150"/>
    </row>
    <row r="118" ht="15.75" customHeight="1">
      <c r="B118" s="150"/>
      <c r="C118" s="150"/>
      <c r="D118" s="150"/>
      <c r="E118" s="150"/>
      <c r="F118" s="150"/>
      <c r="G118" s="150"/>
      <c r="H118" s="150"/>
      <c r="I118" s="150"/>
      <c r="J118" s="151"/>
      <c r="K118" s="152"/>
      <c r="L118" s="150"/>
    </row>
    <row r="119" ht="15.75" customHeight="1">
      <c r="B119" s="150"/>
      <c r="C119" s="150"/>
      <c r="D119" s="150"/>
      <c r="E119" s="150"/>
      <c r="F119" s="150"/>
      <c r="G119" s="150"/>
      <c r="H119" s="150"/>
      <c r="I119" s="150"/>
      <c r="J119" s="151"/>
      <c r="K119" s="152"/>
      <c r="L119" s="150"/>
    </row>
    <row r="120" ht="15.75" customHeight="1">
      <c r="B120" s="150"/>
      <c r="C120" s="150"/>
      <c r="D120" s="150"/>
      <c r="E120" s="150"/>
      <c r="F120" s="150"/>
      <c r="G120" s="150"/>
      <c r="H120" s="150"/>
      <c r="I120" s="150"/>
      <c r="J120" s="151"/>
      <c r="K120" s="152"/>
      <c r="L120" s="150"/>
    </row>
    <row r="121" ht="15.75" customHeight="1">
      <c r="B121" s="150"/>
      <c r="C121" s="150"/>
      <c r="D121" s="150"/>
      <c r="E121" s="150"/>
      <c r="F121" s="150"/>
      <c r="G121" s="150"/>
      <c r="H121" s="150"/>
      <c r="I121" s="150"/>
      <c r="J121" s="151"/>
      <c r="K121" s="152"/>
      <c r="L121" s="150"/>
    </row>
    <row r="122" ht="15.75" customHeight="1">
      <c r="B122" s="150"/>
      <c r="C122" s="150"/>
      <c r="D122" s="150"/>
      <c r="E122" s="150"/>
      <c r="F122" s="150"/>
      <c r="G122" s="150"/>
      <c r="H122" s="150"/>
      <c r="I122" s="150"/>
      <c r="J122" s="151"/>
      <c r="K122" s="152"/>
      <c r="L122" s="150"/>
    </row>
    <row r="123" ht="15.75" customHeight="1">
      <c r="B123" s="150"/>
      <c r="C123" s="150"/>
      <c r="D123" s="150"/>
      <c r="E123" s="150"/>
      <c r="F123" s="150"/>
      <c r="G123" s="150"/>
      <c r="H123" s="150"/>
      <c r="I123" s="150"/>
      <c r="J123" s="151"/>
      <c r="K123" s="152"/>
      <c r="L123" s="150"/>
    </row>
    <row r="124" ht="15.75" customHeight="1">
      <c r="B124" s="150"/>
      <c r="C124" s="150"/>
      <c r="D124" s="150"/>
      <c r="E124" s="150"/>
      <c r="F124" s="150"/>
      <c r="G124" s="150"/>
      <c r="H124" s="150"/>
      <c r="I124" s="150"/>
      <c r="J124" s="151"/>
      <c r="K124" s="152"/>
      <c r="L124" s="150"/>
    </row>
    <row r="125" ht="15.75" customHeight="1">
      <c r="B125" s="150"/>
      <c r="C125" s="150"/>
      <c r="D125" s="150"/>
      <c r="E125" s="150"/>
      <c r="F125" s="150"/>
      <c r="G125" s="150"/>
      <c r="H125" s="150"/>
      <c r="I125" s="150"/>
      <c r="J125" s="151"/>
      <c r="K125" s="152"/>
      <c r="L125" s="150"/>
    </row>
    <row r="126" ht="15.75" customHeight="1">
      <c r="B126" s="150"/>
      <c r="C126" s="150"/>
      <c r="D126" s="150"/>
      <c r="E126" s="150"/>
      <c r="F126" s="150"/>
      <c r="G126" s="150"/>
      <c r="H126" s="150"/>
      <c r="I126" s="150"/>
      <c r="J126" s="151"/>
      <c r="K126" s="152"/>
      <c r="L126" s="150"/>
    </row>
    <row r="127" ht="15.75" customHeight="1">
      <c r="B127" s="150"/>
      <c r="C127" s="150"/>
      <c r="D127" s="150"/>
      <c r="E127" s="150"/>
      <c r="F127" s="150"/>
      <c r="G127" s="150"/>
      <c r="H127" s="150"/>
      <c r="I127" s="150"/>
      <c r="J127" s="151"/>
      <c r="K127" s="152"/>
      <c r="L127" s="150"/>
    </row>
    <row r="128" ht="15.75" customHeight="1">
      <c r="B128" s="150"/>
      <c r="C128" s="150"/>
      <c r="D128" s="150"/>
      <c r="E128" s="150"/>
      <c r="F128" s="150"/>
      <c r="G128" s="150"/>
      <c r="H128" s="150"/>
      <c r="I128" s="150"/>
      <c r="J128" s="151"/>
      <c r="K128" s="152"/>
      <c r="L128" s="150"/>
    </row>
    <row r="129" ht="15.75" customHeight="1">
      <c r="B129" s="150"/>
      <c r="C129" s="150"/>
      <c r="D129" s="150"/>
      <c r="E129" s="150"/>
      <c r="F129" s="150"/>
      <c r="G129" s="150"/>
      <c r="H129" s="150"/>
      <c r="I129" s="150"/>
      <c r="J129" s="151"/>
      <c r="K129" s="152"/>
      <c r="L129" s="150"/>
    </row>
    <row r="130" ht="15.75" customHeight="1">
      <c r="B130" s="150"/>
      <c r="C130" s="150"/>
      <c r="D130" s="150"/>
      <c r="E130" s="150"/>
      <c r="F130" s="150"/>
      <c r="G130" s="150"/>
      <c r="H130" s="150"/>
      <c r="I130" s="150"/>
      <c r="J130" s="151"/>
      <c r="K130" s="152"/>
      <c r="L130" s="150"/>
    </row>
    <row r="131" ht="15.75" customHeight="1">
      <c r="B131" s="150"/>
      <c r="C131" s="150"/>
      <c r="D131" s="150"/>
      <c r="E131" s="150"/>
      <c r="F131" s="150"/>
      <c r="G131" s="150"/>
      <c r="H131" s="150"/>
      <c r="I131" s="150"/>
      <c r="J131" s="151"/>
      <c r="K131" s="152"/>
      <c r="L131" s="150"/>
    </row>
    <row r="132" ht="15.75" customHeight="1">
      <c r="B132" s="150"/>
      <c r="C132" s="150"/>
      <c r="D132" s="150"/>
      <c r="E132" s="150"/>
      <c r="F132" s="150"/>
      <c r="G132" s="150"/>
      <c r="H132" s="150"/>
      <c r="I132" s="150"/>
      <c r="J132" s="151"/>
      <c r="K132" s="152"/>
      <c r="L132" s="150"/>
    </row>
    <row r="133" ht="15.75" customHeight="1">
      <c r="B133" s="150"/>
      <c r="C133" s="150"/>
      <c r="D133" s="150"/>
      <c r="E133" s="150"/>
      <c r="F133" s="150"/>
      <c r="G133" s="150"/>
      <c r="H133" s="150"/>
      <c r="I133" s="150"/>
      <c r="J133" s="151"/>
      <c r="K133" s="152"/>
      <c r="L133" s="150"/>
    </row>
    <row r="134" ht="15.75" customHeight="1">
      <c r="B134" s="150"/>
      <c r="C134" s="150"/>
      <c r="D134" s="150"/>
      <c r="E134" s="150"/>
      <c r="F134" s="150"/>
      <c r="G134" s="150"/>
      <c r="H134" s="150"/>
      <c r="I134" s="150"/>
      <c r="J134" s="151"/>
      <c r="K134" s="152"/>
      <c r="L134" s="150"/>
    </row>
    <row r="135" ht="15.75" customHeight="1">
      <c r="B135" s="150"/>
      <c r="C135" s="150"/>
      <c r="D135" s="150"/>
      <c r="E135" s="150"/>
      <c r="F135" s="150"/>
      <c r="G135" s="150"/>
      <c r="H135" s="150"/>
      <c r="I135" s="150"/>
      <c r="J135" s="151"/>
      <c r="K135" s="152"/>
      <c r="L135" s="150"/>
    </row>
    <row r="136" ht="15.75" customHeight="1">
      <c r="B136" s="150"/>
      <c r="C136" s="150"/>
      <c r="D136" s="150"/>
      <c r="E136" s="150"/>
      <c r="F136" s="150"/>
      <c r="G136" s="150"/>
      <c r="H136" s="150"/>
      <c r="I136" s="150"/>
      <c r="J136" s="151"/>
      <c r="K136" s="152"/>
      <c r="L136" s="150"/>
    </row>
    <row r="137" ht="15.75" customHeight="1">
      <c r="B137" s="150"/>
      <c r="C137" s="150"/>
      <c r="D137" s="150"/>
      <c r="E137" s="150"/>
      <c r="F137" s="150"/>
      <c r="G137" s="150"/>
      <c r="H137" s="150"/>
      <c r="I137" s="150"/>
      <c r="J137" s="151"/>
      <c r="K137" s="152"/>
      <c r="L137" s="150"/>
    </row>
    <row r="138" ht="15.75" customHeight="1">
      <c r="B138" s="150"/>
      <c r="C138" s="150"/>
      <c r="D138" s="150"/>
      <c r="E138" s="150"/>
      <c r="F138" s="150"/>
      <c r="G138" s="150"/>
      <c r="H138" s="150"/>
      <c r="I138" s="150"/>
      <c r="J138" s="151"/>
      <c r="K138" s="152"/>
      <c r="L138" s="150"/>
    </row>
    <row r="139" ht="15.75" customHeight="1">
      <c r="B139" s="150"/>
      <c r="C139" s="150"/>
      <c r="D139" s="150"/>
      <c r="E139" s="150"/>
      <c r="F139" s="150"/>
      <c r="G139" s="150"/>
      <c r="H139" s="150"/>
      <c r="I139" s="150"/>
      <c r="J139" s="151"/>
      <c r="K139" s="152"/>
      <c r="L139" s="150"/>
    </row>
    <row r="140" ht="15.75" customHeight="1">
      <c r="B140" s="150"/>
      <c r="C140" s="150"/>
      <c r="D140" s="150"/>
      <c r="E140" s="150"/>
      <c r="F140" s="150"/>
      <c r="G140" s="150"/>
      <c r="H140" s="150"/>
      <c r="I140" s="150"/>
      <c r="J140" s="151"/>
      <c r="K140" s="152"/>
      <c r="L140" s="150"/>
    </row>
    <row r="141" ht="15.75" customHeight="1">
      <c r="B141" s="150"/>
      <c r="C141" s="150"/>
      <c r="D141" s="150"/>
      <c r="E141" s="150"/>
      <c r="F141" s="150"/>
      <c r="G141" s="150"/>
      <c r="H141" s="150"/>
      <c r="I141" s="150"/>
      <c r="J141" s="151"/>
      <c r="K141" s="152"/>
      <c r="L141" s="150"/>
    </row>
    <row r="142" ht="15.75" customHeight="1">
      <c r="B142" s="150"/>
      <c r="C142" s="150"/>
      <c r="D142" s="150"/>
      <c r="E142" s="150"/>
      <c r="F142" s="150"/>
      <c r="G142" s="150"/>
      <c r="H142" s="150"/>
      <c r="I142" s="150"/>
      <c r="J142" s="151"/>
      <c r="K142" s="152"/>
      <c r="L142" s="150"/>
    </row>
    <row r="143" ht="15.75" customHeight="1">
      <c r="B143" s="150"/>
      <c r="C143" s="150"/>
      <c r="D143" s="150"/>
      <c r="E143" s="150"/>
      <c r="F143" s="150"/>
      <c r="G143" s="150"/>
      <c r="H143" s="150"/>
      <c r="I143" s="150"/>
      <c r="J143" s="151"/>
      <c r="K143" s="152"/>
      <c r="L143" s="150"/>
    </row>
    <row r="144" ht="15.75" customHeight="1">
      <c r="B144" s="150"/>
      <c r="C144" s="150"/>
      <c r="D144" s="150"/>
      <c r="E144" s="150"/>
      <c r="F144" s="150"/>
      <c r="G144" s="150"/>
      <c r="H144" s="150"/>
      <c r="I144" s="150"/>
      <c r="J144" s="151"/>
      <c r="K144" s="152"/>
      <c r="L144" s="150"/>
    </row>
    <row r="145" ht="15.75" customHeight="1">
      <c r="B145" s="150"/>
      <c r="C145" s="150"/>
      <c r="D145" s="150"/>
      <c r="E145" s="150"/>
      <c r="F145" s="150"/>
      <c r="G145" s="150"/>
      <c r="H145" s="150"/>
      <c r="I145" s="150"/>
      <c r="J145" s="151"/>
      <c r="K145" s="152"/>
      <c r="L145" s="150"/>
    </row>
    <row r="146" ht="15.75" customHeight="1">
      <c r="B146" s="150"/>
      <c r="C146" s="150"/>
      <c r="D146" s="150"/>
      <c r="E146" s="150"/>
      <c r="F146" s="150"/>
      <c r="G146" s="150"/>
      <c r="H146" s="150"/>
      <c r="I146" s="150"/>
      <c r="J146" s="151"/>
      <c r="K146" s="152"/>
      <c r="L146" s="150"/>
    </row>
    <row r="147" ht="15.75" customHeight="1">
      <c r="B147" s="150"/>
      <c r="C147" s="150"/>
      <c r="D147" s="150"/>
      <c r="E147" s="150"/>
      <c r="F147" s="150"/>
      <c r="G147" s="150"/>
      <c r="H147" s="150"/>
      <c r="I147" s="150"/>
      <c r="J147" s="151"/>
      <c r="K147" s="152"/>
      <c r="L147" s="150"/>
    </row>
    <row r="148" ht="15.75" customHeight="1">
      <c r="B148" s="150"/>
      <c r="C148" s="150"/>
      <c r="D148" s="150"/>
      <c r="E148" s="150"/>
      <c r="F148" s="150"/>
      <c r="G148" s="150"/>
      <c r="H148" s="150"/>
      <c r="I148" s="150"/>
      <c r="J148" s="151"/>
      <c r="K148" s="152"/>
      <c r="L148" s="150"/>
    </row>
    <row r="149" ht="15.75" customHeight="1">
      <c r="B149" s="150"/>
      <c r="C149" s="150"/>
      <c r="D149" s="150"/>
      <c r="E149" s="150"/>
      <c r="F149" s="150"/>
      <c r="G149" s="150"/>
      <c r="H149" s="150"/>
      <c r="I149" s="150"/>
      <c r="J149" s="151"/>
      <c r="K149" s="152"/>
      <c r="L149" s="150"/>
    </row>
    <row r="150" ht="15.75" customHeight="1">
      <c r="B150" s="150"/>
      <c r="C150" s="150"/>
      <c r="D150" s="150"/>
      <c r="E150" s="150"/>
      <c r="F150" s="150"/>
      <c r="G150" s="150"/>
      <c r="H150" s="150"/>
      <c r="I150" s="150"/>
      <c r="J150" s="151"/>
      <c r="K150" s="152"/>
      <c r="L150" s="150"/>
    </row>
    <row r="151" ht="15.75" customHeight="1">
      <c r="B151" s="150"/>
      <c r="C151" s="150"/>
      <c r="D151" s="150"/>
      <c r="E151" s="150"/>
      <c r="F151" s="150"/>
      <c r="G151" s="150"/>
      <c r="H151" s="150"/>
      <c r="I151" s="150"/>
      <c r="J151" s="151"/>
      <c r="K151" s="152"/>
      <c r="L151" s="150"/>
    </row>
    <row r="152" ht="15.75" customHeight="1">
      <c r="B152" s="150"/>
      <c r="C152" s="150"/>
      <c r="D152" s="150"/>
      <c r="E152" s="150"/>
      <c r="F152" s="150"/>
      <c r="G152" s="150"/>
      <c r="H152" s="150"/>
      <c r="I152" s="150"/>
      <c r="J152" s="151"/>
      <c r="K152" s="152"/>
      <c r="L152" s="150"/>
    </row>
    <row r="153" ht="15.75" customHeight="1">
      <c r="B153" s="150"/>
      <c r="C153" s="150"/>
      <c r="D153" s="150"/>
      <c r="E153" s="150"/>
      <c r="F153" s="150"/>
      <c r="G153" s="150"/>
      <c r="H153" s="150"/>
      <c r="I153" s="150"/>
      <c r="J153" s="151"/>
      <c r="K153" s="152"/>
      <c r="L153" s="150"/>
    </row>
    <row r="154" ht="15.75" customHeight="1">
      <c r="B154" s="150"/>
      <c r="C154" s="150"/>
      <c r="D154" s="150"/>
      <c r="E154" s="150"/>
      <c r="F154" s="150"/>
      <c r="G154" s="150"/>
      <c r="H154" s="150"/>
      <c r="I154" s="150"/>
      <c r="J154" s="151"/>
      <c r="K154" s="152"/>
      <c r="L154" s="150"/>
    </row>
    <row r="155" ht="15.75" customHeight="1">
      <c r="B155" s="150"/>
      <c r="C155" s="150"/>
      <c r="D155" s="150"/>
      <c r="E155" s="150"/>
      <c r="F155" s="150"/>
      <c r="G155" s="150"/>
      <c r="H155" s="150"/>
      <c r="I155" s="150"/>
      <c r="J155" s="151"/>
      <c r="K155" s="152"/>
      <c r="L155" s="150"/>
    </row>
    <row r="156" ht="15.75" customHeight="1">
      <c r="B156" s="150"/>
      <c r="C156" s="150"/>
      <c r="D156" s="150"/>
      <c r="E156" s="150"/>
      <c r="F156" s="150"/>
      <c r="G156" s="150"/>
      <c r="H156" s="150"/>
      <c r="I156" s="150"/>
      <c r="J156" s="151"/>
      <c r="K156" s="152"/>
      <c r="L156" s="150"/>
    </row>
    <row r="157" ht="15.75" customHeight="1">
      <c r="B157" s="150"/>
      <c r="C157" s="150"/>
      <c r="D157" s="150"/>
      <c r="E157" s="150"/>
      <c r="F157" s="150"/>
      <c r="G157" s="150"/>
      <c r="H157" s="150"/>
      <c r="I157" s="150"/>
      <c r="J157" s="151"/>
      <c r="K157" s="152"/>
      <c r="L157" s="150"/>
    </row>
    <row r="158" ht="15.75" customHeight="1">
      <c r="B158" s="150"/>
      <c r="C158" s="150"/>
      <c r="D158" s="150"/>
      <c r="E158" s="150"/>
      <c r="F158" s="150"/>
      <c r="G158" s="150"/>
      <c r="H158" s="150"/>
      <c r="I158" s="150"/>
      <c r="J158" s="151"/>
      <c r="K158" s="152"/>
      <c r="L158" s="150"/>
    </row>
    <row r="159" ht="15.75" customHeight="1">
      <c r="B159" s="150"/>
      <c r="C159" s="150"/>
      <c r="D159" s="150"/>
      <c r="E159" s="150"/>
      <c r="F159" s="150"/>
      <c r="G159" s="150"/>
      <c r="H159" s="150"/>
      <c r="I159" s="150"/>
      <c r="J159" s="151"/>
      <c r="K159" s="152"/>
      <c r="L159" s="150"/>
    </row>
    <row r="160" ht="15.75" customHeight="1">
      <c r="B160" s="150"/>
      <c r="C160" s="150"/>
      <c r="D160" s="150"/>
      <c r="E160" s="150"/>
      <c r="F160" s="150"/>
      <c r="G160" s="150"/>
      <c r="H160" s="150"/>
      <c r="I160" s="150"/>
      <c r="J160" s="151"/>
      <c r="K160" s="152"/>
      <c r="L160" s="150"/>
    </row>
    <row r="161" ht="15.75" customHeight="1">
      <c r="B161" s="150"/>
      <c r="C161" s="150"/>
      <c r="D161" s="150"/>
      <c r="E161" s="150"/>
      <c r="F161" s="150"/>
      <c r="G161" s="150"/>
      <c r="H161" s="150"/>
      <c r="I161" s="150"/>
      <c r="J161" s="151"/>
      <c r="K161" s="152"/>
      <c r="L161" s="150"/>
    </row>
    <row r="162" ht="15.75" customHeight="1">
      <c r="B162" s="150"/>
      <c r="C162" s="150"/>
      <c r="D162" s="150"/>
      <c r="E162" s="150"/>
      <c r="F162" s="150"/>
      <c r="G162" s="150"/>
      <c r="H162" s="150"/>
      <c r="I162" s="150"/>
      <c r="J162" s="151"/>
      <c r="K162" s="152"/>
      <c r="L162" s="150"/>
    </row>
    <row r="163" ht="15.75" customHeight="1">
      <c r="B163" s="150"/>
      <c r="C163" s="150"/>
      <c r="D163" s="150"/>
      <c r="E163" s="150"/>
      <c r="F163" s="150"/>
      <c r="G163" s="150"/>
      <c r="H163" s="150"/>
      <c r="I163" s="150"/>
      <c r="J163" s="151"/>
      <c r="K163" s="152"/>
      <c r="L163" s="150"/>
    </row>
    <row r="164" ht="15.75" customHeight="1">
      <c r="B164" s="150"/>
      <c r="C164" s="150"/>
      <c r="D164" s="150"/>
      <c r="E164" s="150"/>
      <c r="F164" s="150"/>
      <c r="G164" s="150"/>
      <c r="H164" s="150"/>
      <c r="I164" s="150"/>
      <c r="J164" s="151"/>
      <c r="K164" s="152"/>
      <c r="L164" s="150"/>
    </row>
    <row r="165" ht="15.75" customHeight="1">
      <c r="B165" s="150"/>
      <c r="C165" s="150"/>
      <c r="D165" s="150"/>
      <c r="E165" s="150"/>
      <c r="F165" s="150"/>
      <c r="G165" s="150"/>
      <c r="H165" s="150"/>
      <c r="I165" s="150"/>
      <c r="J165" s="151"/>
      <c r="K165" s="152"/>
      <c r="L165" s="150"/>
    </row>
    <row r="166" ht="15.75" customHeight="1">
      <c r="B166" s="150"/>
      <c r="C166" s="150"/>
      <c r="D166" s="150"/>
      <c r="E166" s="150"/>
      <c r="F166" s="150"/>
      <c r="G166" s="150"/>
      <c r="H166" s="150"/>
      <c r="I166" s="150"/>
      <c r="J166" s="151"/>
      <c r="K166" s="152"/>
      <c r="L166" s="150"/>
    </row>
    <row r="167" ht="15.75" customHeight="1">
      <c r="B167" s="150"/>
      <c r="C167" s="150"/>
      <c r="D167" s="150"/>
      <c r="E167" s="150"/>
      <c r="F167" s="150"/>
      <c r="G167" s="150"/>
      <c r="H167" s="150"/>
      <c r="I167" s="150"/>
      <c r="J167" s="151"/>
      <c r="K167" s="152"/>
      <c r="L167" s="150"/>
    </row>
    <row r="168" ht="15.75" customHeight="1">
      <c r="B168" s="150"/>
      <c r="C168" s="150"/>
      <c r="D168" s="150"/>
      <c r="E168" s="150"/>
      <c r="F168" s="150"/>
      <c r="G168" s="150"/>
      <c r="H168" s="150"/>
      <c r="I168" s="150"/>
      <c r="J168" s="151"/>
      <c r="K168" s="152"/>
      <c r="L168" s="150"/>
    </row>
    <row r="169" ht="15.75" customHeight="1">
      <c r="B169" s="150"/>
      <c r="C169" s="150"/>
      <c r="D169" s="150"/>
      <c r="E169" s="150"/>
      <c r="F169" s="150"/>
      <c r="G169" s="150"/>
      <c r="H169" s="150"/>
      <c r="I169" s="150"/>
      <c r="J169" s="151"/>
      <c r="K169" s="152"/>
      <c r="L169" s="150"/>
    </row>
    <row r="170" ht="15.75" customHeight="1">
      <c r="B170" s="150"/>
      <c r="C170" s="150"/>
      <c r="D170" s="150"/>
      <c r="E170" s="150"/>
      <c r="F170" s="150"/>
      <c r="G170" s="150"/>
      <c r="H170" s="150"/>
      <c r="I170" s="150"/>
      <c r="J170" s="151"/>
      <c r="K170" s="152"/>
      <c r="L170" s="150"/>
    </row>
    <row r="171" ht="15.75" customHeight="1">
      <c r="B171" s="150"/>
      <c r="C171" s="150"/>
      <c r="D171" s="150"/>
      <c r="E171" s="150"/>
      <c r="F171" s="150"/>
      <c r="G171" s="150"/>
      <c r="H171" s="150"/>
      <c r="I171" s="150"/>
      <c r="J171" s="151"/>
      <c r="K171" s="152"/>
      <c r="L171" s="150"/>
    </row>
    <row r="172" ht="15.75" customHeight="1">
      <c r="B172" s="150"/>
      <c r="C172" s="150"/>
      <c r="D172" s="150"/>
      <c r="E172" s="150"/>
      <c r="F172" s="150"/>
      <c r="G172" s="150"/>
      <c r="H172" s="150"/>
      <c r="I172" s="150"/>
      <c r="J172" s="151"/>
      <c r="K172" s="152"/>
      <c r="L172" s="150"/>
    </row>
    <row r="173" ht="15.75" customHeight="1">
      <c r="B173" s="150"/>
      <c r="C173" s="150"/>
      <c r="D173" s="150"/>
      <c r="E173" s="150"/>
      <c r="F173" s="150"/>
      <c r="G173" s="150"/>
      <c r="H173" s="150"/>
      <c r="I173" s="150"/>
      <c r="J173" s="151"/>
      <c r="K173" s="152"/>
      <c r="L173" s="150"/>
    </row>
    <row r="174" ht="15.75" customHeight="1">
      <c r="B174" s="150"/>
      <c r="C174" s="150"/>
      <c r="D174" s="150"/>
      <c r="E174" s="150"/>
      <c r="F174" s="150"/>
      <c r="G174" s="150"/>
      <c r="H174" s="150"/>
      <c r="I174" s="150"/>
      <c r="J174" s="151"/>
      <c r="K174" s="152"/>
      <c r="L174" s="150"/>
    </row>
    <row r="175" ht="15.75" customHeight="1">
      <c r="B175" s="150"/>
      <c r="C175" s="150"/>
      <c r="D175" s="150"/>
      <c r="E175" s="150"/>
      <c r="F175" s="150"/>
      <c r="G175" s="150"/>
      <c r="H175" s="150"/>
      <c r="I175" s="150"/>
      <c r="J175" s="151"/>
      <c r="K175" s="152"/>
      <c r="L175" s="150"/>
    </row>
    <row r="176" ht="15.75" customHeight="1">
      <c r="B176" s="150"/>
      <c r="C176" s="150"/>
      <c r="D176" s="150"/>
      <c r="E176" s="150"/>
      <c r="F176" s="150"/>
      <c r="G176" s="150"/>
      <c r="H176" s="150"/>
      <c r="I176" s="150"/>
      <c r="J176" s="151"/>
      <c r="K176" s="152"/>
      <c r="L176" s="150"/>
    </row>
    <row r="177" ht="15.75" customHeight="1">
      <c r="B177" s="150"/>
      <c r="C177" s="150"/>
      <c r="D177" s="150"/>
      <c r="E177" s="150"/>
      <c r="F177" s="150"/>
      <c r="G177" s="150"/>
      <c r="H177" s="150"/>
      <c r="I177" s="150"/>
      <c r="J177" s="151"/>
      <c r="K177" s="152"/>
      <c r="L177" s="150"/>
    </row>
    <row r="178" ht="15.75" customHeight="1">
      <c r="B178" s="150"/>
      <c r="C178" s="150"/>
      <c r="D178" s="150"/>
      <c r="E178" s="150"/>
      <c r="F178" s="150"/>
      <c r="G178" s="150"/>
      <c r="H178" s="150"/>
      <c r="I178" s="150"/>
      <c r="J178" s="151"/>
      <c r="K178" s="152"/>
      <c r="L178" s="150"/>
    </row>
    <row r="179" ht="15.75" customHeight="1">
      <c r="B179" s="150"/>
      <c r="C179" s="150"/>
      <c r="D179" s="150"/>
      <c r="E179" s="150"/>
      <c r="F179" s="150"/>
      <c r="G179" s="150"/>
      <c r="H179" s="150"/>
      <c r="I179" s="150"/>
      <c r="J179" s="151"/>
      <c r="K179" s="152"/>
      <c r="L179" s="150"/>
    </row>
    <row r="180" ht="15.75" customHeight="1">
      <c r="B180" s="150"/>
      <c r="C180" s="150"/>
      <c r="D180" s="150"/>
      <c r="E180" s="150"/>
      <c r="F180" s="150"/>
      <c r="G180" s="150"/>
      <c r="H180" s="150"/>
      <c r="I180" s="150"/>
      <c r="J180" s="151"/>
      <c r="K180" s="152"/>
      <c r="L180" s="150"/>
    </row>
    <row r="181" ht="15.75" customHeight="1">
      <c r="B181" s="150"/>
      <c r="C181" s="150"/>
      <c r="D181" s="150"/>
      <c r="E181" s="150"/>
      <c r="F181" s="150"/>
      <c r="G181" s="150"/>
      <c r="H181" s="150"/>
      <c r="I181" s="150"/>
      <c r="J181" s="151"/>
      <c r="K181" s="152"/>
      <c r="L181" s="150"/>
    </row>
    <row r="182" ht="15.75" customHeight="1">
      <c r="B182" s="150"/>
      <c r="C182" s="150"/>
      <c r="D182" s="150"/>
      <c r="E182" s="150"/>
      <c r="F182" s="150"/>
      <c r="G182" s="150"/>
      <c r="H182" s="150"/>
      <c r="I182" s="150"/>
      <c r="J182" s="151"/>
      <c r="K182" s="152"/>
      <c r="L182" s="150"/>
    </row>
    <row r="183" ht="15.75" customHeight="1">
      <c r="B183" s="150"/>
      <c r="C183" s="150"/>
      <c r="D183" s="150"/>
      <c r="E183" s="150"/>
      <c r="F183" s="150"/>
      <c r="G183" s="150"/>
      <c r="H183" s="150"/>
      <c r="I183" s="150"/>
      <c r="J183" s="151"/>
      <c r="K183" s="152"/>
      <c r="L183" s="150"/>
    </row>
    <row r="184" ht="15.75" customHeight="1">
      <c r="B184" s="150"/>
      <c r="C184" s="150"/>
      <c r="D184" s="150"/>
      <c r="E184" s="150"/>
      <c r="F184" s="150"/>
      <c r="G184" s="150"/>
      <c r="H184" s="150"/>
      <c r="I184" s="150"/>
      <c r="J184" s="151"/>
      <c r="K184" s="152"/>
      <c r="L184" s="150"/>
    </row>
    <row r="185" ht="15.75" customHeight="1">
      <c r="B185" s="150"/>
      <c r="C185" s="150"/>
      <c r="D185" s="150"/>
      <c r="E185" s="150"/>
      <c r="F185" s="150"/>
      <c r="G185" s="150"/>
      <c r="H185" s="150"/>
      <c r="I185" s="150"/>
      <c r="J185" s="151"/>
      <c r="K185" s="152"/>
      <c r="L185" s="150"/>
    </row>
    <row r="186" ht="15.75" customHeight="1">
      <c r="B186" s="150"/>
      <c r="C186" s="150"/>
      <c r="D186" s="150"/>
      <c r="E186" s="150"/>
      <c r="F186" s="150"/>
      <c r="G186" s="150"/>
      <c r="H186" s="150"/>
      <c r="I186" s="150"/>
      <c r="J186" s="151"/>
      <c r="K186" s="152"/>
      <c r="L186" s="150"/>
    </row>
    <row r="187" ht="15.75" customHeight="1">
      <c r="B187" s="150"/>
      <c r="C187" s="150"/>
      <c r="D187" s="150"/>
      <c r="E187" s="150"/>
      <c r="F187" s="150"/>
      <c r="G187" s="150"/>
      <c r="H187" s="150"/>
      <c r="I187" s="150"/>
      <c r="J187" s="151"/>
      <c r="K187" s="152"/>
      <c r="L187" s="150"/>
    </row>
    <row r="188" ht="15.75" customHeight="1">
      <c r="B188" s="150"/>
      <c r="C188" s="150"/>
      <c r="D188" s="150"/>
      <c r="E188" s="150"/>
      <c r="F188" s="150"/>
      <c r="G188" s="150"/>
      <c r="H188" s="150"/>
      <c r="I188" s="150"/>
      <c r="J188" s="151"/>
      <c r="K188" s="152"/>
      <c r="L188" s="150"/>
    </row>
    <row r="189" ht="15.75" customHeight="1">
      <c r="B189" s="150"/>
      <c r="C189" s="150"/>
      <c r="D189" s="150"/>
      <c r="E189" s="150"/>
      <c r="F189" s="150"/>
      <c r="G189" s="150"/>
      <c r="H189" s="150"/>
      <c r="I189" s="150"/>
      <c r="J189" s="151"/>
      <c r="K189" s="152"/>
      <c r="L189" s="150"/>
    </row>
    <row r="190" ht="15.75" customHeight="1">
      <c r="B190" s="150"/>
      <c r="C190" s="150"/>
      <c r="D190" s="150"/>
      <c r="E190" s="150"/>
      <c r="F190" s="150"/>
      <c r="G190" s="150"/>
      <c r="H190" s="150"/>
      <c r="I190" s="150"/>
      <c r="J190" s="151"/>
      <c r="K190" s="152"/>
      <c r="L190" s="150"/>
    </row>
    <row r="191" ht="15.75" customHeight="1">
      <c r="B191" s="150"/>
      <c r="C191" s="150"/>
      <c r="D191" s="150"/>
      <c r="E191" s="150"/>
      <c r="F191" s="150"/>
      <c r="G191" s="150"/>
      <c r="H191" s="150"/>
      <c r="I191" s="150"/>
      <c r="J191" s="151"/>
      <c r="K191" s="152"/>
      <c r="L191" s="150"/>
    </row>
    <row r="192" ht="15.75" customHeight="1">
      <c r="B192" s="150"/>
      <c r="C192" s="150"/>
      <c r="D192" s="150"/>
      <c r="E192" s="150"/>
      <c r="F192" s="150"/>
      <c r="G192" s="150"/>
      <c r="H192" s="150"/>
      <c r="I192" s="150"/>
      <c r="J192" s="151"/>
      <c r="K192" s="152"/>
      <c r="L192" s="150"/>
    </row>
    <row r="193" ht="15.75" customHeight="1">
      <c r="B193" s="150"/>
      <c r="C193" s="150"/>
      <c r="D193" s="150"/>
      <c r="E193" s="150"/>
      <c r="F193" s="150"/>
      <c r="G193" s="150"/>
      <c r="H193" s="150"/>
      <c r="I193" s="150"/>
      <c r="J193" s="151"/>
      <c r="K193" s="152"/>
      <c r="L193" s="150"/>
    </row>
    <row r="194" ht="15.75" customHeight="1">
      <c r="B194" s="150"/>
      <c r="C194" s="150"/>
      <c r="D194" s="150"/>
      <c r="E194" s="150"/>
      <c r="F194" s="150"/>
      <c r="G194" s="150"/>
      <c r="H194" s="150"/>
      <c r="I194" s="150"/>
      <c r="J194" s="151"/>
      <c r="K194" s="152"/>
      <c r="L194" s="150"/>
    </row>
    <row r="195" ht="15.75" customHeight="1">
      <c r="B195" s="150"/>
      <c r="C195" s="150"/>
      <c r="D195" s="150"/>
      <c r="E195" s="150"/>
      <c r="F195" s="150"/>
      <c r="G195" s="150"/>
      <c r="H195" s="150"/>
      <c r="I195" s="150"/>
      <c r="J195" s="151"/>
      <c r="K195" s="152"/>
      <c r="L195" s="150"/>
    </row>
    <row r="196" ht="15.75" customHeight="1">
      <c r="B196" s="150"/>
      <c r="C196" s="150"/>
      <c r="D196" s="150"/>
      <c r="E196" s="150"/>
      <c r="F196" s="150"/>
      <c r="G196" s="150"/>
      <c r="H196" s="150"/>
      <c r="I196" s="150"/>
      <c r="J196" s="151"/>
      <c r="K196" s="152"/>
      <c r="L196" s="150"/>
    </row>
    <row r="197" ht="15.75" customHeight="1">
      <c r="B197" s="150"/>
      <c r="C197" s="150"/>
      <c r="D197" s="150"/>
      <c r="E197" s="150"/>
      <c r="F197" s="150"/>
      <c r="G197" s="150"/>
      <c r="H197" s="150"/>
      <c r="I197" s="150"/>
      <c r="J197" s="151"/>
      <c r="K197" s="152"/>
      <c r="L197" s="150"/>
    </row>
    <row r="198" ht="15.75" customHeight="1">
      <c r="B198" s="150"/>
      <c r="C198" s="150"/>
      <c r="D198" s="150"/>
      <c r="E198" s="150"/>
      <c r="F198" s="150"/>
      <c r="G198" s="150"/>
      <c r="H198" s="150"/>
      <c r="I198" s="150"/>
      <c r="J198" s="151"/>
      <c r="K198" s="152"/>
      <c r="L198" s="150"/>
    </row>
    <row r="199" ht="15.75" customHeight="1">
      <c r="B199" s="150"/>
      <c r="C199" s="150"/>
      <c r="D199" s="150"/>
      <c r="E199" s="150"/>
      <c r="F199" s="150"/>
      <c r="G199" s="150"/>
      <c r="H199" s="150"/>
      <c r="I199" s="150"/>
      <c r="J199" s="151"/>
      <c r="K199" s="152"/>
      <c r="L199" s="150"/>
    </row>
    <row r="200" ht="15.75" customHeight="1">
      <c r="B200" s="150"/>
      <c r="C200" s="150"/>
      <c r="D200" s="150"/>
      <c r="E200" s="150"/>
      <c r="F200" s="150"/>
      <c r="G200" s="150"/>
      <c r="H200" s="150"/>
      <c r="I200" s="150"/>
      <c r="J200" s="151"/>
      <c r="K200" s="152"/>
      <c r="L200" s="150"/>
    </row>
    <row r="201" ht="15.75" customHeight="1">
      <c r="B201" s="150"/>
      <c r="C201" s="150"/>
      <c r="D201" s="150"/>
      <c r="E201" s="150"/>
      <c r="F201" s="150"/>
      <c r="G201" s="150"/>
      <c r="H201" s="150"/>
      <c r="I201" s="150"/>
      <c r="J201" s="151"/>
      <c r="K201" s="152"/>
      <c r="L201" s="150"/>
    </row>
    <row r="202" ht="15.75" customHeight="1">
      <c r="B202" s="150"/>
      <c r="C202" s="150"/>
      <c r="D202" s="150"/>
      <c r="E202" s="150"/>
      <c r="F202" s="150"/>
      <c r="G202" s="150"/>
      <c r="H202" s="150"/>
      <c r="I202" s="150"/>
      <c r="J202" s="151"/>
      <c r="K202" s="152"/>
      <c r="L202" s="150"/>
    </row>
    <row r="203" ht="15.75" customHeight="1">
      <c r="B203" s="150"/>
      <c r="C203" s="150"/>
      <c r="D203" s="150"/>
      <c r="E203" s="150"/>
      <c r="F203" s="150"/>
      <c r="G203" s="150"/>
      <c r="H203" s="150"/>
      <c r="I203" s="150"/>
      <c r="J203" s="151"/>
      <c r="K203" s="152"/>
      <c r="L203" s="150"/>
    </row>
    <row r="204" ht="15.75" customHeight="1">
      <c r="B204" s="150"/>
      <c r="C204" s="150"/>
      <c r="D204" s="150"/>
      <c r="E204" s="150"/>
      <c r="F204" s="150"/>
      <c r="G204" s="150"/>
      <c r="H204" s="150"/>
      <c r="I204" s="150"/>
      <c r="J204" s="151"/>
      <c r="K204" s="152"/>
      <c r="L204" s="150"/>
    </row>
    <row r="205" ht="15.75" customHeight="1">
      <c r="B205" s="150"/>
      <c r="C205" s="150"/>
      <c r="D205" s="150"/>
      <c r="E205" s="150"/>
      <c r="F205" s="150"/>
      <c r="G205" s="150"/>
      <c r="H205" s="150"/>
      <c r="I205" s="150"/>
      <c r="J205" s="151"/>
      <c r="K205" s="152"/>
      <c r="L205" s="150"/>
    </row>
    <row r="206" ht="15.75" customHeight="1">
      <c r="B206" s="150"/>
      <c r="C206" s="150"/>
      <c r="D206" s="150"/>
      <c r="E206" s="150"/>
      <c r="F206" s="150"/>
      <c r="G206" s="150"/>
      <c r="H206" s="150"/>
      <c r="I206" s="150"/>
      <c r="J206" s="151"/>
      <c r="K206" s="152"/>
      <c r="L206" s="150"/>
    </row>
    <row r="207" ht="15.75" customHeight="1">
      <c r="B207" s="150"/>
      <c r="C207" s="150"/>
      <c r="D207" s="150"/>
      <c r="E207" s="150"/>
      <c r="F207" s="150"/>
      <c r="G207" s="150"/>
      <c r="H207" s="150"/>
      <c r="I207" s="150"/>
      <c r="J207" s="151"/>
      <c r="K207" s="152"/>
      <c r="L207" s="150"/>
    </row>
    <row r="208" ht="15.75" customHeight="1">
      <c r="B208" s="150"/>
      <c r="C208" s="150"/>
      <c r="D208" s="150"/>
      <c r="E208" s="150"/>
      <c r="F208" s="150"/>
      <c r="G208" s="150"/>
      <c r="H208" s="150"/>
      <c r="I208" s="150"/>
      <c r="J208" s="151"/>
      <c r="K208" s="152"/>
      <c r="L208" s="150"/>
    </row>
    <row r="209" ht="15.75" customHeight="1">
      <c r="B209" s="150"/>
      <c r="C209" s="150"/>
      <c r="D209" s="150"/>
      <c r="E209" s="150"/>
      <c r="F209" s="150"/>
      <c r="G209" s="150"/>
      <c r="H209" s="150"/>
      <c r="I209" s="150"/>
      <c r="J209" s="151"/>
      <c r="K209" s="152"/>
      <c r="L209" s="150"/>
    </row>
    <row r="210" ht="15.75" customHeight="1">
      <c r="B210" s="150"/>
      <c r="C210" s="150"/>
      <c r="D210" s="150"/>
      <c r="E210" s="150"/>
      <c r="F210" s="150"/>
      <c r="G210" s="150"/>
      <c r="H210" s="150"/>
      <c r="I210" s="150"/>
      <c r="J210" s="151"/>
      <c r="K210" s="152"/>
      <c r="L210" s="150"/>
    </row>
    <row r="211" ht="15.75" customHeight="1">
      <c r="B211" s="150"/>
      <c r="C211" s="150"/>
      <c r="D211" s="150"/>
      <c r="E211" s="150"/>
      <c r="F211" s="150"/>
      <c r="G211" s="150"/>
      <c r="H211" s="150"/>
      <c r="I211" s="150"/>
      <c r="J211" s="151"/>
      <c r="K211" s="152"/>
      <c r="L211" s="150"/>
    </row>
    <row r="212" ht="15.75" customHeight="1">
      <c r="B212" s="150"/>
      <c r="C212" s="150"/>
      <c r="D212" s="150"/>
      <c r="E212" s="150"/>
      <c r="F212" s="150"/>
      <c r="G212" s="150"/>
      <c r="H212" s="150"/>
      <c r="I212" s="150"/>
      <c r="J212" s="151"/>
      <c r="K212" s="152"/>
      <c r="L212" s="150"/>
    </row>
    <row r="213" ht="15.75" customHeight="1">
      <c r="B213" s="150"/>
      <c r="C213" s="150"/>
      <c r="D213" s="150"/>
      <c r="E213" s="150"/>
      <c r="F213" s="150"/>
      <c r="G213" s="150"/>
      <c r="H213" s="150"/>
      <c r="I213" s="150"/>
      <c r="J213" s="151"/>
      <c r="K213" s="152"/>
      <c r="L213" s="150"/>
    </row>
    <row r="214" ht="15.75" customHeight="1">
      <c r="B214" s="150"/>
      <c r="C214" s="150"/>
      <c r="D214" s="150"/>
      <c r="E214" s="150"/>
      <c r="F214" s="150"/>
      <c r="G214" s="150"/>
      <c r="H214" s="150"/>
      <c r="I214" s="150"/>
      <c r="J214" s="151"/>
      <c r="K214" s="152"/>
      <c r="L214" s="150"/>
    </row>
    <row r="215" ht="15.75" customHeight="1">
      <c r="B215" s="150"/>
      <c r="C215" s="150"/>
      <c r="D215" s="150"/>
      <c r="E215" s="150"/>
      <c r="F215" s="150"/>
      <c r="G215" s="150"/>
      <c r="H215" s="150"/>
      <c r="I215" s="150"/>
      <c r="J215" s="151"/>
      <c r="K215" s="152"/>
      <c r="L215" s="150"/>
    </row>
    <row r="216" ht="15.75" customHeight="1">
      <c r="B216" s="150"/>
      <c r="C216" s="150"/>
      <c r="D216" s="150"/>
      <c r="E216" s="150"/>
      <c r="F216" s="150"/>
      <c r="G216" s="150"/>
      <c r="H216" s="150"/>
      <c r="I216" s="150"/>
      <c r="J216" s="151"/>
      <c r="K216" s="152"/>
      <c r="L216" s="150"/>
    </row>
    <row r="217" ht="15.75" customHeight="1">
      <c r="B217" s="150"/>
      <c r="C217" s="150"/>
      <c r="D217" s="150"/>
      <c r="E217" s="150"/>
      <c r="F217" s="150"/>
      <c r="G217" s="150"/>
      <c r="H217" s="150"/>
      <c r="I217" s="150"/>
      <c r="J217" s="151"/>
      <c r="K217" s="152"/>
      <c r="L217" s="150"/>
    </row>
    <row r="218" ht="15.75" customHeight="1">
      <c r="B218" s="150"/>
      <c r="C218" s="150"/>
      <c r="D218" s="150"/>
      <c r="E218" s="150"/>
      <c r="F218" s="150"/>
      <c r="G218" s="150"/>
      <c r="H218" s="150"/>
      <c r="I218" s="150"/>
      <c r="J218" s="151"/>
      <c r="K218" s="152"/>
      <c r="L218" s="150"/>
    </row>
    <row r="219" ht="15.75" customHeight="1">
      <c r="B219" s="150"/>
      <c r="C219" s="150"/>
      <c r="D219" s="150"/>
      <c r="E219" s="150"/>
      <c r="F219" s="150"/>
      <c r="G219" s="150"/>
      <c r="H219" s="150"/>
      <c r="I219" s="150"/>
      <c r="J219" s="151"/>
      <c r="K219" s="152"/>
      <c r="L219" s="150"/>
    </row>
    <row r="220" ht="15.75" customHeight="1">
      <c r="B220" s="150"/>
      <c r="C220" s="150"/>
      <c r="D220" s="150"/>
      <c r="E220" s="150"/>
      <c r="F220" s="150"/>
      <c r="G220" s="150"/>
      <c r="H220" s="150"/>
      <c r="I220" s="150"/>
      <c r="J220" s="151"/>
      <c r="K220" s="152"/>
      <c r="L220" s="150"/>
    </row>
    <row r="221" ht="15.75" customHeight="1">
      <c r="B221" s="150"/>
      <c r="C221" s="150"/>
      <c r="D221" s="150"/>
      <c r="E221" s="150"/>
      <c r="F221" s="150"/>
      <c r="G221" s="150"/>
      <c r="H221" s="150"/>
      <c r="I221" s="150"/>
      <c r="J221" s="151"/>
      <c r="K221" s="152"/>
      <c r="L221" s="150"/>
    </row>
    <row r="222" ht="15.75" customHeight="1">
      <c r="B222" s="150"/>
      <c r="C222" s="150"/>
      <c r="D222" s="150"/>
      <c r="E222" s="150"/>
      <c r="F222" s="150"/>
      <c r="G222" s="150"/>
      <c r="H222" s="150"/>
      <c r="I222" s="150"/>
      <c r="J222" s="151"/>
      <c r="K222" s="152"/>
      <c r="L222" s="150"/>
    </row>
    <row r="223" ht="15.75" customHeight="1">
      <c r="B223" s="150"/>
      <c r="C223" s="150"/>
      <c r="D223" s="150"/>
      <c r="E223" s="150"/>
      <c r="F223" s="150"/>
      <c r="G223" s="150"/>
      <c r="H223" s="150"/>
      <c r="I223" s="150"/>
      <c r="J223" s="151"/>
      <c r="K223" s="152"/>
      <c r="L223" s="150"/>
    </row>
    <row r="224" ht="15.75" customHeight="1">
      <c r="B224" s="150"/>
      <c r="C224" s="150"/>
      <c r="D224" s="150"/>
      <c r="E224" s="150"/>
      <c r="F224" s="150"/>
      <c r="G224" s="150"/>
      <c r="H224" s="150"/>
      <c r="I224" s="150"/>
      <c r="J224" s="151"/>
      <c r="K224" s="152"/>
      <c r="L224" s="150"/>
    </row>
    <row r="225" ht="15.75" customHeight="1">
      <c r="B225" s="150"/>
      <c r="C225" s="150"/>
      <c r="D225" s="150"/>
      <c r="E225" s="150"/>
      <c r="F225" s="150"/>
      <c r="G225" s="150"/>
      <c r="H225" s="150"/>
      <c r="I225" s="150"/>
      <c r="J225" s="151"/>
      <c r="K225" s="152"/>
      <c r="L225" s="150"/>
    </row>
    <row r="226" ht="15.75" customHeight="1">
      <c r="B226" s="150"/>
      <c r="C226" s="150"/>
      <c r="D226" s="150"/>
      <c r="E226" s="150"/>
      <c r="F226" s="150"/>
      <c r="G226" s="150"/>
      <c r="H226" s="150"/>
      <c r="I226" s="150"/>
      <c r="J226" s="151"/>
      <c r="K226" s="152"/>
      <c r="L226" s="150"/>
    </row>
    <row r="227" ht="15.75" customHeight="1">
      <c r="B227" s="150"/>
      <c r="C227" s="150"/>
      <c r="D227" s="150"/>
      <c r="E227" s="150"/>
      <c r="F227" s="150"/>
      <c r="G227" s="150"/>
      <c r="H227" s="150"/>
      <c r="I227" s="150"/>
      <c r="J227" s="151"/>
      <c r="K227" s="152"/>
      <c r="L227" s="150"/>
    </row>
    <row r="228" ht="15.75" customHeight="1">
      <c r="B228" s="150"/>
      <c r="C228" s="150"/>
      <c r="D228" s="150"/>
      <c r="E228" s="150"/>
      <c r="F228" s="150"/>
      <c r="G228" s="150"/>
      <c r="H228" s="150"/>
      <c r="I228" s="150"/>
      <c r="J228" s="151"/>
      <c r="K228" s="152"/>
      <c r="L228" s="150"/>
    </row>
    <row r="229" ht="15.75" customHeight="1">
      <c r="B229" s="150"/>
      <c r="C229" s="150"/>
      <c r="D229" s="150"/>
      <c r="E229" s="150"/>
      <c r="F229" s="150"/>
      <c r="G229" s="150"/>
      <c r="H229" s="150"/>
      <c r="I229" s="150"/>
      <c r="J229" s="151"/>
      <c r="K229" s="152"/>
      <c r="L229" s="150"/>
    </row>
    <row r="230" ht="15.75" customHeight="1">
      <c r="B230" s="150"/>
      <c r="C230" s="150"/>
      <c r="D230" s="150"/>
      <c r="E230" s="150"/>
      <c r="F230" s="150"/>
      <c r="G230" s="150"/>
      <c r="H230" s="150"/>
      <c r="I230" s="150"/>
      <c r="J230" s="151"/>
      <c r="K230" s="152"/>
      <c r="L230" s="150"/>
    </row>
    <row r="231" ht="15.75" customHeight="1">
      <c r="B231" s="150"/>
      <c r="C231" s="150"/>
      <c r="D231" s="150"/>
      <c r="E231" s="150"/>
      <c r="F231" s="150"/>
      <c r="G231" s="150"/>
      <c r="H231" s="150"/>
      <c r="I231" s="150"/>
      <c r="J231" s="151"/>
      <c r="K231" s="152"/>
      <c r="L231" s="150"/>
    </row>
    <row r="232" ht="15.75" customHeight="1">
      <c r="B232" s="150"/>
      <c r="C232" s="150"/>
      <c r="D232" s="150"/>
      <c r="E232" s="150"/>
      <c r="F232" s="150"/>
      <c r="G232" s="150"/>
      <c r="H232" s="150"/>
      <c r="I232" s="150"/>
      <c r="J232" s="151"/>
      <c r="K232" s="152"/>
      <c r="L232" s="150"/>
    </row>
    <row r="233" ht="15.75" customHeight="1">
      <c r="B233" s="150"/>
      <c r="C233" s="150"/>
      <c r="D233" s="150"/>
      <c r="E233" s="150"/>
      <c r="F233" s="150"/>
      <c r="G233" s="150"/>
      <c r="H233" s="150"/>
      <c r="I233" s="150"/>
      <c r="J233" s="151"/>
      <c r="K233" s="152"/>
      <c r="L233" s="150"/>
    </row>
    <row r="234" ht="15.75" customHeight="1">
      <c r="B234" s="150"/>
      <c r="C234" s="150"/>
      <c r="D234" s="150"/>
      <c r="E234" s="150"/>
      <c r="F234" s="150"/>
      <c r="G234" s="150"/>
      <c r="H234" s="150"/>
      <c r="I234" s="150"/>
      <c r="J234" s="151"/>
      <c r="K234" s="152"/>
      <c r="L234" s="150"/>
    </row>
    <row r="235" ht="15.75" customHeight="1">
      <c r="B235" s="150"/>
      <c r="C235" s="150"/>
      <c r="D235" s="150"/>
      <c r="E235" s="150"/>
      <c r="F235" s="150"/>
      <c r="G235" s="150"/>
      <c r="H235" s="150"/>
      <c r="I235" s="150"/>
      <c r="J235" s="151"/>
      <c r="K235" s="152"/>
      <c r="L235" s="150"/>
    </row>
    <row r="236" ht="15.75" customHeight="1">
      <c r="B236" s="150"/>
      <c r="C236" s="150"/>
      <c r="D236" s="150"/>
      <c r="E236" s="150"/>
      <c r="F236" s="150"/>
      <c r="G236" s="150"/>
      <c r="H236" s="150"/>
      <c r="I236" s="150"/>
      <c r="J236" s="151"/>
      <c r="K236" s="152"/>
      <c r="L236" s="150"/>
    </row>
    <row r="237" ht="15.75" customHeight="1">
      <c r="B237" s="150"/>
      <c r="C237" s="150"/>
      <c r="D237" s="150"/>
      <c r="E237" s="150"/>
      <c r="F237" s="150"/>
      <c r="G237" s="150"/>
      <c r="H237" s="150"/>
      <c r="I237" s="150"/>
      <c r="J237" s="151"/>
      <c r="K237" s="152"/>
      <c r="L237" s="150"/>
    </row>
    <row r="238" ht="15.75" customHeight="1">
      <c r="B238" s="150"/>
      <c r="C238" s="150"/>
      <c r="D238" s="150"/>
      <c r="E238" s="150"/>
      <c r="F238" s="150"/>
      <c r="G238" s="150"/>
      <c r="H238" s="150"/>
      <c r="I238" s="150"/>
      <c r="J238" s="151"/>
      <c r="K238" s="152"/>
      <c r="L238" s="150"/>
    </row>
    <row r="239" ht="15.75" customHeight="1">
      <c r="B239" s="150"/>
      <c r="C239" s="150"/>
      <c r="D239" s="150"/>
      <c r="E239" s="150"/>
      <c r="F239" s="150"/>
      <c r="G239" s="150"/>
      <c r="H239" s="150"/>
      <c r="I239" s="150"/>
      <c r="J239" s="151"/>
      <c r="K239" s="152"/>
      <c r="L239" s="150"/>
    </row>
    <row r="240" ht="15.75" customHeight="1">
      <c r="B240" s="150"/>
      <c r="C240" s="150"/>
      <c r="D240" s="150"/>
      <c r="E240" s="150"/>
      <c r="F240" s="150"/>
      <c r="G240" s="150"/>
      <c r="H240" s="150"/>
      <c r="I240" s="150"/>
      <c r="J240" s="151"/>
      <c r="K240" s="152"/>
      <c r="L240" s="150"/>
    </row>
    <row r="241" ht="15.75" customHeight="1">
      <c r="B241" s="150"/>
      <c r="C241" s="150"/>
      <c r="D241" s="150"/>
      <c r="E241" s="150"/>
      <c r="F241" s="150"/>
      <c r="G241" s="150"/>
      <c r="H241" s="150"/>
      <c r="I241" s="150"/>
      <c r="J241" s="151"/>
      <c r="K241" s="152"/>
      <c r="L241" s="150"/>
    </row>
    <row r="242" ht="15.75" customHeight="1">
      <c r="B242" s="150"/>
      <c r="C242" s="150"/>
      <c r="D242" s="150"/>
      <c r="E242" s="150"/>
      <c r="F242" s="150"/>
      <c r="G242" s="150"/>
      <c r="H242" s="150"/>
      <c r="I242" s="150"/>
      <c r="J242" s="151"/>
      <c r="K242" s="152"/>
      <c r="L242" s="150"/>
    </row>
    <row r="243" ht="15.75" customHeight="1">
      <c r="B243" s="150"/>
      <c r="C243" s="150"/>
      <c r="D243" s="150"/>
      <c r="E243" s="150"/>
      <c r="F243" s="150"/>
      <c r="G243" s="150"/>
      <c r="H243" s="150"/>
      <c r="I243" s="150"/>
      <c r="J243" s="151"/>
      <c r="K243" s="152"/>
      <c r="L243" s="150"/>
    </row>
    <row r="244" ht="15.75" customHeight="1">
      <c r="B244" s="150"/>
      <c r="C244" s="150"/>
      <c r="D244" s="150"/>
      <c r="E244" s="150"/>
      <c r="F244" s="150"/>
      <c r="G244" s="150"/>
      <c r="H244" s="150"/>
      <c r="I244" s="150"/>
      <c r="J244" s="151"/>
      <c r="K244" s="152"/>
      <c r="L244" s="150"/>
    </row>
    <row r="245" ht="15.75" customHeight="1">
      <c r="B245" s="150"/>
      <c r="C245" s="150"/>
      <c r="D245" s="150"/>
      <c r="E245" s="150"/>
      <c r="F245" s="150"/>
      <c r="G245" s="150"/>
      <c r="H245" s="150"/>
      <c r="I245" s="150"/>
      <c r="J245" s="151"/>
      <c r="K245" s="152"/>
      <c r="L245" s="150"/>
    </row>
    <row r="246" ht="15.75" customHeight="1">
      <c r="B246" s="150"/>
      <c r="C246" s="150"/>
      <c r="D246" s="150"/>
      <c r="E246" s="150"/>
      <c r="F246" s="150"/>
      <c r="G246" s="150"/>
      <c r="H246" s="150"/>
      <c r="I246" s="150"/>
      <c r="J246" s="151"/>
      <c r="K246" s="152"/>
      <c r="L246" s="150"/>
    </row>
    <row r="247" ht="15.75" customHeight="1">
      <c r="B247" s="150"/>
      <c r="C247" s="150"/>
      <c r="D247" s="150"/>
      <c r="E247" s="150"/>
      <c r="F247" s="150"/>
      <c r="G247" s="150"/>
      <c r="H247" s="150"/>
      <c r="I247" s="150"/>
      <c r="J247" s="151"/>
      <c r="K247" s="152"/>
      <c r="L247" s="150"/>
    </row>
    <row r="248" ht="15.75" customHeight="1">
      <c r="B248" s="150"/>
      <c r="C248" s="150"/>
      <c r="D248" s="150"/>
      <c r="E248" s="150"/>
      <c r="F248" s="150"/>
      <c r="G248" s="150"/>
      <c r="H248" s="150"/>
      <c r="I248" s="150"/>
      <c r="J248" s="151"/>
      <c r="K248" s="152"/>
      <c r="L248" s="150"/>
    </row>
    <row r="249" ht="15.75" customHeight="1">
      <c r="B249" s="150"/>
      <c r="C249" s="150"/>
      <c r="D249" s="150"/>
      <c r="E249" s="150"/>
      <c r="F249" s="150"/>
      <c r="G249" s="150"/>
      <c r="H249" s="150"/>
      <c r="I249" s="150"/>
      <c r="J249" s="151"/>
      <c r="K249" s="152"/>
      <c r="L249" s="150"/>
    </row>
    <row r="250" ht="15.75" customHeight="1">
      <c r="B250" s="150"/>
      <c r="C250" s="150"/>
      <c r="D250" s="150"/>
      <c r="E250" s="150"/>
      <c r="F250" s="150"/>
      <c r="G250" s="150"/>
      <c r="H250" s="150"/>
      <c r="I250" s="150"/>
      <c r="J250" s="151"/>
      <c r="K250" s="152"/>
      <c r="L250" s="150"/>
    </row>
    <row r="251" ht="15.75" customHeight="1">
      <c r="B251" s="150"/>
      <c r="C251" s="150"/>
      <c r="D251" s="150"/>
      <c r="E251" s="150"/>
      <c r="F251" s="150"/>
      <c r="G251" s="150"/>
      <c r="H251" s="150"/>
      <c r="I251" s="150"/>
      <c r="J251" s="151"/>
      <c r="K251" s="152"/>
      <c r="L251" s="150"/>
    </row>
    <row r="252" ht="15.75" customHeight="1">
      <c r="B252" s="150"/>
      <c r="C252" s="150"/>
      <c r="D252" s="150"/>
      <c r="E252" s="150"/>
      <c r="F252" s="150"/>
      <c r="G252" s="150"/>
      <c r="H252" s="150"/>
      <c r="I252" s="150"/>
      <c r="J252" s="151"/>
      <c r="K252" s="152"/>
      <c r="L252" s="150"/>
    </row>
    <row r="253" ht="15.75" customHeight="1">
      <c r="B253" s="150"/>
      <c r="C253" s="150"/>
      <c r="D253" s="150"/>
      <c r="E253" s="150"/>
      <c r="F253" s="150"/>
      <c r="G253" s="150"/>
      <c r="H253" s="150"/>
      <c r="I253" s="150"/>
      <c r="J253" s="151"/>
      <c r="K253" s="152"/>
      <c r="L253" s="150"/>
    </row>
    <row r="254" ht="15.75" customHeight="1">
      <c r="B254" s="150"/>
      <c r="C254" s="150"/>
      <c r="D254" s="150"/>
      <c r="E254" s="150"/>
      <c r="F254" s="150"/>
      <c r="G254" s="150"/>
      <c r="H254" s="150"/>
      <c r="I254" s="150"/>
      <c r="J254" s="151"/>
      <c r="K254" s="152"/>
      <c r="L254" s="150"/>
    </row>
    <row r="255" ht="15.75" customHeight="1">
      <c r="B255" s="150"/>
      <c r="C255" s="150"/>
      <c r="D255" s="150"/>
      <c r="E255" s="150"/>
      <c r="F255" s="150"/>
      <c r="G255" s="150"/>
      <c r="H255" s="150"/>
      <c r="I255" s="150"/>
      <c r="J255" s="151"/>
      <c r="K255" s="152"/>
      <c r="L255" s="150"/>
    </row>
    <row r="256" ht="15.75" customHeight="1">
      <c r="B256" s="150"/>
      <c r="C256" s="150"/>
      <c r="D256" s="150"/>
      <c r="E256" s="150"/>
      <c r="F256" s="150"/>
      <c r="G256" s="150"/>
      <c r="H256" s="150"/>
      <c r="I256" s="150"/>
      <c r="J256" s="151"/>
      <c r="K256" s="152"/>
      <c r="L256" s="150"/>
    </row>
    <row r="257" ht="15.75" customHeight="1">
      <c r="B257" s="150"/>
      <c r="C257" s="150"/>
      <c r="D257" s="150"/>
      <c r="E257" s="150"/>
      <c r="F257" s="150"/>
      <c r="G257" s="150"/>
      <c r="H257" s="150"/>
      <c r="I257" s="150"/>
      <c r="J257" s="151"/>
      <c r="K257" s="152"/>
      <c r="L257" s="150"/>
    </row>
    <row r="258" ht="15.75" customHeight="1">
      <c r="B258" s="150"/>
      <c r="C258" s="150"/>
      <c r="D258" s="150"/>
      <c r="E258" s="150"/>
      <c r="F258" s="150"/>
      <c r="G258" s="150"/>
      <c r="H258" s="150"/>
      <c r="I258" s="150"/>
      <c r="J258" s="151"/>
      <c r="K258" s="152"/>
      <c r="L258" s="150"/>
    </row>
    <row r="259" ht="15.75" customHeight="1">
      <c r="B259" s="150"/>
      <c r="C259" s="150"/>
      <c r="D259" s="150"/>
      <c r="E259" s="150"/>
      <c r="F259" s="150"/>
      <c r="G259" s="150"/>
      <c r="H259" s="150"/>
      <c r="I259" s="150"/>
      <c r="J259" s="151"/>
      <c r="K259" s="152"/>
      <c r="L259" s="150"/>
    </row>
    <row r="260" ht="15.75" customHeight="1">
      <c r="B260" s="150"/>
      <c r="C260" s="150"/>
      <c r="D260" s="150"/>
      <c r="E260" s="150"/>
      <c r="F260" s="150"/>
      <c r="G260" s="150"/>
      <c r="H260" s="150"/>
      <c r="I260" s="150"/>
      <c r="J260" s="151"/>
      <c r="K260" s="152"/>
      <c r="L260" s="150"/>
    </row>
    <row r="261" ht="15.75" customHeight="1">
      <c r="B261" s="150"/>
      <c r="C261" s="150"/>
      <c r="D261" s="150"/>
      <c r="E261" s="150"/>
      <c r="F261" s="150"/>
      <c r="G261" s="150"/>
      <c r="H261" s="150"/>
      <c r="I261" s="150"/>
      <c r="J261" s="151"/>
      <c r="K261" s="152"/>
      <c r="L261" s="150"/>
    </row>
    <row r="262" ht="15.75" customHeight="1">
      <c r="B262" s="150"/>
      <c r="C262" s="150"/>
      <c r="D262" s="150"/>
      <c r="E262" s="150"/>
      <c r="F262" s="150"/>
      <c r="G262" s="150"/>
      <c r="H262" s="150"/>
      <c r="I262" s="150"/>
      <c r="J262" s="151"/>
      <c r="K262" s="152"/>
      <c r="L262" s="150"/>
    </row>
    <row r="263" ht="15.75" customHeight="1">
      <c r="B263" s="150"/>
      <c r="C263" s="150"/>
      <c r="D263" s="150"/>
      <c r="E263" s="150"/>
      <c r="F263" s="150"/>
      <c r="G263" s="150"/>
      <c r="H263" s="150"/>
      <c r="I263" s="150"/>
      <c r="J263" s="151"/>
      <c r="K263" s="152"/>
      <c r="L263" s="150"/>
    </row>
    <row r="264" ht="15.75" customHeight="1">
      <c r="B264" s="150"/>
      <c r="C264" s="150"/>
      <c r="D264" s="150"/>
      <c r="E264" s="150"/>
      <c r="F264" s="150"/>
      <c r="G264" s="150"/>
      <c r="H264" s="150"/>
      <c r="I264" s="150"/>
      <c r="J264" s="151"/>
      <c r="K264" s="152"/>
      <c r="L264" s="150"/>
    </row>
    <row r="265" ht="15.75" customHeight="1">
      <c r="B265" s="150"/>
      <c r="C265" s="150"/>
      <c r="D265" s="150"/>
      <c r="E265" s="150"/>
      <c r="F265" s="150"/>
      <c r="G265" s="150"/>
      <c r="H265" s="150"/>
      <c r="I265" s="150"/>
      <c r="J265" s="151"/>
      <c r="K265" s="152"/>
      <c r="L265" s="150"/>
    </row>
    <row r="266" ht="15.75" customHeight="1">
      <c r="B266" s="150"/>
      <c r="C266" s="150"/>
      <c r="D266" s="150"/>
      <c r="E266" s="150"/>
      <c r="F266" s="150"/>
      <c r="G266" s="150"/>
      <c r="H266" s="150"/>
      <c r="I266" s="150"/>
      <c r="J266" s="151"/>
      <c r="K266" s="152"/>
      <c r="L266" s="150"/>
    </row>
    <row r="267" ht="15.75" customHeight="1">
      <c r="B267" s="150"/>
      <c r="C267" s="150"/>
      <c r="D267" s="150"/>
      <c r="E267" s="150"/>
      <c r="F267" s="150"/>
      <c r="G267" s="150"/>
      <c r="H267" s="150"/>
      <c r="I267" s="150"/>
      <c r="J267" s="151"/>
      <c r="K267" s="152"/>
      <c r="L267" s="150"/>
    </row>
    <row r="268" ht="15.75" customHeight="1">
      <c r="B268" s="150"/>
      <c r="C268" s="150"/>
      <c r="D268" s="150"/>
      <c r="E268" s="150"/>
      <c r="F268" s="150"/>
      <c r="G268" s="150"/>
      <c r="H268" s="150"/>
      <c r="I268" s="150"/>
      <c r="J268" s="151"/>
      <c r="K268" s="152"/>
      <c r="L268" s="150"/>
    </row>
    <row r="269" ht="15.75" customHeight="1">
      <c r="B269" s="150"/>
      <c r="C269" s="150"/>
      <c r="D269" s="150"/>
      <c r="E269" s="150"/>
      <c r="F269" s="150"/>
      <c r="G269" s="150"/>
      <c r="H269" s="150"/>
      <c r="I269" s="150"/>
      <c r="J269" s="151"/>
      <c r="K269" s="152"/>
      <c r="L269" s="150"/>
    </row>
    <row r="270" ht="15.75" customHeight="1">
      <c r="B270" s="150"/>
      <c r="C270" s="150"/>
      <c r="D270" s="150"/>
      <c r="E270" s="150"/>
      <c r="F270" s="150"/>
      <c r="G270" s="150"/>
      <c r="H270" s="150"/>
      <c r="I270" s="150"/>
      <c r="J270" s="151"/>
      <c r="K270" s="152"/>
      <c r="L270" s="150"/>
    </row>
    <row r="271" ht="15.75" customHeight="1">
      <c r="B271" s="150"/>
      <c r="C271" s="150"/>
      <c r="D271" s="150"/>
      <c r="E271" s="150"/>
      <c r="F271" s="150"/>
      <c r="G271" s="150"/>
      <c r="H271" s="150"/>
      <c r="I271" s="150"/>
      <c r="J271" s="151"/>
      <c r="K271" s="152"/>
      <c r="L271" s="150"/>
    </row>
    <row r="272" ht="15.75" customHeight="1">
      <c r="B272" s="150"/>
      <c r="C272" s="150"/>
      <c r="D272" s="150"/>
      <c r="E272" s="150"/>
      <c r="F272" s="150"/>
      <c r="G272" s="150"/>
      <c r="H272" s="150"/>
      <c r="I272" s="150"/>
      <c r="J272" s="151"/>
      <c r="K272" s="152"/>
      <c r="L272" s="150"/>
    </row>
    <row r="273" ht="15.75" customHeight="1">
      <c r="B273" s="150"/>
      <c r="C273" s="150"/>
      <c r="D273" s="150"/>
      <c r="E273" s="150"/>
      <c r="F273" s="150"/>
      <c r="G273" s="150"/>
      <c r="H273" s="150"/>
      <c r="I273" s="150"/>
      <c r="J273" s="151"/>
      <c r="K273" s="152"/>
      <c r="L273" s="150"/>
    </row>
    <row r="274" ht="15.75" customHeight="1">
      <c r="B274" s="150"/>
      <c r="C274" s="150"/>
      <c r="D274" s="150"/>
      <c r="E274" s="150"/>
      <c r="F274" s="150"/>
      <c r="G274" s="150"/>
      <c r="H274" s="150"/>
      <c r="I274" s="150"/>
      <c r="J274" s="151"/>
      <c r="K274" s="152"/>
      <c r="L274" s="150"/>
    </row>
    <row r="275" ht="15.75" customHeight="1">
      <c r="B275" s="150"/>
      <c r="C275" s="150"/>
      <c r="D275" s="150"/>
      <c r="E275" s="150"/>
      <c r="F275" s="150"/>
      <c r="G275" s="150"/>
      <c r="H275" s="150"/>
      <c r="I275" s="150"/>
      <c r="J275" s="151"/>
      <c r="K275" s="152"/>
      <c r="L275" s="150"/>
    </row>
    <row r="276" ht="15.75" customHeight="1">
      <c r="B276" s="150"/>
      <c r="C276" s="150"/>
      <c r="D276" s="150"/>
      <c r="E276" s="150"/>
      <c r="F276" s="150"/>
      <c r="G276" s="150"/>
      <c r="H276" s="150"/>
      <c r="I276" s="150"/>
      <c r="J276" s="151"/>
      <c r="K276" s="152"/>
      <c r="L276" s="150"/>
    </row>
    <row r="277" ht="15.75" customHeight="1">
      <c r="B277" s="150"/>
      <c r="C277" s="150"/>
      <c r="D277" s="150"/>
      <c r="E277" s="150"/>
      <c r="F277" s="150"/>
      <c r="G277" s="150"/>
      <c r="H277" s="150"/>
      <c r="I277" s="150"/>
      <c r="J277" s="151"/>
      <c r="K277" s="152"/>
      <c r="L277" s="150"/>
    </row>
    <row r="278" ht="15.75" customHeight="1">
      <c r="B278" s="150"/>
      <c r="C278" s="150"/>
      <c r="D278" s="150"/>
      <c r="E278" s="150"/>
      <c r="F278" s="150"/>
      <c r="G278" s="150"/>
      <c r="H278" s="150"/>
      <c r="I278" s="150"/>
      <c r="J278" s="151"/>
      <c r="K278" s="152"/>
      <c r="L278" s="150"/>
    </row>
    <row r="279" ht="15.75" customHeight="1">
      <c r="B279" s="150"/>
      <c r="C279" s="150"/>
      <c r="D279" s="150"/>
      <c r="E279" s="150"/>
      <c r="F279" s="150"/>
      <c r="G279" s="150"/>
      <c r="H279" s="150"/>
      <c r="I279" s="150"/>
      <c r="J279" s="151"/>
      <c r="K279" s="152"/>
      <c r="L279" s="150"/>
    </row>
    <row r="280" ht="15.75" customHeight="1">
      <c r="B280" s="150"/>
      <c r="C280" s="150"/>
      <c r="D280" s="150"/>
      <c r="E280" s="150"/>
      <c r="F280" s="150"/>
      <c r="G280" s="150"/>
      <c r="H280" s="150"/>
      <c r="I280" s="150"/>
      <c r="J280" s="151"/>
      <c r="K280" s="152"/>
      <c r="L280" s="150"/>
    </row>
    <row r="281" ht="15.75" customHeight="1">
      <c r="B281" s="150"/>
      <c r="C281" s="150"/>
      <c r="D281" s="150"/>
      <c r="E281" s="150"/>
      <c r="F281" s="150"/>
      <c r="G281" s="150"/>
      <c r="H281" s="150"/>
      <c r="I281" s="150"/>
      <c r="J281" s="151"/>
      <c r="K281" s="152"/>
      <c r="L281" s="150"/>
    </row>
    <row r="282" ht="15.75" customHeight="1">
      <c r="B282" s="150"/>
      <c r="C282" s="150"/>
      <c r="D282" s="150"/>
      <c r="E282" s="150"/>
      <c r="F282" s="150"/>
      <c r="G282" s="150"/>
      <c r="H282" s="150"/>
      <c r="I282" s="150"/>
      <c r="J282" s="151"/>
      <c r="K282" s="152"/>
      <c r="L282" s="150"/>
    </row>
    <row r="283" ht="15.75" customHeight="1">
      <c r="B283" s="150"/>
      <c r="C283" s="150"/>
      <c r="D283" s="150"/>
      <c r="E283" s="150"/>
      <c r="F283" s="150"/>
      <c r="G283" s="150"/>
      <c r="H283" s="150"/>
      <c r="I283" s="150"/>
      <c r="J283" s="151"/>
      <c r="K283" s="152"/>
      <c r="L283" s="150"/>
    </row>
    <row r="284" ht="15.75" customHeight="1">
      <c r="B284" s="150"/>
      <c r="C284" s="150"/>
      <c r="D284" s="150"/>
      <c r="E284" s="150"/>
      <c r="F284" s="150"/>
      <c r="G284" s="150"/>
      <c r="H284" s="150"/>
      <c r="I284" s="150"/>
      <c r="J284" s="151"/>
      <c r="K284" s="152"/>
      <c r="L284" s="150"/>
    </row>
    <row r="285" ht="15.75" customHeight="1">
      <c r="B285" s="150"/>
      <c r="C285" s="150"/>
      <c r="D285" s="150"/>
      <c r="E285" s="150"/>
      <c r="F285" s="150"/>
      <c r="G285" s="150"/>
      <c r="H285" s="150"/>
      <c r="I285" s="150"/>
      <c r="J285" s="151"/>
      <c r="K285" s="152"/>
      <c r="L285" s="150"/>
    </row>
    <row r="286" ht="15.75" customHeight="1">
      <c r="B286" s="150"/>
      <c r="C286" s="150"/>
      <c r="D286" s="150"/>
      <c r="E286" s="150"/>
      <c r="F286" s="150"/>
      <c r="G286" s="150"/>
      <c r="H286" s="150"/>
      <c r="I286" s="150"/>
      <c r="J286" s="151"/>
      <c r="K286" s="152"/>
      <c r="L286" s="150"/>
    </row>
    <row r="287" ht="15.75" customHeight="1">
      <c r="B287" s="150"/>
      <c r="C287" s="150"/>
      <c r="D287" s="150"/>
      <c r="E287" s="150"/>
      <c r="F287" s="150"/>
      <c r="G287" s="150"/>
      <c r="H287" s="150"/>
      <c r="I287" s="150"/>
      <c r="J287" s="151"/>
      <c r="K287" s="152"/>
      <c r="L287" s="150"/>
    </row>
    <row r="288" ht="15.75" customHeight="1">
      <c r="B288" s="150"/>
      <c r="C288" s="150"/>
      <c r="D288" s="150"/>
      <c r="E288" s="150"/>
      <c r="F288" s="150"/>
      <c r="G288" s="150"/>
      <c r="H288" s="150"/>
      <c r="I288" s="150"/>
      <c r="J288" s="151"/>
      <c r="K288" s="152"/>
      <c r="L288" s="150"/>
    </row>
    <row r="289" ht="15.75" customHeight="1">
      <c r="B289" s="150"/>
      <c r="C289" s="150"/>
      <c r="D289" s="150"/>
      <c r="E289" s="150"/>
      <c r="F289" s="150"/>
      <c r="G289" s="150"/>
      <c r="H289" s="150"/>
      <c r="I289" s="150"/>
      <c r="J289" s="151"/>
      <c r="K289" s="152"/>
      <c r="L289" s="150"/>
    </row>
    <row r="290" ht="15.75" customHeight="1">
      <c r="B290" s="150"/>
      <c r="C290" s="150"/>
      <c r="D290" s="150"/>
      <c r="E290" s="150"/>
      <c r="F290" s="150"/>
      <c r="G290" s="150"/>
      <c r="H290" s="150"/>
      <c r="I290" s="150"/>
      <c r="J290" s="151"/>
      <c r="K290" s="152"/>
      <c r="L290" s="150"/>
    </row>
    <row r="291" ht="15.75" customHeight="1">
      <c r="B291" s="150"/>
      <c r="C291" s="150"/>
      <c r="D291" s="150"/>
      <c r="E291" s="150"/>
      <c r="F291" s="150"/>
      <c r="G291" s="150"/>
      <c r="H291" s="150"/>
      <c r="I291" s="150"/>
      <c r="J291" s="151"/>
      <c r="K291" s="152"/>
      <c r="L291" s="150"/>
    </row>
    <row r="292" ht="15.75" customHeight="1">
      <c r="B292" s="150"/>
      <c r="C292" s="150"/>
      <c r="D292" s="150"/>
      <c r="E292" s="150"/>
      <c r="F292" s="150"/>
      <c r="G292" s="150"/>
      <c r="H292" s="150"/>
      <c r="I292" s="150"/>
      <c r="J292" s="151"/>
      <c r="K292" s="152"/>
      <c r="L292" s="150"/>
    </row>
    <row r="293" ht="15.75" customHeight="1">
      <c r="B293" s="150"/>
      <c r="C293" s="150"/>
      <c r="D293" s="150"/>
      <c r="E293" s="150"/>
      <c r="F293" s="150"/>
      <c r="G293" s="150"/>
      <c r="H293" s="150"/>
      <c r="I293" s="150"/>
      <c r="J293" s="151"/>
      <c r="K293" s="152"/>
      <c r="L293" s="150"/>
    </row>
    <row r="294" ht="15.75" customHeight="1">
      <c r="B294" s="150"/>
      <c r="C294" s="150"/>
      <c r="D294" s="150"/>
      <c r="E294" s="150"/>
      <c r="F294" s="150"/>
      <c r="G294" s="150"/>
      <c r="H294" s="150"/>
      <c r="I294" s="150"/>
      <c r="J294" s="151"/>
      <c r="K294" s="152"/>
      <c r="L294" s="150"/>
    </row>
    <row r="295" ht="15.75" customHeight="1">
      <c r="B295" s="150"/>
      <c r="C295" s="150"/>
      <c r="D295" s="150"/>
      <c r="E295" s="150"/>
      <c r="F295" s="150"/>
      <c r="G295" s="150"/>
      <c r="H295" s="150"/>
      <c r="I295" s="150"/>
      <c r="J295" s="151"/>
      <c r="K295" s="152"/>
      <c r="L295" s="150"/>
    </row>
    <row r="296" ht="15.75" customHeight="1">
      <c r="B296" s="150"/>
      <c r="C296" s="150"/>
      <c r="D296" s="150"/>
      <c r="E296" s="150"/>
      <c r="F296" s="150"/>
      <c r="G296" s="150"/>
      <c r="H296" s="150"/>
      <c r="I296" s="150"/>
      <c r="J296" s="151"/>
      <c r="K296" s="152"/>
      <c r="L296" s="150"/>
    </row>
    <row r="297" ht="15.75" customHeight="1">
      <c r="B297" s="150"/>
      <c r="C297" s="150"/>
      <c r="D297" s="150"/>
      <c r="E297" s="150"/>
      <c r="F297" s="150"/>
      <c r="G297" s="150"/>
      <c r="H297" s="150"/>
      <c r="I297" s="150"/>
      <c r="J297" s="151"/>
      <c r="K297" s="152"/>
      <c r="L297" s="150"/>
    </row>
    <row r="298" ht="15.75" customHeight="1">
      <c r="B298" s="150"/>
      <c r="C298" s="150"/>
      <c r="D298" s="150"/>
      <c r="E298" s="150"/>
      <c r="F298" s="150"/>
      <c r="G298" s="150"/>
      <c r="H298" s="150"/>
      <c r="I298" s="150"/>
      <c r="J298" s="151"/>
      <c r="K298" s="152"/>
      <c r="L298" s="150"/>
    </row>
    <row r="299" ht="15.75" customHeight="1">
      <c r="B299" s="150"/>
      <c r="C299" s="150"/>
      <c r="D299" s="150"/>
      <c r="E299" s="150"/>
      <c r="F299" s="150"/>
      <c r="G299" s="150"/>
      <c r="H299" s="150"/>
      <c r="I299" s="150"/>
      <c r="J299" s="151"/>
      <c r="K299" s="152"/>
      <c r="L299" s="150"/>
    </row>
    <row r="300" ht="15.75" customHeight="1">
      <c r="B300" s="150"/>
      <c r="C300" s="150"/>
      <c r="D300" s="150"/>
      <c r="E300" s="150"/>
      <c r="F300" s="150"/>
      <c r="G300" s="150"/>
      <c r="H300" s="150"/>
      <c r="I300" s="150"/>
      <c r="J300" s="151"/>
      <c r="K300" s="152"/>
      <c r="L300" s="150"/>
    </row>
    <row r="301" ht="15.75" customHeight="1">
      <c r="B301" s="150"/>
      <c r="C301" s="150"/>
      <c r="D301" s="150"/>
      <c r="E301" s="150"/>
      <c r="F301" s="150"/>
      <c r="G301" s="150"/>
      <c r="H301" s="150"/>
      <c r="I301" s="150"/>
      <c r="J301" s="151"/>
      <c r="K301" s="152"/>
      <c r="L301" s="150"/>
    </row>
    <row r="302" ht="15.75" customHeight="1">
      <c r="B302" s="150"/>
      <c r="C302" s="150"/>
      <c r="D302" s="150"/>
      <c r="E302" s="150"/>
      <c r="F302" s="150"/>
      <c r="G302" s="150"/>
      <c r="H302" s="150"/>
      <c r="I302" s="150"/>
      <c r="J302" s="151"/>
      <c r="K302" s="152"/>
      <c r="L302" s="150"/>
    </row>
    <row r="303" ht="15.75" customHeight="1">
      <c r="B303" s="150"/>
      <c r="C303" s="150"/>
      <c r="D303" s="150"/>
      <c r="E303" s="150"/>
      <c r="F303" s="150"/>
      <c r="G303" s="150"/>
      <c r="H303" s="150"/>
      <c r="I303" s="150"/>
      <c r="J303" s="151"/>
      <c r="K303" s="152"/>
      <c r="L303" s="150"/>
    </row>
    <row r="304" ht="15.75" customHeight="1">
      <c r="B304" s="150"/>
      <c r="C304" s="150"/>
      <c r="D304" s="150"/>
      <c r="E304" s="150"/>
      <c r="F304" s="150"/>
      <c r="G304" s="150"/>
      <c r="H304" s="150"/>
      <c r="I304" s="150"/>
      <c r="J304" s="151"/>
      <c r="K304" s="152"/>
      <c r="L304" s="150"/>
    </row>
    <row r="305" ht="15.75" customHeight="1">
      <c r="B305" s="150"/>
      <c r="C305" s="150"/>
      <c r="D305" s="150"/>
      <c r="E305" s="150"/>
      <c r="F305" s="150"/>
      <c r="G305" s="150"/>
      <c r="H305" s="150"/>
      <c r="I305" s="150"/>
      <c r="J305" s="151"/>
      <c r="K305" s="152"/>
      <c r="L305" s="150"/>
    </row>
    <row r="306" ht="15.75" customHeight="1">
      <c r="B306" s="150"/>
      <c r="C306" s="150"/>
      <c r="D306" s="150"/>
      <c r="E306" s="150"/>
      <c r="F306" s="150"/>
      <c r="G306" s="150"/>
      <c r="H306" s="150"/>
      <c r="I306" s="150"/>
      <c r="J306" s="151"/>
      <c r="K306" s="152"/>
      <c r="L306" s="150"/>
    </row>
    <row r="307" ht="15.75" customHeight="1">
      <c r="B307" s="150"/>
      <c r="C307" s="150"/>
      <c r="D307" s="150"/>
      <c r="E307" s="150"/>
      <c r="F307" s="150"/>
      <c r="G307" s="150"/>
      <c r="H307" s="150"/>
      <c r="I307" s="150"/>
      <c r="J307" s="151"/>
      <c r="K307" s="152"/>
      <c r="L307" s="150"/>
    </row>
    <row r="308" ht="15.75" customHeight="1">
      <c r="B308" s="150"/>
      <c r="C308" s="150"/>
      <c r="D308" s="150"/>
      <c r="E308" s="150"/>
      <c r="F308" s="150"/>
      <c r="G308" s="150"/>
      <c r="H308" s="150"/>
      <c r="I308" s="150"/>
      <c r="J308" s="151"/>
      <c r="K308" s="152"/>
      <c r="L308" s="150"/>
    </row>
    <row r="309" ht="15.75" customHeight="1">
      <c r="B309" s="150"/>
      <c r="C309" s="150"/>
      <c r="D309" s="150"/>
      <c r="E309" s="150"/>
      <c r="F309" s="150"/>
      <c r="G309" s="150"/>
      <c r="H309" s="150"/>
      <c r="I309" s="150"/>
      <c r="J309" s="151"/>
      <c r="K309" s="152"/>
      <c r="L309" s="150"/>
    </row>
    <row r="310" ht="15.75" customHeight="1">
      <c r="B310" s="150"/>
      <c r="C310" s="150"/>
      <c r="D310" s="150"/>
      <c r="E310" s="150"/>
      <c r="F310" s="150"/>
      <c r="G310" s="150"/>
      <c r="H310" s="150"/>
      <c r="I310" s="150"/>
      <c r="J310" s="151"/>
      <c r="K310" s="152"/>
      <c r="L310" s="150"/>
    </row>
    <row r="311" ht="15.75" customHeight="1">
      <c r="B311" s="150"/>
      <c r="C311" s="150"/>
      <c r="D311" s="150"/>
      <c r="E311" s="150"/>
      <c r="F311" s="150"/>
      <c r="G311" s="150"/>
      <c r="H311" s="150"/>
      <c r="I311" s="150"/>
      <c r="J311" s="151"/>
      <c r="K311" s="152"/>
      <c r="L311" s="150"/>
    </row>
    <row r="312" ht="15.75" customHeight="1">
      <c r="B312" s="150"/>
      <c r="C312" s="150"/>
      <c r="D312" s="150"/>
      <c r="E312" s="150"/>
      <c r="F312" s="150"/>
      <c r="G312" s="150"/>
      <c r="H312" s="150"/>
      <c r="I312" s="150"/>
      <c r="J312" s="151"/>
      <c r="K312" s="152"/>
      <c r="L312" s="150"/>
    </row>
    <row r="313" ht="15.75" customHeight="1">
      <c r="B313" s="150"/>
      <c r="C313" s="150"/>
      <c r="D313" s="150"/>
      <c r="E313" s="150"/>
      <c r="F313" s="150"/>
      <c r="G313" s="150"/>
      <c r="H313" s="150"/>
      <c r="I313" s="150"/>
      <c r="J313" s="151"/>
      <c r="K313" s="152"/>
      <c r="L313" s="150"/>
    </row>
    <row r="314" ht="15.75" customHeight="1">
      <c r="B314" s="150"/>
      <c r="C314" s="150"/>
      <c r="D314" s="150"/>
      <c r="E314" s="150"/>
      <c r="F314" s="150"/>
      <c r="G314" s="150"/>
      <c r="H314" s="150"/>
      <c r="I314" s="150"/>
      <c r="J314" s="151"/>
      <c r="K314" s="152"/>
      <c r="L314" s="150"/>
    </row>
    <row r="315" ht="15.75" customHeight="1">
      <c r="B315" s="150"/>
      <c r="C315" s="150"/>
      <c r="D315" s="150"/>
      <c r="E315" s="150"/>
      <c r="F315" s="150"/>
      <c r="G315" s="150"/>
      <c r="H315" s="150"/>
      <c r="I315" s="150"/>
      <c r="J315" s="151"/>
      <c r="K315" s="152"/>
      <c r="L315" s="150"/>
    </row>
    <row r="316" ht="15.75" customHeight="1">
      <c r="B316" s="150"/>
      <c r="C316" s="150"/>
      <c r="D316" s="150"/>
      <c r="E316" s="150"/>
      <c r="F316" s="150"/>
      <c r="G316" s="150"/>
      <c r="H316" s="150"/>
      <c r="I316" s="150"/>
      <c r="J316" s="151"/>
      <c r="K316" s="152"/>
      <c r="L316" s="150"/>
    </row>
    <row r="317" ht="15.75" customHeight="1">
      <c r="B317" s="150"/>
      <c r="C317" s="150"/>
      <c r="D317" s="150"/>
      <c r="E317" s="150"/>
      <c r="F317" s="150"/>
      <c r="G317" s="150"/>
      <c r="H317" s="150"/>
      <c r="I317" s="150"/>
      <c r="J317" s="151"/>
      <c r="K317" s="152"/>
      <c r="L317" s="150"/>
    </row>
    <row r="318" ht="15.75" customHeight="1">
      <c r="B318" s="150"/>
      <c r="C318" s="150"/>
      <c r="D318" s="150"/>
      <c r="E318" s="150"/>
      <c r="F318" s="150"/>
      <c r="G318" s="150"/>
      <c r="H318" s="150"/>
      <c r="I318" s="150"/>
      <c r="J318" s="151"/>
      <c r="K318" s="152"/>
      <c r="L318" s="150"/>
    </row>
    <row r="319" ht="15.75" customHeight="1">
      <c r="B319" s="150"/>
      <c r="C319" s="150"/>
      <c r="D319" s="150"/>
      <c r="E319" s="150"/>
      <c r="F319" s="150"/>
      <c r="G319" s="150"/>
      <c r="H319" s="150"/>
      <c r="I319" s="150"/>
      <c r="J319" s="151"/>
      <c r="K319" s="152"/>
      <c r="L319" s="150"/>
    </row>
    <row r="320" ht="15.75" customHeight="1">
      <c r="B320" s="150"/>
      <c r="C320" s="150"/>
      <c r="D320" s="150"/>
      <c r="E320" s="150"/>
      <c r="F320" s="150"/>
      <c r="G320" s="150"/>
      <c r="H320" s="150"/>
      <c r="I320" s="150"/>
      <c r="J320" s="151"/>
      <c r="K320" s="152"/>
      <c r="L320" s="150"/>
    </row>
    <row r="321" ht="15.75" customHeight="1">
      <c r="B321" s="150"/>
      <c r="C321" s="150"/>
      <c r="D321" s="150"/>
      <c r="E321" s="150"/>
      <c r="F321" s="150"/>
      <c r="G321" s="150"/>
      <c r="H321" s="150"/>
      <c r="I321" s="150"/>
      <c r="J321" s="151"/>
      <c r="K321" s="152"/>
      <c r="L321" s="150"/>
    </row>
    <row r="322" ht="15.75" customHeight="1">
      <c r="B322" s="150"/>
      <c r="C322" s="150"/>
      <c r="D322" s="150"/>
      <c r="E322" s="150"/>
      <c r="F322" s="150"/>
      <c r="G322" s="150"/>
      <c r="H322" s="150"/>
      <c r="I322" s="150"/>
      <c r="J322" s="151"/>
      <c r="K322" s="152"/>
      <c r="L322" s="150"/>
    </row>
    <row r="323" ht="15.75" customHeight="1">
      <c r="B323" s="150"/>
      <c r="C323" s="150"/>
      <c r="D323" s="150"/>
      <c r="E323" s="150"/>
      <c r="F323" s="150"/>
      <c r="G323" s="150"/>
      <c r="H323" s="150"/>
      <c r="I323" s="150"/>
      <c r="J323" s="151"/>
      <c r="K323" s="152"/>
      <c r="L323" s="150"/>
    </row>
    <row r="324" ht="15.75" customHeight="1">
      <c r="B324" s="150"/>
      <c r="C324" s="150"/>
      <c r="D324" s="150"/>
      <c r="E324" s="150"/>
      <c r="F324" s="150"/>
      <c r="G324" s="150"/>
      <c r="H324" s="150"/>
      <c r="I324" s="150"/>
      <c r="J324" s="151"/>
      <c r="K324" s="152"/>
      <c r="L324" s="150"/>
    </row>
    <row r="325" ht="15.75" customHeight="1">
      <c r="B325" s="150"/>
      <c r="C325" s="150"/>
      <c r="D325" s="150"/>
      <c r="E325" s="150"/>
      <c r="F325" s="150"/>
      <c r="G325" s="150"/>
      <c r="H325" s="150"/>
      <c r="I325" s="150"/>
      <c r="J325" s="151"/>
      <c r="K325" s="152"/>
      <c r="L325" s="150"/>
    </row>
    <row r="326" ht="15.75" customHeight="1">
      <c r="B326" s="150"/>
      <c r="C326" s="150"/>
      <c r="D326" s="150"/>
      <c r="E326" s="150"/>
      <c r="F326" s="150"/>
      <c r="G326" s="150"/>
      <c r="H326" s="150"/>
      <c r="I326" s="150"/>
      <c r="J326" s="151"/>
      <c r="K326" s="152"/>
      <c r="L326" s="150"/>
    </row>
    <row r="327" ht="15.75" customHeight="1">
      <c r="B327" s="150"/>
      <c r="C327" s="150"/>
      <c r="D327" s="150"/>
      <c r="E327" s="150"/>
      <c r="F327" s="150"/>
      <c r="G327" s="150"/>
      <c r="H327" s="150"/>
      <c r="I327" s="150"/>
      <c r="J327" s="151"/>
      <c r="K327" s="152"/>
      <c r="L327" s="150"/>
    </row>
    <row r="328" ht="15.75" customHeight="1">
      <c r="B328" s="150"/>
      <c r="C328" s="150"/>
      <c r="D328" s="150"/>
      <c r="E328" s="150"/>
      <c r="F328" s="150"/>
      <c r="G328" s="150"/>
      <c r="H328" s="150"/>
      <c r="I328" s="150"/>
      <c r="J328" s="151"/>
      <c r="K328" s="152"/>
      <c r="L328" s="150"/>
    </row>
    <row r="329" ht="15.75" customHeight="1">
      <c r="B329" s="150"/>
      <c r="C329" s="150"/>
      <c r="D329" s="150"/>
      <c r="E329" s="150"/>
      <c r="F329" s="150"/>
      <c r="G329" s="150"/>
      <c r="H329" s="150"/>
      <c r="I329" s="150"/>
      <c r="J329" s="151"/>
      <c r="K329" s="152"/>
      <c r="L329" s="150"/>
    </row>
    <row r="330" ht="15.75" customHeight="1">
      <c r="B330" s="150"/>
      <c r="C330" s="150"/>
      <c r="D330" s="150"/>
      <c r="E330" s="150"/>
      <c r="F330" s="150"/>
      <c r="G330" s="150"/>
      <c r="H330" s="150"/>
      <c r="I330" s="150"/>
      <c r="J330" s="151"/>
      <c r="K330" s="152"/>
      <c r="L330" s="150"/>
    </row>
    <row r="331" ht="15.75" customHeight="1">
      <c r="B331" s="150"/>
      <c r="C331" s="150"/>
      <c r="D331" s="150"/>
      <c r="E331" s="150"/>
      <c r="F331" s="150"/>
      <c r="G331" s="150"/>
      <c r="H331" s="150"/>
      <c r="I331" s="150"/>
      <c r="J331" s="151"/>
      <c r="K331" s="152"/>
      <c r="L331" s="150"/>
    </row>
    <row r="332" ht="15.75" customHeight="1">
      <c r="B332" s="150"/>
      <c r="C332" s="150"/>
      <c r="D332" s="150"/>
      <c r="E332" s="150"/>
      <c r="F332" s="150"/>
      <c r="G332" s="150"/>
      <c r="H332" s="150"/>
      <c r="I332" s="150"/>
      <c r="J332" s="151"/>
      <c r="K332" s="152"/>
      <c r="L332" s="150"/>
    </row>
    <row r="333" ht="15.75" customHeight="1">
      <c r="B333" s="150"/>
      <c r="C333" s="150"/>
      <c r="D333" s="150"/>
      <c r="E333" s="150"/>
      <c r="F333" s="150"/>
      <c r="G333" s="150"/>
      <c r="H333" s="150"/>
      <c r="I333" s="150"/>
      <c r="J333" s="151"/>
      <c r="K333" s="152"/>
      <c r="L333" s="150"/>
    </row>
    <row r="334" ht="15.75" customHeight="1">
      <c r="B334" s="150"/>
      <c r="C334" s="150"/>
      <c r="D334" s="150"/>
      <c r="E334" s="150"/>
      <c r="F334" s="150"/>
      <c r="G334" s="150"/>
      <c r="H334" s="150"/>
      <c r="I334" s="150"/>
      <c r="J334" s="151"/>
      <c r="K334" s="152"/>
      <c r="L334" s="150"/>
    </row>
    <row r="335" ht="15.75" customHeight="1">
      <c r="B335" s="150"/>
      <c r="C335" s="150"/>
      <c r="D335" s="150"/>
      <c r="E335" s="150"/>
      <c r="F335" s="150"/>
      <c r="G335" s="150"/>
      <c r="H335" s="150"/>
      <c r="I335" s="150"/>
      <c r="J335" s="151"/>
      <c r="K335" s="152"/>
      <c r="L335" s="150"/>
    </row>
    <row r="336" ht="15.75" customHeight="1">
      <c r="B336" s="150"/>
      <c r="C336" s="150"/>
      <c r="D336" s="150"/>
      <c r="E336" s="150"/>
      <c r="F336" s="150"/>
      <c r="G336" s="150"/>
      <c r="H336" s="150"/>
      <c r="I336" s="150"/>
      <c r="J336" s="151"/>
      <c r="K336" s="152"/>
      <c r="L336" s="150"/>
    </row>
    <row r="337" ht="15.75" customHeight="1">
      <c r="B337" s="150"/>
      <c r="C337" s="150"/>
      <c r="D337" s="150"/>
      <c r="E337" s="150"/>
      <c r="F337" s="150"/>
      <c r="G337" s="150"/>
      <c r="H337" s="150"/>
      <c r="I337" s="150"/>
      <c r="J337" s="151"/>
      <c r="K337" s="152"/>
      <c r="L337" s="150"/>
    </row>
    <row r="338" ht="15.75" customHeight="1">
      <c r="B338" s="150"/>
      <c r="C338" s="150"/>
      <c r="D338" s="150"/>
      <c r="E338" s="150"/>
      <c r="F338" s="150"/>
      <c r="G338" s="150"/>
      <c r="H338" s="150"/>
      <c r="I338" s="150"/>
      <c r="J338" s="151"/>
      <c r="K338" s="152"/>
      <c r="L338" s="150"/>
    </row>
    <row r="339" ht="15.75" customHeight="1">
      <c r="B339" s="150"/>
      <c r="C339" s="150"/>
      <c r="D339" s="150"/>
      <c r="E339" s="150"/>
      <c r="F339" s="150"/>
      <c r="G339" s="150"/>
      <c r="H339" s="150"/>
      <c r="I339" s="150"/>
      <c r="J339" s="151"/>
      <c r="K339" s="152"/>
      <c r="L339" s="150"/>
    </row>
    <row r="340" ht="15.75" customHeight="1">
      <c r="B340" s="150"/>
      <c r="C340" s="150"/>
      <c r="D340" s="150"/>
      <c r="E340" s="150"/>
      <c r="F340" s="150"/>
      <c r="G340" s="150"/>
      <c r="H340" s="150"/>
      <c r="I340" s="150"/>
      <c r="J340" s="151"/>
      <c r="K340" s="152"/>
      <c r="L340" s="150"/>
    </row>
    <row r="341" ht="15.75" customHeight="1">
      <c r="B341" s="150"/>
      <c r="C341" s="150"/>
      <c r="D341" s="150"/>
      <c r="E341" s="150"/>
      <c r="F341" s="150"/>
      <c r="G341" s="150"/>
      <c r="H341" s="150"/>
      <c r="I341" s="150"/>
      <c r="J341" s="151"/>
      <c r="K341" s="152"/>
      <c r="L341" s="150"/>
    </row>
    <row r="342" ht="15.75" customHeight="1">
      <c r="B342" s="150"/>
      <c r="C342" s="150"/>
      <c r="D342" s="150"/>
      <c r="E342" s="150"/>
      <c r="F342" s="150"/>
      <c r="G342" s="150"/>
      <c r="H342" s="150"/>
      <c r="I342" s="150"/>
      <c r="J342" s="151"/>
      <c r="K342" s="152"/>
      <c r="L342" s="150"/>
    </row>
    <row r="343" ht="15.75" customHeight="1">
      <c r="B343" s="150"/>
      <c r="C343" s="150"/>
      <c r="D343" s="150"/>
      <c r="E343" s="150"/>
      <c r="F343" s="150"/>
      <c r="G343" s="150"/>
      <c r="H343" s="150"/>
      <c r="I343" s="150"/>
      <c r="J343" s="151"/>
      <c r="K343" s="152"/>
      <c r="L343" s="150"/>
    </row>
    <row r="344" ht="15.75" customHeight="1">
      <c r="B344" s="150"/>
      <c r="C344" s="150"/>
      <c r="D344" s="150"/>
      <c r="E344" s="150"/>
      <c r="F344" s="150"/>
      <c r="G344" s="150"/>
      <c r="H344" s="150"/>
      <c r="I344" s="150"/>
      <c r="J344" s="151"/>
      <c r="K344" s="152"/>
      <c r="L344" s="150"/>
    </row>
    <row r="345" ht="15.75" customHeight="1">
      <c r="B345" s="150"/>
      <c r="C345" s="150"/>
      <c r="D345" s="150"/>
      <c r="E345" s="150"/>
      <c r="F345" s="150"/>
      <c r="G345" s="150"/>
      <c r="H345" s="150"/>
      <c r="I345" s="150"/>
      <c r="J345" s="151"/>
      <c r="K345" s="152"/>
      <c r="L345" s="150"/>
    </row>
    <row r="346" ht="15.75" customHeight="1">
      <c r="B346" s="150"/>
      <c r="C346" s="150"/>
      <c r="D346" s="150"/>
      <c r="E346" s="150"/>
      <c r="F346" s="150"/>
      <c r="G346" s="150"/>
      <c r="H346" s="150"/>
      <c r="I346" s="150"/>
      <c r="J346" s="151"/>
      <c r="K346" s="152"/>
      <c r="L346" s="150"/>
    </row>
    <row r="347" ht="15.75" customHeight="1">
      <c r="B347" s="150"/>
      <c r="C347" s="150"/>
      <c r="D347" s="150"/>
      <c r="E347" s="150"/>
      <c r="F347" s="150"/>
      <c r="G347" s="150"/>
      <c r="H347" s="150"/>
      <c r="I347" s="150"/>
      <c r="J347" s="151"/>
      <c r="K347" s="152"/>
      <c r="L347" s="150"/>
    </row>
    <row r="348" ht="15.75" customHeight="1">
      <c r="B348" s="150"/>
      <c r="C348" s="150"/>
      <c r="D348" s="150"/>
      <c r="E348" s="150"/>
      <c r="F348" s="150"/>
      <c r="G348" s="150"/>
      <c r="H348" s="150"/>
      <c r="I348" s="150"/>
      <c r="J348" s="151"/>
      <c r="K348" s="152"/>
      <c r="L348" s="150"/>
    </row>
    <row r="349" ht="15.75" customHeight="1">
      <c r="B349" s="150"/>
      <c r="C349" s="150"/>
      <c r="D349" s="150"/>
      <c r="E349" s="150"/>
      <c r="F349" s="150"/>
      <c r="G349" s="150"/>
      <c r="H349" s="150"/>
      <c r="I349" s="150"/>
      <c r="J349" s="151"/>
      <c r="K349" s="152"/>
      <c r="L349" s="150"/>
    </row>
    <row r="350" ht="15.75" customHeight="1">
      <c r="B350" s="150"/>
      <c r="C350" s="150"/>
      <c r="D350" s="150"/>
      <c r="E350" s="150"/>
      <c r="F350" s="150"/>
      <c r="G350" s="150"/>
      <c r="H350" s="150"/>
      <c r="I350" s="150"/>
      <c r="J350" s="151"/>
      <c r="K350" s="152"/>
      <c r="L350" s="150"/>
    </row>
    <row r="351" ht="15.75" customHeight="1">
      <c r="B351" s="150"/>
      <c r="C351" s="150"/>
      <c r="D351" s="150"/>
      <c r="E351" s="150"/>
      <c r="F351" s="150"/>
      <c r="G351" s="150"/>
      <c r="H351" s="150"/>
      <c r="I351" s="150"/>
      <c r="J351" s="151"/>
      <c r="K351" s="152"/>
      <c r="L351" s="150"/>
    </row>
    <row r="352" ht="15.75" customHeight="1">
      <c r="B352" s="150"/>
      <c r="C352" s="150"/>
      <c r="D352" s="150"/>
      <c r="E352" s="150"/>
      <c r="F352" s="150"/>
      <c r="G352" s="150"/>
      <c r="H352" s="150"/>
      <c r="I352" s="150"/>
      <c r="J352" s="151"/>
      <c r="K352" s="152"/>
      <c r="L352" s="150"/>
    </row>
    <row r="353" ht="15.75" customHeight="1">
      <c r="B353" s="150"/>
      <c r="C353" s="150"/>
      <c r="D353" s="150"/>
      <c r="E353" s="150"/>
      <c r="F353" s="150"/>
      <c r="G353" s="150"/>
      <c r="H353" s="150"/>
      <c r="I353" s="150"/>
      <c r="J353" s="151"/>
      <c r="K353" s="152"/>
      <c r="L353" s="150"/>
    </row>
    <row r="354" ht="15.75" customHeight="1">
      <c r="B354" s="150"/>
      <c r="C354" s="150"/>
      <c r="D354" s="150"/>
      <c r="E354" s="150"/>
      <c r="F354" s="150"/>
      <c r="G354" s="150"/>
      <c r="H354" s="150"/>
      <c r="I354" s="150"/>
      <c r="J354" s="151"/>
      <c r="K354" s="152"/>
      <c r="L354" s="150"/>
    </row>
    <row r="355" ht="15.75" customHeight="1">
      <c r="B355" s="150"/>
      <c r="C355" s="150"/>
      <c r="D355" s="150"/>
      <c r="E355" s="150"/>
      <c r="F355" s="150"/>
      <c r="G355" s="150"/>
      <c r="H355" s="150"/>
      <c r="I355" s="150"/>
      <c r="J355" s="151"/>
      <c r="K355" s="152"/>
      <c r="L355" s="150"/>
    </row>
    <row r="356" ht="15.75" customHeight="1">
      <c r="B356" s="150"/>
      <c r="C356" s="150"/>
      <c r="D356" s="150"/>
      <c r="E356" s="150"/>
      <c r="F356" s="150"/>
      <c r="G356" s="150"/>
      <c r="H356" s="150"/>
      <c r="I356" s="150"/>
      <c r="J356" s="151"/>
      <c r="K356" s="152"/>
      <c r="L356" s="150"/>
    </row>
    <row r="357" ht="15.75" customHeight="1">
      <c r="B357" s="150"/>
      <c r="C357" s="150"/>
      <c r="D357" s="150"/>
      <c r="E357" s="150"/>
      <c r="F357" s="150"/>
      <c r="G357" s="150"/>
      <c r="H357" s="150"/>
      <c r="I357" s="150"/>
      <c r="J357" s="151"/>
      <c r="K357" s="152"/>
      <c r="L357" s="150"/>
    </row>
    <row r="358" ht="15.75" customHeight="1">
      <c r="B358" s="150"/>
      <c r="C358" s="150"/>
      <c r="D358" s="150"/>
      <c r="E358" s="150"/>
      <c r="F358" s="150"/>
      <c r="G358" s="150"/>
      <c r="H358" s="150"/>
      <c r="I358" s="150"/>
      <c r="J358" s="151"/>
      <c r="K358" s="152"/>
      <c r="L358" s="150"/>
    </row>
    <row r="359" ht="15.75" customHeight="1">
      <c r="B359" s="150"/>
      <c r="C359" s="150"/>
      <c r="D359" s="150"/>
      <c r="E359" s="150"/>
      <c r="F359" s="150"/>
      <c r="G359" s="150"/>
      <c r="H359" s="150"/>
      <c r="I359" s="150"/>
      <c r="J359" s="151"/>
      <c r="K359" s="152"/>
      <c r="L359" s="150"/>
    </row>
    <row r="360" ht="15.75" customHeight="1">
      <c r="B360" s="150"/>
      <c r="C360" s="150"/>
      <c r="D360" s="150"/>
      <c r="E360" s="150"/>
      <c r="F360" s="150"/>
      <c r="G360" s="150"/>
      <c r="H360" s="150"/>
      <c r="I360" s="150"/>
      <c r="J360" s="151"/>
      <c r="K360" s="152"/>
      <c r="L360" s="150"/>
    </row>
    <row r="361" ht="15.75" customHeight="1">
      <c r="B361" s="150"/>
      <c r="C361" s="150"/>
      <c r="D361" s="150"/>
      <c r="E361" s="150"/>
      <c r="F361" s="150"/>
      <c r="G361" s="150"/>
      <c r="H361" s="150"/>
      <c r="I361" s="150"/>
      <c r="J361" s="151"/>
      <c r="K361" s="152"/>
      <c r="L361" s="150"/>
    </row>
    <row r="362" ht="15.75" customHeight="1">
      <c r="B362" s="150"/>
      <c r="C362" s="150"/>
      <c r="D362" s="150"/>
      <c r="E362" s="150"/>
      <c r="F362" s="150"/>
      <c r="G362" s="150"/>
      <c r="H362" s="150"/>
      <c r="I362" s="150"/>
      <c r="J362" s="151"/>
      <c r="K362" s="152"/>
      <c r="L362" s="150"/>
    </row>
    <row r="363" ht="15.75" customHeight="1">
      <c r="B363" s="150"/>
      <c r="C363" s="150"/>
      <c r="D363" s="150"/>
      <c r="E363" s="150"/>
      <c r="F363" s="150"/>
      <c r="G363" s="150"/>
      <c r="H363" s="150"/>
      <c r="I363" s="150"/>
      <c r="J363" s="151"/>
      <c r="K363" s="152"/>
      <c r="L363" s="150"/>
    </row>
    <row r="364" ht="15.75" customHeight="1">
      <c r="B364" s="150"/>
      <c r="C364" s="150"/>
      <c r="D364" s="150"/>
      <c r="E364" s="150"/>
      <c r="F364" s="150"/>
      <c r="G364" s="150"/>
      <c r="H364" s="150"/>
      <c r="I364" s="150"/>
      <c r="J364" s="151"/>
      <c r="K364" s="152"/>
      <c r="L364" s="150"/>
    </row>
    <row r="365" ht="15.75" customHeight="1">
      <c r="B365" s="150"/>
      <c r="C365" s="150"/>
      <c r="D365" s="150"/>
      <c r="E365" s="150"/>
      <c r="F365" s="150"/>
      <c r="G365" s="150"/>
      <c r="H365" s="150"/>
      <c r="I365" s="150"/>
      <c r="J365" s="151"/>
      <c r="K365" s="152"/>
      <c r="L365" s="150"/>
    </row>
    <row r="366" ht="15.75" customHeight="1">
      <c r="B366" s="150"/>
      <c r="C366" s="150"/>
      <c r="D366" s="150"/>
      <c r="E366" s="150"/>
      <c r="F366" s="150"/>
      <c r="G366" s="150"/>
      <c r="H366" s="150"/>
      <c r="I366" s="150"/>
      <c r="J366" s="151"/>
      <c r="K366" s="152"/>
      <c r="L366" s="150"/>
    </row>
    <row r="367" ht="15.75" customHeight="1">
      <c r="B367" s="150"/>
      <c r="C367" s="150"/>
      <c r="D367" s="150"/>
      <c r="E367" s="150"/>
      <c r="F367" s="150"/>
      <c r="G367" s="150"/>
      <c r="H367" s="150"/>
      <c r="I367" s="150"/>
      <c r="J367" s="151"/>
      <c r="K367" s="152"/>
      <c r="L367" s="150"/>
    </row>
    <row r="368" ht="15.75" customHeight="1">
      <c r="B368" s="150"/>
      <c r="C368" s="150"/>
      <c r="D368" s="150"/>
      <c r="E368" s="150"/>
      <c r="F368" s="150"/>
      <c r="G368" s="150"/>
      <c r="H368" s="150"/>
      <c r="I368" s="150"/>
      <c r="J368" s="151"/>
      <c r="K368" s="152"/>
      <c r="L368" s="150"/>
    </row>
    <row r="369" ht="15.75" customHeight="1">
      <c r="B369" s="150"/>
      <c r="C369" s="150"/>
      <c r="D369" s="150"/>
      <c r="E369" s="150"/>
      <c r="F369" s="150"/>
      <c r="G369" s="150"/>
      <c r="H369" s="150"/>
      <c r="I369" s="150"/>
      <c r="J369" s="151"/>
      <c r="K369" s="152"/>
      <c r="L369" s="150"/>
    </row>
    <row r="370" ht="15.75" customHeight="1">
      <c r="B370" s="150"/>
      <c r="C370" s="150"/>
      <c r="D370" s="150"/>
      <c r="E370" s="150"/>
      <c r="F370" s="150"/>
      <c r="G370" s="150"/>
      <c r="H370" s="150"/>
      <c r="I370" s="150"/>
      <c r="J370" s="151"/>
      <c r="K370" s="152"/>
      <c r="L370" s="150"/>
    </row>
    <row r="371" ht="15.75" customHeight="1">
      <c r="B371" s="150"/>
      <c r="C371" s="150"/>
      <c r="D371" s="150"/>
      <c r="E371" s="150"/>
      <c r="F371" s="150"/>
      <c r="G371" s="150"/>
      <c r="H371" s="150"/>
      <c r="I371" s="150"/>
      <c r="J371" s="151"/>
      <c r="K371" s="152"/>
      <c r="L371" s="150"/>
    </row>
    <row r="372" ht="15.75" customHeight="1">
      <c r="B372" s="150"/>
      <c r="C372" s="150"/>
      <c r="D372" s="150"/>
      <c r="E372" s="150"/>
      <c r="F372" s="150"/>
      <c r="G372" s="150"/>
      <c r="H372" s="150"/>
      <c r="I372" s="150"/>
      <c r="J372" s="151"/>
      <c r="K372" s="152"/>
      <c r="L372" s="150"/>
    </row>
    <row r="373" ht="15.75" customHeight="1">
      <c r="B373" s="150"/>
      <c r="C373" s="150"/>
      <c r="D373" s="150"/>
      <c r="E373" s="150"/>
      <c r="F373" s="150"/>
      <c r="G373" s="150"/>
      <c r="H373" s="150"/>
      <c r="I373" s="150"/>
      <c r="J373" s="151"/>
      <c r="K373" s="152"/>
      <c r="L373" s="150"/>
    </row>
    <row r="374" ht="15.75" customHeight="1">
      <c r="B374" s="150"/>
      <c r="C374" s="150"/>
      <c r="D374" s="150"/>
      <c r="E374" s="150"/>
      <c r="F374" s="150"/>
      <c r="G374" s="150"/>
      <c r="H374" s="150"/>
      <c r="I374" s="150"/>
      <c r="J374" s="151"/>
      <c r="K374" s="152"/>
      <c r="L374" s="150"/>
    </row>
    <row r="375" ht="15.75" customHeight="1">
      <c r="B375" s="150"/>
      <c r="C375" s="150"/>
      <c r="D375" s="150"/>
      <c r="E375" s="150"/>
      <c r="F375" s="150"/>
      <c r="G375" s="150"/>
      <c r="H375" s="150"/>
      <c r="I375" s="150"/>
      <c r="J375" s="151"/>
      <c r="K375" s="152"/>
      <c r="L375" s="150"/>
    </row>
    <row r="376" ht="15.75" customHeight="1">
      <c r="B376" s="150"/>
      <c r="C376" s="150"/>
      <c r="D376" s="150"/>
      <c r="E376" s="150"/>
      <c r="F376" s="150"/>
      <c r="G376" s="150"/>
      <c r="H376" s="150"/>
      <c r="I376" s="150"/>
      <c r="J376" s="151"/>
      <c r="K376" s="152"/>
      <c r="L376" s="150"/>
    </row>
    <row r="377" ht="15.75" customHeight="1">
      <c r="B377" s="150"/>
      <c r="C377" s="150"/>
      <c r="D377" s="150"/>
      <c r="E377" s="150"/>
      <c r="F377" s="150"/>
      <c r="G377" s="150"/>
      <c r="H377" s="150"/>
      <c r="I377" s="150"/>
      <c r="J377" s="151"/>
      <c r="K377" s="152"/>
      <c r="L377" s="150"/>
    </row>
    <row r="378" ht="15.75" customHeight="1">
      <c r="B378" s="150"/>
      <c r="C378" s="150"/>
      <c r="D378" s="150"/>
      <c r="E378" s="150"/>
      <c r="F378" s="150"/>
      <c r="G378" s="150"/>
      <c r="H378" s="150"/>
      <c r="I378" s="150"/>
      <c r="J378" s="151"/>
      <c r="K378" s="152"/>
      <c r="L378" s="150"/>
    </row>
    <row r="379" ht="15.75" customHeight="1">
      <c r="B379" s="150"/>
      <c r="C379" s="150"/>
      <c r="D379" s="150"/>
      <c r="E379" s="150"/>
      <c r="F379" s="150"/>
      <c r="G379" s="150"/>
      <c r="H379" s="150"/>
      <c r="I379" s="150"/>
      <c r="J379" s="151"/>
      <c r="K379" s="152"/>
      <c r="L379" s="150"/>
    </row>
    <row r="380" ht="15.75" customHeight="1">
      <c r="B380" s="150"/>
      <c r="C380" s="150"/>
      <c r="D380" s="150"/>
      <c r="E380" s="150"/>
      <c r="F380" s="150"/>
      <c r="G380" s="150"/>
      <c r="H380" s="150"/>
      <c r="I380" s="150"/>
      <c r="J380" s="151"/>
      <c r="K380" s="152"/>
      <c r="L380" s="150"/>
    </row>
    <row r="381" ht="15.75" customHeight="1">
      <c r="B381" s="150"/>
      <c r="C381" s="150"/>
      <c r="D381" s="150"/>
      <c r="E381" s="150"/>
      <c r="F381" s="150"/>
      <c r="G381" s="150"/>
      <c r="H381" s="150"/>
      <c r="I381" s="150"/>
      <c r="J381" s="151"/>
      <c r="K381" s="152"/>
      <c r="L381" s="150"/>
    </row>
    <row r="382" ht="15.75" customHeight="1">
      <c r="B382" s="150"/>
      <c r="C382" s="150"/>
      <c r="D382" s="150"/>
      <c r="E382" s="150"/>
      <c r="F382" s="150"/>
      <c r="G382" s="150"/>
      <c r="H382" s="150"/>
      <c r="I382" s="150"/>
      <c r="J382" s="151"/>
      <c r="K382" s="152"/>
      <c r="L382" s="150"/>
    </row>
    <row r="383" ht="15.75" customHeight="1">
      <c r="B383" s="150"/>
      <c r="C383" s="150"/>
      <c r="D383" s="150"/>
      <c r="E383" s="150"/>
      <c r="F383" s="150"/>
      <c r="G383" s="150"/>
      <c r="H383" s="150"/>
      <c r="I383" s="150"/>
      <c r="J383" s="151"/>
      <c r="K383" s="152"/>
      <c r="L383" s="150"/>
    </row>
    <row r="384" ht="15.75" customHeight="1">
      <c r="B384" s="150"/>
      <c r="C384" s="150"/>
      <c r="D384" s="150"/>
      <c r="E384" s="150"/>
      <c r="F384" s="150"/>
      <c r="G384" s="150"/>
      <c r="H384" s="150"/>
      <c r="I384" s="150"/>
      <c r="J384" s="151"/>
      <c r="K384" s="152"/>
      <c r="L384" s="150"/>
    </row>
    <row r="385" ht="15.75" customHeight="1">
      <c r="B385" s="150"/>
      <c r="C385" s="150"/>
      <c r="D385" s="150"/>
      <c r="E385" s="150"/>
      <c r="F385" s="150"/>
      <c r="G385" s="150"/>
      <c r="H385" s="150"/>
      <c r="I385" s="150"/>
      <c r="J385" s="151"/>
      <c r="K385" s="152"/>
      <c r="L385" s="150"/>
    </row>
    <row r="386" ht="15.75" customHeight="1">
      <c r="B386" s="150"/>
      <c r="C386" s="150"/>
      <c r="D386" s="150"/>
      <c r="E386" s="150"/>
      <c r="F386" s="150"/>
      <c r="G386" s="150"/>
      <c r="H386" s="150"/>
      <c r="I386" s="150"/>
      <c r="J386" s="151"/>
      <c r="K386" s="152"/>
      <c r="L386" s="150"/>
    </row>
    <row r="387" ht="15.75" customHeight="1">
      <c r="B387" s="150"/>
      <c r="C387" s="150"/>
      <c r="D387" s="150"/>
      <c r="E387" s="150"/>
      <c r="F387" s="150"/>
      <c r="G387" s="150"/>
      <c r="H387" s="150"/>
      <c r="I387" s="150"/>
      <c r="J387" s="151"/>
      <c r="K387" s="152"/>
      <c r="L387" s="150"/>
    </row>
    <row r="388" ht="15.75" customHeight="1">
      <c r="B388" s="150"/>
      <c r="C388" s="150"/>
      <c r="D388" s="150"/>
      <c r="E388" s="150"/>
      <c r="F388" s="150"/>
      <c r="G388" s="150"/>
      <c r="H388" s="150"/>
      <c r="I388" s="150"/>
      <c r="J388" s="151"/>
      <c r="K388" s="152"/>
      <c r="L388" s="150"/>
    </row>
    <row r="389" ht="15.75" customHeight="1">
      <c r="B389" s="150"/>
      <c r="C389" s="150"/>
      <c r="D389" s="150"/>
      <c r="E389" s="150"/>
      <c r="F389" s="150"/>
      <c r="G389" s="150"/>
      <c r="H389" s="150"/>
      <c r="I389" s="150"/>
      <c r="J389" s="151"/>
      <c r="K389" s="152"/>
      <c r="L389" s="150"/>
    </row>
    <row r="390" ht="15.75" customHeight="1">
      <c r="B390" s="150"/>
      <c r="C390" s="150"/>
      <c r="D390" s="150"/>
      <c r="E390" s="150"/>
      <c r="F390" s="150"/>
      <c r="G390" s="150"/>
      <c r="H390" s="150"/>
      <c r="I390" s="150"/>
      <c r="J390" s="151"/>
      <c r="K390" s="152"/>
      <c r="L390" s="150"/>
    </row>
    <row r="391" ht="15.75" customHeight="1">
      <c r="B391" s="150"/>
      <c r="C391" s="150"/>
      <c r="D391" s="150"/>
      <c r="E391" s="150"/>
      <c r="F391" s="150"/>
      <c r="G391" s="150"/>
      <c r="H391" s="150"/>
      <c r="I391" s="150"/>
      <c r="J391" s="151"/>
      <c r="K391" s="152"/>
      <c r="L391" s="150"/>
    </row>
    <row r="392" ht="15.75" customHeight="1">
      <c r="B392" s="150"/>
      <c r="C392" s="150"/>
      <c r="D392" s="150"/>
      <c r="E392" s="150"/>
      <c r="F392" s="150"/>
      <c r="G392" s="150"/>
      <c r="H392" s="150"/>
      <c r="I392" s="150"/>
      <c r="J392" s="151"/>
      <c r="K392" s="152"/>
      <c r="L392" s="150"/>
    </row>
    <row r="393" ht="15.75" customHeight="1">
      <c r="B393" s="150"/>
      <c r="C393" s="150"/>
      <c r="D393" s="150"/>
      <c r="E393" s="150"/>
      <c r="F393" s="150"/>
      <c r="G393" s="150"/>
      <c r="H393" s="150"/>
      <c r="I393" s="150"/>
      <c r="J393" s="151"/>
      <c r="K393" s="152"/>
      <c r="L393" s="150"/>
    </row>
    <row r="394" ht="15.75" customHeight="1">
      <c r="B394" s="150"/>
      <c r="C394" s="150"/>
      <c r="D394" s="150"/>
      <c r="E394" s="150"/>
      <c r="F394" s="150"/>
      <c r="G394" s="150"/>
      <c r="H394" s="150"/>
      <c r="I394" s="150"/>
      <c r="J394" s="151"/>
      <c r="K394" s="152"/>
      <c r="L394" s="150"/>
    </row>
    <row r="395" ht="15.75" customHeight="1">
      <c r="B395" s="150"/>
      <c r="C395" s="150"/>
      <c r="D395" s="150"/>
      <c r="E395" s="150"/>
      <c r="F395" s="150"/>
      <c r="G395" s="150"/>
      <c r="H395" s="150"/>
      <c r="I395" s="150"/>
      <c r="J395" s="151"/>
      <c r="K395" s="152"/>
      <c r="L395" s="150"/>
    </row>
    <row r="396" ht="15.75" customHeight="1">
      <c r="B396" s="150"/>
      <c r="C396" s="150"/>
      <c r="D396" s="150"/>
      <c r="E396" s="150"/>
      <c r="F396" s="150"/>
      <c r="G396" s="150"/>
      <c r="H396" s="150"/>
      <c r="I396" s="150"/>
      <c r="J396" s="151"/>
      <c r="K396" s="152"/>
      <c r="L396" s="150"/>
    </row>
    <row r="397" ht="15.75" customHeight="1">
      <c r="B397" s="150"/>
      <c r="C397" s="150"/>
      <c r="D397" s="150"/>
      <c r="E397" s="150"/>
      <c r="F397" s="150"/>
      <c r="G397" s="150"/>
      <c r="H397" s="150"/>
      <c r="I397" s="150"/>
      <c r="J397" s="151"/>
      <c r="K397" s="152"/>
      <c r="L397" s="150"/>
    </row>
    <row r="398" ht="15.75" customHeight="1">
      <c r="B398" s="150"/>
      <c r="C398" s="150"/>
      <c r="D398" s="150"/>
      <c r="E398" s="150"/>
      <c r="F398" s="150"/>
      <c r="G398" s="150"/>
      <c r="H398" s="150"/>
      <c r="I398" s="150"/>
      <c r="J398" s="151"/>
      <c r="K398" s="152"/>
      <c r="L398" s="150"/>
    </row>
    <row r="399" ht="15.75" customHeight="1">
      <c r="B399" s="150"/>
      <c r="C399" s="150"/>
      <c r="D399" s="150"/>
      <c r="E399" s="150"/>
      <c r="F399" s="150"/>
      <c r="G399" s="150"/>
      <c r="H399" s="150"/>
      <c r="I399" s="150"/>
      <c r="J399" s="151"/>
      <c r="K399" s="152"/>
      <c r="L399" s="150"/>
    </row>
    <row r="400" ht="15.75" customHeight="1">
      <c r="B400" s="150"/>
      <c r="C400" s="150"/>
      <c r="D400" s="150"/>
      <c r="E400" s="150"/>
      <c r="F400" s="150"/>
      <c r="G400" s="150"/>
      <c r="H400" s="150"/>
      <c r="I400" s="150"/>
      <c r="J400" s="151"/>
      <c r="K400" s="152"/>
      <c r="L400" s="150"/>
    </row>
    <row r="401" ht="15.75" customHeight="1">
      <c r="B401" s="150"/>
      <c r="C401" s="150"/>
      <c r="D401" s="150"/>
      <c r="E401" s="150"/>
      <c r="F401" s="150"/>
      <c r="G401" s="150"/>
      <c r="H401" s="150"/>
      <c r="I401" s="150"/>
      <c r="J401" s="151"/>
      <c r="K401" s="152"/>
      <c r="L401" s="150"/>
    </row>
    <row r="402" ht="15.75" customHeight="1">
      <c r="B402" s="150"/>
      <c r="C402" s="150"/>
      <c r="D402" s="150"/>
      <c r="E402" s="150"/>
      <c r="F402" s="150"/>
      <c r="G402" s="150"/>
      <c r="H402" s="150"/>
      <c r="I402" s="150"/>
      <c r="J402" s="151"/>
      <c r="K402" s="152"/>
      <c r="L402" s="150"/>
    </row>
    <row r="403" ht="15.75" customHeight="1">
      <c r="B403" s="150"/>
      <c r="C403" s="150"/>
      <c r="D403" s="150"/>
      <c r="E403" s="150"/>
      <c r="F403" s="150"/>
      <c r="G403" s="150"/>
      <c r="H403" s="150"/>
      <c r="I403" s="150"/>
      <c r="J403" s="151"/>
      <c r="K403" s="152"/>
      <c r="L403" s="150"/>
    </row>
    <row r="404" ht="15.75" customHeight="1">
      <c r="B404" s="150"/>
      <c r="C404" s="150"/>
      <c r="D404" s="150"/>
      <c r="E404" s="150"/>
      <c r="F404" s="150"/>
      <c r="G404" s="150"/>
      <c r="H404" s="150"/>
      <c r="I404" s="150"/>
      <c r="J404" s="151"/>
      <c r="K404" s="152"/>
      <c r="L404" s="150"/>
    </row>
    <row r="405" ht="15.75" customHeight="1">
      <c r="B405" s="150"/>
      <c r="C405" s="150"/>
      <c r="D405" s="150"/>
      <c r="E405" s="150"/>
      <c r="F405" s="150"/>
      <c r="G405" s="150"/>
      <c r="H405" s="150"/>
      <c r="I405" s="150"/>
      <c r="J405" s="151"/>
      <c r="K405" s="152"/>
      <c r="L405" s="150"/>
    </row>
    <row r="406" ht="15.75" customHeight="1">
      <c r="B406" s="150"/>
      <c r="C406" s="150"/>
      <c r="D406" s="150"/>
      <c r="E406" s="150"/>
      <c r="F406" s="150"/>
      <c r="G406" s="150"/>
      <c r="H406" s="150"/>
      <c r="I406" s="150"/>
      <c r="J406" s="151"/>
      <c r="K406" s="152"/>
      <c r="L406" s="150"/>
    </row>
    <row r="407" ht="15.75" customHeight="1">
      <c r="B407" s="150"/>
      <c r="C407" s="150"/>
      <c r="D407" s="150"/>
      <c r="E407" s="150"/>
      <c r="F407" s="150"/>
      <c r="G407" s="150"/>
      <c r="H407" s="150"/>
      <c r="I407" s="150"/>
      <c r="J407" s="151"/>
      <c r="K407" s="152"/>
      <c r="L407" s="150"/>
    </row>
    <row r="408" ht="15.75" customHeight="1">
      <c r="B408" s="150"/>
      <c r="C408" s="150"/>
      <c r="D408" s="150"/>
      <c r="E408" s="150"/>
      <c r="F408" s="150"/>
      <c r="G408" s="150"/>
      <c r="H408" s="150"/>
      <c r="I408" s="150"/>
      <c r="J408" s="151"/>
      <c r="K408" s="152"/>
      <c r="L408" s="150"/>
    </row>
    <row r="409" ht="15.75" customHeight="1">
      <c r="B409" s="150"/>
      <c r="C409" s="150"/>
      <c r="D409" s="150"/>
      <c r="E409" s="150"/>
      <c r="F409" s="150"/>
      <c r="G409" s="150"/>
      <c r="H409" s="150"/>
      <c r="I409" s="150"/>
      <c r="J409" s="151"/>
      <c r="K409" s="152"/>
      <c r="L409" s="150"/>
    </row>
    <row r="410" ht="15.75" customHeight="1">
      <c r="B410" s="150"/>
      <c r="C410" s="150"/>
      <c r="D410" s="150"/>
      <c r="E410" s="150"/>
      <c r="F410" s="150"/>
      <c r="G410" s="150"/>
      <c r="H410" s="150"/>
      <c r="I410" s="150"/>
      <c r="J410" s="151"/>
      <c r="K410" s="152"/>
      <c r="L410" s="150"/>
    </row>
    <row r="411" ht="15.75" customHeight="1">
      <c r="B411" s="150"/>
      <c r="C411" s="150"/>
      <c r="D411" s="150"/>
      <c r="E411" s="150"/>
      <c r="F411" s="150"/>
      <c r="G411" s="150"/>
      <c r="H411" s="150"/>
      <c r="I411" s="150"/>
      <c r="J411" s="151"/>
      <c r="K411" s="152"/>
      <c r="L411" s="150"/>
    </row>
    <row r="412" ht="15.75" customHeight="1">
      <c r="B412" s="150"/>
      <c r="C412" s="150"/>
      <c r="D412" s="150"/>
      <c r="E412" s="150"/>
      <c r="F412" s="150"/>
      <c r="G412" s="150"/>
      <c r="H412" s="150"/>
      <c r="I412" s="150"/>
      <c r="J412" s="151"/>
      <c r="K412" s="152"/>
      <c r="L412" s="150"/>
    </row>
    <row r="413" ht="15.75" customHeight="1">
      <c r="B413" s="150"/>
      <c r="C413" s="150"/>
      <c r="D413" s="150"/>
      <c r="E413" s="150"/>
      <c r="F413" s="150"/>
      <c r="G413" s="150"/>
      <c r="H413" s="150"/>
      <c r="I413" s="150"/>
      <c r="J413" s="151"/>
      <c r="K413" s="152"/>
      <c r="L413" s="150"/>
    </row>
    <row r="414" ht="15.75" customHeight="1">
      <c r="B414" s="150"/>
      <c r="C414" s="150"/>
      <c r="D414" s="150"/>
      <c r="E414" s="150"/>
      <c r="F414" s="150"/>
      <c r="G414" s="150"/>
      <c r="H414" s="150"/>
      <c r="I414" s="150"/>
      <c r="J414" s="151"/>
      <c r="K414" s="152"/>
      <c r="L414" s="150"/>
    </row>
    <row r="415" ht="15.75" customHeight="1">
      <c r="B415" s="150"/>
      <c r="C415" s="150"/>
      <c r="D415" s="150"/>
      <c r="E415" s="150"/>
      <c r="F415" s="150"/>
      <c r="G415" s="150"/>
      <c r="H415" s="150"/>
      <c r="I415" s="150"/>
      <c r="J415" s="151"/>
      <c r="K415" s="152"/>
      <c r="L415" s="150"/>
    </row>
    <row r="416" ht="15.75" customHeight="1">
      <c r="B416" s="150"/>
      <c r="C416" s="150"/>
      <c r="D416" s="150"/>
      <c r="E416" s="150"/>
      <c r="F416" s="150"/>
      <c r="G416" s="150"/>
      <c r="H416" s="150"/>
      <c r="I416" s="150"/>
      <c r="J416" s="151"/>
      <c r="K416" s="152"/>
      <c r="L416" s="150"/>
    </row>
    <row r="417" ht="15.75" customHeight="1">
      <c r="B417" s="150"/>
      <c r="C417" s="150"/>
      <c r="D417" s="150"/>
      <c r="E417" s="150"/>
      <c r="F417" s="150"/>
      <c r="G417" s="150"/>
      <c r="H417" s="150"/>
      <c r="I417" s="150"/>
      <c r="J417" s="151"/>
      <c r="K417" s="152"/>
      <c r="L417" s="150"/>
    </row>
    <row r="418" ht="15.75" customHeight="1">
      <c r="B418" s="150"/>
      <c r="C418" s="150"/>
      <c r="D418" s="150"/>
      <c r="E418" s="150"/>
      <c r="F418" s="150"/>
      <c r="G418" s="150"/>
      <c r="H418" s="150"/>
      <c r="I418" s="150"/>
      <c r="J418" s="151"/>
      <c r="K418" s="152"/>
      <c r="L418" s="150"/>
    </row>
    <row r="419" ht="15.75" customHeight="1">
      <c r="B419" s="150"/>
      <c r="C419" s="150"/>
      <c r="D419" s="150"/>
      <c r="E419" s="150"/>
      <c r="F419" s="150"/>
      <c r="G419" s="150"/>
      <c r="H419" s="150"/>
      <c r="I419" s="150"/>
      <c r="J419" s="151"/>
      <c r="K419" s="152"/>
      <c r="L419" s="150"/>
    </row>
    <row r="420" ht="15.75" customHeight="1">
      <c r="B420" s="150"/>
      <c r="C420" s="150"/>
      <c r="D420" s="150"/>
      <c r="E420" s="150"/>
      <c r="F420" s="150"/>
      <c r="G420" s="150"/>
      <c r="H420" s="150"/>
      <c r="I420" s="150"/>
      <c r="J420" s="151"/>
      <c r="K420" s="152"/>
      <c r="L420" s="150"/>
    </row>
    <row r="421" ht="15.75" customHeight="1">
      <c r="B421" s="150"/>
      <c r="C421" s="150"/>
      <c r="D421" s="150"/>
      <c r="E421" s="150"/>
      <c r="F421" s="150"/>
      <c r="G421" s="150"/>
      <c r="H421" s="150"/>
      <c r="I421" s="150"/>
      <c r="J421" s="151"/>
      <c r="K421" s="152"/>
      <c r="L421" s="150"/>
    </row>
    <row r="422" ht="15.75" customHeight="1">
      <c r="B422" s="150"/>
      <c r="C422" s="150"/>
      <c r="D422" s="150"/>
      <c r="E422" s="150"/>
      <c r="F422" s="150"/>
      <c r="G422" s="150"/>
      <c r="H422" s="150"/>
      <c r="I422" s="150"/>
      <c r="J422" s="151"/>
      <c r="K422" s="152"/>
      <c r="L422" s="150"/>
    </row>
    <row r="423" ht="15.75" customHeight="1">
      <c r="B423" s="150"/>
      <c r="C423" s="150"/>
      <c r="D423" s="150"/>
      <c r="E423" s="150"/>
      <c r="F423" s="150"/>
      <c r="G423" s="150"/>
      <c r="H423" s="150"/>
      <c r="I423" s="150"/>
      <c r="J423" s="151"/>
      <c r="K423" s="152"/>
      <c r="L423" s="150"/>
    </row>
    <row r="424" ht="15.75" customHeight="1">
      <c r="B424" s="150"/>
      <c r="C424" s="150"/>
      <c r="D424" s="150"/>
      <c r="E424" s="150"/>
      <c r="F424" s="150"/>
      <c r="G424" s="150"/>
      <c r="H424" s="150"/>
      <c r="I424" s="150"/>
      <c r="J424" s="151"/>
      <c r="K424" s="152"/>
      <c r="L424" s="150"/>
    </row>
    <row r="425" ht="15.75" customHeight="1">
      <c r="B425" s="150"/>
      <c r="C425" s="150"/>
      <c r="D425" s="150"/>
      <c r="E425" s="150"/>
      <c r="F425" s="150"/>
      <c r="G425" s="150"/>
      <c r="H425" s="150"/>
      <c r="I425" s="150"/>
      <c r="J425" s="151"/>
      <c r="K425" s="152"/>
      <c r="L425" s="150"/>
    </row>
    <row r="426" ht="15.75" customHeight="1">
      <c r="B426" s="150"/>
      <c r="C426" s="150"/>
      <c r="D426" s="150"/>
      <c r="E426" s="150"/>
      <c r="F426" s="150"/>
      <c r="G426" s="150"/>
      <c r="H426" s="150"/>
      <c r="I426" s="150"/>
      <c r="J426" s="151"/>
      <c r="K426" s="152"/>
      <c r="L426" s="150"/>
    </row>
    <row r="427" ht="15.75" customHeight="1">
      <c r="B427" s="150"/>
      <c r="C427" s="150"/>
      <c r="D427" s="150"/>
      <c r="E427" s="150"/>
      <c r="F427" s="150"/>
      <c r="G427" s="150"/>
      <c r="H427" s="150"/>
      <c r="I427" s="150"/>
      <c r="J427" s="151"/>
      <c r="K427" s="152"/>
      <c r="L427" s="150"/>
    </row>
    <row r="428" ht="15.75" customHeight="1">
      <c r="B428" s="150"/>
      <c r="C428" s="150"/>
      <c r="D428" s="150"/>
      <c r="E428" s="150"/>
      <c r="F428" s="150"/>
      <c r="G428" s="150"/>
      <c r="H428" s="150"/>
      <c r="I428" s="150"/>
      <c r="J428" s="151"/>
      <c r="K428" s="152"/>
      <c r="L428" s="150"/>
    </row>
    <row r="429" ht="15.75" customHeight="1">
      <c r="B429" s="150"/>
      <c r="C429" s="150"/>
      <c r="D429" s="150"/>
      <c r="E429" s="150"/>
      <c r="F429" s="150"/>
      <c r="G429" s="150"/>
      <c r="H429" s="150"/>
      <c r="I429" s="150"/>
      <c r="J429" s="151"/>
      <c r="K429" s="152"/>
      <c r="L429" s="150"/>
    </row>
    <row r="430" ht="15.75" customHeight="1">
      <c r="B430" s="150"/>
      <c r="C430" s="150"/>
      <c r="D430" s="150"/>
      <c r="E430" s="150"/>
      <c r="F430" s="150"/>
      <c r="G430" s="150"/>
      <c r="H430" s="150"/>
      <c r="I430" s="150"/>
      <c r="J430" s="151"/>
      <c r="K430" s="152"/>
      <c r="L430" s="150"/>
    </row>
    <row r="431" ht="15.75" customHeight="1">
      <c r="B431" s="150"/>
      <c r="C431" s="150"/>
      <c r="D431" s="150"/>
      <c r="E431" s="150"/>
      <c r="F431" s="150"/>
      <c r="G431" s="150"/>
      <c r="H431" s="150"/>
      <c r="I431" s="150"/>
      <c r="J431" s="151"/>
      <c r="K431" s="152"/>
      <c r="L431" s="150"/>
    </row>
    <row r="432" ht="15.75" customHeight="1">
      <c r="B432" s="150"/>
      <c r="C432" s="150"/>
      <c r="D432" s="150"/>
      <c r="E432" s="150"/>
      <c r="F432" s="150"/>
      <c r="G432" s="150"/>
      <c r="H432" s="150"/>
      <c r="I432" s="150"/>
      <c r="J432" s="151"/>
      <c r="K432" s="152"/>
      <c r="L432" s="150"/>
    </row>
    <row r="433" ht="15.75" customHeight="1">
      <c r="B433" s="150"/>
      <c r="C433" s="150"/>
      <c r="D433" s="150"/>
      <c r="E433" s="150"/>
      <c r="F433" s="150"/>
      <c r="G433" s="150"/>
      <c r="H433" s="150"/>
      <c r="I433" s="150"/>
      <c r="J433" s="151"/>
      <c r="K433" s="152"/>
      <c r="L433" s="150"/>
    </row>
    <row r="434" ht="15.75" customHeight="1">
      <c r="B434" s="150"/>
      <c r="C434" s="150"/>
      <c r="D434" s="150"/>
      <c r="E434" s="150"/>
      <c r="F434" s="150"/>
      <c r="G434" s="150"/>
      <c r="H434" s="150"/>
      <c r="I434" s="150"/>
      <c r="J434" s="151"/>
      <c r="K434" s="152"/>
      <c r="L434" s="150"/>
    </row>
    <row r="435" ht="15.75" customHeight="1">
      <c r="B435" s="150"/>
      <c r="C435" s="150"/>
      <c r="D435" s="150"/>
      <c r="E435" s="150"/>
      <c r="F435" s="150"/>
      <c r="G435" s="150"/>
      <c r="H435" s="150"/>
      <c r="I435" s="150"/>
      <c r="J435" s="151"/>
      <c r="K435" s="152"/>
      <c r="L435" s="150"/>
    </row>
    <row r="436" ht="15.75" customHeight="1">
      <c r="B436" s="150"/>
      <c r="C436" s="150"/>
      <c r="D436" s="150"/>
      <c r="E436" s="150"/>
      <c r="F436" s="150"/>
      <c r="G436" s="150"/>
      <c r="H436" s="150"/>
      <c r="I436" s="150"/>
      <c r="J436" s="151"/>
      <c r="K436" s="152"/>
      <c r="L436" s="150"/>
    </row>
    <row r="437" ht="15.75" customHeight="1">
      <c r="B437" s="150"/>
      <c r="C437" s="150"/>
      <c r="D437" s="150"/>
      <c r="E437" s="150"/>
      <c r="F437" s="150"/>
      <c r="G437" s="150"/>
      <c r="H437" s="150"/>
      <c r="I437" s="150"/>
      <c r="J437" s="151"/>
      <c r="K437" s="152"/>
      <c r="L437" s="150"/>
    </row>
    <row r="438" ht="15.75" customHeight="1">
      <c r="B438" s="150"/>
      <c r="C438" s="150"/>
      <c r="D438" s="150"/>
      <c r="E438" s="150"/>
      <c r="F438" s="150"/>
      <c r="G438" s="150"/>
      <c r="H438" s="150"/>
      <c r="I438" s="150"/>
      <c r="J438" s="151"/>
      <c r="K438" s="152"/>
      <c r="L438" s="150"/>
    </row>
    <row r="439" ht="15.75" customHeight="1">
      <c r="B439" s="150"/>
      <c r="C439" s="150"/>
      <c r="D439" s="150"/>
      <c r="E439" s="150"/>
      <c r="F439" s="150"/>
      <c r="G439" s="150"/>
      <c r="H439" s="150"/>
      <c r="I439" s="150"/>
      <c r="J439" s="151"/>
      <c r="K439" s="152"/>
      <c r="L439" s="150"/>
    </row>
    <row r="440" ht="15.75" customHeight="1">
      <c r="B440" s="150"/>
      <c r="C440" s="150"/>
      <c r="D440" s="150"/>
      <c r="E440" s="150"/>
      <c r="F440" s="150"/>
      <c r="G440" s="150"/>
      <c r="H440" s="150"/>
      <c r="I440" s="150"/>
      <c r="J440" s="151"/>
      <c r="K440" s="152"/>
      <c r="L440" s="150"/>
    </row>
    <row r="441" ht="15.75" customHeight="1">
      <c r="B441" s="150"/>
      <c r="C441" s="150"/>
      <c r="D441" s="150"/>
      <c r="E441" s="150"/>
      <c r="F441" s="150"/>
      <c r="G441" s="150"/>
      <c r="H441" s="150"/>
      <c r="I441" s="150"/>
      <c r="J441" s="151"/>
      <c r="K441" s="152"/>
      <c r="L441" s="150"/>
    </row>
    <row r="442" ht="15.75" customHeight="1">
      <c r="B442" s="150"/>
      <c r="C442" s="150"/>
      <c r="D442" s="150"/>
      <c r="E442" s="150"/>
      <c r="F442" s="150"/>
      <c r="G442" s="150"/>
      <c r="H442" s="150"/>
      <c r="I442" s="150"/>
      <c r="J442" s="151"/>
      <c r="K442" s="152"/>
      <c r="L442" s="150"/>
    </row>
    <row r="443" ht="15.75" customHeight="1">
      <c r="B443" s="150"/>
      <c r="C443" s="150"/>
      <c r="D443" s="150"/>
      <c r="E443" s="150"/>
      <c r="F443" s="150"/>
      <c r="G443" s="150"/>
      <c r="H443" s="150"/>
      <c r="I443" s="150"/>
      <c r="J443" s="151"/>
      <c r="K443" s="152"/>
      <c r="L443" s="150"/>
    </row>
    <row r="444" ht="15.75" customHeight="1">
      <c r="B444" s="150"/>
      <c r="C444" s="150"/>
      <c r="D444" s="150"/>
      <c r="E444" s="150"/>
      <c r="F444" s="150"/>
      <c r="G444" s="150"/>
      <c r="H444" s="150"/>
      <c r="I444" s="150"/>
      <c r="J444" s="151"/>
      <c r="K444" s="152"/>
      <c r="L444" s="150"/>
    </row>
    <row r="445" ht="15.75" customHeight="1">
      <c r="B445" s="150"/>
      <c r="C445" s="150"/>
      <c r="D445" s="150"/>
      <c r="E445" s="150"/>
      <c r="F445" s="150"/>
      <c r="G445" s="150"/>
      <c r="H445" s="150"/>
      <c r="I445" s="150"/>
      <c r="J445" s="151"/>
      <c r="K445" s="152"/>
      <c r="L445" s="150"/>
    </row>
    <row r="446" ht="15.75" customHeight="1">
      <c r="B446" s="150"/>
      <c r="C446" s="150"/>
      <c r="D446" s="150"/>
      <c r="E446" s="150"/>
      <c r="F446" s="150"/>
      <c r="G446" s="150"/>
      <c r="H446" s="150"/>
      <c r="I446" s="150"/>
      <c r="J446" s="151"/>
      <c r="K446" s="152"/>
      <c r="L446" s="150"/>
    </row>
    <row r="447" ht="15.75" customHeight="1">
      <c r="B447" s="150"/>
      <c r="C447" s="150"/>
      <c r="D447" s="150"/>
      <c r="E447" s="150"/>
      <c r="F447" s="150"/>
      <c r="G447" s="150"/>
      <c r="H447" s="150"/>
      <c r="I447" s="150"/>
      <c r="J447" s="151"/>
      <c r="K447" s="152"/>
      <c r="L447" s="150"/>
    </row>
    <row r="448" ht="15.75" customHeight="1">
      <c r="B448" s="150"/>
      <c r="C448" s="150"/>
      <c r="D448" s="150"/>
      <c r="E448" s="150"/>
      <c r="F448" s="150"/>
      <c r="G448" s="150"/>
      <c r="H448" s="150"/>
      <c r="I448" s="150"/>
      <c r="J448" s="151"/>
      <c r="K448" s="152"/>
      <c r="L448" s="150"/>
    </row>
    <row r="449" ht="15.75" customHeight="1">
      <c r="B449" s="150"/>
      <c r="C449" s="150"/>
      <c r="D449" s="150"/>
      <c r="E449" s="150"/>
      <c r="F449" s="150"/>
      <c r="G449" s="150"/>
      <c r="H449" s="150"/>
      <c r="I449" s="150"/>
      <c r="J449" s="151"/>
      <c r="K449" s="152"/>
      <c r="L449" s="150"/>
    </row>
    <row r="450" ht="15.75" customHeight="1">
      <c r="B450" s="150"/>
      <c r="C450" s="150"/>
      <c r="D450" s="150"/>
      <c r="E450" s="150"/>
      <c r="F450" s="150"/>
      <c r="G450" s="150"/>
      <c r="H450" s="150"/>
      <c r="I450" s="150"/>
      <c r="J450" s="151"/>
      <c r="K450" s="152"/>
      <c r="L450" s="150"/>
    </row>
    <row r="451" ht="15.75" customHeight="1">
      <c r="B451" s="150"/>
      <c r="C451" s="150"/>
      <c r="D451" s="150"/>
      <c r="E451" s="150"/>
      <c r="F451" s="150"/>
      <c r="G451" s="150"/>
      <c r="H451" s="150"/>
      <c r="I451" s="150"/>
      <c r="J451" s="151"/>
      <c r="K451" s="152"/>
      <c r="L451" s="150"/>
    </row>
    <row r="452" ht="15.75" customHeight="1">
      <c r="B452" s="150"/>
      <c r="C452" s="150"/>
      <c r="D452" s="150"/>
      <c r="E452" s="150"/>
      <c r="F452" s="150"/>
      <c r="G452" s="150"/>
      <c r="H452" s="150"/>
      <c r="I452" s="150"/>
      <c r="J452" s="151"/>
      <c r="K452" s="152"/>
      <c r="L452" s="150"/>
    </row>
    <row r="453" ht="15.75" customHeight="1">
      <c r="B453" s="150"/>
      <c r="C453" s="150"/>
      <c r="D453" s="150"/>
      <c r="E453" s="150"/>
      <c r="F453" s="150"/>
      <c r="G453" s="150"/>
      <c r="H453" s="150"/>
      <c r="I453" s="150"/>
      <c r="J453" s="151"/>
      <c r="K453" s="152"/>
      <c r="L453" s="150"/>
    </row>
    <row r="454" ht="15.75" customHeight="1">
      <c r="B454" s="150"/>
      <c r="C454" s="150"/>
      <c r="D454" s="150"/>
      <c r="E454" s="150"/>
      <c r="F454" s="150"/>
      <c r="G454" s="150"/>
      <c r="H454" s="150"/>
      <c r="I454" s="150"/>
      <c r="J454" s="151"/>
      <c r="K454" s="152"/>
      <c r="L454" s="150"/>
    </row>
    <row r="455" ht="15.75" customHeight="1">
      <c r="B455" s="150"/>
      <c r="C455" s="150"/>
      <c r="D455" s="150"/>
      <c r="E455" s="150"/>
      <c r="F455" s="150"/>
      <c r="G455" s="150"/>
      <c r="H455" s="150"/>
      <c r="I455" s="150"/>
      <c r="J455" s="151"/>
      <c r="K455" s="152"/>
      <c r="L455" s="150"/>
    </row>
    <row r="456" ht="15.75" customHeight="1">
      <c r="B456" s="150"/>
      <c r="C456" s="150"/>
      <c r="D456" s="150"/>
      <c r="E456" s="150"/>
      <c r="F456" s="150"/>
      <c r="G456" s="150"/>
      <c r="H456" s="150"/>
      <c r="I456" s="150"/>
      <c r="J456" s="151"/>
      <c r="K456" s="152"/>
      <c r="L456" s="150"/>
    </row>
    <row r="457" ht="15.75" customHeight="1">
      <c r="B457" s="150"/>
      <c r="C457" s="150"/>
      <c r="D457" s="150"/>
      <c r="E457" s="150"/>
      <c r="F457" s="150"/>
      <c r="G457" s="150"/>
      <c r="H457" s="150"/>
      <c r="I457" s="150"/>
      <c r="J457" s="151"/>
      <c r="K457" s="152"/>
      <c r="L457" s="150"/>
    </row>
    <row r="458" ht="15.75" customHeight="1">
      <c r="B458" s="150"/>
      <c r="C458" s="150"/>
      <c r="D458" s="150"/>
      <c r="E458" s="150"/>
      <c r="F458" s="150"/>
      <c r="G458" s="150"/>
      <c r="H458" s="150"/>
      <c r="I458" s="150"/>
      <c r="J458" s="151"/>
      <c r="K458" s="152"/>
      <c r="L458" s="150"/>
    </row>
    <row r="459" ht="15.75" customHeight="1">
      <c r="B459" s="150"/>
      <c r="C459" s="150"/>
      <c r="D459" s="150"/>
      <c r="E459" s="150"/>
      <c r="F459" s="150"/>
      <c r="G459" s="150"/>
      <c r="H459" s="150"/>
      <c r="I459" s="150"/>
      <c r="J459" s="151"/>
      <c r="K459" s="152"/>
      <c r="L459" s="150"/>
    </row>
    <row r="460" ht="15.75" customHeight="1">
      <c r="B460" s="150"/>
      <c r="C460" s="150"/>
      <c r="D460" s="150"/>
      <c r="E460" s="150"/>
      <c r="F460" s="150"/>
      <c r="G460" s="150"/>
      <c r="H460" s="150"/>
      <c r="I460" s="150"/>
      <c r="J460" s="151"/>
      <c r="K460" s="152"/>
      <c r="L460" s="150"/>
    </row>
    <row r="461" ht="15.75" customHeight="1">
      <c r="B461" s="150"/>
      <c r="C461" s="150"/>
      <c r="D461" s="150"/>
      <c r="E461" s="150"/>
      <c r="F461" s="150"/>
      <c r="G461" s="150"/>
      <c r="H461" s="150"/>
      <c r="I461" s="150"/>
      <c r="J461" s="151"/>
      <c r="K461" s="152"/>
      <c r="L461" s="150"/>
    </row>
    <row r="462" ht="15.75" customHeight="1">
      <c r="B462" s="150"/>
      <c r="C462" s="150"/>
      <c r="D462" s="150"/>
      <c r="E462" s="150"/>
      <c r="F462" s="150"/>
      <c r="G462" s="150"/>
      <c r="H462" s="150"/>
      <c r="I462" s="150"/>
      <c r="J462" s="151"/>
      <c r="K462" s="152"/>
      <c r="L462" s="150"/>
    </row>
    <row r="463" ht="15.75" customHeight="1">
      <c r="B463" s="150"/>
      <c r="C463" s="150"/>
      <c r="D463" s="150"/>
      <c r="E463" s="150"/>
      <c r="F463" s="150"/>
      <c r="G463" s="150"/>
      <c r="H463" s="150"/>
      <c r="I463" s="150"/>
      <c r="J463" s="151"/>
      <c r="K463" s="152"/>
      <c r="L463" s="150"/>
    </row>
    <row r="464" ht="15.75" customHeight="1">
      <c r="B464" s="150"/>
      <c r="C464" s="150"/>
      <c r="D464" s="150"/>
      <c r="E464" s="150"/>
      <c r="F464" s="150"/>
      <c r="G464" s="150"/>
      <c r="H464" s="150"/>
      <c r="I464" s="150"/>
      <c r="J464" s="151"/>
      <c r="K464" s="152"/>
      <c r="L464" s="150"/>
    </row>
    <row r="465" ht="15.75" customHeight="1">
      <c r="B465" s="150"/>
      <c r="C465" s="150"/>
      <c r="D465" s="150"/>
      <c r="E465" s="150"/>
      <c r="F465" s="150"/>
      <c r="G465" s="150"/>
      <c r="H465" s="150"/>
      <c r="I465" s="150"/>
      <c r="J465" s="151"/>
      <c r="K465" s="152"/>
      <c r="L465" s="150"/>
    </row>
    <row r="466" ht="15.75" customHeight="1">
      <c r="B466" s="150"/>
      <c r="C466" s="150"/>
      <c r="D466" s="150"/>
      <c r="E466" s="150"/>
      <c r="F466" s="150"/>
      <c r="G466" s="150"/>
      <c r="H466" s="150"/>
      <c r="I466" s="150"/>
      <c r="J466" s="151"/>
      <c r="K466" s="152"/>
      <c r="L466" s="150"/>
    </row>
    <row r="467" ht="15.75" customHeight="1">
      <c r="B467" s="150"/>
      <c r="C467" s="150"/>
      <c r="D467" s="150"/>
      <c r="E467" s="150"/>
      <c r="F467" s="150"/>
      <c r="G467" s="150"/>
      <c r="H467" s="150"/>
      <c r="I467" s="150"/>
      <c r="J467" s="151"/>
      <c r="K467" s="152"/>
      <c r="L467" s="150"/>
    </row>
    <row r="468" ht="15.75" customHeight="1">
      <c r="B468" s="150"/>
      <c r="C468" s="150"/>
      <c r="D468" s="150"/>
      <c r="E468" s="150"/>
      <c r="F468" s="150"/>
      <c r="G468" s="150"/>
      <c r="H468" s="150"/>
      <c r="I468" s="150"/>
      <c r="J468" s="151"/>
      <c r="K468" s="152"/>
      <c r="L468" s="150"/>
    </row>
    <row r="469" ht="15.75" customHeight="1">
      <c r="B469" s="150"/>
      <c r="C469" s="150"/>
      <c r="D469" s="150"/>
      <c r="E469" s="150"/>
      <c r="F469" s="150"/>
      <c r="G469" s="150"/>
      <c r="H469" s="150"/>
      <c r="I469" s="150"/>
      <c r="J469" s="151"/>
      <c r="K469" s="152"/>
      <c r="L469" s="150"/>
    </row>
    <row r="470" ht="15.75" customHeight="1">
      <c r="B470" s="150"/>
      <c r="C470" s="150"/>
      <c r="D470" s="150"/>
      <c r="E470" s="150"/>
      <c r="F470" s="150"/>
      <c r="G470" s="150"/>
      <c r="H470" s="150"/>
      <c r="I470" s="150"/>
      <c r="J470" s="151"/>
      <c r="K470" s="152"/>
      <c r="L470" s="150"/>
    </row>
    <row r="471" ht="15.75" customHeight="1">
      <c r="B471" s="150"/>
      <c r="C471" s="150"/>
      <c r="D471" s="150"/>
      <c r="E471" s="150"/>
      <c r="F471" s="150"/>
      <c r="G471" s="150"/>
      <c r="H471" s="150"/>
      <c r="I471" s="150"/>
      <c r="J471" s="151"/>
      <c r="K471" s="152"/>
      <c r="L471" s="150"/>
    </row>
    <row r="472" ht="15.75" customHeight="1">
      <c r="B472" s="150"/>
      <c r="C472" s="150"/>
      <c r="D472" s="150"/>
      <c r="E472" s="150"/>
      <c r="F472" s="150"/>
      <c r="G472" s="150"/>
      <c r="H472" s="150"/>
      <c r="I472" s="150"/>
      <c r="J472" s="151"/>
      <c r="K472" s="152"/>
      <c r="L472" s="150"/>
    </row>
    <row r="473" ht="15.75" customHeight="1">
      <c r="B473" s="150"/>
      <c r="C473" s="150"/>
      <c r="D473" s="150"/>
      <c r="E473" s="150"/>
      <c r="F473" s="150"/>
      <c r="G473" s="150"/>
      <c r="H473" s="150"/>
      <c r="I473" s="150"/>
      <c r="J473" s="151"/>
      <c r="K473" s="152"/>
      <c r="L473" s="150"/>
    </row>
    <row r="474" ht="15.75" customHeight="1">
      <c r="B474" s="150"/>
      <c r="C474" s="150"/>
      <c r="D474" s="150"/>
      <c r="E474" s="150"/>
      <c r="F474" s="150"/>
      <c r="G474" s="150"/>
      <c r="H474" s="150"/>
      <c r="I474" s="150"/>
      <c r="J474" s="151"/>
      <c r="K474" s="152"/>
      <c r="L474" s="150"/>
    </row>
    <row r="475" ht="15.75" customHeight="1">
      <c r="B475" s="150"/>
      <c r="C475" s="150"/>
      <c r="D475" s="150"/>
      <c r="E475" s="150"/>
      <c r="F475" s="150"/>
      <c r="G475" s="150"/>
      <c r="H475" s="150"/>
      <c r="I475" s="150"/>
      <c r="J475" s="151"/>
      <c r="K475" s="152"/>
      <c r="L475" s="150"/>
    </row>
    <row r="476" ht="15.75" customHeight="1">
      <c r="B476" s="150"/>
      <c r="C476" s="150"/>
      <c r="D476" s="150"/>
      <c r="E476" s="150"/>
      <c r="F476" s="150"/>
      <c r="G476" s="150"/>
      <c r="H476" s="150"/>
      <c r="I476" s="150"/>
      <c r="J476" s="151"/>
      <c r="K476" s="152"/>
      <c r="L476" s="150"/>
    </row>
    <row r="477" ht="15.75" customHeight="1">
      <c r="B477" s="150"/>
      <c r="C477" s="150"/>
      <c r="D477" s="150"/>
      <c r="E477" s="150"/>
      <c r="F477" s="150"/>
      <c r="G477" s="150"/>
      <c r="H477" s="150"/>
      <c r="I477" s="150"/>
      <c r="J477" s="151"/>
      <c r="K477" s="152"/>
      <c r="L477" s="150"/>
    </row>
    <row r="478" ht="15.75" customHeight="1">
      <c r="B478" s="150"/>
      <c r="C478" s="150"/>
      <c r="D478" s="150"/>
      <c r="E478" s="150"/>
      <c r="F478" s="150"/>
      <c r="G478" s="150"/>
      <c r="H478" s="150"/>
      <c r="I478" s="150"/>
      <c r="J478" s="151"/>
      <c r="K478" s="152"/>
      <c r="L478" s="150"/>
    </row>
    <row r="479" ht="15.75" customHeight="1">
      <c r="B479" s="150"/>
      <c r="C479" s="150"/>
      <c r="D479" s="150"/>
      <c r="E479" s="150"/>
      <c r="F479" s="150"/>
      <c r="G479" s="150"/>
      <c r="H479" s="150"/>
      <c r="I479" s="150"/>
      <c r="J479" s="151"/>
      <c r="K479" s="152"/>
      <c r="L479" s="150"/>
    </row>
    <row r="480" ht="15.75" customHeight="1">
      <c r="B480" s="150"/>
      <c r="C480" s="150"/>
      <c r="D480" s="150"/>
      <c r="E480" s="150"/>
      <c r="F480" s="150"/>
      <c r="G480" s="150"/>
      <c r="H480" s="150"/>
      <c r="I480" s="150"/>
      <c r="J480" s="151"/>
      <c r="K480" s="152"/>
      <c r="L480" s="150"/>
    </row>
    <row r="481" ht="15.75" customHeight="1">
      <c r="B481" s="150"/>
      <c r="C481" s="150"/>
      <c r="D481" s="150"/>
      <c r="E481" s="150"/>
      <c r="F481" s="150"/>
      <c r="G481" s="150"/>
      <c r="H481" s="150"/>
      <c r="I481" s="150"/>
      <c r="J481" s="151"/>
      <c r="K481" s="152"/>
      <c r="L481" s="150"/>
    </row>
    <row r="482" ht="15.75" customHeight="1">
      <c r="B482" s="150"/>
      <c r="C482" s="150"/>
      <c r="D482" s="150"/>
      <c r="E482" s="150"/>
      <c r="F482" s="150"/>
      <c r="G482" s="150"/>
      <c r="H482" s="150"/>
      <c r="I482" s="150"/>
      <c r="J482" s="151"/>
      <c r="K482" s="152"/>
      <c r="L482" s="150"/>
    </row>
    <row r="483" ht="15.75" customHeight="1">
      <c r="B483" s="150"/>
      <c r="C483" s="150"/>
      <c r="D483" s="150"/>
      <c r="E483" s="150"/>
      <c r="F483" s="150"/>
      <c r="G483" s="150"/>
      <c r="H483" s="150"/>
      <c r="I483" s="150"/>
      <c r="J483" s="151"/>
      <c r="K483" s="152"/>
      <c r="L483" s="150"/>
    </row>
    <row r="484" ht="15.75" customHeight="1">
      <c r="B484" s="150"/>
      <c r="C484" s="150"/>
      <c r="D484" s="150"/>
      <c r="E484" s="150"/>
      <c r="F484" s="150"/>
      <c r="G484" s="150"/>
      <c r="H484" s="150"/>
      <c r="I484" s="150"/>
      <c r="J484" s="151"/>
      <c r="K484" s="152"/>
      <c r="L484" s="150"/>
    </row>
    <row r="485" ht="15.75" customHeight="1">
      <c r="B485" s="150"/>
      <c r="C485" s="150"/>
      <c r="D485" s="150"/>
      <c r="E485" s="150"/>
      <c r="F485" s="150"/>
      <c r="G485" s="150"/>
      <c r="H485" s="150"/>
      <c r="I485" s="150"/>
      <c r="J485" s="151"/>
      <c r="K485" s="152"/>
      <c r="L485" s="150"/>
    </row>
    <row r="486" ht="15.75" customHeight="1">
      <c r="B486" s="150"/>
      <c r="C486" s="150"/>
      <c r="D486" s="150"/>
      <c r="E486" s="150"/>
      <c r="F486" s="150"/>
      <c r="G486" s="150"/>
      <c r="H486" s="150"/>
      <c r="I486" s="150"/>
      <c r="J486" s="151"/>
      <c r="K486" s="152"/>
      <c r="L486" s="150"/>
    </row>
    <row r="487" ht="15.75" customHeight="1">
      <c r="B487" s="150"/>
      <c r="C487" s="150"/>
      <c r="D487" s="150"/>
      <c r="E487" s="150"/>
      <c r="F487" s="150"/>
      <c r="G487" s="150"/>
      <c r="H487" s="150"/>
      <c r="I487" s="150"/>
      <c r="J487" s="151"/>
      <c r="K487" s="152"/>
      <c r="L487" s="150"/>
    </row>
    <row r="488" ht="15.75" customHeight="1">
      <c r="B488" s="150"/>
      <c r="C488" s="150"/>
      <c r="D488" s="150"/>
      <c r="E488" s="150"/>
      <c r="F488" s="150"/>
      <c r="G488" s="150"/>
      <c r="H488" s="150"/>
      <c r="I488" s="150"/>
      <c r="J488" s="151"/>
      <c r="K488" s="152"/>
      <c r="L488" s="150"/>
    </row>
    <row r="489" ht="15.75" customHeight="1">
      <c r="B489" s="150"/>
      <c r="C489" s="150"/>
      <c r="D489" s="150"/>
      <c r="E489" s="150"/>
      <c r="F489" s="150"/>
      <c r="G489" s="150"/>
      <c r="H489" s="150"/>
      <c r="I489" s="150"/>
      <c r="J489" s="151"/>
      <c r="K489" s="152"/>
      <c r="L489" s="150"/>
    </row>
    <row r="490" ht="15.75" customHeight="1">
      <c r="B490" s="150"/>
      <c r="C490" s="150"/>
      <c r="D490" s="150"/>
      <c r="E490" s="150"/>
      <c r="F490" s="150"/>
      <c r="G490" s="150"/>
      <c r="H490" s="150"/>
      <c r="I490" s="150"/>
      <c r="J490" s="151"/>
      <c r="K490" s="152"/>
      <c r="L490" s="150"/>
    </row>
    <row r="491" ht="15.75" customHeight="1">
      <c r="B491" s="150"/>
      <c r="C491" s="150"/>
      <c r="D491" s="150"/>
      <c r="E491" s="150"/>
      <c r="F491" s="150"/>
      <c r="G491" s="150"/>
      <c r="H491" s="150"/>
      <c r="I491" s="150"/>
      <c r="J491" s="151"/>
      <c r="K491" s="152"/>
      <c r="L491" s="150"/>
    </row>
    <row r="492" ht="15.75" customHeight="1">
      <c r="B492" s="150"/>
      <c r="C492" s="150"/>
      <c r="D492" s="150"/>
      <c r="E492" s="150"/>
      <c r="F492" s="150"/>
      <c r="G492" s="150"/>
      <c r="H492" s="150"/>
      <c r="I492" s="150"/>
      <c r="J492" s="151"/>
      <c r="K492" s="152"/>
      <c r="L492" s="150"/>
    </row>
    <row r="493" ht="15.75" customHeight="1">
      <c r="B493" s="150"/>
      <c r="C493" s="150"/>
      <c r="D493" s="150"/>
      <c r="E493" s="150"/>
      <c r="F493" s="150"/>
      <c r="G493" s="150"/>
      <c r="H493" s="150"/>
      <c r="I493" s="150"/>
      <c r="J493" s="151"/>
      <c r="K493" s="152"/>
      <c r="L493" s="150"/>
    </row>
    <row r="494" ht="15.75" customHeight="1">
      <c r="B494" s="150"/>
      <c r="C494" s="150"/>
      <c r="D494" s="150"/>
      <c r="E494" s="150"/>
      <c r="F494" s="150"/>
      <c r="G494" s="150"/>
      <c r="H494" s="150"/>
      <c r="I494" s="150"/>
      <c r="J494" s="151"/>
      <c r="K494" s="152"/>
      <c r="L494" s="150"/>
    </row>
    <row r="495" ht="15.75" customHeight="1">
      <c r="B495" s="150"/>
      <c r="C495" s="150"/>
      <c r="D495" s="150"/>
      <c r="E495" s="150"/>
      <c r="F495" s="150"/>
      <c r="G495" s="150"/>
      <c r="H495" s="150"/>
      <c r="I495" s="150"/>
      <c r="J495" s="151"/>
      <c r="K495" s="152"/>
      <c r="L495" s="150"/>
    </row>
    <row r="496" ht="15.75" customHeight="1">
      <c r="B496" s="150"/>
      <c r="C496" s="150"/>
      <c r="D496" s="150"/>
      <c r="E496" s="150"/>
      <c r="F496" s="150"/>
      <c r="G496" s="150"/>
      <c r="H496" s="150"/>
      <c r="I496" s="150"/>
      <c r="J496" s="151"/>
      <c r="K496" s="152"/>
      <c r="L496" s="150"/>
    </row>
    <row r="497" ht="15.75" customHeight="1">
      <c r="B497" s="150"/>
      <c r="C497" s="150"/>
      <c r="D497" s="150"/>
      <c r="E497" s="150"/>
      <c r="F497" s="150"/>
      <c r="G497" s="150"/>
      <c r="H497" s="150"/>
      <c r="I497" s="150"/>
      <c r="J497" s="151"/>
      <c r="K497" s="152"/>
      <c r="L497" s="150"/>
    </row>
    <row r="498" ht="15.75" customHeight="1">
      <c r="B498" s="150"/>
      <c r="C498" s="150"/>
      <c r="D498" s="150"/>
      <c r="E498" s="150"/>
      <c r="F498" s="150"/>
      <c r="G498" s="150"/>
      <c r="H498" s="150"/>
      <c r="I498" s="150"/>
      <c r="J498" s="151"/>
      <c r="K498" s="152"/>
      <c r="L498" s="150"/>
    </row>
    <row r="499" ht="15.75" customHeight="1">
      <c r="B499" s="150"/>
      <c r="C499" s="150"/>
      <c r="D499" s="150"/>
      <c r="E499" s="150"/>
      <c r="F499" s="150"/>
      <c r="G499" s="150"/>
      <c r="H499" s="150"/>
      <c r="I499" s="150"/>
      <c r="J499" s="151"/>
      <c r="K499" s="152"/>
      <c r="L499" s="150"/>
    </row>
    <row r="500" ht="15.75" customHeight="1">
      <c r="B500" s="150"/>
      <c r="C500" s="150"/>
      <c r="D500" s="150"/>
      <c r="E500" s="150"/>
      <c r="F500" s="150"/>
      <c r="G500" s="150"/>
      <c r="H500" s="150"/>
      <c r="I500" s="150"/>
      <c r="J500" s="151"/>
      <c r="K500" s="152"/>
      <c r="L500" s="150"/>
    </row>
    <row r="501" ht="15.75" customHeight="1">
      <c r="B501" s="150"/>
      <c r="C501" s="150"/>
      <c r="D501" s="150"/>
      <c r="E501" s="150"/>
      <c r="F501" s="150"/>
      <c r="G501" s="150"/>
      <c r="H501" s="150"/>
      <c r="I501" s="150"/>
      <c r="J501" s="151"/>
      <c r="K501" s="152"/>
      <c r="L501" s="150"/>
    </row>
    <row r="502" ht="15.75" customHeight="1">
      <c r="B502" s="150"/>
      <c r="C502" s="150"/>
      <c r="D502" s="150"/>
      <c r="E502" s="150"/>
      <c r="F502" s="150"/>
      <c r="G502" s="150"/>
      <c r="H502" s="150"/>
      <c r="I502" s="150"/>
      <c r="J502" s="151"/>
      <c r="K502" s="152"/>
      <c r="L502" s="150"/>
    </row>
    <row r="503" ht="15.75" customHeight="1">
      <c r="B503" s="150"/>
      <c r="C503" s="150"/>
      <c r="D503" s="150"/>
      <c r="E503" s="150"/>
      <c r="F503" s="150"/>
      <c r="G503" s="150"/>
      <c r="H503" s="150"/>
      <c r="I503" s="150"/>
      <c r="J503" s="151"/>
      <c r="K503" s="152"/>
      <c r="L503" s="150"/>
    </row>
    <row r="504" ht="15.75" customHeight="1">
      <c r="B504" s="150"/>
      <c r="C504" s="150"/>
      <c r="D504" s="150"/>
      <c r="E504" s="150"/>
      <c r="F504" s="150"/>
      <c r="G504" s="150"/>
      <c r="H504" s="150"/>
      <c r="I504" s="150"/>
      <c r="J504" s="151"/>
      <c r="K504" s="152"/>
      <c r="L504" s="150"/>
    </row>
    <row r="505" ht="15.75" customHeight="1">
      <c r="B505" s="150"/>
      <c r="C505" s="150"/>
      <c r="D505" s="150"/>
      <c r="E505" s="150"/>
      <c r="F505" s="150"/>
      <c r="G505" s="150"/>
      <c r="H505" s="150"/>
      <c r="I505" s="150"/>
      <c r="J505" s="151"/>
      <c r="K505" s="152"/>
      <c r="L505" s="150"/>
    </row>
    <row r="506" ht="15.75" customHeight="1">
      <c r="B506" s="150"/>
      <c r="C506" s="150"/>
      <c r="D506" s="150"/>
      <c r="E506" s="150"/>
      <c r="F506" s="150"/>
      <c r="G506" s="150"/>
      <c r="H506" s="150"/>
      <c r="I506" s="150"/>
      <c r="J506" s="151"/>
      <c r="K506" s="152"/>
      <c r="L506" s="150"/>
    </row>
    <row r="507" ht="15.75" customHeight="1">
      <c r="B507" s="150"/>
      <c r="C507" s="150"/>
      <c r="D507" s="150"/>
      <c r="E507" s="150"/>
      <c r="F507" s="150"/>
      <c r="G507" s="150"/>
      <c r="H507" s="150"/>
      <c r="I507" s="150"/>
      <c r="J507" s="151"/>
      <c r="K507" s="152"/>
      <c r="L507" s="150"/>
    </row>
    <row r="508" ht="15.75" customHeight="1">
      <c r="B508" s="150"/>
      <c r="C508" s="150"/>
      <c r="D508" s="150"/>
      <c r="E508" s="150"/>
      <c r="F508" s="150"/>
      <c r="G508" s="150"/>
      <c r="H508" s="150"/>
      <c r="I508" s="150"/>
      <c r="J508" s="151"/>
      <c r="K508" s="152"/>
      <c r="L508" s="150"/>
    </row>
    <row r="509" ht="15.75" customHeight="1">
      <c r="B509" s="150"/>
      <c r="C509" s="150"/>
      <c r="D509" s="150"/>
      <c r="E509" s="150"/>
      <c r="F509" s="150"/>
      <c r="G509" s="150"/>
      <c r="H509" s="150"/>
      <c r="I509" s="150"/>
      <c r="J509" s="151"/>
      <c r="K509" s="152"/>
      <c r="L509" s="150"/>
    </row>
    <row r="510" ht="15.75" customHeight="1">
      <c r="B510" s="150"/>
      <c r="C510" s="150"/>
      <c r="D510" s="150"/>
      <c r="E510" s="150"/>
      <c r="F510" s="150"/>
      <c r="G510" s="150"/>
      <c r="H510" s="150"/>
      <c r="I510" s="150"/>
      <c r="J510" s="151"/>
      <c r="K510" s="152"/>
      <c r="L510" s="150"/>
    </row>
    <row r="511" ht="15.75" customHeight="1">
      <c r="B511" s="150"/>
      <c r="C511" s="150"/>
      <c r="D511" s="150"/>
      <c r="E511" s="150"/>
      <c r="F511" s="150"/>
      <c r="G511" s="150"/>
      <c r="H511" s="150"/>
      <c r="I511" s="150"/>
      <c r="J511" s="151"/>
      <c r="K511" s="152"/>
      <c r="L511" s="150"/>
    </row>
    <row r="512" ht="15.75" customHeight="1">
      <c r="B512" s="150"/>
      <c r="C512" s="150"/>
      <c r="D512" s="150"/>
      <c r="E512" s="150"/>
      <c r="F512" s="150"/>
      <c r="G512" s="150"/>
      <c r="H512" s="150"/>
      <c r="I512" s="150"/>
      <c r="J512" s="151"/>
      <c r="K512" s="152"/>
      <c r="L512" s="150"/>
    </row>
    <row r="513" ht="15.75" customHeight="1">
      <c r="B513" s="150"/>
      <c r="C513" s="150"/>
      <c r="D513" s="150"/>
      <c r="E513" s="150"/>
      <c r="F513" s="150"/>
      <c r="G513" s="150"/>
      <c r="H513" s="150"/>
      <c r="I513" s="150"/>
      <c r="J513" s="151"/>
      <c r="K513" s="152"/>
      <c r="L513" s="150"/>
    </row>
    <row r="514" ht="15.75" customHeight="1">
      <c r="B514" s="150"/>
      <c r="C514" s="150"/>
      <c r="D514" s="150"/>
      <c r="E514" s="150"/>
      <c r="F514" s="150"/>
      <c r="G514" s="150"/>
      <c r="H514" s="150"/>
      <c r="I514" s="150"/>
      <c r="J514" s="151"/>
      <c r="K514" s="152"/>
      <c r="L514" s="150"/>
    </row>
    <row r="515" ht="15.75" customHeight="1">
      <c r="B515" s="150"/>
      <c r="C515" s="150"/>
      <c r="D515" s="150"/>
      <c r="E515" s="150"/>
      <c r="F515" s="150"/>
      <c r="G515" s="150"/>
      <c r="H515" s="150"/>
      <c r="I515" s="150"/>
      <c r="J515" s="151"/>
      <c r="K515" s="152"/>
      <c r="L515" s="150"/>
    </row>
    <row r="516" ht="15.75" customHeight="1">
      <c r="B516" s="150"/>
      <c r="C516" s="150"/>
      <c r="D516" s="150"/>
      <c r="E516" s="150"/>
      <c r="F516" s="150"/>
      <c r="G516" s="150"/>
      <c r="H516" s="150"/>
      <c r="I516" s="150"/>
      <c r="J516" s="151"/>
      <c r="K516" s="152"/>
      <c r="L516" s="150"/>
    </row>
    <row r="517" ht="15.75" customHeight="1">
      <c r="B517" s="150"/>
      <c r="C517" s="150"/>
      <c r="D517" s="150"/>
      <c r="E517" s="150"/>
      <c r="F517" s="150"/>
      <c r="G517" s="150"/>
      <c r="H517" s="150"/>
      <c r="I517" s="150"/>
      <c r="J517" s="151"/>
      <c r="K517" s="152"/>
      <c r="L517" s="150"/>
    </row>
    <row r="518" ht="15.75" customHeight="1">
      <c r="B518" s="150"/>
      <c r="C518" s="150"/>
      <c r="D518" s="150"/>
      <c r="E518" s="150"/>
      <c r="F518" s="150"/>
      <c r="G518" s="150"/>
      <c r="H518" s="150"/>
      <c r="I518" s="150"/>
      <c r="J518" s="151"/>
      <c r="K518" s="152"/>
      <c r="L518" s="150"/>
    </row>
    <row r="519" ht="15.75" customHeight="1">
      <c r="B519" s="150"/>
      <c r="C519" s="150"/>
      <c r="D519" s="150"/>
      <c r="E519" s="150"/>
      <c r="F519" s="150"/>
      <c r="G519" s="150"/>
      <c r="H519" s="150"/>
      <c r="I519" s="150"/>
      <c r="J519" s="151"/>
      <c r="K519" s="152"/>
      <c r="L519" s="150"/>
    </row>
    <row r="520" ht="15.75" customHeight="1">
      <c r="B520" s="150"/>
      <c r="C520" s="150"/>
      <c r="D520" s="150"/>
      <c r="E520" s="150"/>
      <c r="F520" s="150"/>
      <c r="G520" s="150"/>
      <c r="H520" s="150"/>
      <c r="I520" s="150"/>
      <c r="J520" s="151"/>
      <c r="K520" s="152"/>
      <c r="L520" s="150"/>
    </row>
    <row r="521" ht="15.75" customHeight="1">
      <c r="B521" s="150"/>
      <c r="C521" s="150"/>
      <c r="D521" s="150"/>
      <c r="E521" s="150"/>
      <c r="F521" s="150"/>
      <c r="G521" s="150"/>
      <c r="H521" s="150"/>
      <c r="I521" s="150"/>
      <c r="J521" s="151"/>
      <c r="K521" s="152"/>
      <c r="L521" s="150"/>
    </row>
    <row r="522" ht="15.75" customHeight="1">
      <c r="B522" s="150"/>
      <c r="C522" s="150"/>
      <c r="D522" s="150"/>
      <c r="E522" s="150"/>
      <c r="F522" s="150"/>
      <c r="G522" s="150"/>
      <c r="H522" s="150"/>
      <c r="I522" s="150"/>
      <c r="J522" s="151"/>
      <c r="K522" s="152"/>
      <c r="L522" s="150"/>
    </row>
    <row r="523" ht="15.75" customHeight="1">
      <c r="B523" s="150"/>
      <c r="C523" s="150"/>
      <c r="D523" s="150"/>
      <c r="E523" s="150"/>
      <c r="F523" s="150"/>
      <c r="G523" s="150"/>
      <c r="H523" s="150"/>
      <c r="I523" s="150"/>
      <c r="J523" s="151"/>
      <c r="K523" s="152"/>
      <c r="L523" s="150"/>
    </row>
    <row r="524" ht="15.75" customHeight="1">
      <c r="B524" s="150"/>
      <c r="C524" s="150"/>
      <c r="D524" s="150"/>
      <c r="E524" s="150"/>
      <c r="F524" s="150"/>
      <c r="G524" s="150"/>
      <c r="H524" s="150"/>
      <c r="I524" s="150"/>
      <c r="J524" s="151"/>
      <c r="K524" s="152"/>
      <c r="L524" s="150"/>
    </row>
    <row r="525" ht="15.75" customHeight="1">
      <c r="B525" s="150"/>
      <c r="C525" s="150"/>
      <c r="D525" s="150"/>
      <c r="E525" s="150"/>
      <c r="F525" s="150"/>
      <c r="G525" s="150"/>
      <c r="H525" s="150"/>
      <c r="I525" s="150"/>
      <c r="J525" s="151"/>
      <c r="K525" s="152"/>
      <c r="L525" s="150"/>
    </row>
    <row r="526" ht="15.75" customHeight="1">
      <c r="B526" s="150"/>
      <c r="C526" s="150"/>
      <c r="D526" s="150"/>
      <c r="E526" s="150"/>
      <c r="F526" s="150"/>
      <c r="G526" s="150"/>
      <c r="H526" s="150"/>
      <c r="I526" s="150"/>
      <c r="J526" s="151"/>
      <c r="K526" s="152"/>
      <c r="L526" s="150"/>
    </row>
    <row r="527" ht="15.75" customHeight="1">
      <c r="B527" s="150"/>
      <c r="C527" s="150"/>
      <c r="D527" s="150"/>
      <c r="E527" s="150"/>
      <c r="F527" s="150"/>
      <c r="G527" s="150"/>
      <c r="H527" s="150"/>
      <c r="I527" s="150"/>
      <c r="J527" s="151"/>
      <c r="K527" s="152"/>
      <c r="L527" s="150"/>
    </row>
    <row r="528" ht="15.75" customHeight="1">
      <c r="B528" s="150"/>
      <c r="C528" s="150"/>
      <c r="D528" s="150"/>
      <c r="E528" s="150"/>
      <c r="F528" s="150"/>
      <c r="G528" s="150"/>
      <c r="H528" s="150"/>
      <c r="I528" s="150"/>
      <c r="J528" s="151"/>
      <c r="K528" s="152"/>
      <c r="L528" s="150"/>
    </row>
    <row r="529" ht="15.75" customHeight="1">
      <c r="B529" s="150"/>
      <c r="C529" s="150"/>
      <c r="D529" s="150"/>
      <c r="E529" s="150"/>
      <c r="F529" s="150"/>
      <c r="G529" s="150"/>
      <c r="H529" s="150"/>
      <c r="I529" s="150"/>
      <c r="J529" s="151"/>
      <c r="K529" s="152"/>
      <c r="L529" s="150"/>
    </row>
    <row r="530" ht="15.75" customHeight="1">
      <c r="B530" s="150"/>
      <c r="C530" s="150"/>
      <c r="D530" s="150"/>
      <c r="E530" s="150"/>
      <c r="F530" s="150"/>
      <c r="G530" s="150"/>
      <c r="H530" s="150"/>
      <c r="I530" s="150"/>
      <c r="J530" s="151"/>
      <c r="K530" s="152"/>
      <c r="L530" s="150"/>
    </row>
    <row r="531" ht="15.75" customHeight="1">
      <c r="B531" s="150"/>
      <c r="C531" s="150"/>
      <c r="D531" s="150"/>
      <c r="E531" s="150"/>
      <c r="F531" s="150"/>
      <c r="G531" s="150"/>
      <c r="H531" s="150"/>
      <c r="I531" s="150"/>
      <c r="J531" s="151"/>
      <c r="K531" s="152"/>
      <c r="L531" s="150"/>
    </row>
    <row r="532" ht="15.75" customHeight="1">
      <c r="B532" s="150"/>
      <c r="C532" s="150"/>
      <c r="D532" s="150"/>
      <c r="E532" s="150"/>
      <c r="F532" s="150"/>
      <c r="G532" s="150"/>
      <c r="H532" s="150"/>
      <c r="I532" s="150"/>
      <c r="J532" s="151"/>
      <c r="K532" s="152"/>
      <c r="L532" s="150"/>
    </row>
    <row r="533" ht="15.75" customHeight="1">
      <c r="B533" s="150"/>
      <c r="C533" s="150"/>
      <c r="D533" s="150"/>
      <c r="E533" s="150"/>
      <c r="F533" s="150"/>
      <c r="G533" s="150"/>
      <c r="H533" s="150"/>
      <c r="I533" s="150"/>
      <c r="J533" s="151"/>
      <c r="K533" s="152"/>
      <c r="L533" s="150"/>
    </row>
    <row r="534" ht="15.75" customHeight="1">
      <c r="B534" s="150"/>
      <c r="C534" s="150"/>
      <c r="D534" s="150"/>
      <c r="E534" s="150"/>
      <c r="F534" s="150"/>
      <c r="G534" s="150"/>
      <c r="H534" s="150"/>
      <c r="I534" s="150"/>
      <c r="J534" s="151"/>
      <c r="K534" s="152"/>
      <c r="L534" s="150"/>
    </row>
    <row r="535" ht="15.75" customHeight="1">
      <c r="B535" s="150"/>
      <c r="C535" s="150"/>
      <c r="D535" s="150"/>
      <c r="E535" s="150"/>
      <c r="F535" s="150"/>
      <c r="G535" s="150"/>
      <c r="H535" s="150"/>
      <c r="I535" s="150"/>
      <c r="J535" s="151"/>
      <c r="K535" s="152"/>
      <c r="L535" s="150"/>
    </row>
    <row r="536" ht="15.75" customHeight="1">
      <c r="B536" s="150"/>
      <c r="C536" s="150"/>
      <c r="D536" s="150"/>
      <c r="E536" s="150"/>
      <c r="F536" s="150"/>
      <c r="G536" s="150"/>
      <c r="H536" s="150"/>
      <c r="I536" s="150"/>
      <c r="J536" s="151"/>
      <c r="K536" s="152"/>
      <c r="L536" s="150"/>
    </row>
    <row r="537" ht="15.75" customHeight="1">
      <c r="B537" s="150"/>
      <c r="C537" s="150"/>
      <c r="D537" s="150"/>
      <c r="E537" s="150"/>
      <c r="F537" s="150"/>
      <c r="G537" s="150"/>
      <c r="H537" s="150"/>
      <c r="I537" s="150"/>
      <c r="J537" s="151"/>
      <c r="K537" s="152"/>
      <c r="L537" s="150"/>
    </row>
    <row r="538" ht="15.75" customHeight="1">
      <c r="B538" s="150"/>
      <c r="C538" s="150"/>
      <c r="D538" s="150"/>
      <c r="E538" s="150"/>
      <c r="F538" s="150"/>
      <c r="G538" s="150"/>
      <c r="H538" s="150"/>
      <c r="I538" s="150"/>
      <c r="J538" s="151"/>
      <c r="K538" s="152"/>
      <c r="L538" s="150"/>
    </row>
    <row r="539" ht="15.75" customHeight="1">
      <c r="B539" s="150"/>
      <c r="C539" s="150"/>
      <c r="D539" s="150"/>
      <c r="E539" s="150"/>
      <c r="F539" s="150"/>
      <c r="G539" s="150"/>
      <c r="H539" s="150"/>
      <c r="I539" s="150"/>
      <c r="J539" s="151"/>
      <c r="K539" s="152"/>
      <c r="L539" s="150"/>
    </row>
    <row r="540" ht="15.75" customHeight="1">
      <c r="B540" s="150"/>
      <c r="C540" s="150"/>
      <c r="D540" s="150"/>
      <c r="E540" s="150"/>
      <c r="F540" s="150"/>
      <c r="G540" s="150"/>
      <c r="H540" s="150"/>
      <c r="I540" s="150"/>
      <c r="J540" s="151"/>
      <c r="K540" s="152"/>
      <c r="L540" s="150"/>
    </row>
    <row r="541" ht="15.75" customHeight="1">
      <c r="B541" s="150"/>
      <c r="C541" s="150"/>
      <c r="D541" s="150"/>
      <c r="E541" s="150"/>
      <c r="F541" s="150"/>
      <c r="G541" s="150"/>
      <c r="H541" s="150"/>
      <c r="I541" s="150"/>
      <c r="J541" s="151"/>
      <c r="K541" s="152"/>
      <c r="L541" s="150"/>
    </row>
    <row r="542" ht="15.75" customHeight="1">
      <c r="B542" s="150"/>
      <c r="C542" s="150"/>
      <c r="D542" s="150"/>
      <c r="E542" s="150"/>
      <c r="F542" s="150"/>
      <c r="G542" s="150"/>
      <c r="H542" s="150"/>
      <c r="I542" s="150"/>
      <c r="J542" s="151"/>
      <c r="K542" s="152"/>
      <c r="L542" s="150"/>
    </row>
    <row r="543" ht="15.75" customHeight="1">
      <c r="B543" s="150"/>
      <c r="C543" s="150"/>
      <c r="D543" s="150"/>
      <c r="E543" s="150"/>
      <c r="F543" s="150"/>
      <c r="G543" s="150"/>
      <c r="H543" s="150"/>
      <c r="I543" s="150"/>
      <c r="J543" s="151"/>
      <c r="K543" s="152"/>
      <c r="L543" s="150"/>
    </row>
    <row r="544" ht="15.75" customHeight="1">
      <c r="B544" s="150"/>
      <c r="C544" s="150"/>
      <c r="D544" s="150"/>
      <c r="E544" s="150"/>
      <c r="F544" s="150"/>
      <c r="G544" s="150"/>
      <c r="H544" s="150"/>
      <c r="I544" s="150"/>
      <c r="J544" s="151"/>
      <c r="K544" s="152"/>
      <c r="L544" s="150"/>
    </row>
    <row r="545" ht="15.75" customHeight="1">
      <c r="B545" s="150"/>
      <c r="C545" s="150"/>
      <c r="D545" s="150"/>
      <c r="E545" s="150"/>
      <c r="F545" s="150"/>
      <c r="G545" s="150"/>
      <c r="H545" s="150"/>
      <c r="I545" s="150"/>
      <c r="J545" s="151"/>
      <c r="K545" s="152"/>
      <c r="L545" s="150"/>
    </row>
    <row r="546" ht="15.75" customHeight="1">
      <c r="B546" s="150"/>
      <c r="C546" s="150"/>
      <c r="D546" s="150"/>
      <c r="E546" s="150"/>
      <c r="F546" s="150"/>
      <c r="G546" s="150"/>
      <c r="H546" s="150"/>
      <c r="I546" s="150"/>
      <c r="J546" s="151"/>
      <c r="K546" s="152"/>
      <c r="L546" s="150"/>
    </row>
    <row r="547" ht="15.75" customHeight="1">
      <c r="B547" s="150"/>
      <c r="C547" s="150"/>
      <c r="D547" s="150"/>
      <c r="E547" s="150"/>
      <c r="F547" s="150"/>
      <c r="G547" s="150"/>
      <c r="H547" s="150"/>
      <c r="I547" s="150"/>
      <c r="J547" s="151"/>
      <c r="K547" s="152"/>
      <c r="L547" s="150"/>
    </row>
    <row r="548" ht="15.75" customHeight="1">
      <c r="B548" s="150"/>
      <c r="C548" s="150"/>
      <c r="D548" s="150"/>
      <c r="E548" s="150"/>
      <c r="F548" s="150"/>
      <c r="G548" s="150"/>
      <c r="H548" s="150"/>
      <c r="I548" s="150"/>
      <c r="J548" s="151"/>
      <c r="K548" s="152"/>
      <c r="L548" s="150"/>
    </row>
    <row r="549" ht="15.75" customHeight="1">
      <c r="B549" s="150"/>
      <c r="C549" s="150"/>
      <c r="D549" s="150"/>
      <c r="E549" s="150"/>
      <c r="F549" s="150"/>
      <c r="G549" s="150"/>
      <c r="H549" s="150"/>
      <c r="I549" s="150"/>
      <c r="J549" s="151"/>
      <c r="K549" s="152"/>
      <c r="L549" s="150"/>
    </row>
    <row r="550" ht="15.75" customHeight="1">
      <c r="B550" s="150"/>
      <c r="C550" s="150"/>
      <c r="D550" s="150"/>
      <c r="E550" s="150"/>
      <c r="F550" s="150"/>
      <c r="G550" s="150"/>
      <c r="H550" s="150"/>
      <c r="I550" s="150"/>
      <c r="J550" s="151"/>
      <c r="K550" s="152"/>
      <c r="L550" s="150"/>
    </row>
    <row r="551" ht="15.75" customHeight="1">
      <c r="B551" s="150"/>
      <c r="C551" s="150"/>
      <c r="D551" s="150"/>
      <c r="E551" s="150"/>
      <c r="F551" s="150"/>
      <c r="G551" s="150"/>
      <c r="H551" s="150"/>
      <c r="I551" s="150"/>
      <c r="J551" s="151"/>
      <c r="K551" s="152"/>
      <c r="L551" s="150"/>
    </row>
    <row r="552" ht="15.75" customHeight="1">
      <c r="B552" s="150"/>
      <c r="C552" s="150"/>
      <c r="D552" s="150"/>
      <c r="E552" s="150"/>
      <c r="F552" s="150"/>
      <c r="G552" s="150"/>
      <c r="H552" s="150"/>
      <c r="I552" s="150"/>
      <c r="J552" s="151"/>
      <c r="K552" s="152"/>
      <c r="L552" s="150"/>
    </row>
    <row r="553" ht="15.75" customHeight="1">
      <c r="B553" s="150"/>
      <c r="C553" s="150"/>
      <c r="D553" s="150"/>
      <c r="E553" s="150"/>
      <c r="F553" s="150"/>
      <c r="G553" s="150"/>
      <c r="H553" s="150"/>
      <c r="I553" s="150"/>
      <c r="J553" s="151"/>
      <c r="K553" s="152"/>
      <c r="L553" s="150"/>
    </row>
    <row r="554" ht="15.75" customHeight="1">
      <c r="B554" s="150"/>
      <c r="C554" s="150"/>
      <c r="D554" s="150"/>
      <c r="E554" s="150"/>
      <c r="F554" s="150"/>
      <c r="G554" s="150"/>
      <c r="H554" s="150"/>
      <c r="I554" s="150"/>
      <c r="J554" s="151"/>
      <c r="K554" s="152"/>
      <c r="L554" s="150"/>
    </row>
    <row r="555" ht="15.75" customHeight="1">
      <c r="B555" s="150"/>
      <c r="C555" s="150"/>
      <c r="D555" s="150"/>
      <c r="E555" s="150"/>
      <c r="F555" s="150"/>
      <c r="G555" s="150"/>
      <c r="H555" s="150"/>
      <c r="I555" s="150"/>
      <c r="J555" s="151"/>
      <c r="K555" s="152"/>
      <c r="L555" s="150"/>
    </row>
    <row r="556" ht="15.75" customHeight="1">
      <c r="B556" s="150"/>
      <c r="C556" s="150"/>
      <c r="D556" s="150"/>
      <c r="E556" s="150"/>
      <c r="F556" s="150"/>
      <c r="G556" s="150"/>
      <c r="H556" s="150"/>
      <c r="I556" s="150"/>
      <c r="J556" s="151"/>
      <c r="K556" s="152"/>
      <c r="L556" s="150"/>
    </row>
    <row r="557" ht="15.75" customHeight="1">
      <c r="B557" s="150"/>
      <c r="C557" s="150"/>
      <c r="D557" s="150"/>
      <c r="E557" s="150"/>
      <c r="F557" s="150"/>
      <c r="G557" s="150"/>
      <c r="H557" s="150"/>
      <c r="I557" s="150"/>
      <c r="J557" s="151"/>
      <c r="K557" s="152"/>
      <c r="L557" s="150"/>
    </row>
    <row r="558" ht="15.75" customHeight="1">
      <c r="B558" s="150"/>
      <c r="C558" s="150"/>
      <c r="D558" s="150"/>
      <c r="E558" s="150"/>
      <c r="F558" s="150"/>
      <c r="G558" s="150"/>
      <c r="H558" s="150"/>
      <c r="I558" s="150"/>
      <c r="J558" s="151"/>
      <c r="K558" s="152"/>
      <c r="L558" s="150"/>
    </row>
    <row r="559" ht="15.75" customHeight="1">
      <c r="B559" s="150"/>
      <c r="C559" s="150"/>
      <c r="D559" s="150"/>
      <c r="E559" s="150"/>
      <c r="F559" s="150"/>
      <c r="G559" s="150"/>
      <c r="H559" s="150"/>
      <c r="I559" s="150"/>
      <c r="J559" s="151"/>
      <c r="K559" s="152"/>
      <c r="L559" s="150"/>
    </row>
    <row r="560" ht="15.75" customHeight="1">
      <c r="B560" s="150"/>
      <c r="C560" s="150"/>
      <c r="D560" s="150"/>
      <c r="E560" s="150"/>
      <c r="F560" s="150"/>
      <c r="G560" s="150"/>
      <c r="H560" s="150"/>
      <c r="I560" s="150"/>
      <c r="J560" s="151"/>
      <c r="K560" s="152"/>
      <c r="L560" s="150"/>
    </row>
    <row r="561" ht="15.75" customHeight="1">
      <c r="B561" s="150"/>
      <c r="C561" s="150"/>
      <c r="D561" s="150"/>
      <c r="E561" s="150"/>
      <c r="F561" s="150"/>
      <c r="G561" s="150"/>
      <c r="H561" s="150"/>
      <c r="I561" s="150"/>
      <c r="J561" s="151"/>
      <c r="K561" s="152"/>
      <c r="L561" s="150"/>
    </row>
    <row r="562" ht="15.75" customHeight="1">
      <c r="B562" s="150"/>
      <c r="C562" s="150"/>
      <c r="D562" s="150"/>
      <c r="E562" s="150"/>
      <c r="F562" s="150"/>
      <c r="G562" s="150"/>
      <c r="H562" s="150"/>
      <c r="I562" s="150"/>
      <c r="J562" s="151"/>
      <c r="K562" s="152"/>
      <c r="L562" s="150"/>
    </row>
    <row r="563" ht="15.75" customHeight="1">
      <c r="B563" s="150"/>
      <c r="C563" s="150"/>
      <c r="D563" s="150"/>
      <c r="E563" s="150"/>
      <c r="F563" s="150"/>
      <c r="G563" s="150"/>
      <c r="H563" s="150"/>
      <c r="I563" s="150"/>
      <c r="J563" s="151"/>
      <c r="K563" s="152"/>
      <c r="L563" s="150"/>
    </row>
    <row r="564" ht="15.75" customHeight="1">
      <c r="B564" s="150"/>
      <c r="C564" s="150"/>
      <c r="D564" s="150"/>
      <c r="E564" s="150"/>
      <c r="F564" s="150"/>
      <c r="G564" s="150"/>
      <c r="H564" s="150"/>
      <c r="I564" s="150"/>
      <c r="J564" s="151"/>
      <c r="K564" s="152"/>
      <c r="L564" s="150"/>
    </row>
    <row r="565" ht="15.75" customHeight="1">
      <c r="B565" s="150"/>
      <c r="C565" s="150"/>
      <c r="D565" s="150"/>
      <c r="E565" s="150"/>
      <c r="F565" s="150"/>
      <c r="G565" s="150"/>
      <c r="H565" s="150"/>
      <c r="I565" s="150"/>
      <c r="J565" s="151"/>
      <c r="K565" s="152"/>
      <c r="L565" s="150"/>
    </row>
    <row r="566" ht="15.75" customHeight="1">
      <c r="B566" s="150"/>
      <c r="C566" s="150"/>
      <c r="D566" s="150"/>
      <c r="E566" s="150"/>
      <c r="F566" s="150"/>
      <c r="G566" s="150"/>
      <c r="H566" s="150"/>
      <c r="I566" s="150"/>
      <c r="J566" s="151"/>
      <c r="K566" s="152"/>
      <c r="L566" s="150"/>
    </row>
    <row r="567" ht="15.75" customHeight="1">
      <c r="B567" s="150"/>
      <c r="C567" s="150"/>
      <c r="D567" s="150"/>
      <c r="E567" s="150"/>
      <c r="F567" s="150"/>
      <c r="G567" s="150"/>
      <c r="H567" s="150"/>
      <c r="I567" s="150"/>
      <c r="J567" s="151"/>
      <c r="K567" s="152"/>
      <c r="L567" s="150"/>
    </row>
    <row r="568" ht="15.75" customHeight="1">
      <c r="B568" s="150"/>
      <c r="C568" s="150"/>
      <c r="D568" s="150"/>
      <c r="E568" s="150"/>
      <c r="F568" s="150"/>
      <c r="G568" s="150"/>
      <c r="H568" s="150"/>
      <c r="I568" s="150"/>
      <c r="J568" s="151"/>
      <c r="K568" s="152"/>
      <c r="L568" s="150"/>
    </row>
    <row r="569" ht="15.75" customHeight="1">
      <c r="B569" s="150"/>
      <c r="C569" s="150"/>
      <c r="D569" s="150"/>
      <c r="E569" s="150"/>
      <c r="F569" s="150"/>
      <c r="G569" s="150"/>
      <c r="H569" s="150"/>
      <c r="I569" s="150"/>
      <c r="J569" s="151"/>
      <c r="K569" s="152"/>
      <c r="L569" s="150"/>
    </row>
    <row r="570" ht="15.75" customHeight="1">
      <c r="B570" s="150"/>
      <c r="C570" s="150"/>
      <c r="D570" s="150"/>
      <c r="E570" s="150"/>
      <c r="F570" s="150"/>
      <c r="G570" s="150"/>
      <c r="H570" s="150"/>
      <c r="I570" s="150"/>
      <c r="J570" s="151"/>
      <c r="K570" s="152"/>
      <c r="L570" s="150"/>
    </row>
    <row r="571" ht="15.75" customHeight="1">
      <c r="B571" s="150"/>
      <c r="C571" s="150"/>
      <c r="D571" s="150"/>
      <c r="E571" s="150"/>
      <c r="F571" s="150"/>
      <c r="G571" s="150"/>
      <c r="H571" s="150"/>
      <c r="I571" s="150"/>
      <c r="J571" s="151"/>
      <c r="K571" s="152"/>
      <c r="L571" s="150"/>
    </row>
    <row r="572" ht="15.75" customHeight="1">
      <c r="B572" s="150"/>
      <c r="C572" s="150"/>
      <c r="D572" s="150"/>
      <c r="E572" s="150"/>
      <c r="F572" s="150"/>
      <c r="G572" s="150"/>
      <c r="H572" s="150"/>
      <c r="I572" s="150"/>
      <c r="J572" s="151"/>
      <c r="K572" s="152"/>
      <c r="L572" s="150"/>
    </row>
    <row r="573" ht="15.75" customHeight="1">
      <c r="B573" s="150"/>
      <c r="C573" s="150"/>
      <c r="D573" s="150"/>
      <c r="E573" s="150"/>
      <c r="F573" s="150"/>
      <c r="G573" s="150"/>
      <c r="H573" s="150"/>
      <c r="I573" s="150"/>
      <c r="J573" s="151"/>
      <c r="K573" s="152"/>
      <c r="L573" s="150"/>
    </row>
    <row r="574" ht="15.75" customHeight="1">
      <c r="B574" s="150"/>
      <c r="C574" s="150"/>
      <c r="D574" s="150"/>
      <c r="E574" s="150"/>
      <c r="F574" s="150"/>
      <c r="G574" s="150"/>
      <c r="H574" s="150"/>
      <c r="I574" s="150"/>
      <c r="J574" s="151"/>
      <c r="K574" s="152"/>
      <c r="L574" s="150"/>
    </row>
    <row r="575" ht="15.75" customHeight="1">
      <c r="B575" s="150"/>
      <c r="C575" s="150"/>
      <c r="D575" s="150"/>
      <c r="E575" s="150"/>
      <c r="F575" s="150"/>
      <c r="G575" s="150"/>
      <c r="H575" s="150"/>
      <c r="I575" s="150"/>
      <c r="J575" s="151"/>
      <c r="K575" s="152"/>
      <c r="L575" s="150"/>
    </row>
    <row r="576" ht="15.75" customHeight="1">
      <c r="B576" s="150"/>
      <c r="C576" s="150"/>
      <c r="D576" s="150"/>
      <c r="E576" s="150"/>
      <c r="F576" s="150"/>
      <c r="G576" s="150"/>
      <c r="H576" s="150"/>
      <c r="I576" s="150"/>
      <c r="J576" s="151"/>
      <c r="K576" s="152"/>
      <c r="L576" s="150"/>
    </row>
    <row r="577" ht="15.75" customHeight="1">
      <c r="B577" s="150"/>
      <c r="C577" s="150"/>
      <c r="D577" s="150"/>
      <c r="E577" s="150"/>
      <c r="F577" s="150"/>
      <c r="G577" s="150"/>
      <c r="H577" s="150"/>
      <c r="I577" s="150"/>
      <c r="J577" s="151"/>
      <c r="K577" s="152"/>
      <c r="L577" s="150"/>
    </row>
    <row r="578" ht="15.75" customHeight="1">
      <c r="B578" s="150"/>
      <c r="C578" s="150"/>
      <c r="D578" s="150"/>
      <c r="E578" s="150"/>
      <c r="F578" s="150"/>
      <c r="G578" s="150"/>
      <c r="H578" s="150"/>
      <c r="I578" s="150"/>
      <c r="J578" s="151"/>
      <c r="K578" s="152"/>
      <c r="L578" s="150"/>
    </row>
    <row r="579" ht="15.75" customHeight="1">
      <c r="B579" s="150"/>
      <c r="C579" s="150"/>
      <c r="D579" s="150"/>
      <c r="E579" s="150"/>
      <c r="F579" s="150"/>
      <c r="G579" s="150"/>
      <c r="H579" s="150"/>
      <c r="I579" s="150"/>
      <c r="J579" s="151"/>
      <c r="K579" s="152"/>
      <c r="L579" s="150"/>
    </row>
    <row r="580" ht="15.75" customHeight="1">
      <c r="B580" s="150"/>
      <c r="C580" s="150"/>
      <c r="D580" s="150"/>
      <c r="E580" s="150"/>
      <c r="F580" s="150"/>
      <c r="G580" s="150"/>
      <c r="H580" s="150"/>
      <c r="I580" s="150"/>
      <c r="J580" s="151"/>
      <c r="K580" s="152"/>
      <c r="L580" s="150"/>
    </row>
    <row r="581" ht="15.75" customHeight="1">
      <c r="B581" s="150"/>
      <c r="C581" s="150"/>
      <c r="D581" s="150"/>
      <c r="E581" s="150"/>
      <c r="F581" s="150"/>
      <c r="G581" s="150"/>
      <c r="H581" s="150"/>
      <c r="I581" s="150"/>
      <c r="J581" s="151"/>
      <c r="K581" s="152"/>
      <c r="L581" s="150"/>
    </row>
    <row r="582" ht="15.75" customHeight="1">
      <c r="B582" s="150"/>
      <c r="C582" s="150"/>
      <c r="D582" s="150"/>
      <c r="E582" s="150"/>
      <c r="F582" s="150"/>
      <c r="G582" s="150"/>
      <c r="H582" s="150"/>
      <c r="I582" s="150"/>
      <c r="J582" s="151"/>
      <c r="K582" s="152"/>
      <c r="L582" s="150"/>
    </row>
    <row r="583" ht="15.75" customHeight="1">
      <c r="B583" s="150"/>
      <c r="C583" s="150"/>
      <c r="D583" s="150"/>
      <c r="E583" s="150"/>
      <c r="F583" s="150"/>
      <c r="G583" s="150"/>
      <c r="H583" s="150"/>
      <c r="I583" s="150"/>
      <c r="J583" s="151"/>
      <c r="K583" s="152"/>
      <c r="L583" s="150"/>
    </row>
    <row r="584" ht="15.75" customHeight="1">
      <c r="B584" s="150"/>
      <c r="C584" s="150"/>
      <c r="D584" s="150"/>
      <c r="E584" s="150"/>
      <c r="F584" s="150"/>
      <c r="G584" s="150"/>
      <c r="H584" s="150"/>
      <c r="I584" s="150"/>
      <c r="J584" s="151"/>
      <c r="K584" s="152"/>
      <c r="L584" s="150"/>
    </row>
    <row r="585" ht="15.75" customHeight="1">
      <c r="B585" s="150"/>
      <c r="C585" s="150"/>
      <c r="D585" s="150"/>
      <c r="E585" s="150"/>
      <c r="F585" s="150"/>
      <c r="G585" s="150"/>
      <c r="H585" s="150"/>
      <c r="I585" s="150"/>
      <c r="J585" s="151"/>
      <c r="K585" s="152"/>
      <c r="L585" s="150"/>
    </row>
    <row r="586" ht="15.75" customHeight="1">
      <c r="B586" s="150"/>
      <c r="C586" s="150"/>
      <c r="D586" s="150"/>
      <c r="E586" s="150"/>
      <c r="F586" s="150"/>
      <c r="G586" s="150"/>
      <c r="H586" s="150"/>
      <c r="I586" s="150"/>
      <c r="J586" s="151"/>
      <c r="K586" s="152"/>
      <c r="L586" s="150"/>
    </row>
    <row r="587" ht="15.75" customHeight="1">
      <c r="B587" s="150"/>
      <c r="C587" s="150"/>
      <c r="D587" s="150"/>
      <c r="E587" s="150"/>
      <c r="F587" s="150"/>
      <c r="G587" s="150"/>
      <c r="H587" s="150"/>
      <c r="I587" s="150"/>
      <c r="J587" s="151"/>
      <c r="K587" s="152"/>
      <c r="L587" s="150"/>
    </row>
    <row r="588" ht="15.75" customHeight="1">
      <c r="B588" s="150"/>
      <c r="C588" s="150"/>
      <c r="D588" s="150"/>
      <c r="E588" s="150"/>
      <c r="F588" s="150"/>
      <c r="G588" s="150"/>
      <c r="H588" s="150"/>
      <c r="I588" s="150"/>
      <c r="J588" s="151"/>
      <c r="K588" s="152"/>
      <c r="L588" s="150"/>
    </row>
    <row r="589" ht="15.75" customHeight="1">
      <c r="B589" s="150"/>
      <c r="C589" s="150"/>
      <c r="D589" s="150"/>
      <c r="E589" s="150"/>
      <c r="F589" s="150"/>
      <c r="G589" s="150"/>
      <c r="H589" s="150"/>
      <c r="I589" s="150"/>
      <c r="J589" s="151"/>
      <c r="K589" s="152"/>
      <c r="L589" s="150"/>
    </row>
    <row r="590" ht="15.75" customHeight="1">
      <c r="B590" s="150"/>
      <c r="C590" s="150"/>
      <c r="D590" s="150"/>
      <c r="E590" s="150"/>
      <c r="F590" s="150"/>
      <c r="G590" s="150"/>
      <c r="H590" s="150"/>
      <c r="I590" s="150"/>
      <c r="J590" s="151"/>
      <c r="K590" s="152"/>
      <c r="L590" s="150"/>
    </row>
    <row r="591" ht="15.75" customHeight="1">
      <c r="B591" s="150"/>
      <c r="C591" s="150"/>
      <c r="D591" s="150"/>
      <c r="E591" s="150"/>
      <c r="F591" s="150"/>
      <c r="G591" s="150"/>
      <c r="H591" s="150"/>
      <c r="I591" s="150"/>
      <c r="J591" s="151"/>
      <c r="K591" s="152"/>
      <c r="L591" s="150"/>
    </row>
    <row r="592" ht="15.75" customHeight="1">
      <c r="B592" s="150"/>
      <c r="C592" s="150"/>
      <c r="D592" s="150"/>
      <c r="E592" s="150"/>
      <c r="F592" s="150"/>
      <c r="G592" s="150"/>
      <c r="H592" s="150"/>
      <c r="I592" s="150"/>
      <c r="J592" s="151"/>
      <c r="K592" s="152"/>
      <c r="L592" s="150"/>
    </row>
    <row r="593" ht="15.75" customHeight="1">
      <c r="B593" s="150"/>
      <c r="C593" s="150"/>
      <c r="D593" s="150"/>
      <c r="E593" s="150"/>
      <c r="F593" s="150"/>
      <c r="G593" s="150"/>
      <c r="H593" s="150"/>
      <c r="I593" s="150"/>
      <c r="J593" s="151"/>
      <c r="K593" s="152"/>
      <c r="L593" s="150"/>
    </row>
    <row r="594" ht="15.75" customHeight="1">
      <c r="B594" s="150"/>
      <c r="C594" s="150"/>
      <c r="D594" s="150"/>
      <c r="E594" s="150"/>
      <c r="F594" s="150"/>
      <c r="G594" s="150"/>
      <c r="H594" s="150"/>
      <c r="I594" s="150"/>
      <c r="J594" s="151"/>
      <c r="K594" s="152"/>
      <c r="L594" s="150"/>
    </row>
    <row r="595" ht="15.75" customHeight="1">
      <c r="B595" s="150"/>
      <c r="C595" s="150"/>
      <c r="D595" s="150"/>
      <c r="E595" s="150"/>
      <c r="F595" s="150"/>
      <c r="G595" s="150"/>
      <c r="H595" s="150"/>
      <c r="I595" s="150"/>
      <c r="J595" s="151"/>
      <c r="K595" s="152"/>
      <c r="L595" s="150"/>
    </row>
    <row r="596" ht="15.75" customHeight="1">
      <c r="B596" s="150"/>
      <c r="C596" s="150"/>
      <c r="D596" s="150"/>
      <c r="E596" s="150"/>
      <c r="F596" s="150"/>
      <c r="G596" s="150"/>
      <c r="H596" s="150"/>
      <c r="I596" s="150"/>
      <c r="J596" s="151"/>
      <c r="K596" s="152"/>
      <c r="L596" s="150"/>
    </row>
    <row r="597" ht="15.75" customHeight="1">
      <c r="B597" s="150"/>
      <c r="C597" s="150"/>
      <c r="D597" s="150"/>
      <c r="E597" s="150"/>
      <c r="F597" s="150"/>
      <c r="G597" s="150"/>
      <c r="H597" s="150"/>
      <c r="I597" s="150"/>
      <c r="J597" s="151"/>
      <c r="K597" s="152"/>
      <c r="L597" s="150"/>
    </row>
    <row r="598" ht="15.75" customHeight="1">
      <c r="B598" s="150"/>
      <c r="C598" s="150"/>
      <c r="D598" s="150"/>
      <c r="E598" s="150"/>
      <c r="F598" s="150"/>
      <c r="G598" s="150"/>
      <c r="H598" s="150"/>
      <c r="I598" s="150"/>
      <c r="J598" s="151"/>
      <c r="K598" s="152"/>
      <c r="L598" s="150"/>
    </row>
    <row r="599" ht="15.75" customHeight="1">
      <c r="B599" s="150"/>
      <c r="C599" s="150"/>
      <c r="D599" s="150"/>
      <c r="E599" s="150"/>
      <c r="F599" s="150"/>
      <c r="G599" s="150"/>
      <c r="H599" s="150"/>
      <c r="I599" s="150"/>
      <c r="J599" s="151"/>
      <c r="K599" s="152"/>
      <c r="L599" s="150"/>
    </row>
    <row r="600" ht="15.75" customHeight="1">
      <c r="B600" s="150"/>
      <c r="C600" s="150"/>
      <c r="D600" s="150"/>
      <c r="E600" s="150"/>
      <c r="F600" s="150"/>
      <c r="G600" s="150"/>
      <c r="H600" s="150"/>
      <c r="I600" s="150"/>
      <c r="J600" s="151"/>
      <c r="K600" s="152"/>
      <c r="L600" s="150"/>
    </row>
    <row r="601" ht="15.75" customHeight="1">
      <c r="B601" s="150"/>
      <c r="C601" s="150"/>
      <c r="D601" s="150"/>
      <c r="E601" s="150"/>
      <c r="F601" s="150"/>
      <c r="G601" s="150"/>
      <c r="H601" s="150"/>
      <c r="I601" s="150"/>
      <c r="J601" s="151"/>
      <c r="K601" s="152"/>
      <c r="L601" s="150"/>
    </row>
    <row r="602" ht="15.75" customHeight="1">
      <c r="B602" s="150"/>
      <c r="C602" s="150"/>
      <c r="D602" s="150"/>
      <c r="E602" s="150"/>
      <c r="F602" s="150"/>
      <c r="G602" s="150"/>
      <c r="H602" s="150"/>
      <c r="I602" s="150"/>
      <c r="J602" s="151"/>
      <c r="K602" s="152"/>
      <c r="L602" s="150"/>
    </row>
    <row r="603" ht="15.75" customHeight="1">
      <c r="B603" s="150"/>
      <c r="C603" s="150"/>
      <c r="D603" s="150"/>
      <c r="E603" s="150"/>
      <c r="F603" s="150"/>
      <c r="G603" s="150"/>
      <c r="H603" s="150"/>
      <c r="I603" s="150"/>
      <c r="J603" s="151"/>
      <c r="K603" s="152"/>
      <c r="L603" s="150"/>
    </row>
    <row r="604" ht="15.75" customHeight="1">
      <c r="B604" s="150"/>
      <c r="C604" s="150"/>
      <c r="D604" s="150"/>
      <c r="E604" s="150"/>
      <c r="F604" s="150"/>
      <c r="G604" s="150"/>
      <c r="H604" s="150"/>
      <c r="I604" s="150"/>
      <c r="J604" s="151"/>
      <c r="K604" s="152"/>
      <c r="L604" s="150"/>
    </row>
    <row r="605" ht="15.75" customHeight="1">
      <c r="B605" s="150"/>
      <c r="C605" s="150"/>
      <c r="D605" s="150"/>
      <c r="E605" s="150"/>
      <c r="F605" s="150"/>
      <c r="G605" s="150"/>
      <c r="H605" s="150"/>
      <c r="I605" s="150"/>
      <c r="J605" s="151"/>
      <c r="K605" s="152"/>
      <c r="L605" s="150"/>
    </row>
    <row r="606" ht="15.75" customHeight="1">
      <c r="B606" s="150"/>
      <c r="C606" s="150"/>
      <c r="D606" s="150"/>
      <c r="E606" s="150"/>
      <c r="F606" s="150"/>
      <c r="G606" s="150"/>
      <c r="H606" s="150"/>
      <c r="I606" s="150"/>
      <c r="J606" s="151"/>
      <c r="K606" s="152"/>
      <c r="L606" s="150"/>
    </row>
    <row r="607" ht="15.75" customHeight="1">
      <c r="B607" s="150"/>
      <c r="C607" s="150"/>
      <c r="D607" s="150"/>
      <c r="E607" s="150"/>
      <c r="F607" s="150"/>
      <c r="G607" s="150"/>
      <c r="H607" s="150"/>
      <c r="I607" s="150"/>
      <c r="J607" s="151"/>
      <c r="K607" s="152"/>
      <c r="L607" s="150"/>
    </row>
    <row r="608" ht="15.75" customHeight="1">
      <c r="B608" s="150"/>
      <c r="C608" s="150"/>
      <c r="D608" s="150"/>
      <c r="E608" s="150"/>
      <c r="F608" s="150"/>
      <c r="G608" s="150"/>
      <c r="H608" s="150"/>
      <c r="I608" s="150"/>
      <c r="J608" s="151"/>
      <c r="K608" s="152"/>
      <c r="L608" s="150"/>
    </row>
    <row r="609" ht="15.75" customHeight="1">
      <c r="B609" s="150"/>
      <c r="C609" s="150"/>
      <c r="D609" s="150"/>
      <c r="E609" s="150"/>
      <c r="F609" s="150"/>
      <c r="G609" s="150"/>
      <c r="H609" s="150"/>
      <c r="I609" s="150"/>
      <c r="J609" s="151"/>
      <c r="K609" s="152"/>
      <c r="L609" s="150"/>
    </row>
    <row r="610" ht="15.75" customHeight="1">
      <c r="B610" s="150"/>
      <c r="C610" s="150"/>
      <c r="D610" s="150"/>
      <c r="E610" s="150"/>
      <c r="F610" s="150"/>
      <c r="G610" s="150"/>
      <c r="H610" s="150"/>
      <c r="I610" s="150"/>
      <c r="J610" s="151"/>
      <c r="K610" s="152"/>
      <c r="L610" s="150"/>
    </row>
    <row r="611" ht="15.75" customHeight="1">
      <c r="B611" s="150"/>
      <c r="C611" s="150"/>
      <c r="D611" s="150"/>
      <c r="E611" s="150"/>
      <c r="F611" s="150"/>
      <c r="G611" s="150"/>
      <c r="H611" s="150"/>
      <c r="I611" s="150"/>
      <c r="J611" s="151"/>
      <c r="K611" s="152"/>
      <c r="L611" s="150"/>
    </row>
    <row r="612" ht="15.75" customHeight="1">
      <c r="B612" s="150"/>
      <c r="C612" s="150"/>
      <c r="D612" s="150"/>
      <c r="E612" s="150"/>
      <c r="F612" s="150"/>
      <c r="G612" s="150"/>
      <c r="H612" s="150"/>
      <c r="I612" s="150"/>
      <c r="J612" s="151"/>
      <c r="K612" s="152"/>
      <c r="L612" s="150"/>
    </row>
    <row r="613" ht="15.75" customHeight="1">
      <c r="B613" s="150"/>
      <c r="C613" s="150"/>
      <c r="D613" s="150"/>
      <c r="E613" s="150"/>
      <c r="F613" s="150"/>
      <c r="G613" s="150"/>
      <c r="H613" s="150"/>
      <c r="I613" s="150"/>
      <c r="J613" s="151"/>
      <c r="K613" s="152"/>
      <c r="L613" s="150"/>
    </row>
    <row r="614" ht="15.75" customHeight="1">
      <c r="B614" s="150"/>
      <c r="C614" s="150"/>
      <c r="D614" s="150"/>
      <c r="E614" s="150"/>
      <c r="F614" s="150"/>
      <c r="G614" s="150"/>
      <c r="H614" s="150"/>
      <c r="I614" s="150"/>
      <c r="J614" s="151"/>
      <c r="K614" s="152"/>
      <c r="L614" s="150"/>
    </row>
    <row r="615" ht="15.75" customHeight="1">
      <c r="B615" s="150"/>
      <c r="C615" s="150"/>
      <c r="D615" s="150"/>
      <c r="E615" s="150"/>
      <c r="F615" s="150"/>
      <c r="G615" s="150"/>
      <c r="H615" s="150"/>
      <c r="I615" s="150"/>
      <c r="J615" s="151"/>
      <c r="K615" s="152"/>
      <c r="L615" s="150"/>
    </row>
    <row r="616" ht="15.75" customHeight="1">
      <c r="B616" s="150"/>
      <c r="C616" s="150"/>
      <c r="D616" s="150"/>
      <c r="E616" s="150"/>
      <c r="F616" s="150"/>
      <c r="G616" s="150"/>
      <c r="H616" s="150"/>
      <c r="I616" s="150"/>
      <c r="J616" s="151"/>
      <c r="K616" s="152"/>
      <c r="L616" s="150"/>
    </row>
    <row r="617" ht="15.75" customHeight="1">
      <c r="B617" s="150"/>
      <c r="C617" s="150"/>
      <c r="D617" s="150"/>
      <c r="E617" s="150"/>
      <c r="F617" s="150"/>
      <c r="G617" s="150"/>
      <c r="H617" s="150"/>
      <c r="I617" s="150"/>
      <c r="J617" s="151"/>
      <c r="K617" s="152"/>
      <c r="L617" s="150"/>
    </row>
    <row r="618" ht="15.75" customHeight="1">
      <c r="B618" s="150"/>
      <c r="C618" s="150"/>
      <c r="D618" s="150"/>
      <c r="E618" s="150"/>
      <c r="F618" s="150"/>
      <c r="G618" s="150"/>
      <c r="H618" s="150"/>
      <c r="I618" s="150"/>
      <c r="J618" s="151"/>
      <c r="K618" s="152"/>
      <c r="L618" s="150"/>
    </row>
    <row r="619" ht="15.75" customHeight="1">
      <c r="B619" s="150"/>
      <c r="C619" s="150"/>
      <c r="D619" s="150"/>
      <c r="E619" s="150"/>
      <c r="F619" s="150"/>
      <c r="G619" s="150"/>
      <c r="H619" s="150"/>
      <c r="I619" s="150"/>
      <c r="J619" s="151"/>
      <c r="K619" s="152"/>
      <c r="L619" s="150"/>
    </row>
    <row r="620" ht="15.75" customHeight="1">
      <c r="B620" s="150"/>
      <c r="C620" s="150"/>
      <c r="D620" s="150"/>
      <c r="E620" s="150"/>
      <c r="F620" s="150"/>
      <c r="G620" s="150"/>
      <c r="H620" s="150"/>
      <c r="I620" s="150"/>
      <c r="J620" s="151"/>
      <c r="K620" s="152"/>
      <c r="L620" s="150"/>
    </row>
    <row r="621" ht="15.75" customHeight="1">
      <c r="B621" s="150"/>
      <c r="C621" s="150"/>
      <c r="D621" s="150"/>
      <c r="E621" s="150"/>
      <c r="F621" s="150"/>
      <c r="G621" s="150"/>
      <c r="H621" s="150"/>
      <c r="I621" s="150"/>
      <c r="J621" s="151"/>
      <c r="K621" s="152"/>
      <c r="L621" s="150"/>
    </row>
    <row r="622" ht="15.75" customHeight="1">
      <c r="B622" s="150"/>
      <c r="C622" s="150"/>
      <c r="D622" s="150"/>
      <c r="E622" s="150"/>
      <c r="F622" s="150"/>
      <c r="G622" s="150"/>
      <c r="H622" s="150"/>
      <c r="I622" s="150"/>
      <c r="J622" s="151"/>
      <c r="K622" s="152"/>
      <c r="L622" s="150"/>
    </row>
    <row r="623" ht="15.75" customHeight="1">
      <c r="B623" s="150"/>
      <c r="C623" s="150"/>
      <c r="D623" s="150"/>
      <c r="E623" s="150"/>
      <c r="F623" s="150"/>
      <c r="G623" s="150"/>
      <c r="H623" s="150"/>
      <c r="I623" s="150"/>
      <c r="J623" s="151"/>
      <c r="K623" s="152"/>
      <c r="L623" s="150"/>
    </row>
    <row r="624" ht="15.75" customHeight="1">
      <c r="B624" s="150"/>
      <c r="C624" s="150"/>
      <c r="D624" s="150"/>
      <c r="E624" s="150"/>
      <c r="F624" s="150"/>
      <c r="G624" s="150"/>
      <c r="H624" s="150"/>
      <c r="I624" s="150"/>
      <c r="J624" s="151"/>
      <c r="K624" s="152"/>
      <c r="L624" s="150"/>
    </row>
    <row r="625" ht="15.75" customHeight="1">
      <c r="B625" s="150"/>
      <c r="C625" s="150"/>
      <c r="D625" s="150"/>
      <c r="E625" s="150"/>
      <c r="F625" s="150"/>
      <c r="G625" s="150"/>
      <c r="H625" s="150"/>
      <c r="I625" s="150"/>
      <c r="J625" s="151"/>
      <c r="K625" s="152"/>
      <c r="L625" s="150"/>
    </row>
    <row r="626" ht="15.75" customHeight="1">
      <c r="B626" s="150"/>
      <c r="C626" s="150"/>
      <c r="D626" s="150"/>
      <c r="E626" s="150"/>
      <c r="F626" s="150"/>
      <c r="G626" s="150"/>
      <c r="H626" s="150"/>
      <c r="I626" s="150"/>
      <c r="J626" s="151"/>
      <c r="K626" s="152"/>
      <c r="L626" s="150"/>
    </row>
    <row r="627" ht="15.75" customHeight="1">
      <c r="B627" s="150"/>
      <c r="C627" s="150"/>
      <c r="D627" s="150"/>
      <c r="E627" s="150"/>
      <c r="F627" s="150"/>
      <c r="G627" s="150"/>
      <c r="H627" s="150"/>
      <c r="I627" s="150"/>
      <c r="J627" s="151"/>
      <c r="K627" s="152"/>
      <c r="L627" s="150"/>
    </row>
    <row r="628" ht="15.75" customHeight="1">
      <c r="B628" s="150"/>
      <c r="C628" s="150"/>
      <c r="D628" s="150"/>
      <c r="E628" s="150"/>
      <c r="F628" s="150"/>
      <c r="G628" s="150"/>
      <c r="H628" s="150"/>
      <c r="I628" s="150"/>
      <c r="J628" s="151"/>
      <c r="K628" s="152"/>
      <c r="L628" s="150"/>
    </row>
    <row r="629" ht="15.75" customHeight="1">
      <c r="B629" s="150"/>
      <c r="C629" s="150"/>
      <c r="D629" s="150"/>
      <c r="E629" s="150"/>
      <c r="F629" s="150"/>
      <c r="G629" s="150"/>
      <c r="H629" s="150"/>
      <c r="I629" s="150"/>
      <c r="J629" s="151"/>
      <c r="K629" s="152"/>
      <c r="L629" s="150"/>
    </row>
    <row r="630" ht="15.75" customHeight="1">
      <c r="B630" s="150"/>
      <c r="C630" s="150"/>
      <c r="D630" s="150"/>
      <c r="E630" s="150"/>
      <c r="F630" s="150"/>
      <c r="G630" s="150"/>
      <c r="H630" s="150"/>
      <c r="I630" s="150"/>
      <c r="J630" s="151"/>
      <c r="K630" s="152"/>
      <c r="L630" s="150"/>
    </row>
    <row r="631" ht="15.75" customHeight="1">
      <c r="B631" s="150"/>
      <c r="C631" s="150"/>
      <c r="D631" s="150"/>
      <c r="E631" s="150"/>
      <c r="F631" s="150"/>
      <c r="G631" s="150"/>
      <c r="H631" s="150"/>
      <c r="I631" s="150"/>
      <c r="J631" s="151"/>
      <c r="K631" s="152"/>
      <c r="L631" s="150"/>
    </row>
    <row r="632" ht="15.75" customHeight="1">
      <c r="B632" s="150"/>
      <c r="C632" s="150"/>
      <c r="D632" s="150"/>
      <c r="E632" s="150"/>
      <c r="F632" s="150"/>
      <c r="G632" s="150"/>
      <c r="H632" s="150"/>
      <c r="I632" s="150"/>
      <c r="J632" s="151"/>
      <c r="K632" s="152"/>
      <c r="L632" s="150"/>
    </row>
    <row r="633" ht="15.75" customHeight="1">
      <c r="B633" s="150"/>
      <c r="C633" s="150"/>
      <c r="D633" s="150"/>
      <c r="E633" s="150"/>
      <c r="F633" s="150"/>
      <c r="G633" s="150"/>
      <c r="H633" s="150"/>
      <c r="I633" s="150"/>
      <c r="J633" s="151"/>
      <c r="K633" s="152"/>
      <c r="L633" s="150"/>
    </row>
    <row r="634" ht="15.75" customHeight="1">
      <c r="B634" s="150"/>
      <c r="C634" s="150"/>
      <c r="D634" s="150"/>
      <c r="E634" s="150"/>
      <c r="F634" s="150"/>
      <c r="G634" s="150"/>
      <c r="H634" s="150"/>
      <c r="I634" s="150"/>
      <c r="J634" s="151"/>
      <c r="K634" s="152"/>
      <c r="L634" s="150"/>
    </row>
    <row r="635" ht="15.75" customHeight="1">
      <c r="B635" s="150"/>
      <c r="C635" s="150"/>
      <c r="D635" s="150"/>
      <c r="E635" s="150"/>
      <c r="F635" s="150"/>
      <c r="G635" s="150"/>
      <c r="H635" s="150"/>
      <c r="I635" s="150"/>
      <c r="J635" s="151"/>
      <c r="K635" s="152"/>
      <c r="L635" s="150"/>
    </row>
    <row r="636" ht="15.75" customHeight="1">
      <c r="B636" s="150"/>
      <c r="C636" s="150"/>
      <c r="D636" s="150"/>
      <c r="E636" s="150"/>
      <c r="F636" s="150"/>
      <c r="G636" s="150"/>
      <c r="H636" s="150"/>
      <c r="I636" s="150"/>
      <c r="J636" s="151"/>
      <c r="K636" s="152"/>
      <c r="L636" s="150"/>
    </row>
    <row r="637" ht="15.75" customHeight="1">
      <c r="B637" s="150"/>
      <c r="C637" s="150"/>
      <c r="D637" s="150"/>
      <c r="E637" s="150"/>
      <c r="F637" s="150"/>
      <c r="G637" s="150"/>
      <c r="H637" s="150"/>
      <c r="I637" s="150"/>
      <c r="J637" s="151"/>
      <c r="K637" s="152"/>
      <c r="L637" s="150"/>
    </row>
    <row r="638" ht="15.75" customHeight="1">
      <c r="B638" s="150"/>
      <c r="C638" s="150"/>
      <c r="D638" s="150"/>
      <c r="E638" s="150"/>
      <c r="F638" s="150"/>
      <c r="G638" s="150"/>
      <c r="H638" s="150"/>
      <c r="I638" s="150"/>
      <c r="J638" s="151"/>
      <c r="K638" s="152"/>
      <c r="L638" s="150"/>
    </row>
    <row r="639" ht="15.75" customHeight="1">
      <c r="B639" s="150"/>
      <c r="C639" s="150"/>
      <c r="D639" s="150"/>
      <c r="E639" s="150"/>
      <c r="F639" s="150"/>
      <c r="G639" s="150"/>
      <c r="H639" s="150"/>
      <c r="I639" s="150"/>
      <c r="J639" s="151"/>
      <c r="K639" s="152"/>
      <c r="L639" s="150"/>
    </row>
    <row r="640" ht="15.75" customHeight="1">
      <c r="B640" s="150"/>
      <c r="C640" s="150"/>
      <c r="D640" s="150"/>
      <c r="E640" s="150"/>
      <c r="F640" s="150"/>
      <c r="G640" s="150"/>
      <c r="H640" s="150"/>
      <c r="I640" s="150"/>
      <c r="J640" s="151"/>
      <c r="K640" s="152"/>
      <c r="L640" s="150"/>
    </row>
    <row r="641" ht="15.75" customHeight="1">
      <c r="B641" s="150"/>
      <c r="C641" s="150"/>
      <c r="D641" s="150"/>
      <c r="E641" s="150"/>
      <c r="F641" s="150"/>
      <c r="G641" s="150"/>
      <c r="H641" s="150"/>
      <c r="I641" s="150"/>
      <c r="J641" s="151"/>
      <c r="K641" s="152"/>
      <c r="L641" s="150"/>
    </row>
    <row r="642" ht="15.75" customHeight="1">
      <c r="B642" s="150"/>
      <c r="C642" s="150"/>
      <c r="D642" s="150"/>
      <c r="E642" s="150"/>
      <c r="F642" s="150"/>
      <c r="G642" s="150"/>
      <c r="H642" s="150"/>
      <c r="I642" s="150"/>
      <c r="J642" s="151"/>
      <c r="K642" s="152"/>
      <c r="L642" s="150"/>
    </row>
    <row r="643" ht="15.75" customHeight="1">
      <c r="B643" s="150"/>
      <c r="C643" s="150"/>
      <c r="D643" s="150"/>
      <c r="E643" s="150"/>
      <c r="F643" s="150"/>
      <c r="G643" s="150"/>
      <c r="H643" s="150"/>
      <c r="I643" s="150"/>
      <c r="J643" s="151"/>
      <c r="K643" s="152"/>
      <c r="L643" s="150"/>
    </row>
    <row r="644" ht="15.75" customHeight="1">
      <c r="B644" s="150"/>
      <c r="C644" s="150"/>
      <c r="D644" s="150"/>
      <c r="E644" s="150"/>
      <c r="F644" s="150"/>
      <c r="G644" s="150"/>
      <c r="H644" s="150"/>
      <c r="I644" s="150"/>
      <c r="J644" s="151"/>
      <c r="K644" s="152"/>
      <c r="L644" s="150"/>
    </row>
    <row r="645" ht="15.75" customHeight="1">
      <c r="B645" s="150"/>
      <c r="C645" s="150"/>
      <c r="D645" s="150"/>
      <c r="E645" s="150"/>
      <c r="F645" s="150"/>
      <c r="G645" s="150"/>
      <c r="H645" s="150"/>
      <c r="I645" s="150"/>
      <c r="J645" s="151"/>
      <c r="K645" s="152"/>
      <c r="L645" s="150"/>
    </row>
    <row r="646" ht="15.75" customHeight="1">
      <c r="B646" s="150"/>
      <c r="C646" s="150"/>
      <c r="D646" s="150"/>
      <c r="E646" s="150"/>
      <c r="F646" s="150"/>
      <c r="G646" s="150"/>
      <c r="H646" s="150"/>
      <c r="I646" s="150"/>
      <c r="J646" s="151"/>
      <c r="K646" s="152"/>
      <c r="L646" s="150"/>
    </row>
    <row r="647" ht="15.75" customHeight="1">
      <c r="B647" s="150"/>
      <c r="C647" s="150"/>
      <c r="D647" s="150"/>
      <c r="E647" s="150"/>
      <c r="F647" s="150"/>
      <c r="G647" s="150"/>
      <c r="H647" s="150"/>
      <c r="I647" s="150"/>
      <c r="J647" s="151"/>
      <c r="K647" s="152"/>
      <c r="L647" s="150"/>
    </row>
    <row r="648" ht="15.75" customHeight="1">
      <c r="B648" s="150"/>
      <c r="C648" s="150"/>
      <c r="D648" s="150"/>
      <c r="E648" s="150"/>
      <c r="F648" s="150"/>
      <c r="G648" s="150"/>
      <c r="H648" s="150"/>
      <c r="I648" s="150"/>
      <c r="J648" s="151"/>
      <c r="K648" s="152"/>
      <c r="L648" s="150"/>
    </row>
    <row r="649" ht="15.75" customHeight="1">
      <c r="B649" s="150"/>
      <c r="C649" s="150"/>
      <c r="D649" s="150"/>
      <c r="E649" s="150"/>
      <c r="F649" s="150"/>
      <c r="G649" s="150"/>
      <c r="H649" s="150"/>
      <c r="I649" s="150"/>
      <c r="J649" s="151"/>
      <c r="K649" s="152"/>
      <c r="L649" s="150"/>
    </row>
    <row r="650" ht="15.75" customHeight="1">
      <c r="B650" s="150"/>
      <c r="C650" s="150"/>
      <c r="D650" s="150"/>
      <c r="E650" s="150"/>
      <c r="F650" s="150"/>
      <c r="G650" s="150"/>
      <c r="H650" s="150"/>
      <c r="I650" s="150"/>
      <c r="J650" s="151"/>
      <c r="K650" s="152"/>
      <c r="L650" s="150"/>
    </row>
    <row r="651" ht="15.75" customHeight="1">
      <c r="B651" s="150"/>
      <c r="C651" s="150"/>
      <c r="D651" s="150"/>
      <c r="E651" s="150"/>
      <c r="F651" s="150"/>
      <c r="G651" s="150"/>
      <c r="H651" s="150"/>
      <c r="I651" s="150"/>
      <c r="J651" s="151"/>
      <c r="K651" s="152"/>
      <c r="L651" s="150"/>
    </row>
    <row r="652" ht="15.75" customHeight="1">
      <c r="B652" s="150"/>
      <c r="C652" s="150"/>
      <c r="D652" s="150"/>
      <c r="E652" s="150"/>
      <c r="F652" s="150"/>
      <c r="G652" s="150"/>
      <c r="H652" s="150"/>
      <c r="I652" s="150"/>
      <c r="J652" s="151"/>
      <c r="K652" s="152"/>
      <c r="L652" s="150"/>
    </row>
    <row r="653" ht="15.75" customHeight="1">
      <c r="B653" s="150"/>
      <c r="C653" s="150"/>
      <c r="D653" s="150"/>
      <c r="E653" s="150"/>
      <c r="F653" s="150"/>
      <c r="G653" s="150"/>
      <c r="H653" s="150"/>
      <c r="I653" s="150"/>
      <c r="J653" s="151"/>
      <c r="K653" s="152"/>
      <c r="L653" s="150"/>
    </row>
    <row r="654" ht="15.75" customHeight="1">
      <c r="B654" s="150"/>
      <c r="C654" s="150"/>
      <c r="D654" s="150"/>
      <c r="E654" s="150"/>
      <c r="F654" s="150"/>
      <c r="G654" s="150"/>
      <c r="H654" s="150"/>
      <c r="I654" s="150"/>
      <c r="J654" s="151"/>
      <c r="K654" s="152"/>
      <c r="L654" s="150"/>
    </row>
    <row r="655" ht="15.75" customHeight="1">
      <c r="B655" s="150"/>
      <c r="C655" s="150"/>
      <c r="D655" s="150"/>
      <c r="E655" s="150"/>
      <c r="F655" s="150"/>
      <c r="G655" s="150"/>
      <c r="H655" s="150"/>
      <c r="I655" s="150"/>
      <c r="J655" s="151"/>
      <c r="K655" s="152"/>
      <c r="L655" s="150"/>
    </row>
    <row r="656" ht="15.75" customHeight="1">
      <c r="B656" s="150"/>
      <c r="C656" s="150"/>
      <c r="D656" s="150"/>
      <c r="E656" s="150"/>
      <c r="F656" s="150"/>
      <c r="G656" s="150"/>
      <c r="H656" s="150"/>
      <c r="I656" s="150"/>
      <c r="J656" s="151"/>
      <c r="K656" s="152"/>
      <c r="L656" s="150"/>
    </row>
    <row r="657" ht="15.75" customHeight="1">
      <c r="B657" s="150"/>
      <c r="C657" s="150"/>
      <c r="D657" s="150"/>
      <c r="E657" s="150"/>
      <c r="F657" s="150"/>
      <c r="G657" s="150"/>
      <c r="H657" s="150"/>
      <c r="I657" s="150"/>
      <c r="J657" s="151"/>
      <c r="K657" s="152"/>
      <c r="L657" s="150"/>
    </row>
    <row r="658" ht="15.75" customHeight="1">
      <c r="B658" s="150"/>
      <c r="C658" s="150"/>
      <c r="D658" s="150"/>
      <c r="E658" s="150"/>
      <c r="F658" s="150"/>
      <c r="G658" s="150"/>
      <c r="H658" s="150"/>
      <c r="I658" s="150"/>
      <c r="J658" s="151"/>
      <c r="K658" s="152"/>
      <c r="L658" s="150"/>
    </row>
    <row r="659" ht="15.75" customHeight="1">
      <c r="B659" s="150"/>
      <c r="C659" s="150"/>
      <c r="D659" s="150"/>
      <c r="E659" s="150"/>
      <c r="F659" s="150"/>
      <c r="G659" s="150"/>
      <c r="H659" s="150"/>
      <c r="I659" s="150"/>
      <c r="J659" s="151"/>
      <c r="K659" s="152"/>
      <c r="L659" s="150"/>
    </row>
    <row r="660" ht="15.75" customHeight="1">
      <c r="B660" s="150"/>
      <c r="C660" s="150"/>
      <c r="D660" s="150"/>
      <c r="E660" s="150"/>
      <c r="F660" s="150"/>
      <c r="G660" s="150"/>
      <c r="H660" s="150"/>
      <c r="I660" s="150"/>
      <c r="J660" s="151"/>
      <c r="K660" s="152"/>
      <c r="L660" s="150"/>
    </row>
    <row r="661" ht="15.75" customHeight="1">
      <c r="B661" s="150"/>
      <c r="C661" s="150"/>
      <c r="D661" s="150"/>
      <c r="E661" s="150"/>
      <c r="F661" s="150"/>
      <c r="G661" s="150"/>
      <c r="H661" s="150"/>
      <c r="I661" s="150"/>
      <c r="J661" s="151"/>
      <c r="K661" s="152"/>
      <c r="L661" s="150"/>
    </row>
    <row r="662" ht="15.75" customHeight="1">
      <c r="B662" s="150"/>
      <c r="C662" s="150"/>
      <c r="D662" s="150"/>
      <c r="E662" s="150"/>
      <c r="F662" s="150"/>
      <c r="G662" s="150"/>
      <c r="H662" s="150"/>
      <c r="I662" s="150"/>
      <c r="J662" s="151"/>
      <c r="K662" s="152"/>
      <c r="L662" s="150"/>
    </row>
    <row r="663" ht="15.75" customHeight="1">
      <c r="B663" s="150"/>
      <c r="C663" s="150"/>
      <c r="D663" s="150"/>
      <c r="E663" s="150"/>
      <c r="F663" s="150"/>
      <c r="G663" s="150"/>
      <c r="H663" s="150"/>
      <c r="I663" s="150"/>
      <c r="J663" s="151"/>
      <c r="K663" s="152"/>
      <c r="L663" s="150"/>
    </row>
    <row r="664" ht="15.75" customHeight="1">
      <c r="B664" s="150"/>
      <c r="C664" s="150"/>
      <c r="D664" s="150"/>
      <c r="E664" s="150"/>
      <c r="F664" s="150"/>
      <c r="G664" s="150"/>
      <c r="H664" s="150"/>
      <c r="I664" s="150"/>
      <c r="J664" s="151"/>
      <c r="K664" s="152"/>
      <c r="L664" s="150"/>
    </row>
    <row r="665" ht="15.75" customHeight="1">
      <c r="B665" s="150"/>
      <c r="C665" s="150"/>
      <c r="D665" s="150"/>
      <c r="E665" s="150"/>
      <c r="F665" s="150"/>
      <c r="G665" s="150"/>
      <c r="H665" s="150"/>
      <c r="I665" s="150"/>
      <c r="J665" s="151"/>
      <c r="K665" s="152"/>
      <c r="L665" s="150"/>
    </row>
    <row r="666" ht="15.75" customHeight="1">
      <c r="B666" s="150"/>
      <c r="C666" s="150"/>
      <c r="D666" s="150"/>
      <c r="E666" s="150"/>
      <c r="F666" s="150"/>
      <c r="G666" s="150"/>
      <c r="H666" s="150"/>
      <c r="I666" s="150"/>
      <c r="J666" s="151"/>
      <c r="K666" s="152"/>
      <c r="L666" s="150"/>
    </row>
    <row r="667" ht="15.75" customHeight="1">
      <c r="B667" s="150"/>
      <c r="C667" s="150"/>
      <c r="D667" s="150"/>
      <c r="E667" s="150"/>
      <c r="F667" s="150"/>
      <c r="G667" s="150"/>
      <c r="H667" s="150"/>
      <c r="I667" s="150"/>
      <c r="J667" s="151"/>
      <c r="K667" s="152"/>
      <c r="L667" s="150"/>
    </row>
    <row r="668" ht="15.75" customHeight="1">
      <c r="B668" s="150"/>
      <c r="C668" s="150"/>
      <c r="D668" s="150"/>
      <c r="E668" s="150"/>
      <c r="F668" s="150"/>
      <c r="G668" s="150"/>
      <c r="H668" s="150"/>
      <c r="I668" s="150"/>
      <c r="J668" s="151"/>
      <c r="K668" s="152"/>
      <c r="L668" s="150"/>
    </row>
    <row r="669" ht="15.75" customHeight="1">
      <c r="B669" s="150"/>
      <c r="C669" s="150"/>
      <c r="D669" s="150"/>
      <c r="E669" s="150"/>
      <c r="F669" s="150"/>
      <c r="G669" s="150"/>
      <c r="H669" s="150"/>
      <c r="I669" s="150"/>
      <c r="J669" s="151"/>
      <c r="K669" s="152"/>
      <c r="L669" s="150"/>
    </row>
    <row r="670" ht="15.75" customHeight="1">
      <c r="B670" s="150"/>
      <c r="C670" s="150"/>
      <c r="D670" s="150"/>
      <c r="E670" s="150"/>
      <c r="F670" s="150"/>
      <c r="G670" s="150"/>
      <c r="H670" s="150"/>
      <c r="I670" s="150"/>
      <c r="J670" s="151"/>
      <c r="K670" s="152"/>
      <c r="L670" s="150"/>
    </row>
    <row r="671" ht="15.75" customHeight="1">
      <c r="B671" s="150"/>
      <c r="C671" s="150"/>
      <c r="D671" s="150"/>
      <c r="E671" s="150"/>
      <c r="F671" s="150"/>
      <c r="G671" s="150"/>
      <c r="H671" s="150"/>
      <c r="I671" s="150"/>
      <c r="J671" s="151"/>
      <c r="K671" s="152"/>
      <c r="L671" s="150"/>
    </row>
    <row r="672" ht="15.75" customHeight="1">
      <c r="B672" s="150"/>
      <c r="C672" s="150"/>
      <c r="D672" s="150"/>
      <c r="E672" s="150"/>
      <c r="F672" s="150"/>
      <c r="G672" s="150"/>
      <c r="H672" s="150"/>
      <c r="I672" s="150"/>
      <c r="J672" s="151"/>
      <c r="K672" s="152"/>
      <c r="L672" s="150"/>
    </row>
    <row r="673" ht="15.75" customHeight="1">
      <c r="B673" s="150"/>
      <c r="C673" s="150"/>
      <c r="D673" s="150"/>
      <c r="E673" s="150"/>
      <c r="F673" s="150"/>
      <c r="G673" s="150"/>
      <c r="H673" s="150"/>
      <c r="I673" s="150"/>
      <c r="J673" s="151"/>
      <c r="K673" s="152"/>
      <c r="L673" s="150"/>
    </row>
    <row r="674" ht="15.75" customHeight="1">
      <c r="B674" s="150"/>
      <c r="C674" s="150"/>
      <c r="D674" s="150"/>
      <c r="E674" s="150"/>
      <c r="F674" s="150"/>
      <c r="G674" s="150"/>
      <c r="H674" s="150"/>
      <c r="I674" s="150"/>
      <c r="J674" s="151"/>
      <c r="K674" s="152"/>
      <c r="L674" s="150"/>
    </row>
    <row r="675" ht="15.75" customHeight="1">
      <c r="B675" s="150"/>
      <c r="C675" s="150"/>
      <c r="D675" s="150"/>
      <c r="E675" s="150"/>
      <c r="F675" s="150"/>
      <c r="G675" s="150"/>
      <c r="H675" s="150"/>
      <c r="I675" s="150"/>
      <c r="J675" s="151"/>
      <c r="K675" s="152"/>
      <c r="L675" s="150"/>
    </row>
    <row r="676" ht="15.75" customHeight="1">
      <c r="B676" s="150"/>
      <c r="C676" s="150"/>
      <c r="D676" s="150"/>
      <c r="E676" s="150"/>
      <c r="F676" s="150"/>
      <c r="G676" s="150"/>
      <c r="H676" s="150"/>
      <c r="I676" s="150"/>
      <c r="J676" s="151"/>
      <c r="K676" s="152"/>
      <c r="L676" s="150"/>
    </row>
    <row r="677" ht="15.75" customHeight="1">
      <c r="B677" s="150"/>
      <c r="C677" s="150"/>
      <c r="D677" s="150"/>
      <c r="E677" s="150"/>
      <c r="F677" s="150"/>
      <c r="G677" s="150"/>
      <c r="H677" s="150"/>
      <c r="I677" s="150"/>
      <c r="J677" s="151"/>
      <c r="K677" s="152"/>
      <c r="L677" s="150"/>
    </row>
    <row r="678" ht="15.75" customHeight="1">
      <c r="B678" s="150"/>
      <c r="C678" s="150"/>
      <c r="D678" s="150"/>
      <c r="E678" s="150"/>
      <c r="F678" s="150"/>
      <c r="G678" s="150"/>
      <c r="H678" s="150"/>
      <c r="I678" s="150"/>
      <c r="J678" s="151"/>
      <c r="K678" s="152"/>
      <c r="L678" s="150"/>
    </row>
    <row r="679" ht="15.75" customHeight="1">
      <c r="B679" s="150"/>
      <c r="C679" s="150"/>
      <c r="D679" s="150"/>
      <c r="E679" s="150"/>
      <c r="F679" s="150"/>
      <c r="G679" s="150"/>
      <c r="H679" s="150"/>
      <c r="I679" s="150"/>
      <c r="J679" s="151"/>
      <c r="K679" s="152"/>
      <c r="L679" s="150"/>
    </row>
    <row r="680" ht="15.75" customHeight="1">
      <c r="B680" s="150"/>
      <c r="C680" s="150"/>
      <c r="D680" s="150"/>
      <c r="E680" s="150"/>
      <c r="F680" s="150"/>
      <c r="G680" s="150"/>
      <c r="H680" s="150"/>
      <c r="I680" s="150"/>
      <c r="J680" s="151"/>
      <c r="K680" s="152"/>
      <c r="L680" s="150"/>
    </row>
    <row r="681" ht="15.75" customHeight="1">
      <c r="B681" s="150"/>
      <c r="C681" s="150"/>
      <c r="D681" s="150"/>
      <c r="E681" s="150"/>
      <c r="F681" s="150"/>
      <c r="G681" s="150"/>
      <c r="H681" s="150"/>
      <c r="I681" s="150"/>
      <c r="J681" s="151"/>
      <c r="K681" s="152"/>
      <c r="L681" s="150"/>
    </row>
    <row r="682" ht="15.75" customHeight="1">
      <c r="B682" s="150"/>
      <c r="C682" s="150"/>
      <c r="D682" s="150"/>
      <c r="E682" s="150"/>
      <c r="F682" s="150"/>
      <c r="G682" s="150"/>
      <c r="H682" s="150"/>
      <c r="I682" s="150"/>
      <c r="J682" s="151"/>
      <c r="K682" s="152"/>
      <c r="L682" s="150"/>
    </row>
    <row r="683" ht="15.75" customHeight="1">
      <c r="B683" s="150"/>
      <c r="C683" s="150"/>
      <c r="D683" s="150"/>
      <c r="E683" s="150"/>
      <c r="F683" s="150"/>
      <c r="G683" s="150"/>
      <c r="H683" s="150"/>
      <c r="I683" s="150"/>
      <c r="J683" s="151"/>
      <c r="K683" s="152"/>
      <c r="L683" s="150"/>
    </row>
    <row r="684" ht="15.75" customHeight="1">
      <c r="B684" s="150"/>
      <c r="C684" s="150"/>
      <c r="D684" s="150"/>
      <c r="E684" s="150"/>
      <c r="F684" s="150"/>
      <c r="G684" s="150"/>
      <c r="H684" s="150"/>
      <c r="I684" s="150"/>
      <c r="J684" s="151"/>
      <c r="K684" s="152"/>
      <c r="L684" s="150"/>
    </row>
    <row r="685" ht="15.75" customHeight="1">
      <c r="B685" s="150"/>
      <c r="C685" s="150"/>
      <c r="D685" s="150"/>
      <c r="E685" s="150"/>
      <c r="F685" s="150"/>
      <c r="G685" s="150"/>
      <c r="H685" s="150"/>
      <c r="I685" s="150"/>
      <c r="J685" s="151"/>
      <c r="K685" s="152"/>
      <c r="L685" s="150"/>
    </row>
    <row r="686" ht="15.75" customHeight="1">
      <c r="B686" s="150"/>
      <c r="C686" s="150"/>
      <c r="D686" s="150"/>
      <c r="E686" s="150"/>
      <c r="F686" s="150"/>
      <c r="G686" s="150"/>
      <c r="H686" s="150"/>
      <c r="I686" s="150"/>
      <c r="J686" s="151"/>
      <c r="K686" s="152"/>
      <c r="L686" s="150"/>
    </row>
    <row r="687" ht="15.75" customHeight="1">
      <c r="B687" s="150"/>
      <c r="C687" s="150"/>
      <c r="D687" s="150"/>
      <c r="E687" s="150"/>
      <c r="F687" s="150"/>
      <c r="G687" s="150"/>
      <c r="H687" s="150"/>
      <c r="I687" s="150"/>
      <c r="J687" s="151"/>
      <c r="K687" s="152"/>
      <c r="L687" s="150"/>
    </row>
    <row r="688" ht="15.75" customHeight="1">
      <c r="B688" s="150"/>
      <c r="C688" s="150"/>
      <c r="D688" s="150"/>
      <c r="E688" s="150"/>
      <c r="F688" s="150"/>
      <c r="G688" s="150"/>
      <c r="H688" s="150"/>
      <c r="I688" s="150"/>
      <c r="J688" s="151"/>
      <c r="K688" s="152"/>
      <c r="L688" s="150"/>
    </row>
    <row r="689" ht="15.75" customHeight="1">
      <c r="B689" s="150"/>
      <c r="C689" s="150"/>
      <c r="D689" s="150"/>
      <c r="E689" s="150"/>
      <c r="F689" s="150"/>
      <c r="G689" s="150"/>
      <c r="H689" s="150"/>
      <c r="I689" s="150"/>
      <c r="J689" s="151"/>
      <c r="K689" s="152"/>
      <c r="L689" s="150"/>
    </row>
    <row r="690" ht="15.75" customHeight="1">
      <c r="B690" s="150"/>
      <c r="C690" s="150"/>
      <c r="D690" s="150"/>
      <c r="E690" s="150"/>
      <c r="F690" s="150"/>
      <c r="G690" s="150"/>
      <c r="H690" s="150"/>
      <c r="I690" s="150"/>
      <c r="J690" s="151"/>
      <c r="K690" s="152"/>
      <c r="L690" s="150"/>
    </row>
    <row r="691" ht="15.75" customHeight="1">
      <c r="B691" s="150"/>
      <c r="C691" s="150"/>
      <c r="D691" s="150"/>
      <c r="E691" s="150"/>
      <c r="F691" s="150"/>
      <c r="G691" s="150"/>
      <c r="H691" s="150"/>
      <c r="I691" s="150"/>
      <c r="J691" s="151"/>
      <c r="K691" s="152"/>
      <c r="L691" s="150"/>
    </row>
    <row r="692" ht="15.75" customHeight="1">
      <c r="B692" s="150"/>
      <c r="C692" s="150"/>
      <c r="D692" s="150"/>
      <c r="E692" s="150"/>
      <c r="F692" s="150"/>
      <c r="G692" s="150"/>
      <c r="H692" s="150"/>
      <c r="I692" s="150"/>
      <c r="J692" s="151"/>
      <c r="K692" s="152"/>
      <c r="L692" s="150"/>
    </row>
    <row r="693" ht="15.75" customHeight="1">
      <c r="B693" s="150"/>
      <c r="C693" s="150"/>
      <c r="D693" s="150"/>
      <c r="E693" s="150"/>
      <c r="F693" s="150"/>
      <c r="G693" s="150"/>
      <c r="H693" s="150"/>
      <c r="I693" s="150"/>
      <c r="J693" s="151"/>
      <c r="K693" s="152"/>
      <c r="L693" s="150"/>
    </row>
    <row r="694" ht="15.75" customHeight="1">
      <c r="B694" s="150"/>
      <c r="C694" s="150"/>
      <c r="D694" s="150"/>
      <c r="E694" s="150"/>
      <c r="F694" s="150"/>
      <c r="G694" s="150"/>
      <c r="H694" s="150"/>
      <c r="I694" s="150"/>
      <c r="J694" s="151"/>
      <c r="K694" s="152"/>
      <c r="L694" s="150"/>
    </row>
    <row r="695" ht="15.75" customHeight="1">
      <c r="B695" s="150"/>
      <c r="C695" s="150"/>
      <c r="D695" s="150"/>
      <c r="E695" s="150"/>
      <c r="F695" s="150"/>
      <c r="G695" s="150"/>
      <c r="H695" s="150"/>
      <c r="I695" s="150"/>
      <c r="J695" s="151"/>
      <c r="K695" s="152"/>
      <c r="L695" s="150"/>
    </row>
    <row r="696" ht="15.75" customHeight="1">
      <c r="B696" s="150"/>
      <c r="C696" s="150"/>
      <c r="D696" s="150"/>
      <c r="E696" s="150"/>
      <c r="F696" s="150"/>
      <c r="G696" s="150"/>
      <c r="H696" s="150"/>
      <c r="I696" s="150"/>
      <c r="J696" s="151"/>
      <c r="K696" s="152"/>
      <c r="L696" s="150"/>
    </row>
    <row r="697" ht="15.75" customHeight="1">
      <c r="B697" s="150"/>
      <c r="C697" s="150"/>
      <c r="D697" s="150"/>
      <c r="E697" s="150"/>
      <c r="F697" s="150"/>
      <c r="G697" s="150"/>
      <c r="H697" s="150"/>
      <c r="I697" s="150"/>
      <c r="J697" s="151"/>
      <c r="K697" s="152"/>
      <c r="L697" s="150"/>
    </row>
    <row r="698" ht="15.75" customHeight="1">
      <c r="B698" s="150"/>
      <c r="C698" s="150"/>
      <c r="D698" s="150"/>
      <c r="E698" s="150"/>
      <c r="F698" s="150"/>
      <c r="G698" s="150"/>
      <c r="H698" s="150"/>
      <c r="I698" s="150"/>
      <c r="J698" s="151"/>
      <c r="K698" s="152"/>
      <c r="L698" s="150"/>
    </row>
    <row r="699" ht="15.75" customHeight="1">
      <c r="B699" s="150"/>
      <c r="C699" s="150"/>
      <c r="D699" s="150"/>
      <c r="E699" s="150"/>
      <c r="F699" s="150"/>
      <c r="G699" s="150"/>
      <c r="H699" s="150"/>
      <c r="I699" s="150"/>
      <c r="J699" s="151"/>
      <c r="K699" s="152"/>
      <c r="L699" s="150"/>
    </row>
    <row r="700" ht="15.75" customHeight="1">
      <c r="B700" s="150"/>
      <c r="C700" s="150"/>
      <c r="D700" s="150"/>
      <c r="E700" s="150"/>
      <c r="F700" s="150"/>
      <c r="G700" s="150"/>
      <c r="H700" s="150"/>
      <c r="I700" s="150"/>
      <c r="J700" s="151"/>
      <c r="K700" s="152"/>
      <c r="L700" s="150"/>
    </row>
    <row r="701" ht="15.75" customHeight="1">
      <c r="B701" s="150"/>
      <c r="C701" s="150"/>
      <c r="D701" s="150"/>
      <c r="E701" s="150"/>
      <c r="F701" s="150"/>
      <c r="G701" s="150"/>
      <c r="H701" s="150"/>
      <c r="I701" s="150"/>
      <c r="J701" s="151"/>
      <c r="K701" s="152"/>
      <c r="L701" s="150"/>
    </row>
    <row r="702" ht="15.75" customHeight="1">
      <c r="B702" s="150"/>
      <c r="C702" s="150"/>
      <c r="D702" s="150"/>
      <c r="E702" s="150"/>
      <c r="F702" s="150"/>
      <c r="G702" s="150"/>
      <c r="H702" s="150"/>
      <c r="I702" s="150"/>
      <c r="J702" s="151"/>
      <c r="K702" s="152"/>
      <c r="L702" s="150"/>
    </row>
    <row r="703" ht="15.75" customHeight="1">
      <c r="B703" s="150"/>
      <c r="C703" s="150"/>
      <c r="D703" s="150"/>
      <c r="E703" s="150"/>
      <c r="F703" s="150"/>
      <c r="G703" s="150"/>
      <c r="H703" s="150"/>
      <c r="I703" s="150"/>
      <c r="J703" s="151"/>
      <c r="K703" s="152"/>
      <c r="L703" s="150"/>
    </row>
    <row r="704" ht="15.75" customHeight="1">
      <c r="B704" s="150"/>
      <c r="C704" s="150"/>
      <c r="D704" s="150"/>
      <c r="E704" s="150"/>
      <c r="F704" s="150"/>
      <c r="G704" s="150"/>
      <c r="H704" s="150"/>
      <c r="I704" s="150"/>
      <c r="J704" s="151"/>
      <c r="K704" s="152"/>
      <c r="L704" s="150"/>
    </row>
    <row r="705" ht="15.75" customHeight="1">
      <c r="B705" s="150"/>
      <c r="C705" s="150"/>
      <c r="D705" s="150"/>
      <c r="E705" s="150"/>
      <c r="F705" s="150"/>
      <c r="G705" s="150"/>
      <c r="H705" s="150"/>
      <c r="I705" s="150"/>
      <c r="J705" s="151"/>
      <c r="K705" s="152"/>
      <c r="L705" s="150"/>
    </row>
    <row r="706" ht="15.75" customHeight="1">
      <c r="B706" s="150"/>
      <c r="C706" s="150"/>
      <c r="D706" s="150"/>
      <c r="E706" s="150"/>
      <c r="F706" s="150"/>
      <c r="G706" s="150"/>
      <c r="H706" s="150"/>
      <c r="I706" s="150"/>
      <c r="J706" s="151"/>
      <c r="K706" s="152"/>
      <c r="L706" s="150"/>
    </row>
    <row r="707" ht="15.75" customHeight="1">
      <c r="B707" s="150"/>
      <c r="C707" s="150"/>
      <c r="D707" s="150"/>
      <c r="E707" s="150"/>
      <c r="F707" s="150"/>
      <c r="G707" s="150"/>
      <c r="H707" s="150"/>
      <c r="I707" s="150"/>
      <c r="J707" s="151"/>
      <c r="K707" s="152"/>
      <c r="L707" s="150"/>
    </row>
    <row r="708" ht="15.75" customHeight="1">
      <c r="B708" s="150"/>
      <c r="C708" s="150"/>
      <c r="D708" s="150"/>
      <c r="E708" s="150"/>
      <c r="F708" s="150"/>
      <c r="G708" s="150"/>
      <c r="H708" s="150"/>
      <c r="I708" s="150"/>
      <c r="J708" s="151"/>
      <c r="K708" s="152"/>
      <c r="L708" s="150"/>
    </row>
    <row r="709" ht="15.75" customHeight="1">
      <c r="B709" s="150"/>
      <c r="C709" s="150"/>
      <c r="D709" s="150"/>
      <c r="E709" s="150"/>
      <c r="F709" s="150"/>
      <c r="G709" s="150"/>
      <c r="H709" s="150"/>
      <c r="I709" s="150"/>
      <c r="J709" s="151"/>
      <c r="K709" s="152"/>
      <c r="L709" s="150"/>
    </row>
    <row r="710" ht="15.75" customHeight="1">
      <c r="B710" s="150"/>
      <c r="C710" s="150"/>
      <c r="D710" s="150"/>
      <c r="E710" s="150"/>
      <c r="F710" s="150"/>
      <c r="G710" s="150"/>
      <c r="H710" s="150"/>
      <c r="I710" s="150"/>
      <c r="J710" s="151"/>
      <c r="K710" s="152"/>
      <c r="L710" s="150"/>
    </row>
    <row r="711" ht="15.75" customHeight="1">
      <c r="B711" s="150"/>
      <c r="C711" s="150"/>
      <c r="D711" s="150"/>
      <c r="E711" s="150"/>
      <c r="F711" s="150"/>
      <c r="G711" s="150"/>
      <c r="H711" s="150"/>
      <c r="I711" s="150"/>
      <c r="J711" s="151"/>
      <c r="K711" s="152"/>
      <c r="L711" s="150"/>
    </row>
    <row r="712" ht="15.75" customHeight="1">
      <c r="B712" s="150"/>
      <c r="C712" s="150"/>
      <c r="D712" s="150"/>
      <c r="E712" s="150"/>
      <c r="F712" s="150"/>
      <c r="G712" s="150"/>
      <c r="H712" s="150"/>
      <c r="I712" s="150"/>
      <c r="J712" s="151"/>
      <c r="K712" s="152"/>
      <c r="L712" s="150"/>
    </row>
    <row r="713" ht="15.75" customHeight="1">
      <c r="B713" s="150"/>
      <c r="C713" s="150"/>
      <c r="D713" s="150"/>
      <c r="E713" s="150"/>
      <c r="F713" s="150"/>
      <c r="G713" s="150"/>
      <c r="H713" s="150"/>
      <c r="I713" s="150"/>
      <c r="J713" s="151"/>
      <c r="K713" s="152"/>
      <c r="L713" s="150"/>
    </row>
    <row r="714" ht="15.75" customHeight="1">
      <c r="B714" s="150"/>
      <c r="C714" s="150"/>
      <c r="D714" s="150"/>
      <c r="E714" s="150"/>
      <c r="F714" s="150"/>
      <c r="G714" s="150"/>
      <c r="H714" s="150"/>
      <c r="I714" s="150"/>
      <c r="J714" s="151"/>
      <c r="K714" s="152"/>
      <c r="L714" s="150"/>
    </row>
    <row r="715" ht="15.75" customHeight="1">
      <c r="B715" s="150"/>
      <c r="C715" s="150"/>
      <c r="D715" s="150"/>
      <c r="E715" s="150"/>
      <c r="F715" s="150"/>
      <c r="G715" s="150"/>
      <c r="H715" s="150"/>
      <c r="I715" s="150"/>
      <c r="J715" s="151"/>
      <c r="K715" s="152"/>
      <c r="L715" s="150"/>
    </row>
    <row r="716" ht="15.75" customHeight="1">
      <c r="B716" s="150"/>
      <c r="C716" s="150"/>
      <c r="D716" s="150"/>
      <c r="E716" s="150"/>
      <c r="F716" s="150"/>
      <c r="G716" s="150"/>
      <c r="H716" s="150"/>
      <c r="I716" s="150"/>
      <c r="J716" s="151"/>
      <c r="K716" s="152"/>
      <c r="L716" s="150"/>
    </row>
    <row r="717" ht="15.75" customHeight="1">
      <c r="B717" s="150"/>
      <c r="C717" s="150"/>
      <c r="D717" s="150"/>
      <c r="E717" s="150"/>
      <c r="F717" s="150"/>
      <c r="G717" s="150"/>
      <c r="H717" s="150"/>
      <c r="I717" s="150"/>
      <c r="J717" s="151"/>
      <c r="K717" s="152"/>
      <c r="L717" s="150"/>
    </row>
    <row r="718" ht="15.75" customHeight="1">
      <c r="B718" s="150"/>
      <c r="C718" s="150"/>
      <c r="D718" s="150"/>
      <c r="E718" s="150"/>
      <c r="F718" s="150"/>
      <c r="G718" s="150"/>
      <c r="H718" s="150"/>
      <c r="I718" s="150"/>
      <c r="J718" s="151"/>
      <c r="K718" s="152"/>
      <c r="L718" s="150"/>
    </row>
    <row r="719" ht="15.75" customHeight="1">
      <c r="B719" s="150"/>
      <c r="C719" s="150"/>
      <c r="D719" s="150"/>
      <c r="E719" s="150"/>
      <c r="F719" s="150"/>
      <c r="G719" s="150"/>
      <c r="H719" s="150"/>
      <c r="I719" s="150"/>
      <c r="J719" s="151"/>
      <c r="K719" s="152"/>
      <c r="L719" s="150"/>
    </row>
    <row r="720" ht="15.75" customHeight="1">
      <c r="B720" s="150"/>
      <c r="C720" s="150"/>
      <c r="D720" s="150"/>
      <c r="E720" s="150"/>
      <c r="F720" s="150"/>
      <c r="G720" s="150"/>
      <c r="H720" s="150"/>
      <c r="I720" s="150"/>
      <c r="J720" s="151"/>
      <c r="K720" s="152"/>
      <c r="L720" s="150"/>
    </row>
    <row r="721" ht="15.75" customHeight="1">
      <c r="B721" s="150"/>
      <c r="C721" s="150"/>
      <c r="D721" s="150"/>
      <c r="E721" s="150"/>
      <c r="F721" s="150"/>
      <c r="G721" s="150"/>
      <c r="H721" s="150"/>
      <c r="I721" s="150"/>
      <c r="J721" s="151"/>
      <c r="K721" s="152"/>
      <c r="L721" s="150"/>
    </row>
    <row r="722" ht="15.75" customHeight="1">
      <c r="B722" s="150"/>
      <c r="C722" s="150"/>
      <c r="D722" s="150"/>
      <c r="E722" s="150"/>
      <c r="F722" s="150"/>
      <c r="G722" s="150"/>
      <c r="H722" s="150"/>
      <c r="I722" s="150"/>
      <c r="J722" s="151"/>
      <c r="K722" s="152"/>
      <c r="L722" s="150"/>
    </row>
    <row r="723" ht="15.75" customHeight="1">
      <c r="B723" s="150"/>
      <c r="C723" s="150"/>
      <c r="D723" s="150"/>
      <c r="E723" s="150"/>
      <c r="F723" s="150"/>
      <c r="G723" s="150"/>
      <c r="H723" s="150"/>
      <c r="I723" s="150"/>
      <c r="J723" s="151"/>
      <c r="K723" s="152"/>
      <c r="L723" s="150"/>
    </row>
    <row r="724" ht="15.75" customHeight="1">
      <c r="B724" s="150"/>
      <c r="C724" s="150"/>
      <c r="D724" s="150"/>
      <c r="E724" s="150"/>
      <c r="F724" s="150"/>
      <c r="G724" s="150"/>
      <c r="H724" s="150"/>
      <c r="I724" s="150"/>
      <c r="J724" s="151"/>
      <c r="K724" s="152"/>
      <c r="L724" s="150"/>
    </row>
    <row r="725" ht="15.75" customHeight="1">
      <c r="B725" s="150"/>
      <c r="C725" s="150"/>
      <c r="D725" s="150"/>
      <c r="E725" s="150"/>
      <c r="F725" s="150"/>
      <c r="G725" s="150"/>
      <c r="H725" s="150"/>
      <c r="I725" s="150"/>
      <c r="J725" s="151"/>
      <c r="K725" s="152"/>
      <c r="L725" s="150"/>
    </row>
    <row r="726" ht="15.75" customHeight="1">
      <c r="B726" s="150"/>
      <c r="C726" s="150"/>
      <c r="D726" s="150"/>
      <c r="E726" s="150"/>
      <c r="F726" s="150"/>
      <c r="G726" s="150"/>
      <c r="H726" s="150"/>
      <c r="I726" s="150"/>
      <c r="J726" s="151"/>
      <c r="K726" s="152"/>
      <c r="L726" s="150"/>
    </row>
    <row r="727" ht="15.75" customHeight="1">
      <c r="B727" s="150"/>
      <c r="C727" s="150"/>
      <c r="D727" s="150"/>
      <c r="E727" s="150"/>
      <c r="F727" s="150"/>
      <c r="G727" s="150"/>
      <c r="H727" s="150"/>
      <c r="I727" s="150"/>
      <c r="J727" s="151"/>
      <c r="K727" s="152"/>
      <c r="L727" s="150"/>
    </row>
    <row r="728" ht="15.75" customHeight="1">
      <c r="B728" s="150"/>
      <c r="C728" s="150"/>
      <c r="D728" s="150"/>
      <c r="E728" s="150"/>
      <c r="F728" s="150"/>
      <c r="G728" s="150"/>
      <c r="H728" s="150"/>
      <c r="I728" s="150"/>
      <c r="J728" s="151"/>
      <c r="K728" s="152"/>
      <c r="L728" s="150"/>
    </row>
    <row r="729" ht="15.75" customHeight="1">
      <c r="B729" s="150"/>
      <c r="C729" s="150"/>
      <c r="D729" s="150"/>
      <c r="E729" s="150"/>
      <c r="F729" s="150"/>
      <c r="G729" s="150"/>
      <c r="H729" s="150"/>
      <c r="I729" s="150"/>
      <c r="J729" s="151"/>
      <c r="K729" s="152"/>
      <c r="L729" s="150"/>
    </row>
    <row r="730" ht="15.75" customHeight="1">
      <c r="B730" s="150"/>
      <c r="C730" s="150"/>
      <c r="D730" s="150"/>
      <c r="E730" s="150"/>
      <c r="F730" s="150"/>
      <c r="G730" s="150"/>
      <c r="H730" s="150"/>
      <c r="I730" s="150"/>
      <c r="J730" s="151"/>
      <c r="K730" s="152"/>
      <c r="L730" s="150"/>
    </row>
    <row r="731" ht="15.75" customHeight="1">
      <c r="B731" s="150"/>
      <c r="C731" s="150"/>
      <c r="D731" s="150"/>
      <c r="E731" s="150"/>
      <c r="F731" s="150"/>
      <c r="G731" s="150"/>
      <c r="H731" s="150"/>
      <c r="I731" s="150"/>
      <c r="J731" s="151"/>
      <c r="K731" s="152"/>
      <c r="L731" s="150"/>
    </row>
    <row r="732" ht="15.75" customHeight="1">
      <c r="B732" s="150"/>
      <c r="C732" s="150"/>
      <c r="D732" s="150"/>
      <c r="E732" s="150"/>
      <c r="F732" s="150"/>
      <c r="G732" s="150"/>
      <c r="H732" s="150"/>
      <c r="I732" s="150"/>
      <c r="J732" s="151"/>
      <c r="K732" s="152"/>
      <c r="L732" s="150"/>
    </row>
    <row r="733" ht="15.75" customHeight="1">
      <c r="B733" s="150"/>
      <c r="C733" s="150"/>
      <c r="D733" s="150"/>
      <c r="E733" s="150"/>
      <c r="F733" s="150"/>
      <c r="G733" s="150"/>
      <c r="H733" s="150"/>
      <c r="I733" s="150"/>
      <c r="J733" s="151"/>
      <c r="K733" s="152"/>
      <c r="L733" s="150"/>
    </row>
    <row r="734" ht="15.75" customHeight="1">
      <c r="B734" s="150"/>
      <c r="C734" s="150"/>
      <c r="D734" s="150"/>
      <c r="E734" s="150"/>
      <c r="F734" s="150"/>
      <c r="G734" s="150"/>
      <c r="H734" s="150"/>
      <c r="I734" s="150"/>
      <c r="J734" s="151"/>
      <c r="K734" s="152"/>
      <c r="L734" s="150"/>
    </row>
    <row r="735" ht="15.75" customHeight="1">
      <c r="B735" s="150"/>
      <c r="C735" s="150"/>
      <c r="D735" s="150"/>
      <c r="E735" s="150"/>
      <c r="F735" s="150"/>
      <c r="G735" s="150"/>
      <c r="H735" s="150"/>
      <c r="I735" s="150"/>
      <c r="J735" s="151"/>
      <c r="K735" s="152"/>
      <c r="L735" s="150"/>
    </row>
    <row r="736" ht="15.75" customHeight="1">
      <c r="B736" s="150"/>
      <c r="C736" s="150"/>
      <c r="D736" s="150"/>
      <c r="E736" s="150"/>
      <c r="F736" s="150"/>
      <c r="G736" s="150"/>
      <c r="H736" s="150"/>
      <c r="I736" s="150"/>
      <c r="J736" s="151"/>
      <c r="K736" s="152"/>
      <c r="L736" s="150"/>
    </row>
    <row r="737" ht="15.75" customHeight="1">
      <c r="B737" s="150"/>
      <c r="C737" s="150"/>
      <c r="D737" s="150"/>
      <c r="E737" s="150"/>
      <c r="F737" s="150"/>
      <c r="G737" s="150"/>
      <c r="H737" s="150"/>
      <c r="I737" s="150"/>
      <c r="J737" s="151"/>
      <c r="K737" s="152"/>
      <c r="L737" s="150"/>
    </row>
    <row r="738" ht="15.75" customHeight="1">
      <c r="B738" s="150"/>
      <c r="C738" s="150"/>
      <c r="D738" s="150"/>
      <c r="E738" s="150"/>
      <c r="F738" s="150"/>
      <c r="G738" s="150"/>
      <c r="H738" s="150"/>
      <c r="I738" s="150"/>
      <c r="J738" s="151"/>
      <c r="K738" s="152"/>
      <c r="L738" s="150"/>
    </row>
    <row r="739" ht="15.75" customHeight="1">
      <c r="B739" s="150"/>
      <c r="C739" s="150"/>
      <c r="D739" s="150"/>
      <c r="E739" s="150"/>
      <c r="F739" s="150"/>
      <c r="G739" s="150"/>
      <c r="H739" s="150"/>
      <c r="I739" s="150"/>
      <c r="J739" s="151"/>
      <c r="K739" s="152"/>
      <c r="L739" s="150"/>
    </row>
    <row r="740" ht="15.75" customHeight="1">
      <c r="B740" s="150"/>
      <c r="C740" s="150"/>
      <c r="D740" s="150"/>
      <c r="E740" s="150"/>
      <c r="F740" s="150"/>
      <c r="G740" s="150"/>
      <c r="H740" s="150"/>
      <c r="I740" s="150"/>
      <c r="J740" s="151"/>
      <c r="K740" s="152"/>
      <c r="L740" s="150"/>
    </row>
    <row r="741" ht="15.75" customHeight="1">
      <c r="B741" s="150"/>
      <c r="C741" s="150"/>
      <c r="D741" s="150"/>
      <c r="E741" s="150"/>
      <c r="F741" s="150"/>
      <c r="G741" s="150"/>
      <c r="H741" s="150"/>
      <c r="I741" s="150"/>
      <c r="J741" s="151"/>
      <c r="K741" s="152"/>
      <c r="L741" s="150"/>
    </row>
    <row r="742" ht="15.75" customHeight="1">
      <c r="B742" s="150"/>
      <c r="C742" s="150"/>
      <c r="D742" s="150"/>
      <c r="E742" s="150"/>
      <c r="F742" s="150"/>
      <c r="G742" s="150"/>
      <c r="H742" s="150"/>
      <c r="I742" s="150"/>
      <c r="J742" s="151"/>
      <c r="K742" s="152"/>
      <c r="L742" s="150"/>
    </row>
    <row r="743" ht="15.75" customHeight="1">
      <c r="B743" s="150"/>
      <c r="C743" s="150"/>
      <c r="D743" s="150"/>
      <c r="E743" s="150"/>
      <c r="F743" s="150"/>
      <c r="G743" s="150"/>
      <c r="H743" s="150"/>
      <c r="I743" s="150"/>
      <c r="J743" s="151"/>
      <c r="K743" s="152"/>
      <c r="L743" s="150"/>
    </row>
    <row r="744" ht="15.75" customHeight="1">
      <c r="B744" s="150"/>
      <c r="C744" s="150"/>
      <c r="D744" s="150"/>
      <c r="E744" s="150"/>
      <c r="F744" s="150"/>
      <c r="G744" s="150"/>
      <c r="H744" s="150"/>
      <c r="I744" s="150"/>
      <c r="J744" s="151"/>
      <c r="K744" s="152"/>
      <c r="L744" s="150"/>
    </row>
    <row r="745" ht="15.75" customHeight="1">
      <c r="B745" s="150"/>
      <c r="C745" s="150"/>
      <c r="D745" s="150"/>
      <c r="E745" s="150"/>
      <c r="F745" s="150"/>
      <c r="G745" s="150"/>
      <c r="H745" s="150"/>
      <c r="I745" s="150"/>
      <c r="J745" s="151"/>
      <c r="K745" s="152"/>
      <c r="L745" s="150"/>
    </row>
    <row r="746" ht="15.75" customHeight="1">
      <c r="B746" s="150"/>
      <c r="C746" s="150"/>
      <c r="D746" s="150"/>
      <c r="E746" s="150"/>
      <c r="F746" s="150"/>
      <c r="G746" s="150"/>
      <c r="H746" s="150"/>
      <c r="I746" s="150"/>
      <c r="J746" s="151"/>
      <c r="K746" s="152"/>
      <c r="L746" s="150"/>
    </row>
    <row r="747" ht="15.75" customHeight="1">
      <c r="B747" s="150"/>
      <c r="C747" s="150"/>
      <c r="D747" s="150"/>
      <c r="E747" s="150"/>
      <c r="F747" s="150"/>
      <c r="G747" s="150"/>
      <c r="H747" s="150"/>
      <c r="I747" s="150"/>
      <c r="J747" s="151"/>
      <c r="K747" s="152"/>
      <c r="L747" s="150"/>
    </row>
    <row r="748" ht="15.75" customHeight="1">
      <c r="B748" s="150"/>
      <c r="C748" s="150"/>
      <c r="D748" s="150"/>
      <c r="E748" s="150"/>
      <c r="F748" s="150"/>
      <c r="G748" s="150"/>
      <c r="H748" s="150"/>
      <c r="I748" s="150"/>
      <c r="J748" s="151"/>
      <c r="K748" s="152"/>
      <c r="L748" s="150"/>
    </row>
    <row r="749" ht="15.75" customHeight="1">
      <c r="B749" s="150"/>
      <c r="C749" s="150"/>
      <c r="D749" s="150"/>
      <c r="E749" s="150"/>
      <c r="F749" s="150"/>
      <c r="G749" s="150"/>
      <c r="H749" s="150"/>
      <c r="I749" s="150"/>
      <c r="J749" s="151"/>
      <c r="K749" s="152"/>
      <c r="L749" s="150"/>
    </row>
    <row r="750" ht="15.75" customHeight="1">
      <c r="B750" s="150"/>
      <c r="C750" s="150"/>
      <c r="D750" s="150"/>
      <c r="E750" s="150"/>
      <c r="F750" s="150"/>
      <c r="G750" s="150"/>
      <c r="H750" s="150"/>
      <c r="I750" s="150"/>
      <c r="J750" s="151"/>
      <c r="K750" s="152"/>
      <c r="L750" s="150"/>
    </row>
    <row r="751" ht="15.75" customHeight="1">
      <c r="B751" s="150"/>
      <c r="C751" s="150"/>
      <c r="D751" s="150"/>
      <c r="E751" s="150"/>
      <c r="F751" s="150"/>
      <c r="G751" s="150"/>
      <c r="H751" s="150"/>
      <c r="I751" s="150"/>
      <c r="J751" s="151"/>
      <c r="K751" s="152"/>
      <c r="L751" s="150"/>
    </row>
    <row r="752" ht="15.75" customHeight="1">
      <c r="B752" s="150"/>
      <c r="C752" s="150"/>
      <c r="D752" s="150"/>
      <c r="E752" s="150"/>
      <c r="F752" s="150"/>
      <c r="G752" s="150"/>
      <c r="H752" s="150"/>
      <c r="I752" s="150"/>
      <c r="J752" s="151"/>
      <c r="K752" s="152"/>
      <c r="L752" s="150"/>
    </row>
    <row r="753" ht="15.75" customHeight="1">
      <c r="B753" s="150"/>
      <c r="C753" s="150"/>
      <c r="D753" s="150"/>
      <c r="E753" s="150"/>
      <c r="F753" s="150"/>
      <c r="G753" s="150"/>
      <c r="H753" s="150"/>
      <c r="I753" s="150"/>
      <c r="J753" s="151"/>
      <c r="K753" s="152"/>
      <c r="L753" s="150"/>
    </row>
    <row r="754" ht="15.75" customHeight="1">
      <c r="B754" s="150"/>
      <c r="C754" s="150"/>
      <c r="D754" s="150"/>
      <c r="E754" s="150"/>
      <c r="F754" s="150"/>
      <c r="G754" s="150"/>
      <c r="H754" s="150"/>
      <c r="I754" s="150"/>
      <c r="J754" s="151"/>
      <c r="K754" s="152"/>
      <c r="L754" s="150"/>
    </row>
    <row r="755" ht="15.75" customHeight="1">
      <c r="B755" s="150"/>
      <c r="C755" s="150"/>
      <c r="D755" s="150"/>
      <c r="E755" s="150"/>
      <c r="F755" s="150"/>
      <c r="G755" s="150"/>
      <c r="H755" s="150"/>
      <c r="I755" s="150"/>
      <c r="J755" s="151"/>
      <c r="K755" s="152"/>
      <c r="L755" s="150"/>
    </row>
    <row r="756" ht="15.75" customHeight="1">
      <c r="B756" s="150"/>
      <c r="C756" s="150"/>
      <c r="D756" s="150"/>
      <c r="E756" s="150"/>
      <c r="F756" s="150"/>
      <c r="G756" s="150"/>
      <c r="H756" s="150"/>
      <c r="I756" s="150"/>
      <c r="J756" s="151"/>
      <c r="K756" s="152"/>
      <c r="L756" s="150"/>
    </row>
    <row r="757" ht="15.75" customHeight="1">
      <c r="B757" s="150"/>
      <c r="C757" s="150"/>
      <c r="D757" s="150"/>
      <c r="E757" s="150"/>
      <c r="F757" s="150"/>
      <c r="G757" s="150"/>
      <c r="H757" s="150"/>
      <c r="I757" s="150"/>
      <c r="J757" s="151"/>
      <c r="K757" s="152"/>
      <c r="L757" s="150"/>
    </row>
    <row r="758" ht="15.75" customHeight="1">
      <c r="B758" s="150"/>
      <c r="C758" s="150"/>
      <c r="D758" s="150"/>
      <c r="E758" s="150"/>
      <c r="F758" s="150"/>
      <c r="G758" s="150"/>
      <c r="H758" s="150"/>
      <c r="I758" s="150"/>
      <c r="J758" s="151"/>
      <c r="K758" s="152"/>
      <c r="L758" s="150"/>
    </row>
    <row r="759" ht="15.75" customHeight="1">
      <c r="B759" s="150"/>
      <c r="C759" s="150"/>
      <c r="D759" s="150"/>
      <c r="E759" s="150"/>
      <c r="F759" s="150"/>
      <c r="G759" s="150"/>
      <c r="H759" s="150"/>
      <c r="I759" s="150"/>
      <c r="J759" s="151"/>
      <c r="K759" s="152"/>
      <c r="L759" s="150"/>
    </row>
    <row r="760" ht="15.75" customHeight="1">
      <c r="B760" s="150"/>
      <c r="C760" s="150"/>
      <c r="D760" s="150"/>
      <c r="E760" s="150"/>
      <c r="F760" s="150"/>
      <c r="G760" s="150"/>
      <c r="H760" s="150"/>
      <c r="I760" s="150"/>
      <c r="J760" s="151"/>
      <c r="K760" s="152"/>
      <c r="L760" s="150"/>
    </row>
    <row r="761" ht="15.75" customHeight="1">
      <c r="B761" s="150"/>
      <c r="C761" s="150"/>
      <c r="D761" s="150"/>
      <c r="E761" s="150"/>
      <c r="F761" s="150"/>
      <c r="G761" s="150"/>
      <c r="H761" s="150"/>
      <c r="I761" s="150"/>
      <c r="J761" s="151"/>
      <c r="K761" s="152"/>
      <c r="L761" s="150"/>
    </row>
    <row r="762" ht="15.75" customHeight="1">
      <c r="B762" s="150"/>
      <c r="C762" s="150"/>
      <c r="D762" s="150"/>
      <c r="E762" s="150"/>
      <c r="F762" s="150"/>
      <c r="G762" s="150"/>
      <c r="H762" s="150"/>
      <c r="I762" s="150"/>
      <c r="J762" s="151"/>
      <c r="K762" s="152"/>
      <c r="L762" s="150"/>
    </row>
    <row r="763" ht="15.75" customHeight="1">
      <c r="B763" s="150"/>
      <c r="C763" s="150"/>
      <c r="D763" s="150"/>
      <c r="E763" s="150"/>
      <c r="F763" s="150"/>
      <c r="G763" s="150"/>
      <c r="H763" s="150"/>
      <c r="I763" s="150"/>
      <c r="J763" s="151"/>
      <c r="K763" s="152"/>
      <c r="L763" s="150"/>
    </row>
    <row r="764" ht="15.75" customHeight="1">
      <c r="B764" s="150"/>
      <c r="C764" s="150"/>
      <c r="D764" s="150"/>
      <c r="E764" s="150"/>
      <c r="F764" s="150"/>
      <c r="G764" s="150"/>
      <c r="H764" s="150"/>
      <c r="I764" s="150"/>
      <c r="J764" s="151"/>
      <c r="K764" s="152"/>
      <c r="L764" s="150"/>
    </row>
    <row r="765" ht="15.75" customHeight="1">
      <c r="B765" s="150"/>
      <c r="C765" s="150"/>
      <c r="D765" s="150"/>
      <c r="E765" s="150"/>
      <c r="F765" s="150"/>
      <c r="G765" s="150"/>
      <c r="H765" s="150"/>
      <c r="I765" s="150"/>
      <c r="J765" s="151"/>
      <c r="K765" s="152"/>
      <c r="L765" s="150"/>
    </row>
    <row r="766" ht="15.75" customHeight="1">
      <c r="B766" s="150"/>
      <c r="C766" s="150"/>
      <c r="D766" s="150"/>
      <c r="E766" s="150"/>
      <c r="F766" s="150"/>
      <c r="G766" s="150"/>
      <c r="H766" s="150"/>
      <c r="I766" s="150"/>
      <c r="J766" s="151"/>
      <c r="K766" s="152"/>
      <c r="L766" s="150"/>
    </row>
    <row r="767" ht="15.75" customHeight="1">
      <c r="B767" s="150"/>
      <c r="C767" s="150"/>
      <c r="D767" s="150"/>
      <c r="E767" s="150"/>
      <c r="F767" s="150"/>
      <c r="G767" s="150"/>
      <c r="H767" s="150"/>
      <c r="I767" s="150"/>
      <c r="J767" s="151"/>
      <c r="K767" s="152"/>
      <c r="L767" s="150"/>
    </row>
    <row r="768" ht="15.75" customHeight="1">
      <c r="B768" s="150"/>
      <c r="C768" s="150"/>
      <c r="D768" s="150"/>
      <c r="E768" s="150"/>
      <c r="F768" s="150"/>
      <c r="G768" s="150"/>
      <c r="H768" s="150"/>
      <c r="I768" s="150"/>
      <c r="J768" s="151"/>
      <c r="K768" s="152"/>
      <c r="L768" s="150"/>
    </row>
    <row r="769" ht="15.75" customHeight="1">
      <c r="B769" s="150"/>
      <c r="C769" s="150"/>
      <c r="D769" s="150"/>
      <c r="E769" s="150"/>
      <c r="F769" s="150"/>
      <c r="G769" s="150"/>
      <c r="H769" s="150"/>
      <c r="I769" s="150"/>
      <c r="J769" s="151"/>
      <c r="K769" s="152"/>
      <c r="L769" s="150"/>
    </row>
    <row r="770" ht="15.75" customHeight="1">
      <c r="B770" s="150"/>
      <c r="C770" s="150"/>
      <c r="D770" s="150"/>
      <c r="E770" s="150"/>
      <c r="F770" s="150"/>
      <c r="G770" s="150"/>
      <c r="H770" s="150"/>
      <c r="I770" s="150"/>
      <c r="J770" s="151"/>
      <c r="K770" s="152"/>
      <c r="L770" s="150"/>
    </row>
    <row r="771" ht="15.75" customHeight="1">
      <c r="B771" s="150"/>
      <c r="C771" s="150"/>
      <c r="D771" s="150"/>
      <c r="E771" s="150"/>
      <c r="F771" s="150"/>
      <c r="G771" s="150"/>
      <c r="H771" s="150"/>
      <c r="I771" s="150"/>
      <c r="J771" s="151"/>
      <c r="K771" s="152"/>
      <c r="L771" s="150"/>
    </row>
    <row r="772" ht="15.75" customHeight="1">
      <c r="B772" s="150"/>
      <c r="C772" s="150"/>
      <c r="D772" s="150"/>
      <c r="E772" s="150"/>
      <c r="F772" s="150"/>
      <c r="G772" s="150"/>
      <c r="H772" s="150"/>
      <c r="I772" s="150"/>
      <c r="J772" s="151"/>
      <c r="K772" s="152"/>
      <c r="L772" s="150"/>
    </row>
    <row r="773" ht="15.75" customHeight="1">
      <c r="B773" s="150"/>
      <c r="C773" s="150"/>
      <c r="D773" s="150"/>
      <c r="E773" s="150"/>
      <c r="F773" s="150"/>
      <c r="G773" s="150"/>
      <c r="H773" s="150"/>
      <c r="I773" s="150"/>
      <c r="J773" s="151"/>
      <c r="K773" s="152"/>
      <c r="L773" s="150"/>
    </row>
    <row r="774" ht="15.75" customHeight="1">
      <c r="B774" s="150"/>
      <c r="C774" s="150"/>
      <c r="D774" s="150"/>
      <c r="E774" s="150"/>
      <c r="F774" s="150"/>
      <c r="G774" s="150"/>
      <c r="H774" s="150"/>
      <c r="I774" s="150"/>
      <c r="J774" s="151"/>
      <c r="K774" s="152"/>
      <c r="L774" s="150"/>
    </row>
    <row r="775" ht="15.75" customHeight="1">
      <c r="B775" s="150"/>
      <c r="C775" s="150"/>
      <c r="D775" s="150"/>
      <c r="E775" s="150"/>
      <c r="F775" s="150"/>
      <c r="G775" s="150"/>
      <c r="H775" s="150"/>
      <c r="I775" s="150"/>
      <c r="J775" s="151"/>
      <c r="K775" s="152"/>
      <c r="L775" s="150"/>
    </row>
    <row r="776" ht="15.75" customHeight="1">
      <c r="B776" s="150"/>
      <c r="C776" s="150"/>
      <c r="D776" s="150"/>
      <c r="E776" s="150"/>
      <c r="F776" s="150"/>
      <c r="G776" s="150"/>
      <c r="H776" s="150"/>
      <c r="I776" s="150"/>
      <c r="J776" s="151"/>
      <c r="K776" s="152"/>
      <c r="L776" s="150"/>
    </row>
    <row r="777" ht="15.75" customHeight="1">
      <c r="B777" s="150"/>
      <c r="C777" s="150"/>
      <c r="D777" s="150"/>
      <c r="E777" s="150"/>
      <c r="F777" s="150"/>
      <c r="G777" s="150"/>
      <c r="H777" s="150"/>
      <c r="I777" s="150"/>
      <c r="J777" s="151"/>
      <c r="K777" s="152"/>
      <c r="L777" s="150"/>
    </row>
    <row r="778" ht="15.75" customHeight="1">
      <c r="B778" s="150"/>
      <c r="C778" s="150"/>
      <c r="D778" s="150"/>
      <c r="E778" s="150"/>
      <c r="F778" s="150"/>
      <c r="G778" s="150"/>
      <c r="H778" s="150"/>
      <c r="I778" s="150"/>
      <c r="J778" s="151"/>
      <c r="K778" s="152"/>
      <c r="L778" s="150"/>
    </row>
    <row r="779" ht="15.75" customHeight="1">
      <c r="B779" s="150"/>
      <c r="C779" s="150"/>
      <c r="D779" s="150"/>
      <c r="E779" s="150"/>
      <c r="F779" s="150"/>
      <c r="G779" s="150"/>
      <c r="H779" s="150"/>
      <c r="I779" s="150"/>
      <c r="J779" s="151"/>
      <c r="K779" s="152"/>
      <c r="L779" s="150"/>
    </row>
    <row r="780" ht="15.75" customHeight="1">
      <c r="B780" s="150"/>
      <c r="C780" s="150"/>
      <c r="D780" s="150"/>
      <c r="E780" s="150"/>
      <c r="F780" s="150"/>
      <c r="G780" s="150"/>
      <c r="H780" s="150"/>
      <c r="I780" s="150"/>
      <c r="J780" s="151"/>
      <c r="K780" s="152"/>
      <c r="L780" s="150"/>
    </row>
    <row r="781" ht="15.75" customHeight="1">
      <c r="B781" s="150"/>
      <c r="C781" s="150"/>
      <c r="D781" s="150"/>
      <c r="E781" s="150"/>
      <c r="F781" s="150"/>
      <c r="G781" s="150"/>
      <c r="H781" s="150"/>
      <c r="I781" s="150"/>
      <c r="J781" s="151"/>
      <c r="K781" s="152"/>
      <c r="L781" s="150"/>
    </row>
    <row r="782" ht="15.75" customHeight="1">
      <c r="B782" s="150"/>
      <c r="C782" s="150"/>
      <c r="D782" s="150"/>
      <c r="E782" s="150"/>
      <c r="F782" s="150"/>
      <c r="G782" s="150"/>
      <c r="H782" s="150"/>
      <c r="I782" s="150"/>
      <c r="J782" s="151"/>
      <c r="K782" s="152"/>
      <c r="L782" s="150"/>
    </row>
    <row r="783" ht="15.75" customHeight="1">
      <c r="B783" s="150"/>
      <c r="C783" s="150"/>
      <c r="D783" s="150"/>
      <c r="E783" s="150"/>
      <c r="F783" s="150"/>
      <c r="G783" s="150"/>
      <c r="H783" s="150"/>
      <c r="I783" s="150"/>
      <c r="J783" s="151"/>
      <c r="K783" s="152"/>
      <c r="L783" s="150"/>
    </row>
    <row r="784" ht="15.75" customHeight="1">
      <c r="B784" s="150"/>
      <c r="C784" s="150"/>
      <c r="D784" s="150"/>
      <c r="E784" s="150"/>
      <c r="F784" s="150"/>
      <c r="G784" s="150"/>
      <c r="H784" s="150"/>
      <c r="I784" s="150"/>
      <c r="J784" s="151"/>
      <c r="K784" s="152"/>
      <c r="L784" s="150"/>
    </row>
    <row r="785" ht="15.75" customHeight="1">
      <c r="B785" s="150"/>
      <c r="C785" s="150"/>
      <c r="D785" s="150"/>
      <c r="E785" s="150"/>
      <c r="F785" s="150"/>
      <c r="G785" s="150"/>
      <c r="H785" s="150"/>
      <c r="I785" s="150"/>
      <c r="J785" s="151"/>
      <c r="K785" s="152"/>
      <c r="L785" s="150"/>
    </row>
    <row r="786" ht="15.75" customHeight="1">
      <c r="B786" s="150"/>
      <c r="C786" s="150"/>
      <c r="D786" s="150"/>
      <c r="E786" s="150"/>
      <c r="F786" s="150"/>
      <c r="G786" s="150"/>
      <c r="H786" s="150"/>
      <c r="I786" s="150"/>
      <c r="J786" s="151"/>
      <c r="K786" s="152"/>
      <c r="L786" s="150"/>
    </row>
    <row r="787" ht="15.75" customHeight="1">
      <c r="B787" s="150"/>
      <c r="C787" s="150"/>
      <c r="D787" s="150"/>
      <c r="E787" s="150"/>
      <c r="F787" s="150"/>
      <c r="G787" s="150"/>
      <c r="H787" s="150"/>
      <c r="I787" s="150"/>
      <c r="J787" s="151"/>
      <c r="K787" s="152"/>
      <c r="L787" s="150"/>
    </row>
    <row r="788" ht="15.75" customHeight="1">
      <c r="B788" s="150"/>
      <c r="C788" s="150"/>
      <c r="D788" s="150"/>
      <c r="E788" s="150"/>
      <c r="F788" s="150"/>
      <c r="G788" s="150"/>
      <c r="H788" s="150"/>
      <c r="I788" s="150"/>
      <c r="J788" s="151"/>
      <c r="K788" s="152"/>
      <c r="L788" s="150"/>
    </row>
    <row r="789" ht="15.75" customHeight="1">
      <c r="B789" s="150"/>
      <c r="C789" s="150"/>
      <c r="D789" s="150"/>
      <c r="E789" s="150"/>
      <c r="F789" s="150"/>
      <c r="G789" s="150"/>
      <c r="H789" s="150"/>
      <c r="I789" s="150"/>
      <c r="J789" s="151"/>
      <c r="K789" s="152"/>
      <c r="L789" s="150"/>
    </row>
    <row r="790" ht="15.75" customHeight="1">
      <c r="B790" s="150"/>
      <c r="C790" s="150"/>
      <c r="D790" s="150"/>
      <c r="E790" s="150"/>
      <c r="F790" s="150"/>
      <c r="G790" s="150"/>
      <c r="H790" s="150"/>
      <c r="I790" s="150"/>
      <c r="J790" s="151"/>
      <c r="K790" s="152"/>
      <c r="L790" s="150"/>
    </row>
    <row r="791" ht="15.75" customHeight="1">
      <c r="B791" s="150"/>
      <c r="C791" s="150"/>
      <c r="D791" s="150"/>
      <c r="E791" s="150"/>
      <c r="F791" s="150"/>
      <c r="G791" s="150"/>
      <c r="H791" s="150"/>
      <c r="I791" s="150"/>
      <c r="J791" s="151"/>
      <c r="K791" s="152"/>
      <c r="L791" s="150"/>
    </row>
    <row r="792" ht="15.75" customHeight="1">
      <c r="B792" s="150"/>
      <c r="C792" s="150"/>
      <c r="D792" s="150"/>
      <c r="E792" s="150"/>
      <c r="F792" s="150"/>
      <c r="G792" s="150"/>
      <c r="H792" s="150"/>
      <c r="I792" s="150"/>
      <c r="J792" s="151"/>
      <c r="K792" s="152"/>
      <c r="L792" s="150"/>
    </row>
    <row r="793" ht="15.75" customHeight="1">
      <c r="B793" s="150"/>
      <c r="C793" s="150"/>
      <c r="D793" s="150"/>
      <c r="E793" s="150"/>
      <c r="F793" s="150"/>
      <c r="G793" s="150"/>
      <c r="H793" s="150"/>
      <c r="I793" s="150"/>
      <c r="J793" s="151"/>
      <c r="K793" s="152"/>
      <c r="L793" s="150"/>
    </row>
    <row r="794" ht="15.75" customHeight="1">
      <c r="B794" s="150"/>
      <c r="C794" s="150"/>
      <c r="D794" s="150"/>
      <c r="E794" s="150"/>
      <c r="F794" s="150"/>
      <c r="G794" s="150"/>
      <c r="H794" s="150"/>
      <c r="I794" s="150"/>
      <c r="J794" s="151"/>
      <c r="K794" s="152"/>
      <c r="L794" s="150"/>
    </row>
    <row r="795" ht="15.75" customHeight="1">
      <c r="B795" s="150"/>
      <c r="C795" s="150"/>
      <c r="D795" s="150"/>
      <c r="E795" s="150"/>
      <c r="F795" s="150"/>
      <c r="G795" s="150"/>
      <c r="H795" s="150"/>
      <c r="I795" s="150"/>
      <c r="J795" s="151"/>
      <c r="K795" s="152"/>
      <c r="L795" s="150"/>
    </row>
    <row r="796" ht="15.75" customHeight="1">
      <c r="B796" s="150"/>
      <c r="C796" s="150"/>
      <c r="D796" s="150"/>
      <c r="E796" s="150"/>
      <c r="F796" s="150"/>
      <c r="G796" s="150"/>
      <c r="H796" s="150"/>
      <c r="I796" s="150"/>
      <c r="J796" s="151"/>
      <c r="K796" s="152"/>
      <c r="L796" s="150"/>
    </row>
    <row r="797" ht="15.75" customHeight="1">
      <c r="B797" s="150"/>
      <c r="C797" s="150"/>
      <c r="D797" s="150"/>
      <c r="E797" s="150"/>
      <c r="F797" s="150"/>
      <c r="G797" s="150"/>
      <c r="H797" s="150"/>
      <c r="I797" s="150"/>
      <c r="J797" s="151"/>
      <c r="K797" s="152"/>
      <c r="L797" s="150"/>
    </row>
    <row r="798" ht="15.75" customHeight="1">
      <c r="B798" s="150"/>
      <c r="C798" s="150"/>
      <c r="D798" s="150"/>
      <c r="E798" s="150"/>
      <c r="F798" s="150"/>
      <c r="G798" s="150"/>
      <c r="H798" s="150"/>
      <c r="I798" s="150"/>
      <c r="J798" s="151"/>
      <c r="K798" s="152"/>
      <c r="L798" s="150"/>
    </row>
    <row r="799" ht="15.75" customHeight="1">
      <c r="B799" s="150"/>
      <c r="C799" s="150"/>
      <c r="D799" s="150"/>
      <c r="E799" s="150"/>
      <c r="F799" s="150"/>
      <c r="G799" s="150"/>
      <c r="H799" s="150"/>
      <c r="I799" s="150"/>
      <c r="J799" s="151"/>
      <c r="K799" s="152"/>
      <c r="L799" s="150"/>
    </row>
    <row r="800" ht="15.75" customHeight="1">
      <c r="B800" s="150"/>
      <c r="C800" s="150"/>
      <c r="D800" s="150"/>
      <c r="E800" s="150"/>
      <c r="F800" s="150"/>
      <c r="G800" s="150"/>
      <c r="H800" s="150"/>
      <c r="I800" s="150"/>
      <c r="J800" s="151"/>
      <c r="K800" s="152"/>
      <c r="L800" s="150"/>
    </row>
    <row r="801" ht="15.75" customHeight="1">
      <c r="B801" s="150"/>
      <c r="C801" s="150"/>
      <c r="D801" s="150"/>
      <c r="E801" s="150"/>
      <c r="F801" s="150"/>
      <c r="G801" s="150"/>
      <c r="H801" s="150"/>
      <c r="I801" s="150"/>
      <c r="J801" s="151"/>
      <c r="K801" s="152"/>
      <c r="L801" s="150"/>
    </row>
    <row r="802" ht="15.75" customHeight="1">
      <c r="B802" s="150"/>
      <c r="C802" s="150"/>
      <c r="D802" s="150"/>
      <c r="E802" s="150"/>
      <c r="F802" s="150"/>
      <c r="G802" s="150"/>
      <c r="H802" s="150"/>
      <c r="I802" s="150"/>
      <c r="J802" s="151"/>
      <c r="K802" s="152"/>
      <c r="L802" s="150"/>
    </row>
    <row r="803" ht="15.75" customHeight="1">
      <c r="B803" s="150"/>
      <c r="C803" s="150"/>
      <c r="D803" s="150"/>
      <c r="E803" s="150"/>
      <c r="F803" s="150"/>
      <c r="G803" s="150"/>
      <c r="H803" s="150"/>
      <c r="I803" s="150"/>
      <c r="J803" s="151"/>
      <c r="K803" s="152"/>
      <c r="L803" s="150"/>
    </row>
    <row r="804" ht="15.75" customHeight="1">
      <c r="B804" s="150"/>
      <c r="C804" s="150"/>
      <c r="D804" s="150"/>
      <c r="E804" s="150"/>
      <c r="F804" s="150"/>
      <c r="G804" s="150"/>
      <c r="H804" s="150"/>
      <c r="I804" s="150"/>
      <c r="J804" s="151"/>
      <c r="K804" s="152"/>
      <c r="L804" s="150"/>
    </row>
    <row r="805" ht="15.75" customHeight="1">
      <c r="B805" s="150"/>
      <c r="C805" s="150"/>
      <c r="D805" s="150"/>
      <c r="E805" s="150"/>
      <c r="F805" s="150"/>
      <c r="G805" s="150"/>
      <c r="H805" s="150"/>
      <c r="I805" s="150"/>
      <c r="J805" s="151"/>
      <c r="K805" s="152"/>
      <c r="L805" s="150"/>
    </row>
    <row r="806" ht="15.75" customHeight="1">
      <c r="B806" s="150"/>
      <c r="C806" s="150"/>
      <c r="D806" s="150"/>
      <c r="E806" s="150"/>
      <c r="F806" s="150"/>
      <c r="G806" s="150"/>
      <c r="H806" s="150"/>
      <c r="I806" s="150"/>
      <c r="J806" s="151"/>
      <c r="K806" s="152"/>
      <c r="L806" s="150"/>
    </row>
    <row r="807" ht="15.75" customHeight="1">
      <c r="B807" s="150"/>
      <c r="C807" s="150"/>
      <c r="D807" s="150"/>
      <c r="E807" s="150"/>
      <c r="F807" s="150"/>
      <c r="G807" s="150"/>
      <c r="H807" s="150"/>
      <c r="I807" s="150"/>
      <c r="J807" s="151"/>
      <c r="K807" s="152"/>
      <c r="L807" s="150"/>
    </row>
    <row r="808" ht="15.75" customHeight="1">
      <c r="B808" s="150"/>
      <c r="C808" s="150"/>
      <c r="D808" s="150"/>
      <c r="E808" s="150"/>
      <c r="F808" s="150"/>
      <c r="G808" s="150"/>
      <c r="H808" s="150"/>
      <c r="I808" s="150"/>
      <c r="J808" s="151"/>
      <c r="K808" s="152"/>
      <c r="L808" s="150"/>
    </row>
    <row r="809" ht="15.75" customHeight="1">
      <c r="B809" s="150"/>
      <c r="C809" s="150"/>
      <c r="D809" s="150"/>
      <c r="E809" s="150"/>
      <c r="F809" s="150"/>
      <c r="G809" s="150"/>
      <c r="H809" s="150"/>
      <c r="I809" s="150"/>
      <c r="J809" s="151"/>
      <c r="K809" s="152"/>
      <c r="L809" s="150"/>
    </row>
    <row r="810" ht="15.75" customHeight="1">
      <c r="B810" s="150"/>
      <c r="C810" s="150"/>
      <c r="D810" s="150"/>
      <c r="E810" s="150"/>
      <c r="F810" s="150"/>
      <c r="G810" s="150"/>
      <c r="H810" s="150"/>
      <c r="I810" s="150"/>
      <c r="J810" s="151"/>
      <c r="K810" s="152"/>
      <c r="L810" s="150"/>
    </row>
    <row r="811" ht="15.75" customHeight="1">
      <c r="B811" s="150"/>
      <c r="C811" s="150"/>
      <c r="D811" s="150"/>
      <c r="E811" s="150"/>
      <c r="F811" s="150"/>
      <c r="G811" s="150"/>
      <c r="H811" s="150"/>
      <c r="I811" s="150"/>
      <c r="J811" s="151"/>
      <c r="K811" s="152"/>
      <c r="L811" s="150"/>
    </row>
    <row r="812" ht="15.75" customHeight="1">
      <c r="B812" s="150"/>
      <c r="C812" s="150"/>
      <c r="D812" s="150"/>
      <c r="E812" s="150"/>
      <c r="F812" s="150"/>
      <c r="G812" s="150"/>
      <c r="H812" s="150"/>
      <c r="I812" s="150"/>
      <c r="J812" s="151"/>
      <c r="K812" s="152"/>
      <c r="L812" s="150"/>
    </row>
    <row r="813" ht="15.75" customHeight="1">
      <c r="B813" s="150"/>
      <c r="C813" s="150"/>
      <c r="D813" s="150"/>
      <c r="E813" s="150"/>
      <c r="F813" s="150"/>
      <c r="G813" s="150"/>
      <c r="H813" s="150"/>
      <c r="I813" s="150"/>
      <c r="J813" s="151"/>
      <c r="K813" s="152"/>
      <c r="L813" s="150"/>
    </row>
    <row r="814" ht="15.75" customHeight="1">
      <c r="B814" s="150"/>
      <c r="C814" s="150"/>
      <c r="D814" s="150"/>
      <c r="E814" s="150"/>
      <c r="F814" s="150"/>
      <c r="G814" s="150"/>
      <c r="H814" s="150"/>
      <c r="I814" s="150"/>
      <c r="J814" s="151"/>
      <c r="K814" s="152"/>
      <c r="L814" s="150"/>
    </row>
    <row r="815" ht="15.75" customHeight="1">
      <c r="B815" s="150"/>
      <c r="C815" s="150"/>
      <c r="D815" s="150"/>
      <c r="E815" s="150"/>
      <c r="F815" s="150"/>
      <c r="G815" s="150"/>
      <c r="H815" s="150"/>
      <c r="I815" s="150"/>
      <c r="J815" s="151"/>
      <c r="K815" s="152"/>
      <c r="L815" s="150"/>
    </row>
    <row r="816" ht="15.75" customHeight="1">
      <c r="B816" s="150"/>
      <c r="C816" s="150"/>
      <c r="D816" s="150"/>
      <c r="E816" s="150"/>
      <c r="F816" s="150"/>
      <c r="G816" s="150"/>
      <c r="H816" s="150"/>
      <c r="I816" s="150"/>
      <c r="J816" s="151"/>
      <c r="K816" s="152"/>
      <c r="L816" s="150"/>
    </row>
    <row r="817" ht="15.75" customHeight="1">
      <c r="B817" s="150"/>
      <c r="C817" s="150"/>
      <c r="D817" s="150"/>
      <c r="E817" s="150"/>
      <c r="F817" s="150"/>
      <c r="G817" s="150"/>
      <c r="H817" s="150"/>
      <c r="I817" s="150"/>
      <c r="J817" s="151"/>
      <c r="K817" s="152"/>
      <c r="L817" s="150"/>
    </row>
    <row r="818" ht="15.75" customHeight="1">
      <c r="B818" s="150"/>
      <c r="C818" s="150"/>
      <c r="D818" s="150"/>
      <c r="E818" s="150"/>
      <c r="F818" s="150"/>
      <c r="G818" s="150"/>
      <c r="H818" s="150"/>
      <c r="I818" s="150"/>
      <c r="J818" s="151"/>
      <c r="K818" s="152"/>
      <c r="L818" s="150"/>
    </row>
    <row r="819" ht="15.75" customHeight="1">
      <c r="B819" s="150"/>
      <c r="C819" s="150"/>
      <c r="D819" s="150"/>
      <c r="E819" s="150"/>
      <c r="F819" s="150"/>
      <c r="G819" s="150"/>
      <c r="H819" s="150"/>
      <c r="I819" s="150"/>
      <c r="J819" s="151"/>
      <c r="K819" s="152"/>
      <c r="L819" s="150"/>
    </row>
    <row r="820" ht="15.75" customHeight="1">
      <c r="B820" s="150"/>
      <c r="C820" s="150"/>
      <c r="D820" s="150"/>
      <c r="E820" s="150"/>
      <c r="F820" s="150"/>
      <c r="G820" s="150"/>
      <c r="H820" s="150"/>
      <c r="I820" s="150"/>
      <c r="J820" s="151"/>
      <c r="K820" s="152"/>
      <c r="L820" s="150"/>
    </row>
    <row r="821" ht="15.75" customHeight="1">
      <c r="B821" s="150"/>
      <c r="C821" s="150"/>
      <c r="D821" s="150"/>
      <c r="E821" s="150"/>
      <c r="F821" s="150"/>
      <c r="G821" s="150"/>
      <c r="H821" s="150"/>
      <c r="I821" s="150"/>
      <c r="J821" s="151"/>
      <c r="K821" s="152"/>
      <c r="L821" s="150"/>
    </row>
    <row r="822" ht="15.75" customHeight="1">
      <c r="B822" s="150"/>
      <c r="C822" s="150"/>
      <c r="D822" s="150"/>
      <c r="E822" s="150"/>
      <c r="F822" s="150"/>
      <c r="G822" s="150"/>
      <c r="H822" s="150"/>
      <c r="I822" s="150"/>
      <c r="J822" s="151"/>
      <c r="K822" s="152"/>
      <c r="L822" s="150"/>
    </row>
    <row r="823" ht="15.75" customHeight="1">
      <c r="B823" s="150"/>
      <c r="C823" s="150"/>
      <c r="D823" s="150"/>
      <c r="E823" s="150"/>
      <c r="F823" s="150"/>
      <c r="G823" s="150"/>
      <c r="H823" s="150"/>
      <c r="I823" s="150"/>
      <c r="J823" s="151"/>
      <c r="K823" s="152"/>
      <c r="L823" s="150"/>
    </row>
    <row r="824" ht="15.75" customHeight="1">
      <c r="B824" s="150"/>
      <c r="C824" s="150"/>
      <c r="D824" s="150"/>
      <c r="E824" s="150"/>
      <c r="F824" s="150"/>
      <c r="G824" s="150"/>
      <c r="H824" s="150"/>
      <c r="I824" s="150"/>
      <c r="J824" s="151"/>
      <c r="K824" s="152"/>
      <c r="L824" s="150"/>
    </row>
    <row r="825" ht="15.75" customHeight="1">
      <c r="B825" s="150"/>
      <c r="C825" s="150"/>
      <c r="D825" s="150"/>
      <c r="E825" s="150"/>
      <c r="F825" s="150"/>
      <c r="G825" s="150"/>
      <c r="H825" s="150"/>
      <c r="I825" s="150"/>
      <c r="J825" s="151"/>
      <c r="K825" s="152"/>
      <c r="L825" s="150"/>
    </row>
    <row r="826" ht="15.75" customHeight="1">
      <c r="B826" s="150"/>
      <c r="C826" s="150"/>
      <c r="D826" s="150"/>
      <c r="E826" s="150"/>
      <c r="F826" s="150"/>
      <c r="G826" s="150"/>
      <c r="H826" s="150"/>
      <c r="I826" s="150"/>
      <c r="J826" s="151"/>
      <c r="K826" s="152"/>
      <c r="L826" s="150"/>
    </row>
    <row r="827" ht="15.75" customHeight="1">
      <c r="B827" s="150"/>
      <c r="C827" s="150"/>
      <c r="D827" s="150"/>
      <c r="E827" s="150"/>
      <c r="F827" s="150"/>
      <c r="G827" s="150"/>
      <c r="H827" s="150"/>
      <c r="I827" s="150"/>
      <c r="J827" s="151"/>
      <c r="K827" s="152"/>
      <c r="L827" s="150"/>
    </row>
    <row r="828" ht="15.75" customHeight="1">
      <c r="B828" s="150"/>
      <c r="C828" s="150"/>
      <c r="D828" s="150"/>
      <c r="E828" s="150"/>
      <c r="F828" s="150"/>
      <c r="G828" s="150"/>
      <c r="H828" s="150"/>
      <c r="I828" s="150"/>
      <c r="J828" s="151"/>
      <c r="K828" s="152"/>
      <c r="L828" s="150"/>
    </row>
    <row r="829" ht="15.75" customHeight="1">
      <c r="B829" s="150"/>
      <c r="C829" s="150"/>
      <c r="D829" s="150"/>
      <c r="E829" s="150"/>
      <c r="F829" s="150"/>
      <c r="G829" s="150"/>
      <c r="H829" s="150"/>
      <c r="I829" s="150"/>
      <c r="J829" s="151"/>
      <c r="K829" s="152"/>
      <c r="L829" s="150"/>
    </row>
    <row r="830" ht="15.75" customHeight="1">
      <c r="B830" s="150"/>
      <c r="C830" s="150"/>
      <c r="D830" s="150"/>
      <c r="E830" s="150"/>
      <c r="F830" s="150"/>
      <c r="G830" s="150"/>
      <c r="H830" s="150"/>
      <c r="I830" s="150"/>
      <c r="J830" s="151"/>
      <c r="K830" s="152"/>
      <c r="L830" s="150"/>
    </row>
    <row r="831" ht="15.75" customHeight="1">
      <c r="B831" s="150"/>
      <c r="C831" s="150"/>
      <c r="D831" s="150"/>
      <c r="E831" s="150"/>
      <c r="F831" s="150"/>
      <c r="G831" s="150"/>
      <c r="H831" s="150"/>
      <c r="I831" s="150"/>
      <c r="J831" s="151"/>
      <c r="K831" s="152"/>
      <c r="L831" s="150"/>
    </row>
    <row r="832" ht="15.75" customHeight="1">
      <c r="B832" s="150"/>
      <c r="C832" s="150"/>
      <c r="D832" s="150"/>
      <c r="E832" s="150"/>
      <c r="F832" s="150"/>
      <c r="G832" s="150"/>
      <c r="H832" s="150"/>
      <c r="I832" s="150"/>
      <c r="J832" s="151"/>
      <c r="K832" s="152"/>
      <c r="L832" s="150"/>
    </row>
    <row r="833" ht="15.75" customHeight="1">
      <c r="B833" s="150"/>
      <c r="C833" s="150"/>
      <c r="D833" s="150"/>
      <c r="E833" s="150"/>
      <c r="F833" s="150"/>
      <c r="G833" s="150"/>
      <c r="H833" s="150"/>
      <c r="I833" s="150"/>
      <c r="J833" s="151"/>
      <c r="K833" s="152"/>
      <c r="L833" s="150"/>
    </row>
    <row r="834" ht="15.75" customHeight="1">
      <c r="B834" s="150"/>
      <c r="C834" s="150"/>
      <c r="D834" s="150"/>
      <c r="E834" s="150"/>
      <c r="F834" s="150"/>
      <c r="G834" s="150"/>
      <c r="H834" s="150"/>
      <c r="I834" s="150"/>
      <c r="J834" s="151"/>
      <c r="K834" s="152"/>
      <c r="L834" s="150"/>
    </row>
    <row r="835" ht="15.75" customHeight="1">
      <c r="B835" s="150"/>
      <c r="C835" s="150"/>
      <c r="D835" s="150"/>
      <c r="E835" s="150"/>
      <c r="F835" s="150"/>
      <c r="G835" s="150"/>
      <c r="H835" s="150"/>
      <c r="I835" s="150"/>
      <c r="J835" s="151"/>
      <c r="K835" s="152"/>
      <c r="L835" s="150"/>
    </row>
    <row r="836" ht="15.75" customHeight="1">
      <c r="B836" s="150"/>
      <c r="C836" s="150"/>
      <c r="D836" s="150"/>
      <c r="E836" s="150"/>
      <c r="F836" s="150"/>
      <c r="G836" s="150"/>
      <c r="H836" s="150"/>
      <c r="I836" s="150"/>
      <c r="J836" s="151"/>
      <c r="K836" s="152"/>
      <c r="L836" s="150"/>
    </row>
    <row r="837" ht="15.75" customHeight="1">
      <c r="B837" s="150"/>
      <c r="C837" s="150"/>
      <c r="D837" s="150"/>
      <c r="E837" s="150"/>
      <c r="F837" s="150"/>
      <c r="G837" s="150"/>
      <c r="H837" s="150"/>
      <c r="I837" s="150"/>
      <c r="J837" s="151"/>
      <c r="K837" s="152"/>
      <c r="L837" s="150"/>
    </row>
    <row r="838" ht="15.75" customHeight="1">
      <c r="B838" s="150"/>
      <c r="C838" s="150"/>
      <c r="D838" s="150"/>
      <c r="E838" s="150"/>
      <c r="F838" s="150"/>
      <c r="G838" s="150"/>
      <c r="H838" s="150"/>
      <c r="I838" s="150"/>
      <c r="J838" s="151"/>
      <c r="K838" s="152"/>
      <c r="L838" s="150"/>
    </row>
    <row r="839" ht="15.75" customHeight="1">
      <c r="B839" s="150"/>
      <c r="C839" s="150"/>
      <c r="D839" s="150"/>
      <c r="E839" s="150"/>
      <c r="F839" s="150"/>
      <c r="G839" s="150"/>
      <c r="H839" s="150"/>
      <c r="I839" s="150"/>
      <c r="J839" s="151"/>
      <c r="K839" s="152"/>
      <c r="L839" s="150"/>
    </row>
    <row r="840" ht="15.75" customHeight="1">
      <c r="B840" s="150"/>
      <c r="C840" s="150"/>
      <c r="D840" s="150"/>
      <c r="E840" s="150"/>
      <c r="F840" s="150"/>
      <c r="G840" s="150"/>
      <c r="H840" s="150"/>
      <c r="I840" s="150"/>
      <c r="J840" s="151"/>
      <c r="K840" s="152"/>
      <c r="L840" s="150"/>
    </row>
    <row r="841" ht="15.75" customHeight="1">
      <c r="B841" s="150"/>
      <c r="C841" s="150"/>
      <c r="D841" s="150"/>
      <c r="E841" s="150"/>
      <c r="F841" s="150"/>
      <c r="G841" s="150"/>
      <c r="H841" s="150"/>
      <c r="I841" s="150"/>
      <c r="J841" s="151"/>
      <c r="K841" s="152"/>
      <c r="L841" s="150"/>
    </row>
    <row r="842" ht="15.75" customHeight="1">
      <c r="B842" s="150"/>
      <c r="C842" s="150"/>
      <c r="D842" s="150"/>
      <c r="E842" s="150"/>
      <c r="F842" s="150"/>
      <c r="G842" s="150"/>
      <c r="H842" s="150"/>
      <c r="I842" s="150"/>
      <c r="J842" s="151"/>
      <c r="K842" s="152"/>
      <c r="L842" s="150"/>
    </row>
    <row r="843" ht="15.75" customHeight="1">
      <c r="B843" s="150"/>
      <c r="C843" s="150"/>
      <c r="D843" s="150"/>
      <c r="E843" s="150"/>
      <c r="F843" s="150"/>
      <c r="G843" s="150"/>
      <c r="H843" s="150"/>
      <c r="I843" s="150"/>
      <c r="J843" s="151"/>
      <c r="K843" s="152"/>
      <c r="L843" s="150"/>
    </row>
    <row r="844" ht="15.75" customHeight="1">
      <c r="B844" s="150"/>
      <c r="C844" s="150"/>
      <c r="D844" s="150"/>
      <c r="E844" s="150"/>
      <c r="F844" s="150"/>
      <c r="G844" s="150"/>
      <c r="H844" s="150"/>
      <c r="I844" s="150"/>
      <c r="J844" s="151"/>
      <c r="K844" s="152"/>
      <c r="L844" s="150"/>
    </row>
    <row r="845" ht="15.75" customHeight="1">
      <c r="B845" s="150"/>
      <c r="C845" s="150"/>
      <c r="D845" s="150"/>
      <c r="E845" s="150"/>
      <c r="F845" s="150"/>
      <c r="G845" s="150"/>
      <c r="H845" s="150"/>
      <c r="I845" s="150"/>
      <c r="J845" s="151"/>
      <c r="K845" s="152"/>
      <c r="L845" s="150"/>
    </row>
    <row r="846" ht="15.75" customHeight="1">
      <c r="B846" s="150"/>
      <c r="C846" s="150"/>
      <c r="D846" s="150"/>
      <c r="E846" s="150"/>
      <c r="F846" s="150"/>
      <c r="G846" s="150"/>
      <c r="H846" s="150"/>
      <c r="I846" s="150"/>
      <c r="J846" s="151"/>
      <c r="K846" s="152"/>
      <c r="L846" s="150"/>
    </row>
    <row r="847" ht="15.75" customHeight="1">
      <c r="B847" s="150"/>
      <c r="C847" s="150"/>
      <c r="D847" s="150"/>
      <c r="E847" s="150"/>
      <c r="F847" s="150"/>
      <c r="G847" s="150"/>
      <c r="H847" s="150"/>
      <c r="I847" s="150"/>
      <c r="J847" s="151"/>
      <c r="K847" s="152"/>
      <c r="L847" s="150"/>
    </row>
    <row r="848" ht="15.75" customHeight="1">
      <c r="B848" s="150"/>
      <c r="C848" s="150"/>
      <c r="D848" s="150"/>
      <c r="E848" s="150"/>
      <c r="F848" s="150"/>
      <c r="G848" s="150"/>
      <c r="H848" s="150"/>
      <c r="I848" s="150"/>
      <c r="J848" s="151"/>
      <c r="K848" s="152"/>
      <c r="L848" s="150"/>
    </row>
    <row r="849" ht="15.75" customHeight="1">
      <c r="B849" s="150"/>
      <c r="C849" s="150"/>
      <c r="D849" s="150"/>
      <c r="E849" s="150"/>
      <c r="F849" s="150"/>
      <c r="G849" s="150"/>
      <c r="H849" s="150"/>
      <c r="I849" s="150"/>
      <c r="J849" s="151"/>
      <c r="K849" s="152"/>
      <c r="L849" s="150"/>
    </row>
    <row r="850" ht="15.75" customHeight="1">
      <c r="B850" s="150"/>
      <c r="C850" s="150"/>
      <c r="D850" s="150"/>
      <c r="E850" s="150"/>
      <c r="F850" s="150"/>
      <c r="G850" s="150"/>
      <c r="H850" s="150"/>
      <c r="I850" s="150"/>
      <c r="J850" s="151"/>
      <c r="K850" s="152"/>
      <c r="L850" s="150"/>
    </row>
    <row r="851" ht="15.75" customHeight="1">
      <c r="B851" s="150"/>
      <c r="C851" s="150"/>
      <c r="D851" s="150"/>
      <c r="E851" s="150"/>
      <c r="F851" s="150"/>
      <c r="G851" s="150"/>
      <c r="H851" s="150"/>
      <c r="I851" s="150"/>
      <c r="J851" s="151"/>
      <c r="K851" s="152"/>
      <c r="L851" s="150"/>
    </row>
    <row r="852" ht="15.75" customHeight="1">
      <c r="B852" s="150"/>
      <c r="C852" s="150"/>
      <c r="D852" s="150"/>
      <c r="E852" s="150"/>
      <c r="F852" s="150"/>
      <c r="G852" s="150"/>
      <c r="H852" s="150"/>
      <c r="I852" s="150"/>
      <c r="J852" s="151"/>
      <c r="K852" s="152"/>
      <c r="L852" s="150"/>
    </row>
    <row r="853" ht="15.75" customHeight="1">
      <c r="B853" s="150"/>
      <c r="C853" s="150"/>
      <c r="D853" s="150"/>
      <c r="E853" s="150"/>
      <c r="F853" s="150"/>
      <c r="G853" s="150"/>
      <c r="H853" s="150"/>
      <c r="I853" s="150"/>
      <c r="J853" s="151"/>
      <c r="K853" s="152"/>
      <c r="L853" s="150"/>
    </row>
    <row r="854" ht="15.75" customHeight="1">
      <c r="B854" s="150"/>
      <c r="C854" s="150"/>
      <c r="D854" s="150"/>
      <c r="E854" s="150"/>
      <c r="F854" s="150"/>
      <c r="G854" s="150"/>
      <c r="H854" s="150"/>
      <c r="I854" s="150"/>
      <c r="J854" s="151"/>
      <c r="K854" s="152"/>
      <c r="L854" s="150"/>
    </row>
    <row r="855" ht="15.75" customHeight="1">
      <c r="B855" s="150"/>
      <c r="C855" s="150"/>
      <c r="D855" s="150"/>
      <c r="E855" s="150"/>
      <c r="F855" s="150"/>
      <c r="G855" s="150"/>
      <c r="H855" s="150"/>
      <c r="I855" s="150"/>
      <c r="J855" s="151"/>
      <c r="K855" s="152"/>
      <c r="L855" s="150"/>
    </row>
    <row r="856" ht="15.75" customHeight="1">
      <c r="B856" s="150"/>
      <c r="C856" s="150"/>
      <c r="D856" s="150"/>
      <c r="E856" s="150"/>
      <c r="F856" s="150"/>
      <c r="G856" s="150"/>
      <c r="H856" s="150"/>
      <c r="I856" s="150"/>
      <c r="J856" s="151"/>
      <c r="K856" s="152"/>
      <c r="L856" s="150"/>
    </row>
    <row r="857" ht="15.75" customHeight="1">
      <c r="B857" s="150"/>
      <c r="C857" s="150"/>
      <c r="D857" s="150"/>
      <c r="E857" s="150"/>
      <c r="F857" s="150"/>
      <c r="G857" s="150"/>
      <c r="H857" s="150"/>
      <c r="I857" s="150"/>
      <c r="J857" s="151"/>
      <c r="K857" s="152"/>
      <c r="L857" s="150"/>
    </row>
    <row r="858" ht="15.75" customHeight="1">
      <c r="B858" s="150"/>
      <c r="C858" s="150"/>
      <c r="D858" s="150"/>
      <c r="E858" s="150"/>
      <c r="F858" s="150"/>
      <c r="G858" s="150"/>
      <c r="H858" s="150"/>
      <c r="I858" s="150"/>
      <c r="J858" s="151"/>
      <c r="K858" s="152"/>
      <c r="L858" s="150"/>
    </row>
    <row r="859" ht="15.75" customHeight="1">
      <c r="B859" s="150"/>
      <c r="C859" s="150"/>
      <c r="D859" s="150"/>
      <c r="E859" s="150"/>
      <c r="F859" s="150"/>
      <c r="G859" s="150"/>
      <c r="H859" s="150"/>
      <c r="I859" s="150"/>
      <c r="J859" s="151"/>
      <c r="K859" s="152"/>
      <c r="L859" s="150"/>
    </row>
    <row r="860" ht="15.75" customHeight="1">
      <c r="B860" s="150"/>
      <c r="C860" s="150"/>
      <c r="D860" s="150"/>
      <c r="E860" s="150"/>
      <c r="F860" s="150"/>
      <c r="G860" s="150"/>
      <c r="H860" s="150"/>
      <c r="I860" s="150"/>
      <c r="J860" s="151"/>
      <c r="K860" s="152"/>
      <c r="L860" s="150"/>
    </row>
    <row r="861" ht="15.75" customHeight="1">
      <c r="B861" s="150"/>
      <c r="C861" s="150"/>
      <c r="D861" s="150"/>
      <c r="E861" s="150"/>
      <c r="F861" s="150"/>
      <c r="G861" s="150"/>
      <c r="H861" s="150"/>
      <c r="I861" s="150"/>
      <c r="J861" s="151"/>
      <c r="K861" s="152"/>
      <c r="L861" s="150"/>
    </row>
    <row r="862" ht="15.75" customHeight="1">
      <c r="B862" s="150"/>
      <c r="C862" s="150"/>
      <c r="D862" s="150"/>
      <c r="E862" s="150"/>
      <c r="F862" s="150"/>
      <c r="G862" s="150"/>
      <c r="H862" s="150"/>
      <c r="I862" s="150"/>
      <c r="J862" s="151"/>
      <c r="K862" s="152"/>
      <c r="L862" s="150"/>
    </row>
    <row r="863" ht="15.75" customHeight="1">
      <c r="B863" s="150"/>
      <c r="C863" s="150"/>
      <c r="D863" s="150"/>
      <c r="E863" s="150"/>
      <c r="F863" s="150"/>
      <c r="G863" s="150"/>
      <c r="H863" s="150"/>
      <c r="I863" s="150"/>
      <c r="J863" s="151"/>
      <c r="K863" s="152"/>
      <c r="L863" s="150"/>
    </row>
    <row r="864" ht="15.75" customHeight="1">
      <c r="B864" s="150"/>
      <c r="C864" s="150"/>
      <c r="D864" s="150"/>
      <c r="E864" s="150"/>
      <c r="F864" s="150"/>
      <c r="G864" s="150"/>
      <c r="H864" s="150"/>
      <c r="I864" s="150"/>
      <c r="J864" s="151"/>
      <c r="K864" s="152"/>
      <c r="L864" s="150"/>
    </row>
    <row r="865" ht="15.75" customHeight="1">
      <c r="B865" s="150"/>
      <c r="C865" s="150"/>
      <c r="D865" s="150"/>
      <c r="E865" s="150"/>
      <c r="F865" s="150"/>
      <c r="G865" s="150"/>
      <c r="H865" s="150"/>
      <c r="I865" s="150"/>
      <c r="J865" s="151"/>
      <c r="K865" s="152"/>
      <c r="L865" s="150"/>
    </row>
    <row r="866" ht="15.75" customHeight="1">
      <c r="B866" s="150"/>
      <c r="C866" s="150"/>
      <c r="D866" s="150"/>
      <c r="E866" s="150"/>
      <c r="F866" s="150"/>
      <c r="G866" s="150"/>
      <c r="H866" s="150"/>
      <c r="I866" s="150"/>
      <c r="J866" s="151"/>
      <c r="K866" s="152"/>
      <c r="L866" s="150"/>
    </row>
    <row r="867" ht="15.75" customHeight="1">
      <c r="B867" s="150"/>
      <c r="C867" s="150"/>
      <c r="D867" s="150"/>
      <c r="E867" s="150"/>
      <c r="F867" s="150"/>
      <c r="G867" s="150"/>
      <c r="H867" s="150"/>
      <c r="I867" s="150"/>
      <c r="J867" s="151"/>
      <c r="K867" s="152"/>
      <c r="L867" s="150"/>
    </row>
    <row r="868" ht="15.75" customHeight="1">
      <c r="B868" s="150"/>
      <c r="C868" s="150"/>
      <c r="D868" s="150"/>
      <c r="E868" s="150"/>
      <c r="F868" s="150"/>
      <c r="G868" s="150"/>
      <c r="H868" s="150"/>
      <c r="I868" s="150"/>
      <c r="J868" s="151"/>
      <c r="K868" s="152"/>
      <c r="L868" s="150"/>
    </row>
    <row r="869" ht="15.75" customHeight="1">
      <c r="B869" s="150"/>
      <c r="C869" s="150"/>
      <c r="D869" s="150"/>
      <c r="E869" s="150"/>
      <c r="F869" s="150"/>
      <c r="G869" s="150"/>
      <c r="H869" s="150"/>
      <c r="I869" s="150"/>
      <c r="J869" s="151"/>
      <c r="K869" s="152"/>
      <c r="L869" s="150"/>
    </row>
    <row r="870" ht="15.75" customHeight="1">
      <c r="B870" s="150"/>
      <c r="C870" s="150"/>
      <c r="D870" s="150"/>
      <c r="E870" s="150"/>
      <c r="F870" s="150"/>
      <c r="G870" s="150"/>
      <c r="H870" s="150"/>
      <c r="I870" s="150"/>
      <c r="J870" s="151"/>
      <c r="K870" s="152"/>
      <c r="L870" s="150"/>
    </row>
    <row r="871" ht="15.75" customHeight="1">
      <c r="B871" s="150"/>
      <c r="C871" s="150"/>
      <c r="D871" s="150"/>
      <c r="E871" s="150"/>
      <c r="F871" s="150"/>
      <c r="G871" s="150"/>
      <c r="H871" s="150"/>
      <c r="I871" s="150"/>
      <c r="J871" s="151"/>
      <c r="K871" s="152"/>
      <c r="L871" s="150"/>
    </row>
    <row r="872" ht="15.75" customHeight="1">
      <c r="B872" s="150"/>
      <c r="C872" s="150"/>
      <c r="D872" s="150"/>
      <c r="E872" s="150"/>
      <c r="F872" s="150"/>
      <c r="G872" s="150"/>
      <c r="H872" s="150"/>
      <c r="I872" s="150"/>
      <c r="J872" s="151"/>
      <c r="K872" s="152"/>
      <c r="L872" s="150"/>
    </row>
    <row r="873" ht="15.75" customHeight="1">
      <c r="B873" s="150"/>
      <c r="C873" s="150"/>
      <c r="D873" s="150"/>
      <c r="E873" s="150"/>
      <c r="F873" s="150"/>
      <c r="G873" s="150"/>
      <c r="H873" s="150"/>
      <c r="I873" s="150"/>
      <c r="J873" s="151"/>
      <c r="K873" s="152"/>
      <c r="L873" s="150"/>
    </row>
    <row r="874" ht="15.75" customHeight="1">
      <c r="B874" s="150"/>
      <c r="C874" s="150"/>
      <c r="D874" s="150"/>
      <c r="E874" s="150"/>
      <c r="F874" s="150"/>
      <c r="G874" s="150"/>
      <c r="H874" s="150"/>
      <c r="I874" s="150"/>
      <c r="J874" s="151"/>
      <c r="K874" s="152"/>
      <c r="L874" s="150"/>
    </row>
    <row r="875" ht="15.75" customHeight="1">
      <c r="B875" s="150"/>
      <c r="C875" s="150"/>
      <c r="D875" s="150"/>
      <c r="E875" s="150"/>
      <c r="F875" s="150"/>
      <c r="G875" s="150"/>
      <c r="H875" s="150"/>
      <c r="I875" s="150"/>
      <c r="J875" s="151"/>
      <c r="K875" s="152"/>
      <c r="L875" s="150"/>
    </row>
    <row r="876" ht="15.75" customHeight="1">
      <c r="B876" s="150"/>
      <c r="C876" s="150"/>
      <c r="D876" s="150"/>
      <c r="E876" s="150"/>
      <c r="F876" s="150"/>
      <c r="G876" s="150"/>
      <c r="H876" s="150"/>
      <c r="I876" s="150"/>
      <c r="J876" s="151"/>
      <c r="K876" s="152"/>
      <c r="L876" s="150"/>
    </row>
    <row r="877" ht="15.75" customHeight="1">
      <c r="B877" s="150"/>
      <c r="C877" s="150"/>
      <c r="D877" s="150"/>
      <c r="E877" s="150"/>
      <c r="F877" s="150"/>
      <c r="G877" s="150"/>
      <c r="H877" s="150"/>
      <c r="I877" s="150"/>
      <c r="J877" s="151"/>
      <c r="K877" s="152"/>
      <c r="L877" s="150"/>
    </row>
    <row r="878" ht="15.75" customHeight="1">
      <c r="B878" s="150"/>
      <c r="C878" s="150"/>
      <c r="D878" s="150"/>
      <c r="E878" s="150"/>
      <c r="F878" s="150"/>
      <c r="G878" s="150"/>
      <c r="H878" s="150"/>
      <c r="I878" s="150"/>
      <c r="J878" s="151"/>
      <c r="K878" s="152"/>
      <c r="L878" s="150"/>
    </row>
    <row r="879" ht="15.75" customHeight="1">
      <c r="B879" s="150"/>
      <c r="C879" s="150"/>
      <c r="D879" s="150"/>
      <c r="E879" s="150"/>
      <c r="F879" s="150"/>
      <c r="G879" s="150"/>
      <c r="H879" s="150"/>
      <c r="I879" s="150"/>
      <c r="J879" s="151"/>
      <c r="K879" s="152"/>
      <c r="L879" s="150"/>
    </row>
    <row r="880" ht="15.75" customHeight="1">
      <c r="B880" s="150"/>
      <c r="C880" s="150"/>
      <c r="D880" s="150"/>
      <c r="E880" s="150"/>
      <c r="F880" s="150"/>
      <c r="G880" s="150"/>
      <c r="H880" s="150"/>
      <c r="I880" s="150"/>
      <c r="J880" s="151"/>
      <c r="K880" s="152"/>
      <c r="L880" s="150"/>
    </row>
    <row r="881" ht="15.75" customHeight="1">
      <c r="B881" s="150"/>
      <c r="C881" s="150"/>
      <c r="D881" s="150"/>
      <c r="E881" s="150"/>
      <c r="F881" s="150"/>
      <c r="G881" s="150"/>
      <c r="H881" s="150"/>
      <c r="I881" s="150"/>
      <c r="J881" s="151"/>
      <c r="K881" s="152"/>
      <c r="L881" s="150"/>
    </row>
    <row r="882" ht="15.75" customHeight="1">
      <c r="B882" s="150"/>
      <c r="C882" s="150"/>
      <c r="D882" s="150"/>
      <c r="E882" s="150"/>
      <c r="F882" s="150"/>
      <c r="G882" s="150"/>
      <c r="H882" s="150"/>
      <c r="I882" s="150"/>
      <c r="J882" s="151"/>
      <c r="K882" s="152"/>
      <c r="L882" s="150"/>
    </row>
    <row r="883" ht="15.75" customHeight="1">
      <c r="B883" s="150"/>
      <c r="C883" s="150"/>
      <c r="D883" s="150"/>
      <c r="E883" s="150"/>
      <c r="F883" s="150"/>
      <c r="G883" s="150"/>
      <c r="H883" s="150"/>
      <c r="I883" s="150"/>
      <c r="J883" s="151"/>
      <c r="K883" s="152"/>
      <c r="L883" s="150"/>
    </row>
    <row r="884" ht="15.75" customHeight="1">
      <c r="B884" s="150"/>
      <c r="C884" s="150"/>
      <c r="D884" s="150"/>
      <c r="E884" s="150"/>
      <c r="F884" s="150"/>
      <c r="G884" s="150"/>
      <c r="H884" s="150"/>
      <c r="I884" s="150"/>
      <c r="J884" s="151"/>
      <c r="K884" s="152"/>
      <c r="L884" s="150"/>
    </row>
    <row r="885" ht="15.75" customHeight="1">
      <c r="B885" s="150"/>
      <c r="C885" s="150"/>
      <c r="D885" s="150"/>
      <c r="E885" s="150"/>
      <c r="F885" s="150"/>
      <c r="G885" s="150"/>
      <c r="H885" s="150"/>
      <c r="I885" s="150"/>
      <c r="J885" s="151"/>
      <c r="K885" s="152"/>
      <c r="L885" s="150"/>
    </row>
    <row r="886" ht="15.75" customHeight="1">
      <c r="B886" s="150"/>
      <c r="C886" s="150"/>
      <c r="D886" s="150"/>
      <c r="E886" s="150"/>
      <c r="F886" s="150"/>
      <c r="G886" s="150"/>
      <c r="H886" s="150"/>
      <c r="I886" s="150"/>
      <c r="J886" s="151"/>
      <c r="K886" s="152"/>
      <c r="L886" s="150"/>
    </row>
    <row r="887" ht="15.75" customHeight="1">
      <c r="B887" s="150"/>
      <c r="C887" s="150"/>
      <c r="D887" s="150"/>
      <c r="E887" s="150"/>
      <c r="F887" s="150"/>
      <c r="G887" s="150"/>
      <c r="H887" s="150"/>
      <c r="I887" s="150"/>
      <c r="J887" s="151"/>
      <c r="K887" s="152"/>
      <c r="L887" s="150"/>
    </row>
    <row r="888" ht="15.75" customHeight="1">
      <c r="B888" s="150"/>
      <c r="C888" s="150"/>
      <c r="D888" s="150"/>
      <c r="E888" s="150"/>
      <c r="F888" s="150"/>
      <c r="G888" s="150"/>
      <c r="H888" s="150"/>
      <c r="I888" s="150"/>
      <c r="J888" s="151"/>
      <c r="K888" s="152"/>
      <c r="L888" s="150"/>
    </row>
    <row r="889" ht="15.75" customHeight="1">
      <c r="B889" s="150"/>
      <c r="C889" s="150"/>
      <c r="D889" s="150"/>
      <c r="E889" s="150"/>
      <c r="F889" s="150"/>
      <c r="G889" s="150"/>
      <c r="H889" s="150"/>
      <c r="I889" s="150"/>
      <c r="J889" s="151"/>
      <c r="K889" s="152"/>
      <c r="L889" s="150"/>
    </row>
    <row r="890" ht="15.75" customHeight="1">
      <c r="B890" s="150"/>
      <c r="C890" s="150"/>
      <c r="D890" s="150"/>
      <c r="E890" s="150"/>
      <c r="F890" s="150"/>
      <c r="G890" s="150"/>
      <c r="H890" s="150"/>
      <c r="I890" s="150"/>
      <c r="J890" s="151"/>
      <c r="K890" s="152"/>
      <c r="L890" s="150"/>
    </row>
    <row r="891" ht="15.75" customHeight="1">
      <c r="B891" s="150"/>
      <c r="C891" s="150"/>
      <c r="D891" s="150"/>
      <c r="E891" s="150"/>
      <c r="F891" s="150"/>
      <c r="G891" s="150"/>
      <c r="H891" s="150"/>
      <c r="I891" s="150"/>
      <c r="J891" s="151"/>
      <c r="K891" s="152"/>
      <c r="L891" s="150"/>
    </row>
    <row r="892" ht="15.75" customHeight="1">
      <c r="B892" s="150"/>
      <c r="C892" s="150"/>
      <c r="D892" s="150"/>
      <c r="E892" s="150"/>
      <c r="F892" s="150"/>
      <c r="G892" s="150"/>
      <c r="H892" s="150"/>
      <c r="I892" s="150"/>
      <c r="J892" s="151"/>
      <c r="K892" s="152"/>
      <c r="L892" s="150"/>
    </row>
    <row r="893" ht="15.75" customHeight="1">
      <c r="B893" s="150"/>
      <c r="C893" s="150"/>
      <c r="D893" s="150"/>
      <c r="E893" s="150"/>
      <c r="F893" s="150"/>
      <c r="G893" s="150"/>
      <c r="H893" s="150"/>
      <c r="I893" s="150"/>
      <c r="J893" s="151"/>
      <c r="K893" s="152"/>
      <c r="L893" s="150"/>
    </row>
    <row r="894" ht="15.75" customHeight="1">
      <c r="B894" s="150"/>
      <c r="C894" s="150"/>
      <c r="D894" s="150"/>
      <c r="E894" s="150"/>
      <c r="F894" s="150"/>
      <c r="G894" s="150"/>
      <c r="H894" s="150"/>
      <c r="I894" s="150"/>
      <c r="J894" s="151"/>
      <c r="K894" s="152"/>
      <c r="L894" s="150"/>
    </row>
    <row r="895" ht="15.75" customHeight="1">
      <c r="B895" s="150"/>
      <c r="C895" s="150"/>
      <c r="D895" s="150"/>
      <c r="E895" s="150"/>
      <c r="F895" s="150"/>
      <c r="G895" s="150"/>
      <c r="H895" s="150"/>
      <c r="I895" s="150"/>
      <c r="J895" s="151"/>
      <c r="K895" s="152"/>
      <c r="L895" s="150"/>
    </row>
    <row r="896" ht="15.75" customHeight="1">
      <c r="B896" s="150"/>
      <c r="C896" s="150"/>
      <c r="D896" s="150"/>
      <c r="E896" s="150"/>
      <c r="F896" s="150"/>
      <c r="G896" s="150"/>
      <c r="H896" s="150"/>
      <c r="I896" s="150"/>
      <c r="J896" s="151"/>
      <c r="K896" s="152"/>
      <c r="L896" s="150"/>
    </row>
    <row r="897" ht="15.75" customHeight="1">
      <c r="B897" s="150"/>
      <c r="C897" s="150"/>
      <c r="D897" s="150"/>
      <c r="E897" s="150"/>
      <c r="F897" s="150"/>
      <c r="G897" s="150"/>
      <c r="H897" s="150"/>
      <c r="I897" s="150"/>
      <c r="J897" s="151"/>
      <c r="K897" s="152"/>
      <c r="L897" s="150"/>
    </row>
    <row r="898" ht="15.75" customHeight="1">
      <c r="B898" s="150"/>
      <c r="C898" s="150"/>
      <c r="D898" s="150"/>
      <c r="E898" s="150"/>
      <c r="F898" s="150"/>
      <c r="G898" s="150"/>
      <c r="H898" s="150"/>
      <c r="I898" s="150"/>
      <c r="J898" s="151"/>
      <c r="K898" s="152"/>
      <c r="L898" s="150"/>
    </row>
    <row r="899" ht="15.75" customHeight="1">
      <c r="B899" s="150"/>
      <c r="C899" s="150"/>
      <c r="D899" s="150"/>
      <c r="E899" s="150"/>
      <c r="F899" s="150"/>
      <c r="G899" s="150"/>
      <c r="H899" s="150"/>
      <c r="I899" s="150"/>
      <c r="J899" s="151"/>
      <c r="K899" s="152"/>
      <c r="L899" s="150"/>
    </row>
    <row r="900" ht="15.75" customHeight="1">
      <c r="B900" s="150"/>
      <c r="C900" s="150"/>
      <c r="D900" s="150"/>
      <c r="E900" s="150"/>
      <c r="F900" s="150"/>
      <c r="G900" s="150"/>
      <c r="H900" s="150"/>
      <c r="I900" s="150"/>
      <c r="J900" s="151"/>
      <c r="K900" s="152"/>
      <c r="L900" s="150"/>
    </row>
    <row r="901" ht="15.75" customHeight="1">
      <c r="B901" s="150"/>
      <c r="C901" s="150"/>
      <c r="D901" s="150"/>
      <c r="E901" s="150"/>
      <c r="F901" s="150"/>
      <c r="G901" s="150"/>
      <c r="H901" s="150"/>
      <c r="I901" s="150"/>
      <c r="J901" s="151"/>
      <c r="K901" s="152"/>
      <c r="L901" s="150"/>
    </row>
    <row r="902" ht="15.75" customHeight="1">
      <c r="B902" s="150"/>
      <c r="C902" s="150"/>
      <c r="D902" s="150"/>
      <c r="E902" s="150"/>
      <c r="F902" s="150"/>
      <c r="G902" s="150"/>
      <c r="H902" s="150"/>
      <c r="I902" s="150"/>
      <c r="J902" s="151"/>
      <c r="K902" s="152"/>
      <c r="L902" s="150"/>
    </row>
    <row r="903" ht="15.75" customHeight="1">
      <c r="B903" s="150"/>
      <c r="C903" s="150"/>
      <c r="D903" s="150"/>
      <c r="E903" s="150"/>
      <c r="F903" s="150"/>
      <c r="G903" s="150"/>
      <c r="H903" s="150"/>
      <c r="I903" s="150"/>
      <c r="J903" s="151"/>
      <c r="K903" s="152"/>
      <c r="L903" s="150"/>
    </row>
    <row r="904" ht="15.75" customHeight="1">
      <c r="B904" s="150"/>
      <c r="C904" s="150"/>
      <c r="D904" s="150"/>
      <c r="E904" s="150"/>
      <c r="F904" s="150"/>
      <c r="G904" s="150"/>
      <c r="H904" s="150"/>
      <c r="I904" s="150"/>
      <c r="J904" s="151"/>
      <c r="K904" s="152"/>
      <c r="L904" s="150"/>
    </row>
    <row r="905" ht="15.75" customHeight="1">
      <c r="B905" s="150"/>
      <c r="C905" s="150"/>
      <c r="D905" s="150"/>
      <c r="E905" s="150"/>
      <c r="F905" s="150"/>
      <c r="G905" s="150"/>
      <c r="H905" s="150"/>
      <c r="I905" s="150"/>
      <c r="J905" s="151"/>
      <c r="K905" s="152"/>
      <c r="L905" s="150"/>
    </row>
    <row r="906" ht="15.75" customHeight="1">
      <c r="B906" s="150"/>
      <c r="C906" s="150"/>
      <c r="D906" s="150"/>
      <c r="E906" s="150"/>
      <c r="F906" s="150"/>
      <c r="G906" s="150"/>
      <c r="H906" s="150"/>
      <c r="I906" s="150"/>
      <c r="J906" s="151"/>
      <c r="K906" s="152"/>
      <c r="L906" s="150"/>
    </row>
    <row r="907" ht="15.75" customHeight="1">
      <c r="B907" s="150"/>
      <c r="C907" s="150"/>
      <c r="D907" s="150"/>
      <c r="E907" s="150"/>
      <c r="F907" s="150"/>
      <c r="G907" s="150"/>
      <c r="H907" s="150"/>
      <c r="I907" s="150"/>
      <c r="J907" s="151"/>
      <c r="K907" s="152"/>
      <c r="L907" s="150"/>
    </row>
    <row r="908" ht="15.75" customHeight="1">
      <c r="B908" s="150"/>
      <c r="C908" s="150"/>
      <c r="D908" s="150"/>
      <c r="E908" s="150"/>
      <c r="F908" s="150"/>
      <c r="G908" s="150"/>
      <c r="H908" s="150"/>
      <c r="I908" s="150"/>
      <c r="J908" s="151"/>
      <c r="K908" s="152"/>
      <c r="L908" s="150"/>
    </row>
    <row r="909" ht="15.75" customHeight="1">
      <c r="B909" s="150"/>
      <c r="C909" s="150"/>
      <c r="D909" s="150"/>
      <c r="E909" s="150"/>
      <c r="F909" s="150"/>
      <c r="G909" s="150"/>
      <c r="H909" s="150"/>
      <c r="I909" s="150"/>
      <c r="J909" s="151"/>
      <c r="K909" s="152"/>
      <c r="L909" s="150"/>
    </row>
    <row r="910" ht="15.75" customHeight="1">
      <c r="B910" s="150"/>
      <c r="C910" s="150"/>
      <c r="D910" s="150"/>
      <c r="E910" s="150"/>
      <c r="F910" s="150"/>
      <c r="G910" s="150"/>
      <c r="H910" s="150"/>
      <c r="I910" s="150"/>
      <c r="J910" s="151"/>
      <c r="K910" s="152"/>
      <c r="L910" s="150"/>
    </row>
    <row r="911" ht="15.75" customHeight="1">
      <c r="B911" s="150"/>
      <c r="C911" s="150"/>
      <c r="D911" s="150"/>
      <c r="E911" s="150"/>
      <c r="F911" s="150"/>
      <c r="G911" s="150"/>
      <c r="H911" s="150"/>
      <c r="I911" s="150"/>
      <c r="J911" s="151"/>
      <c r="K911" s="152"/>
      <c r="L911" s="150"/>
    </row>
    <row r="912" ht="15.75" customHeight="1">
      <c r="B912" s="150"/>
      <c r="C912" s="150"/>
      <c r="D912" s="150"/>
      <c r="E912" s="150"/>
      <c r="F912" s="150"/>
      <c r="G912" s="150"/>
      <c r="H912" s="150"/>
      <c r="I912" s="150"/>
      <c r="J912" s="151"/>
      <c r="K912" s="152"/>
      <c r="L912" s="150"/>
    </row>
    <row r="913" ht="15.75" customHeight="1">
      <c r="B913" s="150"/>
      <c r="C913" s="150"/>
      <c r="D913" s="150"/>
      <c r="E913" s="150"/>
      <c r="F913" s="150"/>
      <c r="G913" s="150"/>
      <c r="H913" s="150"/>
      <c r="I913" s="150"/>
      <c r="J913" s="151"/>
      <c r="K913" s="152"/>
      <c r="L913" s="150"/>
    </row>
    <row r="914" ht="15.75" customHeight="1">
      <c r="B914" s="150"/>
      <c r="C914" s="150"/>
      <c r="D914" s="150"/>
      <c r="E914" s="150"/>
      <c r="F914" s="150"/>
      <c r="G914" s="150"/>
      <c r="H914" s="150"/>
      <c r="I914" s="150"/>
      <c r="J914" s="151"/>
      <c r="K914" s="152"/>
      <c r="L914" s="150"/>
    </row>
    <row r="915" ht="15.75" customHeight="1">
      <c r="B915" s="150"/>
      <c r="C915" s="150"/>
      <c r="D915" s="150"/>
      <c r="E915" s="150"/>
      <c r="F915" s="150"/>
      <c r="G915" s="150"/>
      <c r="H915" s="150"/>
      <c r="I915" s="150"/>
      <c r="J915" s="151"/>
      <c r="K915" s="152"/>
      <c r="L915" s="150"/>
    </row>
    <row r="916" ht="15.75" customHeight="1">
      <c r="B916" s="150"/>
      <c r="C916" s="150"/>
      <c r="D916" s="150"/>
      <c r="E916" s="150"/>
      <c r="F916" s="150"/>
      <c r="G916" s="150"/>
      <c r="H916" s="150"/>
      <c r="I916" s="150"/>
      <c r="J916" s="151"/>
      <c r="K916" s="152"/>
      <c r="L916" s="150"/>
    </row>
    <row r="917" ht="15.75" customHeight="1">
      <c r="B917" s="150"/>
      <c r="C917" s="150"/>
      <c r="D917" s="150"/>
      <c r="E917" s="150"/>
      <c r="F917" s="150"/>
      <c r="G917" s="150"/>
      <c r="H917" s="150"/>
      <c r="I917" s="150"/>
      <c r="J917" s="151"/>
      <c r="K917" s="152"/>
      <c r="L917" s="150"/>
    </row>
    <row r="918" ht="15.75" customHeight="1">
      <c r="B918" s="150"/>
      <c r="C918" s="150"/>
      <c r="D918" s="150"/>
      <c r="E918" s="150"/>
      <c r="F918" s="150"/>
      <c r="G918" s="150"/>
      <c r="H918" s="150"/>
      <c r="I918" s="150"/>
      <c r="J918" s="151"/>
      <c r="K918" s="152"/>
      <c r="L918" s="150"/>
    </row>
    <row r="919" ht="15.75" customHeight="1">
      <c r="B919" s="150"/>
      <c r="C919" s="150"/>
      <c r="D919" s="150"/>
      <c r="E919" s="150"/>
      <c r="F919" s="150"/>
      <c r="G919" s="150"/>
      <c r="H919" s="150"/>
      <c r="I919" s="150"/>
      <c r="J919" s="151"/>
      <c r="K919" s="152"/>
      <c r="L919" s="150"/>
    </row>
    <row r="920" ht="15.75" customHeight="1">
      <c r="B920" s="150"/>
      <c r="C920" s="150"/>
      <c r="D920" s="150"/>
      <c r="E920" s="150"/>
      <c r="F920" s="150"/>
      <c r="G920" s="150"/>
      <c r="H920" s="150"/>
      <c r="I920" s="150"/>
      <c r="J920" s="151"/>
      <c r="K920" s="152"/>
      <c r="L920" s="150"/>
    </row>
    <row r="921" ht="15.75" customHeight="1">
      <c r="B921" s="150"/>
      <c r="C921" s="150"/>
      <c r="D921" s="150"/>
      <c r="E921" s="150"/>
      <c r="F921" s="150"/>
      <c r="G921" s="150"/>
      <c r="H921" s="150"/>
      <c r="I921" s="150"/>
      <c r="J921" s="151"/>
      <c r="K921" s="152"/>
      <c r="L921" s="150"/>
    </row>
    <row r="922" ht="15.75" customHeight="1">
      <c r="B922" s="150"/>
      <c r="C922" s="150"/>
      <c r="D922" s="150"/>
      <c r="E922" s="150"/>
      <c r="F922" s="150"/>
      <c r="G922" s="150"/>
      <c r="H922" s="150"/>
      <c r="I922" s="150"/>
      <c r="J922" s="151"/>
      <c r="K922" s="152"/>
      <c r="L922" s="150"/>
    </row>
    <row r="923" ht="15.75" customHeight="1">
      <c r="B923" s="150"/>
      <c r="C923" s="150"/>
      <c r="D923" s="150"/>
      <c r="E923" s="150"/>
      <c r="F923" s="150"/>
      <c r="G923" s="150"/>
      <c r="H923" s="150"/>
      <c r="I923" s="150"/>
      <c r="J923" s="151"/>
      <c r="K923" s="152"/>
      <c r="L923" s="150"/>
    </row>
    <row r="924" ht="15.75" customHeight="1">
      <c r="B924" s="150"/>
      <c r="C924" s="150"/>
      <c r="D924" s="150"/>
      <c r="E924" s="150"/>
      <c r="F924" s="150"/>
      <c r="G924" s="150"/>
      <c r="H924" s="150"/>
      <c r="I924" s="150"/>
      <c r="J924" s="151"/>
      <c r="K924" s="152"/>
      <c r="L924" s="150"/>
    </row>
    <row r="925" ht="15.75" customHeight="1">
      <c r="B925" s="150"/>
      <c r="C925" s="150"/>
      <c r="D925" s="150"/>
      <c r="E925" s="150"/>
      <c r="F925" s="150"/>
      <c r="G925" s="150"/>
      <c r="H925" s="150"/>
      <c r="I925" s="150"/>
      <c r="J925" s="151"/>
      <c r="K925" s="152"/>
      <c r="L925" s="150"/>
    </row>
    <row r="926" ht="15.75" customHeight="1">
      <c r="B926" s="150"/>
      <c r="C926" s="150"/>
      <c r="D926" s="150"/>
      <c r="E926" s="150"/>
      <c r="F926" s="150"/>
      <c r="G926" s="150"/>
      <c r="H926" s="150"/>
      <c r="I926" s="150"/>
      <c r="J926" s="151"/>
      <c r="K926" s="152"/>
      <c r="L926" s="150"/>
    </row>
    <row r="927" ht="15.75" customHeight="1">
      <c r="B927" s="150"/>
      <c r="C927" s="150"/>
      <c r="D927" s="150"/>
      <c r="E927" s="150"/>
      <c r="F927" s="150"/>
      <c r="G927" s="150"/>
      <c r="H927" s="150"/>
      <c r="I927" s="150"/>
      <c r="J927" s="151"/>
      <c r="K927" s="152"/>
      <c r="L927" s="150"/>
    </row>
    <row r="928" ht="15.75" customHeight="1">
      <c r="B928" s="150"/>
      <c r="C928" s="150"/>
      <c r="D928" s="150"/>
      <c r="E928" s="150"/>
      <c r="F928" s="150"/>
      <c r="G928" s="150"/>
      <c r="H928" s="150"/>
      <c r="I928" s="150"/>
      <c r="J928" s="151"/>
      <c r="K928" s="152"/>
      <c r="L928" s="150"/>
    </row>
    <row r="929" ht="15.75" customHeight="1">
      <c r="B929" s="150"/>
      <c r="C929" s="150"/>
      <c r="D929" s="150"/>
      <c r="E929" s="150"/>
      <c r="F929" s="150"/>
      <c r="G929" s="150"/>
      <c r="H929" s="150"/>
      <c r="I929" s="150"/>
      <c r="J929" s="151"/>
      <c r="K929" s="152"/>
      <c r="L929" s="150"/>
    </row>
    <row r="930" ht="15.75" customHeight="1">
      <c r="B930" s="150"/>
      <c r="C930" s="150"/>
      <c r="D930" s="150"/>
      <c r="E930" s="150"/>
      <c r="F930" s="150"/>
      <c r="G930" s="150"/>
      <c r="H930" s="150"/>
      <c r="I930" s="150"/>
      <c r="J930" s="151"/>
      <c r="K930" s="152"/>
      <c r="L930" s="150"/>
    </row>
    <row r="931" ht="15.75" customHeight="1">
      <c r="B931" s="150"/>
      <c r="C931" s="150"/>
      <c r="D931" s="150"/>
      <c r="E931" s="150"/>
      <c r="F931" s="150"/>
      <c r="G931" s="150"/>
      <c r="H931" s="150"/>
      <c r="I931" s="150"/>
      <c r="J931" s="151"/>
      <c r="K931" s="152"/>
      <c r="L931" s="150"/>
    </row>
    <row r="932" ht="15.75" customHeight="1">
      <c r="B932" s="150"/>
      <c r="C932" s="150"/>
      <c r="D932" s="150"/>
      <c r="E932" s="150"/>
      <c r="F932" s="150"/>
      <c r="G932" s="150"/>
      <c r="H932" s="150"/>
      <c r="I932" s="150"/>
      <c r="J932" s="151"/>
      <c r="K932" s="152"/>
      <c r="L932" s="150"/>
    </row>
    <row r="933" ht="15.75" customHeight="1">
      <c r="B933" s="150"/>
      <c r="C933" s="150"/>
      <c r="D933" s="150"/>
      <c r="E933" s="150"/>
      <c r="F933" s="150"/>
      <c r="G933" s="150"/>
      <c r="H933" s="150"/>
      <c r="I933" s="150"/>
      <c r="J933" s="151"/>
      <c r="K933" s="152"/>
      <c r="L933" s="150"/>
    </row>
    <row r="934" ht="15.75" customHeight="1">
      <c r="B934" s="150"/>
      <c r="C934" s="150"/>
      <c r="D934" s="150"/>
      <c r="E934" s="150"/>
      <c r="F934" s="150"/>
      <c r="G934" s="150"/>
      <c r="H934" s="150"/>
      <c r="I934" s="150"/>
      <c r="J934" s="151"/>
      <c r="K934" s="152"/>
      <c r="L934" s="150"/>
    </row>
    <row r="935" ht="15.75" customHeight="1">
      <c r="B935" s="150"/>
      <c r="C935" s="150"/>
      <c r="D935" s="150"/>
      <c r="E935" s="150"/>
      <c r="F935" s="150"/>
      <c r="G935" s="150"/>
      <c r="H935" s="150"/>
      <c r="I935" s="150"/>
      <c r="J935" s="151"/>
      <c r="K935" s="152"/>
      <c r="L935" s="150"/>
    </row>
    <row r="936" ht="15.75" customHeight="1">
      <c r="B936" s="150"/>
      <c r="C936" s="150"/>
      <c r="D936" s="150"/>
      <c r="E936" s="150"/>
      <c r="F936" s="150"/>
      <c r="G936" s="150"/>
      <c r="H936" s="150"/>
      <c r="I936" s="150"/>
      <c r="J936" s="151"/>
      <c r="K936" s="152"/>
      <c r="L936" s="150"/>
    </row>
    <row r="937" ht="15.75" customHeight="1">
      <c r="B937" s="150"/>
      <c r="C937" s="150"/>
      <c r="D937" s="150"/>
      <c r="E937" s="150"/>
      <c r="F937" s="150"/>
      <c r="G937" s="150"/>
      <c r="H937" s="150"/>
      <c r="I937" s="150"/>
      <c r="J937" s="151"/>
      <c r="K937" s="152"/>
      <c r="L937" s="150"/>
    </row>
    <row r="938" ht="15.75" customHeight="1">
      <c r="B938" s="150"/>
      <c r="C938" s="150"/>
      <c r="D938" s="150"/>
      <c r="E938" s="150"/>
      <c r="F938" s="150"/>
      <c r="G938" s="150"/>
      <c r="H938" s="150"/>
      <c r="I938" s="150"/>
      <c r="J938" s="151"/>
      <c r="K938" s="152"/>
      <c r="L938" s="150"/>
    </row>
    <row r="939" ht="15.75" customHeight="1">
      <c r="B939" s="150"/>
      <c r="C939" s="150"/>
      <c r="D939" s="150"/>
      <c r="E939" s="150"/>
      <c r="F939" s="150"/>
      <c r="G939" s="150"/>
      <c r="H939" s="150"/>
      <c r="I939" s="150"/>
      <c r="J939" s="151"/>
      <c r="K939" s="152"/>
      <c r="L939" s="150"/>
    </row>
    <row r="940" ht="15.75" customHeight="1">
      <c r="B940" s="150"/>
      <c r="C940" s="150"/>
      <c r="D940" s="150"/>
      <c r="E940" s="150"/>
      <c r="F940" s="150"/>
      <c r="G940" s="150"/>
      <c r="H940" s="150"/>
      <c r="I940" s="150"/>
      <c r="J940" s="151"/>
      <c r="K940" s="152"/>
      <c r="L940" s="150"/>
    </row>
    <row r="941" ht="15.75" customHeight="1">
      <c r="B941" s="150"/>
      <c r="C941" s="150"/>
      <c r="D941" s="150"/>
      <c r="E941" s="150"/>
      <c r="F941" s="150"/>
      <c r="G941" s="150"/>
      <c r="H941" s="150"/>
      <c r="I941" s="150"/>
      <c r="J941" s="151"/>
      <c r="K941" s="152"/>
      <c r="L941" s="150"/>
    </row>
    <row r="942" ht="15.75" customHeight="1">
      <c r="B942" s="150"/>
      <c r="C942" s="150"/>
      <c r="D942" s="150"/>
      <c r="E942" s="150"/>
      <c r="F942" s="150"/>
      <c r="G942" s="150"/>
      <c r="H942" s="150"/>
      <c r="I942" s="150"/>
      <c r="J942" s="151"/>
      <c r="K942" s="152"/>
      <c r="L942" s="150"/>
    </row>
    <row r="943" ht="15.75" customHeight="1">
      <c r="B943" s="150"/>
      <c r="C943" s="150"/>
      <c r="D943" s="150"/>
      <c r="E943" s="150"/>
      <c r="F943" s="150"/>
      <c r="G943" s="150"/>
      <c r="H943" s="150"/>
      <c r="I943" s="150"/>
      <c r="J943" s="151"/>
      <c r="K943" s="152"/>
      <c r="L943" s="150"/>
    </row>
    <row r="944" ht="15.75" customHeight="1">
      <c r="B944" s="150"/>
      <c r="C944" s="150"/>
      <c r="D944" s="150"/>
      <c r="E944" s="150"/>
      <c r="F944" s="150"/>
      <c r="G944" s="150"/>
      <c r="H944" s="150"/>
      <c r="I944" s="150"/>
      <c r="J944" s="151"/>
      <c r="K944" s="152"/>
      <c r="L944" s="150"/>
    </row>
    <row r="945" ht="15.75" customHeight="1">
      <c r="B945" s="150"/>
      <c r="C945" s="150"/>
      <c r="D945" s="150"/>
      <c r="E945" s="150"/>
      <c r="F945" s="150"/>
      <c r="G945" s="150"/>
      <c r="H945" s="150"/>
      <c r="I945" s="150"/>
      <c r="J945" s="151"/>
      <c r="K945" s="152"/>
      <c r="L945" s="150"/>
    </row>
    <row r="946" ht="15.75" customHeight="1">
      <c r="B946" s="150"/>
      <c r="C946" s="150"/>
      <c r="D946" s="150"/>
      <c r="E946" s="150"/>
      <c r="F946" s="150"/>
      <c r="G946" s="150"/>
      <c r="H946" s="150"/>
      <c r="I946" s="150"/>
      <c r="J946" s="151"/>
      <c r="K946" s="152"/>
      <c r="L946" s="150"/>
    </row>
    <row r="947" ht="15.75" customHeight="1">
      <c r="B947" s="150"/>
      <c r="C947" s="150"/>
      <c r="D947" s="150"/>
      <c r="E947" s="150"/>
      <c r="F947" s="150"/>
      <c r="G947" s="150"/>
      <c r="H947" s="150"/>
      <c r="I947" s="150"/>
      <c r="J947" s="151"/>
      <c r="K947" s="152"/>
      <c r="L947" s="150"/>
    </row>
    <row r="948" ht="15.75" customHeight="1">
      <c r="B948" s="150"/>
      <c r="C948" s="150"/>
      <c r="D948" s="150"/>
      <c r="E948" s="150"/>
      <c r="F948" s="150"/>
      <c r="G948" s="150"/>
      <c r="H948" s="150"/>
      <c r="I948" s="150"/>
      <c r="J948" s="151"/>
      <c r="K948" s="152"/>
      <c r="L948" s="150"/>
    </row>
    <row r="949" ht="15.75" customHeight="1">
      <c r="B949" s="150"/>
      <c r="C949" s="150"/>
      <c r="D949" s="150"/>
      <c r="E949" s="150"/>
      <c r="F949" s="150"/>
      <c r="G949" s="150"/>
      <c r="H949" s="150"/>
      <c r="I949" s="150"/>
      <c r="J949" s="151"/>
      <c r="K949" s="152"/>
      <c r="L949" s="150"/>
    </row>
    <row r="950" ht="15.75" customHeight="1">
      <c r="B950" s="150"/>
      <c r="C950" s="150"/>
      <c r="D950" s="150"/>
      <c r="E950" s="150"/>
      <c r="F950" s="150"/>
      <c r="G950" s="150"/>
      <c r="H950" s="150"/>
      <c r="I950" s="150"/>
      <c r="J950" s="151"/>
      <c r="K950" s="152"/>
      <c r="L950" s="150"/>
    </row>
    <row r="951" ht="15.75" customHeight="1">
      <c r="B951" s="150"/>
      <c r="C951" s="150"/>
      <c r="D951" s="150"/>
      <c r="E951" s="150"/>
      <c r="F951" s="150"/>
      <c r="G951" s="150"/>
      <c r="H951" s="150"/>
      <c r="I951" s="150"/>
      <c r="J951" s="151"/>
      <c r="K951" s="152"/>
      <c r="L951" s="150"/>
    </row>
    <row r="952" ht="15.75" customHeight="1">
      <c r="B952" s="150"/>
      <c r="C952" s="150"/>
      <c r="D952" s="150"/>
      <c r="E952" s="150"/>
      <c r="F952" s="150"/>
      <c r="G952" s="150"/>
      <c r="H952" s="150"/>
      <c r="I952" s="150"/>
      <c r="J952" s="151"/>
      <c r="K952" s="152"/>
      <c r="L952" s="150"/>
    </row>
    <row r="953" ht="15.75" customHeight="1">
      <c r="B953" s="150"/>
      <c r="C953" s="150"/>
      <c r="D953" s="150"/>
      <c r="E953" s="150"/>
      <c r="F953" s="150"/>
      <c r="G953" s="150"/>
      <c r="H953" s="150"/>
      <c r="I953" s="150"/>
      <c r="J953" s="151"/>
      <c r="K953" s="152"/>
      <c r="L953" s="150"/>
    </row>
    <row r="954" ht="15.75" customHeight="1">
      <c r="B954" s="150"/>
      <c r="C954" s="150"/>
      <c r="D954" s="150"/>
      <c r="E954" s="150"/>
      <c r="F954" s="150"/>
      <c r="G954" s="150"/>
      <c r="H954" s="150"/>
      <c r="I954" s="150"/>
      <c r="J954" s="151"/>
      <c r="K954" s="152"/>
      <c r="L954" s="150"/>
    </row>
    <row r="955" ht="15.75" customHeight="1">
      <c r="B955" s="150"/>
      <c r="C955" s="150"/>
      <c r="D955" s="150"/>
      <c r="E955" s="150"/>
      <c r="F955" s="150"/>
      <c r="G955" s="150"/>
      <c r="H955" s="150"/>
      <c r="I955" s="150"/>
      <c r="J955" s="151"/>
      <c r="K955" s="152"/>
      <c r="L955" s="150"/>
    </row>
    <row r="956" ht="15.75" customHeight="1">
      <c r="B956" s="150"/>
      <c r="C956" s="150"/>
      <c r="D956" s="150"/>
      <c r="E956" s="150"/>
      <c r="F956" s="150"/>
      <c r="G956" s="150"/>
      <c r="H956" s="150"/>
      <c r="I956" s="150"/>
      <c r="J956" s="151"/>
      <c r="K956" s="152"/>
      <c r="L956" s="150"/>
    </row>
    <row r="957" ht="15.75" customHeight="1">
      <c r="B957" s="150"/>
      <c r="C957" s="150"/>
      <c r="D957" s="150"/>
      <c r="E957" s="150"/>
      <c r="F957" s="150"/>
      <c r="G957" s="150"/>
      <c r="H957" s="150"/>
      <c r="I957" s="150"/>
      <c r="J957" s="151"/>
      <c r="K957" s="152"/>
      <c r="L957" s="150"/>
    </row>
    <row r="958" ht="15.75" customHeight="1">
      <c r="B958" s="150"/>
      <c r="C958" s="150"/>
      <c r="D958" s="150"/>
      <c r="E958" s="150"/>
      <c r="F958" s="150"/>
      <c r="G958" s="150"/>
      <c r="H958" s="150"/>
      <c r="I958" s="150"/>
      <c r="J958" s="151"/>
      <c r="K958" s="152"/>
      <c r="L958" s="150"/>
    </row>
    <row r="959" ht="15.75" customHeight="1">
      <c r="B959" s="150"/>
      <c r="C959" s="150"/>
      <c r="D959" s="150"/>
      <c r="E959" s="150"/>
      <c r="F959" s="150"/>
      <c r="G959" s="150"/>
      <c r="H959" s="150"/>
      <c r="I959" s="150"/>
      <c r="J959" s="151"/>
      <c r="K959" s="152"/>
      <c r="L959" s="150"/>
    </row>
    <row r="960" ht="15.75" customHeight="1">
      <c r="B960" s="150"/>
      <c r="C960" s="150"/>
      <c r="D960" s="150"/>
      <c r="E960" s="150"/>
      <c r="F960" s="150"/>
      <c r="G960" s="150"/>
      <c r="H960" s="150"/>
      <c r="I960" s="150"/>
      <c r="J960" s="151"/>
      <c r="K960" s="152"/>
      <c r="L960" s="150"/>
    </row>
    <row r="961" ht="15.75" customHeight="1">
      <c r="B961" s="150"/>
      <c r="C961" s="150"/>
      <c r="D961" s="150"/>
      <c r="E961" s="150"/>
      <c r="F961" s="150"/>
      <c r="G961" s="150"/>
      <c r="H961" s="150"/>
      <c r="I961" s="150"/>
      <c r="J961" s="151"/>
      <c r="K961" s="152"/>
      <c r="L961" s="150"/>
    </row>
    <row r="962" ht="15.75" customHeight="1">
      <c r="B962" s="150"/>
      <c r="C962" s="150"/>
      <c r="D962" s="150"/>
      <c r="E962" s="150"/>
      <c r="F962" s="150"/>
      <c r="G962" s="150"/>
      <c r="H962" s="150"/>
      <c r="I962" s="150"/>
      <c r="J962" s="151"/>
      <c r="K962" s="152"/>
      <c r="L962" s="150"/>
    </row>
    <row r="963" ht="15.75" customHeight="1">
      <c r="B963" s="150"/>
      <c r="C963" s="150"/>
      <c r="D963" s="150"/>
      <c r="E963" s="150"/>
      <c r="F963" s="150"/>
      <c r="G963" s="150"/>
      <c r="H963" s="150"/>
      <c r="I963" s="150"/>
      <c r="J963" s="151"/>
      <c r="K963" s="152"/>
      <c r="L963" s="150"/>
    </row>
    <row r="964" ht="15.75" customHeight="1">
      <c r="B964" s="150"/>
      <c r="C964" s="150"/>
      <c r="D964" s="150"/>
      <c r="E964" s="150"/>
      <c r="F964" s="150"/>
      <c r="G964" s="150"/>
      <c r="H964" s="150"/>
      <c r="I964" s="150"/>
      <c r="J964" s="151"/>
      <c r="K964" s="152"/>
      <c r="L964" s="150"/>
    </row>
    <row r="965" ht="15.75" customHeight="1">
      <c r="B965" s="150"/>
      <c r="C965" s="150"/>
      <c r="D965" s="150"/>
      <c r="E965" s="150"/>
      <c r="F965" s="150"/>
      <c r="G965" s="150"/>
      <c r="H965" s="150"/>
      <c r="I965" s="150"/>
      <c r="J965" s="151"/>
      <c r="K965" s="152"/>
      <c r="L965" s="150"/>
    </row>
    <row r="966" ht="15.75" customHeight="1">
      <c r="B966" s="150"/>
      <c r="C966" s="150"/>
      <c r="D966" s="150"/>
      <c r="E966" s="150"/>
      <c r="F966" s="150"/>
      <c r="G966" s="150"/>
      <c r="H966" s="150"/>
      <c r="I966" s="150"/>
      <c r="J966" s="151"/>
      <c r="K966" s="152"/>
      <c r="L966" s="150"/>
    </row>
    <row r="967" ht="15.75" customHeight="1">
      <c r="B967" s="150"/>
      <c r="C967" s="150"/>
      <c r="D967" s="150"/>
      <c r="E967" s="150"/>
      <c r="F967" s="150"/>
      <c r="G967" s="150"/>
      <c r="H967" s="150"/>
      <c r="I967" s="150"/>
      <c r="J967" s="151"/>
      <c r="K967" s="152"/>
      <c r="L967" s="150"/>
    </row>
    <row r="968" ht="15.75" customHeight="1">
      <c r="B968" s="150"/>
      <c r="C968" s="150"/>
      <c r="D968" s="150"/>
      <c r="E968" s="150"/>
      <c r="F968" s="150"/>
      <c r="G968" s="150"/>
      <c r="H968" s="150"/>
      <c r="I968" s="150"/>
      <c r="J968" s="151"/>
      <c r="K968" s="152"/>
      <c r="L968" s="150"/>
    </row>
    <row r="969" ht="15.75" customHeight="1">
      <c r="B969" s="150"/>
      <c r="C969" s="150"/>
      <c r="D969" s="150"/>
      <c r="E969" s="150"/>
      <c r="F969" s="150"/>
      <c r="G969" s="150"/>
      <c r="H969" s="150"/>
      <c r="I969" s="150"/>
      <c r="J969" s="151"/>
      <c r="K969" s="152"/>
      <c r="L969" s="150"/>
    </row>
    <row r="970" ht="15.75" customHeight="1">
      <c r="B970" s="150"/>
      <c r="C970" s="150"/>
      <c r="D970" s="150"/>
      <c r="E970" s="150"/>
      <c r="F970" s="150"/>
      <c r="G970" s="150"/>
      <c r="H970" s="150"/>
      <c r="I970" s="150"/>
      <c r="J970" s="151"/>
      <c r="K970" s="152"/>
      <c r="L970" s="150"/>
    </row>
    <row r="971" ht="15.75" customHeight="1">
      <c r="B971" s="150"/>
      <c r="C971" s="150"/>
      <c r="D971" s="150"/>
      <c r="E971" s="150"/>
      <c r="F971" s="150"/>
      <c r="G971" s="150"/>
      <c r="H971" s="150"/>
      <c r="I971" s="150"/>
      <c r="J971" s="151"/>
      <c r="K971" s="152"/>
      <c r="L971" s="150"/>
    </row>
    <row r="972" ht="15.75" customHeight="1">
      <c r="B972" s="150"/>
      <c r="C972" s="150"/>
      <c r="D972" s="150"/>
      <c r="E972" s="150"/>
      <c r="F972" s="150"/>
      <c r="G972" s="150"/>
      <c r="H972" s="150"/>
      <c r="I972" s="150"/>
      <c r="J972" s="151"/>
      <c r="K972" s="152"/>
      <c r="L972" s="150"/>
    </row>
    <row r="973" ht="15.75" customHeight="1">
      <c r="B973" s="150"/>
      <c r="C973" s="150"/>
      <c r="D973" s="150"/>
      <c r="E973" s="150"/>
      <c r="F973" s="150"/>
      <c r="G973" s="150"/>
      <c r="H973" s="150"/>
      <c r="I973" s="150"/>
      <c r="J973" s="151"/>
      <c r="K973" s="152"/>
      <c r="L973" s="150"/>
    </row>
    <row r="974" ht="15.75" customHeight="1">
      <c r="B974" s="150"/>
      <c r="C974" s="150"/>
      <c r="D974" s="150"/>
      <c r="E974" s="150"/>
      <c r="F974" s="150"/>
      <c r="G974" s="150"/>
      <c r="H974" s="150"/>
      <c r="I974" s="150"/>
      <c r="J974" s="151"/>
      <c r="K974" s="152"/>
      <c r="L974" s="150"/>
    </row>
    <row r="975" ht="15.75" customHeight="1">
      <c r="B975" s="150"/>
      <c r="C975" s="150"/>
      <c r="D975" s="150"/>
      <c r="E975" s="150"/>
      <c r="F975" s="150"/>
      <c r="G975" s="150"/>
      <c r="H975" s="150"/>
      <c r="I975" s="150"/>
      <c r="J975" s="151"/>
      <c r="K975" s="152"/>
      <c r="L975" s="150"/>
    </row>
    <row r="976" ht="15.75" customHeight="1">
      <c r="B976" s="150"/>
      <c r="C976" s="150"/>
      <c r="D976" s="150"/>
      <c r="E976" s="150"/>
      <c r="F976" s="150"/>
      <c r="G976" s="150"/>
      <c r="H976" s="150"/>
      <c r="I976" s="150"/>
      <c r="J976" s="151"/>
      <c r="K976" s="152"/>
      <c r="L976" s="150"/>
    </row>
    <row r="977" ht="15.75" customHeight="1">
      <c r="B977" s="150"/>
      <c r="C977" s="150"/>
      <c r="D977" s="150"/>
      <c r="E977" s="150"/>
      <c r="F977" s="150"/>
      <c r="G977" s="150"/>
      <c r="H977" s="150"/>
      <c r="I977" s="150"/>
      <c r="J977" s="151"/>
      <c r="K977" s="152"/>
      <c r="L977" s="150"/>
    </row>
    <row r="978" ht="15.75" customHeight="1">
      <c r="B978" s="150"/>
      <c r="C978" s="150"/>
      <c r="D978" s="150"/>
      <c r="E978" s="150"/>
      <c r="F978" s="150"/>
      <c r="G978" s="150"/>
      <c r="H978" s="150"/>
      <c r="I978" s="150"/>
      <c r="J978" s="151"/>
      <c r="K978" s="152"/>
      <c r="L978" s="150"/>
    </row>
    <row r="979" ht="15.75" customHeight="1">
      <c r="B979" s="150"/>
      <c r="C979" s="150"/>
      <c r="D979" s="150"/>
      <c r="E979" s="150"/>
      <c r="F979" s="150"/>
      <c r="G979" s="150"/>
      <c r="H979" s="150"/>
      <c r="I979" s="150"/>
      <c r="J979" s="151"/>
      <c r="K979" s="152"/>
      <c r="L979" s="150"/>
    </row>
    <row r="980" ht="15.75" customHeight="1">
      <c r="B980" s="150"/>
      <c r="C980" s="150"/>
      <c r="D980" s="150"/>
      <c r="E980" s="150"/>
      <c r="F980" s="150"/>
      <c r="G980" s="150"/>
      <c r="H980" s="150"/>
      <c r="I980" s="150"/>
      <c r="J980" s="151"/>
      <c r="K980" s="152"/>
      <c r="L980" s="150"/>
    </row>
    <row r="981" ht="15.75" customHeight="1">
      <c r="B981" s="150"/>
      <c r="C981" s="150"/>
      <c r="D981" s="150"/>
      <c r="E981" s="150"/>
      <c r="F981" s="150"/>
      <c r="G981" s="150"/>
      <c r="H981" s="150"/>
      <c r="I981" s="150"/>
      <c r="J981" s="151"/>
      <c r="K981" s="152"/>
      <c r="L981" s="150"/>
    </row>
    <row r="982" ht="15.75" customHeight="1">
      <c r="B982" s="150"/>
      <c r="C982" s="150"/>
      <c r="D982" s="150"/>
      <c r="E982" s="150"/>
      <c r="F982" s="150"/>
      <c r="G982" s="150"/>
      <c r="H982" s="150"/>
      <c r="I982" s="150"/>
      <c r="J982" s="151"/>
      <c r="K982" s="152"/>
      <c r="L982" s="150"/>
    </row>
    <row r="983" ht="15.75" customHeight="1">
      <c r="B983" s="150"/>
      <c r="C983" s="150"/>
      <c r="D983" s="150"/>
      <c r="E983" s="150"/>
      <c r="F983" s="150"/>
      <c r="G983" s="150"/>
      <c r="H983" s="150"/>
      <c r="I983" s="150"/>
      <c r="J983" s="151"/>
      <c r="K983" s="152"/>
      <c r="L983" s="150"/>
    </row>
    <row r="984" ht="15.75" customHeight="1">
      <c r="B984" s="150"/>
      <c r="C984" s="150"/>
      <c r="D984" s="150"/>
      <c r="E984" s="150"/>
      <c r="F984" s="150"/>
      <c r="G984" s="150"/>
      <c r="H984" s="150"/>
      <c r="I984" s="150"/>
      <c r="J984" s="151"/>
      <c r="K984" s="152"/>
      <c r="L984" s="150"/>
    </row>
    <row r="985" ht="15.75" customHeight="1">
      <c r="B985" s="150"/>
      <c r="C985" s="150"/>
      <c r="D985" s="150"/>
      <c r="E985" s="150"/>
      <c r="F985" s="150"/>
      <c r="G985" s="150"/>
      <c r="H985" s="150"/>
      <c r="I985" s="150"/>
      <c r="J985" s="151"/>
      <c r="K985" s="152"/>
      <c r="L985" s="150"/>
    </row>
    <row r="986" ht="15.75" customHeight="1">
      <c r="B986" s="150"/>
      <c r="C986" s="150"/>
      <c r="D986" s="150"/>
      <c r="E986" s="150"/>
      <c r="F986" s="150"/>
      <c r="G986" s="150"/>
      <c r="H986" s="150"/>
      <c r="I986" s="150"/>
      <c r="J986" s="151"/>
      <c r="K986" s="152"/>
      <c r="L986" s="150"/>
    </row>
    <row r="987" ht="15.75" customHeight="1">
      <c r="B987" s="150"/>
      <c r="C987" s="150"/>
      <c r="D987" s="150"/>
      <c r="E987" s="150"/>
      <c r="F987" s="150"/>
      <c r="G987" s="150"/>
      <c r="H987" s="150"/>
      <c r="I987" s="150"/>
      <c r="J987" s="151"/>
      <c r="K987" s="152"/>
      <c r="L987" s="150"/>
    </row>
    <row r="988" ht="15.75" customHeight="1">
      <c r="B988" s="150"/>
      <c r="C988" s="150"/>
      <c r="D988" s="150"/>
      <c r="E988" s="150"/>
      <c r="F988" s="150"/>
      <c r="G988" s="150"/>
      <c r="H988" s="150"/>
      <c r="I988" s="150"/>
      <c r="J988" s="151"/>
      <c r="K988" s="152"/>
      <c r="L988" s="150"/>
    </row>
    <row r="989" ht="15.75" customHeight="1">
      <c r="B989" s="150"/>
      <c r="C989" s="150"/>
      <c r="D989" s="150"/>
      <c r="E989" s="150"/>
      <c r="F989" s="150"/>
      <c r="G989" s="150"/>
      <c r="H989" s="150"/>
      <c r="I989" s="150"/>
      <c r="J989" s="151"/>
      <c r="K989" s="152"/>
      <c r="L989" s="150"/>
    </row>
    <row r="990" ht="15.75" customHeight="1">
      <c r="B990" s="150"/>
      <c r="C990" s="150"/>
      <c r="D990" s="150"/>
      <c r="E990" s="150"/>
      <c r="F990" s="150"/>
      <c r="G990" s="150"/>
      <c r="H990" s="150"/>
      <c r="I990" s="150"/>
      <c r="J990" s="151"/>
      <c r="K990" s="152"/>
      <c r="L990" s="150"/>
    </row>
    <row r="991" ht="15.75" customHeight="1">
      <c r="B991" s="150"/>
      <c r="C991" s="150"/>
      <c r="D991" s="150"/>
      <c r="E991" s="150"/>
      <c r="F991" s="150"/>
      <c r="G991" s="150"/>
      <c r="H991" s="150"/>
      <c r="I991" s="150"/>
      <c r="J991" s="151"/>
      <c r="K991" s="152"/>
      <c r="L991" s="150"/>
    </row>
    <row r="992" ht="15.75" customHeight="1">
      <c r="B992" s="150"/>
      <c r="C992" s="150"/>
      <c r="D992" s="150"/>
      <c r="E992" s="150"/>
      <c r="F992" s="150"/>
      <c r="G992" s="150"/>
      <c r="H992" s="150"/>
      <c r="I992" s="150"/>
      <c r="J992" s="151"/>
      <c r="K992" s="152"/>
      <c r="L992" s="150"/>
    </row>
    <row r="993" ht="15.75" customHeight="1">
      <c r="B993" s="150"/>
      <c r="C993" s="150"/>
      <c r="D993" s="150"/>
      <c r="E993" s="150"/>
      <c r="F993" s="150"/>
      <c r="G993" s="150"/>
      <c r="H993" s="150"/>
      <c r="I993" s="150"/>
      <c r="J993" s="151"/>
      <c r="K993" s="152"/>
      <c r="L993" s="150"/>
    </row>
    <row r="994" ht="15.75" customHeight="1">
      <c r="B994" s="150"/>
      <c r="C994" s="150"/>
      <c r="D994" s="150"/>
      <c r="E994" s="150"/>
      <c r="F994" s="150"/>
      <c r="G994" s="150"/>
      <c r="H994" s="150"/>
      <c r="I994" s="150"/>
      <c r="J994" s="151"/>
      <c r="K994" s="152"/>
      <c r="L994" s="150"/>
    </row>
    <row r="995" ht="15.75" customHeight="1">
      <c r="B995" s="150"/>
      <c r="C995" s="150"/>
      <c r="D995" s="150"/>
      <c r="E995" s="150"/>
      <c r="F995" s="150"/>
      <c r="G995" s="150"/>
      <c r="H995" s="150"/>
      <c r="I995" s="150"/>
      <c r="J995" s="151"/>
      <c r="K995" s="152"/>
      <c r="L995" s="150"/>
    </row>
    <row r="996" ht="15.75" customHeight="1">
      <c r="B996" s="150"/>
      <c r="C996" s="150"/>
      <c r="D996" s="150"/>
      <c r="E996" s="150"/>
      <c r="F996" s="150"/>
      <c r="G996" s="150"/>
      <c r="H996" s="150"/>
      <c r="I996" s="150"/>
      <c r="J996" s="151"/>
      <c r="K996" s="152"/>
      <c r="L996" s="150"/>
    </row>
    <row r="997" ht="15.75" customHeight="1">
      <c r="B997" s="150"/>
      <c r="C997" s="150"/>
      <c r="D997" s="150"/>
      <c r="E997" s="150"/>
      <c r="F997" s="150"/>
      <c r="G997" s="150"/>
      <c r="H997" s="150"/>
      <c r="I997" s="150"/>
      <c r="J997" s="151"/>
      <c r="K997" s="152"/>
      <c r="L997" s="150"/>
    </row>
    <row r="998" ht="15.75" customHeight="1">
      <c r="B998" s="150"/>
      <c r="C998" s="150"/>
      <c r="D998" s="150"/>
      <c r="E998" s="150"/>
      <c r="F998" s="150"/>
      <c r="G998" s="150"/>
      <c r="H998" s="150"/>
      <c r="I998" s="150"/>
      <c r="J998" s="151"/>
      <c r="K998" s="152"/>
      <c r="L998" s="150"/>
    </row>
    <row r="999" ht="15.75" customHeight="1">
      <c r="B999" s="150"/>
      <c r="C999" s="150"/>
      <c r="D999" s="150"/>
      <c r="E999" s="150"/>
      <c r="F999" s="150"/>
      <c r="G999" s="150"/>
      <c r="H999" s="150"/>
      <c r="I999" s="150"/>
      <c r="J999" s="151"/>
      <c r="K999" s="152"/>
      <c r="L999" s="150"/>
    </row>
    <row r="1000" ht="15.75" customHeight="1">
      <c r="B1000" s="150"/>
      <c r="C1000" s="150"/>
      <c r="D1000" s="150"/>
      <c r="E1000" s="150"/>
      <c r="F1000" s="150"/>
      <c r="G1000" s="150"/>
      <c r="H1000" s="150"/>
      <c r="I1000" s="150"/>
      <c r="J1000" s="151"/>
      <c r="K1000" s="152"/>
      <c r="L1000" s="150"/>
    </row>
  </sheetData>
  <mergeCells count="29">
    <mergeCell ref="I5:I6"/>
    <mergeCell ref="J5:J6"/>
    <mergeCell ref="K5:M5"/>
    <mergeCell ref="B2:K2"/>
    <mergeCell ref="B3:K3"/>
    <mergeCell ref="B5:B6"/>
    <mergeCell ref="C5:D5"/>
    <mergeCell ref="E5:E6"/>
    <mergeCell ref="F5:G5"/>
    <mergeCell ref="H5:H6"/>
    <mergeCell ref="I8:I9"/>
    <mergeCell ref="J8:J9"/>
    <mergeCell ref="C8:C9"/>
    <mergeCell ref="D8:D9"/>
    <mergeCell ref="E8:E9"/>
    <mergeCell ref="F8:F9"/>
    <mergeCell ref="G8:G9"/>
    <mergeCell ref="H8:H9"/>
    <mergeCell ref="B10:M10"/>
    <mergeCell ref="H12:H13"/>
    <mergeCell ref="I12:I13"/>
    <mergeCell ref="J12:J13"/>
    <mergeCell ref="B8:B9"/>
    <mergeCell ref="B12:B13"/>
    <mergeCell ref="C12:C13"/>
    <mergeCell ref="D12:D13"/>
    <mergeCell ref="E12:E13"/>
    <mergeCell ref="F12:F13"/>
    <mergeCell ref="G12:G13"/>
  </mergeCells>
  <printOptions/>
  <pageMargins bottom="0.75" footer="0.0" header="0.0" left="0.7" right="0.7" top="0.75"/>
  <pageSetup paperSize="9" orientation="portrait"/>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theme="0"/>
    <pageSetUpPr/>
  </sheetPr>
  <sheetViews>
    <sheetView workbookViewId="0"/>
  </sheetViews>
  <sheetFormatPr customHeight="1" defaultColWidth="14.43" defaultRowHeight="15.0"/>
  <cols>
    <col customWidth="1" min="1" max="1" width="20.86"/>
    <col customWidth="1" min="2" max="2" width="26.86"/>
    <col customWidth="1" min="3" max="8" width="18.14"/>
    <col customWidth="1" min="9" max="9" width="21.57"/>
    <col customWidth="1" min="10" max="10" width="30.57"/>
    <col customWidth="1" min="11" max="11" width="55.14"/>
    <col customWidth="1" min="12" max="12" width="22.71"/>
    <col customWidth="1" min="13" max="13" width="20.43"/>
    <col customWidth="1" min="14" max="14" width="8.71"/>
    <col customWidth="1" min="15" max="15" width="17.43"/>
    <col customWidth="1" min="17" max="26" width="8.71"/>
  </cols>
  <sheetData>
    <row r="1">
      <c r="B1" s="150"/>
      <c r="C1" s="150"/>
      <c r="D1" s="150"/>
      <c r="E1" s="150"/>
      <c r="F1" s="150"/>
      <c r="G1" s="150"/>
      <c r="H1" s="150"/>
      <c r="I1" s="150"/>
      <c r="J1" s="151"/>
      <c r="K1" s="152"/>
      <c r="L1" s="150"/>
    </row>
    <row r="2">
      <c r="B2" s="1" t="s">
        <v>382</v>
      </c>
      <c r="L2" s="150"/>
    </row>
    <row r="3">
      <c r="B3" s="153" t="s">
        <v>383</v>
      </c>
      <c r="L3" s="150"/>
    </row>
    <row r="4">
      <c r="B4" s="150"/>
      <c r="C4" s="150"/>
      <c r="D4" s="150"/>
      <c r="E4" s="150"/>
      <c r="F4" s="150"/>
      <c r="G4" s="150"/>
      <c r="H4" s="150"/>
      <c r="I4" s="150"/>
      <c r="J4" s="151"/>
      <c r="K4" s="152"/>
      <c r="L4" s="150"/>
    </row>
    <row r="5">
      <c r="B5" s="154" t="s">
        <v>384</v>
      </c>
      <c r="C5" s="9" t="s">
        <v>385</v>
      </c>
      <c r="D5" s="10"/>
      <c r="E5" s="8" t="s">
        <v>386</v>
      </c>
      <c r="F5" s="9" t="s">
        <v>387</v>
      </c>
      <c r="G5" s="10"/>
      <c r="H5" s="8" t="s">
        <v>388</v>
      </c>
      <c r="I5" s="8" t="s">
        <v>389</v>
      </c>
      <c r="J5" s="8" t="s">
        <v>390</v>
      </c>
      <c r="K5" s="156" t="s">
        <v>391</v>
      </c>
      <c r="L5" s="157"/>
      <c r="M5" s="158"/>
    </row>
    <row r="6">
      <c r="B6" s="159"/>
      <c r="C6" s="16" t="s">
        <v>392</v>
      </c>
      <c r="D6" s="16" t="s">
        <v>393</v>
      </c>
      <c r="E6" s="14"/>
      <c r="F6" s="16" t="s">
        <v>394</v>
      </c>
      <c r="G6" s="16" t="s">
        <v>395</v>
      </c>
      <c r="H6" s="14"/>
      <c r="I6" s="14"/>
      <c r="J6" s="14"/>
      <c r="K6" s="16" t="s">
        <v>396</v>
      </c>
      <c r="L6" s="160" t="s">
        <v>397</v>
      </c>
      <c r="M6" s="16" t="s">
        <v>398</v>
      </c>
    </row>
    <row r="7" ht="48.75" customHeight="1">
      <c r="B7" s="305" t="s">
        <v>570</v>
      </c>
      <c r="C7" s="40" t="s">
        <v>172</v>
      </c>
      <c r="D7" s="40" t="s">
        <v>173</v>
      </c>
      <c r="E7" s="40" t="s">
        <v>355</v>
      </c>
      <c r="F7" s="232">
        <v>0.0</v>
      </c>
      <c r="G7" s="306">
        <v>2023.0</v>
      </c>
      <c r="H7" s="233"/>
      <c r="I7" s="231">
        <v>95000.0</v>
      </c>
      <c r="J7" s="307">
        <v>6.3E7</v>
      </c>
      <c r="K7" s="46" t="s">
        <v>571</v>
      </c>
      <c r="L7" s="308">
        <v>3.6E7</v>
      </c>
      <c r="M7" s="139">
        <f>L7*0.68</f>
        <v>24480000</v>
      </c>
      <c r="P7" s="309"/>
    </row>
    <row r="8" ht="48.75" customHeight="1">
      <c r="B8" s="68"/>
      <c r="C8" s="30"/>
      <c r="D8" s="28"/>
      <c r="E8" s="28"/>
      <c r="F8" s="28"/>
      <c r="G8" s="68"/>
      <c r="H8" s="30"/>
      <c r="I8" s="30"/>
      <c r="J8" s="28"/>
      <c r="K8" s="30"/>
      <c r="L8" s="308">
        <f>27000000-L9</f>
        <v>22588235.29</v>
      </c>
      <c r="M8" s="139">
        <f>L8*0.681752</f>
        <v>15399574.59</v>
      </c>
      <c r="P8" s="309"/>
    </row>
    <row r="9" ht="45.75" customHeight="1">
      <c r="B9" s="68"/>
      <c r="C9" s="34" t="s">
        <v>166</v>
      </c>
      <c r="D9" s="34" t="s">
        <v>167</v>
      </c>
      <c r="E9" s="58" t="s">
        <v>355</v>
      </c>
      <c r="F9" s="119">
        <v>0.0</v>
      </c>
      <c r="G9" s="310">
        <v>2023.0</v>
      </c>
      <c r="H9" s="191"/>
      <c r="I9" s="139">
        <v>30000.0</v>
      </c>
      <c r="J9" s="30"/>
      <c r="K9" s="237" t="s">
        <v>572</v>
      </c>
      <c r="L9" s="308">
        <f>M9/0.68</f>
        <v>4411764.706</v>
      </c>
      <c r="M9" s="139">
        <v>3000000.0</v>
      </c>
    </row>
    <row r="10" ht="15.75" customHeight="1">
      <c r="B10" s="253"/>
      <c r="C10" s="254"/>
      <c r="D10" s="254"/>
      <c r="E10" s="254"/>
      <c r="F10" s="254"/>
      <c r="G10" s="254"/>
      <c r="H10" s="254"/>
      <c r="I10" s="254"/>
      <c r="J10" s="254"/>
      <c r="K10" s="254"/>
      <c r="L10" s="254"/>
      <c r="M10" s="255"/>
    </row>
    <row r="11" ht="39.0" customHeight="1">
      <c r="B11" s="311" t="s">
        <v>570</v>
      </c>
      <c r="C11" s="40" t="s">
        <v>174</v>
      </c>
      <c r="D11" s="40" t="s">
        <v>175</v>
      </c>
      <c r="E11" s="40" t="s">
        <v>335</v>
      </c>
      <c r="F11" s="233"/>
      <c r="G11" s="233"/>
      <c r="H11" s="232">
        <v>2.0</v>
      </c>
      <c r="I11" s="232">
        <v>3.6E7</v>
      </c>
      <c r="J11" s="307">
        <v>6.3E7</v>
      </c>
      <c r="K11" s="46" t="s">
        <v>571</v>
      </c>
      <c r="L11" s="308">
        <v>3.6E7</v>
      </c>
      <c r="M11" s="139">
        <f>L11*0.68</f>
        <v>24480000</v>
      </c>
    </row>
    <row r="12" ht="45.0" customHeight="1">
      <c r="C12" s="30"/>
      <c r="D12" s="30"/>
      <c r="E12" s="30"/>
      <c r="F12" s="30"/>
      <c r="G12" s="30"/>
      <c r="H12" s="30"/>
      <c r="I12" s="30"/>
      <c r="J12" s="28"/>
      <c r="K12" s="30"/>
      <c r="L12" s="308">
        <f>27000000-L13</f>
        <v>22588235.29</v>
      </c>
      <c r="M12" s="139">
        <f>L12*0.681752</f>
        <v>15399574.59</v>
      </c>
    </row>
    <row r="13" ht="45.0" customHeight="1">
      <c r="C13" s="34" t="s">
        <v>169</v>
      </c>
      <c r="D13" s="34" t="s">
        <v>170</v>
      </c>
      <c r="E13" s="34" t="s">
        <v>355</v>
      </c>
      <c r="F13" s="312"/>
      <c r="G13" s="191"/>
      <c r="H13" s="119">
        <v>0.0</v>
      </c>
      <c r="I13" s="313">
        <v>30000.0</v>
      </c>
      <c r="J13" s="30"/>
      <c r="K13" s="237" t="s">
        <v>572</v>
      </c>
      <c r="L13" s="308">
        <f>M13/0.68</f>
        <v>4411764.706</v>
      </c>
      <c r="M13" s="139">
        <v>3000000.0</v>
      </c>
    </row>
    <row r="14">
      <c r="B14" s="150"/>
      <c r="C14" s="150"/>
      <c r="D14" s="150"/>
      <c r="E14" s="150"/>
      <c r="F14" s="150"/>
      <c r="G14" s="150"/>
      <c r="H14" s="150"/>
      <c r="I14" s="150"/>
      <c r="J14" s="151"/>
      <c r="K14" s="152"/>
      <c r="L14" s="150"/>
    </row>
    <row r="15">
      <c r="B15" s="150"/>
      <c r="C15" s="150"/>
      <c r="D15" s="150"/>
      <c r="E15" s="150"/>
      <c r="F15" s="150"/>
      <c r="G15" s="150"/>
      <c r="H15" s="150"/>
      <c r="I15" s="150"/>
      <c r="J15" s="151"/>
      <c r="K15" s="152"/>
      <c r="L15" s="150"/>
    </row>
    <row r="16">
      <c r="B16" s="150"/>
      <c r="C16" s="150"/>
      <c r="D16" s="150"/>
      <c r="E16" s="150"/>
      <c r="F16" s="150"/>
      <c r="G16" s="150"/>
      <c r="H16" s="150"/>
      <c r="I16" s="150"/>
      <c r="J16" s="151"/>
      <c r="K16" s="152"/>
      <c r="L16" s="150"/>
    </row>
    <row r="17">
      <c r="B17" s="150"/>
      <c r="C17" s="150"/>
      <c r="D17" s="150"/>
      <c r="E17" s="150"/>
      <c r="F17" s="150"/>
      <c r="G17" s="150"/>
      <c r="H17" s="150"/>
      <c r="I17" s="150"/>
      <c r="J17" s="151"/>
      <c r="K17" s="152"/>
      <c r="L17" s="150"/>
    </row>
    <row r="18">
      <c r="B18" s="150"/>
      <c r="C18" s="150"/>
      <c r="D18" s="150"/>
      <c r="E18" s="150"/>
      <c r="F18" s="150"/>
      <c r="G18" s="150"/>
      <c r="H18" s="150"/>
      <c r="I18" s="150"/>
      <c r="J18" s="151"/>
      <c r="K18" s="152"/>
      <c r="L18" s="150"/>
    </row>
    <row r="19">
      <c r="B19" s="150"/>
      <c r="C19" s="150"/>
      <c r="D19" s="150"/>
      <c r="E19" s="150"/>
      <c r="F19" s="150"/>
      <c r="G19" s="150"/>
      <c r="H19" s="150"/>
      <c r="I19" s="150"/>
      <c r="J19" s="151"/>
      <c r="K19" s="152"/>
      <c r="L19" s="150"/>
    </row>
    <row r="20">
      <c r="B20" s="150"/>
      <c r="C20" s="150"/>
      <c r="D20" s="150"/>
      <c r="E20" s="150"/>
      <c r="F20" s="150"/>
      <c r="G20" s="150"/>
      <c r="H20" s="150"/>
      <c r="I20" s="150"/>
      <c r="J20" s="151"/>
      <c r="K20" s="152"/>
      <c r="L20" s="150"/>
    </row>
    <row r="21" ht="15.75" customHeight="1">
      <c r="B21" s="150"/>
      <c r="C21" s="150"/>
      <c r="D21" s="150"/>
      <c r="E21" s="150"/>
      <c r="F21" s="150"/>
      <c r="G21" s="150"/>
      <c r="H21" s="150"/>
      <c r="I21" s="150"/>
      <c r="J21" s="151"/>
      <c r="K21" s="152"/>
      <c r="L21" s="150"/>
    </row>
    <row r="22" ht="15.75" customHeight="1">
      <c r="B22" s="150"/>
      <c r="C22" s="150"/>
      <c r="D22" s="150"/>
      <c r="E22" s="150"/>
      <c r="F22" s="150"/>
      <c r="G22" s="150"/>
      <c r="H22" s="150"/>
      <c r="I22" s="150"/>
      <c r="J22" s="151"/>
      <c r="K22" s="152"/>
      <c r="L22" s="150"/>
    </row>
    <row r="23" ht="15.75" customHeight="1">
      <c r="B23" s="150"/>
      <c r="C23" s="150"/>
      <c r="D23" s="150"/>
      <c r="E23" s="150"/>
      <c r="F23" s="150"/>
      <c r="G23" s="150"/>
      <c r="H23" s="150"/>
      <c r="I23" s="150"/>
      <c r="J23" s="151"/>
      <c r="K23" s="152"/>
      <c r="L23" s="150"/>
    </row>
    <row r="24" ht="15.75" customHeight="1">
      <c r="B24" s="150"/>
      <c r="C24" s="150"/>
      <c r="D24" s="150"/>
      <c r="E24" s="150"/>
      <c r="F24" s="150"/>
      <c r="G24" s="150"/>
      <c r="H24" s="150"/>
      <c r="I24" s="150"/>
      <c r="J24" s="151"/>
      <c r="K24" s="152"/>
      <c r="L24" s="150"/>
    </row>
    <row r="25" ht="15.75" customHeight="1">
      <c r="B25" s="150"/>
      <c r="C25" s="150"/>
      <c r="D25" s="150"/>
      <c r="E25" s="150"/>
      <c r="F25" s="150"/>
      <c r="G25" s="150"/>
      <c r="H25" s="150"/>
      <c r="I25" s="150"/>
      <c r="J25" s="151"/>
      <c r="K25" s="152"/>
      <c r="L25" s="150"/>
    </row>
    <row r="26" ht="15.75" customHeight="1">
      <c r="B26" s="150"/>
      <c r="C26" s="150"/>
      <c r="D26" s="150"/>
      <c r="E26" s="150"/>
      <c r="F26" s="150"/>
      <c r="G26" s="150"/>
      <c r="H26" s="150"/>
      <c r="I26" s="150"/>
      <c r="J26" s="151"/>
      <c r="K26" s="152"/>
      <c r="L26" s="150"/>
    </row>
    <row r="27" ht="15.75" customHeight="1">
      <c r="B27" s="150"/>
      <c r="C27" s="150"/>
      <c r="D27" s="150"/>
      <c r="E27" s="150"/>
      <c r="F27" s="150"/>
      <c r="G27" s="150"/>
      <c r="H27" s="150"/>
      <c r="I27" s="150"/>
      <c r="J27" s="151"/>
      <c r="K27" s="152"/>
      <c r="L27" s="150"/>
    </row>
    <row r="28" ht="15.75" customHeight="1">
      <c r="B28" s="150"/>
      <c r="C28" s="150"/>
      <c r="D28" s="150"/>
      <c r="E28" s="150"/>
      <c r="F28" s="150"/>
      <c r="G28" s="150"/>
      <c r="H28" s="150"/>
      <c r="I28" s="150"/>
      <c r="J28" s="151"/>
      <c r="K28" s="152"/>
      <c r="L28" s="150"/>
    </row>
    <row r="29" ht="15.75" customHeight="1">
      <c r="B29" s="150"/>
      <c r="C29" s="150"/>
      <c r="D29" s="150"/>
      <c r="E29" s="150"/>
      <c r="F29" s="150"/>
      <c r="G29" s="150"/>
      <c r="H29" s="150"/>
      <c r="I29" s="150"/>
      <c r="J29" s="151"/>
      <c r="K29" s="152"/>
      <c r="L29" s="150"/>
    </row>
    <row r="30" ht="15.75" customHeight="1">
      <c r="B30" s="150"/>
      <c r="C30" s="150"/>
      <c r="D30" s="150"/>
      <c r="E30" s="150"/>
      <c r="F30" s="150"/>
      <c r="G30" s="150"/>
      <c r="H30" s="150"/>
      <c r="I30" s="150"/>
      <c r="J30" s="151"/>
      <c r="K30" s="152"/>
      <c r="L30" s="150"/>
    </row>
    <row r="31" ht="15.75" customHeight="1">
      <c r="B31" s="150"/>
      <c r="C31" s="150"/>
      <c r="D31" s="150"/>
      <c r="E31" s="150"/>
      <c r="F31" s="150"/>
      <c r="G31" s="150"/>
      <c r="H31" s="150"/>
      <c r="I31" s="150"/>
      <c r="J31" s="151"/>
      <c r="K31" s="152"/>
      <c r="L31" s="150"/>
    </row>
    <row r="32" ht="15.75" customHeight="1">
      <c r="B32" s="150"/>
      <c r="C32" s="150"/>
      <c r="D32" s="150"/>
      <c r="E32" s="150"/>
      <c r="F32" s="150"/>
      <c r="G32" s="150"/>
      <c r="H32" s="150"/>
      <c r="I32" s="150"/>
      <c r="J32" s="151"/>
      <c r="K32" s="152"/>
      <c r="L32" s="150"/>
    </row>
    <row r="33" ht="15.75" customHeight="1">
      <c r="B33" s="150"/>
      <c r="C33" s="150"/>
      <c r="D33" s="150"/>
      <c r="E33" s="150"/>
      <c r="F33" s="150"/>
      <c r="G33" s="150"/>
      <c r="H33" s="150"/>
      <c r="I33" s="150"/>
      <c r="J33" s="151"/>
      <c r="K33" s="152"/>
      <c r="L33" s="150"/>
    </row>
    <row r="34" ht="15.75" customHeight="1">
      <c r="B34" s="150"/>
      <c r="C34" s="150"/>
      <c r="D34" s="150"/>
      <c r="E34" s="150"/>
      <c r="F34" s="150"/>
      <c r="G34" s="150"/>
      <c r="H34" s="150"/>
      <c r="I34" s="150"/>
      <c r="J34" s="151"/>
      <c r="K34" s="152"/>
      <c r="L34" s="150"/>
    </row>
    <row r="35" ht="15.75" customHeight="1">
      <c r="B35" s="150"/>
      <c r="C35" s="150"/>
      <c r="D35" s="150"/>
      <c r="E35" s="150"/>
      <c r="F35" s="150"/>
      <c r="G35" s="150"/>
      <c r="H35" s="150"/>
      <c r="I35" s="150"/>
      <c r="J35" s="151"/>
      <c r="K35" s="152"/>
      <c r="L35" s="150"/>
    </row>
    <row r="36" ht="15.75" customHeight="1">
      <c r="B36" s="150"/>
      <c r="C36" s="150"/>
      <c r="D36" s="150"/>
      <c r="E36" s="150"/>
      <c r="F36" s="150"/>
      <c r="G36" s="150"/>
      <c r="H36" s="150"/>
      <c r="I36" s="150"/>
      <c r="J36" s="151"/>
      <c r="K36" s="152"/>
      <c r="L36" s="150"/>
    </row>
    <row r="37" ht="15.75" customHeight="1">
      <c r="B37" s="150"/>
      <c r="C37" s="150"/>
      <c r="D37" s="150"/>
      <c r="E37" s="150"/>
      <c r="F37" s="150"/>
      <c r="G37" s="150"/>
      <c r="H37" s="150"/>
      <c r="I37" s="150"/>
      <c r="J37" s="151"/>
      <c r="K37" s="152"/>
      <c r="L37" s="150"/>
    </row>
    <row r="38" ht="15.75" customHeight="1">
      <c r="B38" s="150"/>
      <c r="C38" s="150"/>
      <c r="D38" s="150"/>
      <c r="E38" s="150"/>
      <c r="F38" s="150"/>
      <c r="G38" s="150"/>
      <c r="H38" s="150"/>
      <c r="I38" s="150"/>
      <c r="J38" s="151"/>
      <c r="K38" s="152"/>
      <c r="L38" s="150"/>
    </row>
    <row r="39" ht="15.75" customHeight="1">
      <c r="B39" s="150"/>
      <c r="C39" s="150"/>
      <c r="D39" s="150"/>
      <c r="E39" s="150"/>
      <c r="F39" s="150"/>
      <c r="G39" s="150"/>
      <c r="H39" s="150"/>
      <c r="I39" s="150"/>
      <c r="J39" s="151"/>
      <c r="K39" s="152"/>
      <c r="L39" s="150"/>
    </row>
    <row r="40" ht="15.75" customHeight="1">
      <c r="B40" s="150"/>
      <c r="C40" s="150"/>
      <c r="D40" s="150"/>
      <c r="E40" s="150"/>
      <c r="F40" s="150"/>
      <c r="G40" s="150"/>
      <c r="H40" s="150"/>
      <c r="I40" s="150"/>
      <c r="J40" s="151"/>
      <c r="K40" s="152"/>
      <c r="L40" s="150"/>
    </row>
    <row r="41" ht="15.75" customHeight="1">
      <c r="B41" s="150"/>
      <c r="C41" s="150"/>
      <c r="D41" s="150"/>
      <c r="E41" s="150"/>
      <c r="F41" s="150"/>
      <c r="G41" s="150"/>
      <c r="H41" s="150"/>
      <c r="I41" s="150"/>
      <c r="J41" s="151"/>
      <c r="K41" s="152"/>
      <c r="L41" s="150"/>
    </row>
    <row r="42" ht="15.75" customHeight="1">
      <c r="B42" s="150"/>
      <c r="C42" s="150"/>
      <c r="D42" s="150"/>
      <c r="E42" s="150"/>
      <c r="F42" s="150"/>
      <c r="G42" s="150"/>
      <c r="H42" s="150"/>
      <c r="I42" s="150"/>
      <c r="J42" s="151"/>
      <c r="K42" s="152"/>
      <c r="L42" s="150"/>
    </row>
    <row r="43" ht="15.75" customHeight="1">
      <c r="B43" s="150"/>
      <c r="C43" s="150"/>
      <c r="D43" s="150"/>
      <c r="E43" s="150"/>
      <c r="F43" s="150"/>
      <c r="G43" s="150"/>
      <c r="H43" s="150"/>
      <c r="I43" s="150"/>
      <c r="J43" s="151"/>
      <c r="K43" s="152"/>
      <c r="L43" s="150"/>
    </row>
    <row r="44" ht="15.75" customHeight="1">
      <c r="B44" s="150"/>
      <c r="C44" s="150"/>
      <c r="D44" s="150"/>
      <c r="E44" s="150"/>
      <c r="F44" s="150"/>
      <c r="G44" s="150"/>
      <c r="H44" s="150"/>
      <c r="I44" s="150"/>
      <c r="J44" s="151"/>
      <c r="K44" s="152"/>
      <c r="L44" s="150"/>
    </row>
    <row r="45" ht="15.75" customHeight="1">
      <c r="B45" s="150"/>
      <c r="C45" s="150"/>
      <c r="D45" s="150"/>
      <c r="E45" s="150"/>
      <c r="F45" s="150"/>
      <c r="G45" s="150"/>
      <c r="H45" s="150"/>
      <c r="I45" s="150"/>
      <c r="J45" s="151"/>
      <c r="K45" s="152"/>
      <c r="L45" s="150"/>
    </row>
    <row r="46" ht="15.75" customHeight="1">
      <c r="B46" s="150"/>
      <c r="C46" s="150"/>
      <c r="D46" s="150"/>
      <c r="E46" s="150"/>
      <c r="F46" s="150"/>
      <c r="G46" s="150"/>
      <c r="H46" s="150"/>
      <c r="I46" s="150"/>
      <c r="J46" s="151"/>
      <c r="K46" s="152"/>
      <c r="L46" s="150"/>
    </row>
    <row r="47" ht="15.75" customHeight="1">
      <c r="B47" s="150"/>
      <c r="C47" s="150"/>
      <c r="D47" s="150"/>
      <c r="E47" s="150"/>
      <c r="F47" s="150"/>
      <c r="G47" s="150"/>
      <c r="H47" s="150"/>
      <c r="I47" s="150"/>
      <c r="J47" s="151"/>
      <c r="K47" s="152"/>
      <c r="L47" s="150"/>
    </row>
    <row r="48" ht="15.75" customHeight="1">
      <c r="B48" s="150"/>
      <c r="C48" s="150"/>
      <c r="D48" s="150"/>
      <c r="E48" s="150"/>
      <c r="F48" s="150"/>
      <c r="G48" s="150"/>
      <c r="H48" s="150"/>
      <c r="I48" s="150"/>
      <c r="J48" s="151"/>
      <c r="K48" s="152"/>
      <c r="L48" s="150"/>
    </row>
    <row r="49" ht="15.75" customHeight="1">
      <c r="B49" s="150"/>
      <c r="C49" s="150"/>
      <c r="D49" s="150"/>
      <c r="E49" s="150"/>
      <c r="F49" s="150"/>
      <c r="G49" s="150"/>
      <c r="H49" s="150"/>
      <c r="I49" s="150"/>
      <c r="J49" s="151"/>
      <c r="K49" s="152"/>
      <c r="L49" s="150"/>
    </row>
    <row r="50" ht="15.75" customHeight="1">
      <c r="B50" s="150"/>
      <c r="C50" s="150"/>
      <c r="D50" s="150"/>
      <c r="E50" s="150"/>
      <c r="F50" s="150"/>
      <c r="G50" s="150"/>
      <c r="H50" s="150"/>
      <c r="I50" s="150"/>
      <c r="J50" s="151"/>
      <c r="K50" s="152"/>
      <c r="L50" s="150"/>
    </row>
    <row r="51" ht="15.75" customHeight="1">
      <c r="B51" s="150"/>
      <c r="C51" s="150"/>
      <c r="D51" s="150"/>
      <c r="E51" s="150"/>
      <c r="F51" s="150"/>
      <c r="G51" s="150"/>
      <c r="H51" s="150"/>
      <c r="I51" s="150"/>
      <c r="J51" s="151"/>
      <c r="K51" s="152"/>
      <c r="L51" s="150"/>
    </row>
    <row r="52" ht="15.75" customHeight="1">
      <c r="B52" s="150"/>
      <c r="C52" s="150"/>
      <c r="D52" s="150"/>
      <c r="E52" s="150"/>
      <c r="F52" s="150"/>
      <c r="G52" s="150"/>
      <c r="H52" s="150"/>
      <c r="I52" s="150"/>
      <c r="J52" s="151"/>
      <c r="K52" s="152"/>
      <c r="L52" s="150"/>
    </row>
    <row r="53" ht="15.75" customHeight="1">
      <c r="B53" s="150"/>
      <c r="C53" s="150"/>
      <c r="D53" s="150"/>
      <c r="E53" s="150"/>
      <c r="F53" s="150"/>
      <c r="G53" s="150"/>
      <c r="H53" s="150"/>
      <c r="I53" s="150"/>
      <c r="J53" s="151"/>
      <c r="K53" s="152"/>
      <c r="L53" s="150"/>
    </row>
    <row r="54" ht="15.75" customHeight="1">
      <c r="B54" s="150"/>
      <c r="C54" s="150"/>
      <c r="D54" s="150"/>
      <c r="E54" s="150"/>
      <c r="F54" s="150"/>
      <c r="G54" s="150"/>
      <c r="H54" s="150"/>
      <c r="I54" s="150"/>
      <c r="J54" s="151"/>
      <c r="K54" s="152"/>
      <c r="L54" s="150"/>
    </row>
    <row r="55" ht="15.75" customHeight="1">
      <c r="B55" s="150"/>
      <c r="C55" s="150"/>
      <c r="D55" s="150"/>
      <c r="E55" s="150"/>
      <c r="F55" s="150"/>
      <c r="G55" s="150"/>
      <c r="H55" s="150"/>
      <c r="I55" s="150"/>
      <c r="J55" s="151"/>
      <c r="K55" s="152"/>
      <c r="L55" s="150"/>
    </row>
    <row r="56" ht="15.75" customHeight="1">
      <c r="B56" s="150"/>
      <c r="C56" s="150"/>
      <c r="D56" s="150"/>
      <c r="E56" s="150"/>
      <c r="F56" s="150"/>
      <c r="G56" s="150"/>
      <c r="H56" s="150"/>
      <c r="I56" s="150"/>
      <c r="J56" s="151"/>
      <c r="K56" s="152"/>
      <c r="L56" s="150"/>
    </row>
    <row r="57" ht="15.75" customHeight="1">
      <c r="B57" s="150"/>
      <c r="C57" s="150"/>
      <c r="D57" s="150"/>
      <c r="E57" s="150"/>
      <c r="F57" s="150"/>
      <c r="G57" s="150"/>
      <c r="H57" s="150"/>
      <c r="I57" s="150"/>
      <c r="J57" s="151"/>
      <c r="K57" s="152"/>
      <c r="L57" s="150"/>
    </row>
    <row r="58" ht="15.75" customHeight="1">
      <c r="B58" s="150"/>
      <c r="C58" s="150"/>
      <c r="D58" s="150"/>
      <c r="E58" s="150"/>
      <c r="F58" s="150"/>
      <c r="G58" s="150"/>
      <c r="H58" s="150"/>
      <c r="I58" s="150"/>
      <c r="J58" s="151"/>
      <c r="K58" s="152"/>
      <c r="L58" s="150"/>
    </row>
    <row r="59" ht="15.75" customHeight="1">
      <c r="B59" s="150"/>
      <c r="C59" s="150"/>
      <c r="D59" s="150"/>
      <c r="E59" s="150"/>
      <c r="F59" s="150"/>
      <c r="G59" s="150"/>
      <c r="H59" s="150"/>
      <c r="I59" s="150"/>
      <c r="J59" s="151"/>
      <c r="K59" s="152"/>
      <c r="L59" s="150"/>
    </row>
    <row r="60" ht="15.75" customHeight="1">
      <c r="B60" s="150"/>
      <c r="C60" s="150"/>
      <c r="D60" s="150"/>
      <c r="E60" s="150"/>
      <c r="F60" s="150"/>
      <c r="G60" s="150"/>
      <c r="H60" s="150"/>
      <c r="I60" s="150"/>
      <c r="J60" s="151"/>
      <c r="K60" s="152"/>
      <c r="L60" s="150"/>
    </row>
    <row r="61" ht="15.75" customHeight="1">
      <c r="B61" s="150"/>
      <c r="C61" s="150"/>
      <c r="D61" s="150"/>
      <c r="E61" s="150"/>
      <c r="F61" s="150"/>
      <c r="G61" s="150"/>
      <c r="H61" s="150"/>
      <c r="I61" s="150"/>
      <c r="J61" s="151"/>
      <c r="K61" s="152"/>
      <c r="L61" s="150"/>
    </row>
    <row r="62" ht="15.75" customHeight="1">
      <c r="B62" s="150"/>
      <c r="C62" s="150"/>
      <c r="D62" s="150"/>
      <c r="E62" s="150"/>
      <c r="F62" s="150"/>
      <c r="G62" s="150"/>
      <c r="H62" s="150"/>
      <c r="I62" s="150"/>
      <c r="J62" s="151"/>
      <c r="K62" s="152"/>
      <c r="L62" s="150"/>
    </row>
    <row r="63" ht="15.75" customHeight="1">
      <c r="B63" s="150"/>
      <c r="C63" s="150"/>
      <c r="D63" s="150"/>
      <c r="E63" s="150"/>
      <c r="F63" s="150"/>
      <c r="G63" s="150"/>
      <c r="H63" s="150"/>
      <c r="I63" s="150"/>
      <c r="J63" s="151"/>
      <c r="K63" s="152"/>
      <c r="L63" s="150"/>
    </row>
    <row r="64" ht="15.75" customHeight="1">
      <c r="B64" s="150"/>
      <c r="C64" s="150"/>
      <c r="D64" s="150"/>
      <c r="E64" s="150"/>
      <c r="F64" s="150"/>
      <c r="G64" s="150"/>
      <c r="H64" s="150"/>
      <c r="I64" s="150"/>
      <c r="J64" s="151"/>
      <c r="K64" s="152"/>
      <c r="L64" s="150"/>
    </row>
    <row r="65" ht="15.75" customHeight="1">
      <c r="B65" s="150"/>
      <c r="C65" s="150"/>
      <c r="D65" s="150"/>
      <c r="E65" s="150"/>
      <c r="F65" s="150"/>
      <c r="G65" s="150"/>
      <c r="H65" s="150"/>
      <c r="I65" s="150"/>
      <c r="J65" s="151"/>
      <c r="K65" s="152"/>
      <c r="L65" s="150"/>
    </row>
    <row r="66" ht="15.75" customHeight="1">
      <c r="B66" s="150"/>
      <c r="C66" s="150"/>
      <c r="D66" s="150"/>
      <c r="E66" s="150"/>
      <c r="F66" s="150"/>
      <c r="G66" s="150"/>
      <c r="H66" s="150"/>
      <c r="I66" s="150"/>
      <c r="J66" s="151"/>
      <c r="K66" s="152"/>
      <c r="L66" s="150"/>
    </row>
    <row r="67" ht="15.75" customHeight="1">
      <c r="B67" s="150"/>
      <c r="C67" s="150"/>
      <c r="D67" s="150"/>
      <c r="E67" s="150"/>
      <c r="F67" s="150"/>
      <c r="G67" s="150"/>
      <c r="H67" s="150"/>
      <c r="I67" s="150"/>
      <c r="J67" s="151"/>
      <c r="K67" s="152"/>
      <c r="L67" s="150"/>
    </row>
    <row r="68" ht="15.75" customHeight="1">
      <c r="B68" s="150"/>
      <c r="C68" s="150"/>
      <c r="D68" s="150"/>
      <c r="E68" s="150"/>
      <c r="F68" s="150"/>
      <c r="G68" s="150"/>
      <c r="H68" s="150"/>
      <c r="I68" s="150"/>
      <c r="J68" s="151"/>
      <c r="K68" s="152"/>
      <c r="L68" s="150"/>
    </row>
    <row r="69" ht="15.75" customHeight="1">
      <c r="B69" s="150"/>
      <c r="C69" s="150"/>
      <c r="D69" s="150"/>
      <c r="E69" s="150"/>
      <c r="F69" s="150"/>
      <c r="G69" s="150"/>
      <c r="H69" s="150"/>
      <c r="I69" s="150"/>
      <c r="J69" s="151"/>
      <c r="K69" s="152"/>
      <c r="L69" s="150"/>
    </row>
    <row r="70" ht="15.75" customHeight="1">
      <c r="B70" s="150"/>
      <c r="C70" s="150"/>
      <c r="D70" s="150"/>
      <c r="E70" s="150"/>
      <c r="F70" s="150"/>
      <c r="G70" s="150"/>
      <c r="H70" s="150"/>
      <c r="I70" s="150"/>
      <c r="J70" s="151"/>
      <c r="K70" s="152"/>
      <c r="L70" s="150"/>
    </row>
    <row r="71" ht="15.75" customHeight="1">
      <c r="B71" s="150"/>
      <c r="C71" s="150"/>
      <c r="D71" s="150"/>
      <c r="E71" s="150"/>
      <c r="F71" s="150"/>
      <c r="G71" s="150"/>
      <c r="H71" s="150"/>
      <c r="I71" s="150"/>
      <c r="J71" s="151"/>
      <c r="K71" s="152"/>
      <c r="L71" s="150"/>
    </row>
    <row r="72" ht="15.75" customHeight="1">
      <c r="B72" s="150"/>
      <c r="C72" s="150"/>
      <c r="D72" s="150"/>
      <c r="E72" s="150"/>
      <c r="F72" s="150"/>
      <c r="G72" s="150"/>
      <c r="H72" s="150"/>
      <c r="I72" s="150"/>
      <c r="J72" s="151"/>
      <c r="K72" s="152"/>
      <c r="L72" s="150"/>
    </row>
    <row r="73" ht="15.75" customHeight="1">
      <c r="B73" s="150"/>
      <c r="C73" s="150"/>
      <c r="D73" s="150"/>
      <c r="E73" s="150"/>
      <c r="F73" s="150"/>
      <c r="G73" s="150"/>
      <c r="H73" s="150"/>
      <c r="I73" s="150"/>
      <c r="J73" s="151"/>
      <c r="K73" s="152"/>
      <c r="L73" s="150"/>
    </row>
    <row r="74" ht="15.75" customHeight="1">
      <c r="B74" s="150"/>
      <c r="C74" s="150"/>
      <c r="D74" s="150"/>
      <c r="E74" s="150"/>
      <c r="F74" s="150"/>
      <c r="G74" s="150"/>
      <c r="H74" s="150"/>
      <c r="I74" s="150"/>
      <c r="J74" s="151"/>
      <c r="K74" s="152"/>
      <c r="L74" s="150"/>
    </row>
    <row r="75" ht="15.75" customHeight="1">
      <c r="B75" s="150"/>
      <c r="C75" s="150"/>
      <c r="D75" s="150"/>
      <c r="E75" s="150"/>
      <c r="F75" s="150"/>
      <c r="G75" s="150"/>
      <c r="H75" s="150"/>
      <c r="I75" s="150"/>
      <c r="J75" s="151"/>
      <c r="K75" s="152"/>
      <c r="L75" s="150"/>
    </row>
    <row r="76" ht="15.75" customHeight="1">
      <c r="B76" s="150"/>
      <c r="C76" s="150"/>
      <c r="D76" s="150"/>
      <c r="E76" s="150"/>
      <c r="F76" s="150"/>
      <c r="G76" s="150"/>
      <c r="H76" s="150"/>
      <c r="I76" s="150"/>
      <c r="J76" s="151"/>
      <c r="K76" s="152"/>
      <c r="L76" s="150"/>
    </row>
    <row r="77" ht="15.75" customHeight="1">
      <c r="B77" s="150"/>
      <c r="C77" s="150"/>
      <c r="D77" s="150"/>
      <c r="E77" s="150"/>
      <c r="F77" s="150"/>
      <c r="G77" s="150"/>
      <c r="H77" s="150"/>
      <c r="I77" s="150"/>
      <c r="J77" s="151"/>
      <c r="K77" s="152"/>
      <c r="L77" s="150"/>
    </row>
    <row r="78" ht="15.75" customHeight="1">
      <c r="B78" s="150"/>
      <c r="C78" s="150"/>
      <c r="D78" s="150"/>
      <c r="E78" s="150"/>
      <c r="F78" s="150"/>
      <c r="G78" s="150"/>
      <c r="H78" s="150"/>
      <c r="I78" s="150"/>
      <c r="J78" s="151"/>
      <c r="K78" s="152"/>
      <c r="L78" s="150"/>
    </row>
    <row r="79" ht="15.75" customHeight="1">
      <c r="B79" s="150"/>
      <c r="C79" s="150"/>
      <c r="D79" s="150"/>
      <c r="E79" s="150"/>
      <c r="F79" s="150"/>
      <c r="G79" s="150"/>
      <c r="H79" s="150"/>
      <c r="I79" s="150"/>
      <c r="J79" s="151"/>
      <c r="K79" s="152"/>
      <c r="L79" s="150"/>
    </row>
    <row r="80" ht="15.75" customHeight="1">
      <c r="B80" s="150"/>
      <c r="C80" s="150"/>
      <c r="D80" s="150"/>
      <c r="E80" s="150"/>
      <c r="F80" s="150"/>
      <c r="G80" s="150"/>
      <c r="H80" s="150"/>
      <c r="I80" s="150"/>
      <c r="J80" s="151"/>
      <c r="K80" s="152"/>
      <c r="L80" s="150"/>
    </row>
    <row r="81" ht="15.75" customHeight="1">
      <c r="B81" s="150"/>
      <c r="C81" s="150"/>
      <c r="D81" s="150"/>
      <c r="E81" s="150"/>
      <c r="F81" s="150"/>
      <c r="G81" s="150"/>
      <c r="H81" s="150"/>
      <c r="I81" s="150"/>
      <c r="J81" s="151"/>
      <c r="K81" s="152"/>
      <c r="L81" s="150"/>
    </row>
    <row r="82" ht="15.75" customHeight="1">
      <c r="B82" s="150"/>
      <c r="C82" s="150"/>
      <c r="D82" s="150"/>
      <c r="E82" s="150"/>
      <c r="F82" s="150"/>
      <c r="G82" s="150"/>
      <c r="H82" s="150"/>
      <c r="I82" s="150"/>
      <c r="J82" s="151"/>
      <c r="K82" s="152"/>
      <c r="L82" s="150"/>
    </row>
    <row r="83" ht="15.75" customHeight="1">
      <c r="B83" s="150"/>
      <c r="C83" s="150"/>
      <c r="D83" s="150"/>
      <c r="E83" s="150"/>
      <c r="F83" s="150"/>
      <c r="G83" s="150"/>
      <c r="H83" s="150"/>
      <c r="I83" s="150"/>
      <c r="J83" s="151"/>
      <c r="K83" s="152"/>
      <c r="L83" s="150"/>
    </row>
    <row r="84" ht="15.75" customHeight="1">
      <c r="B84" s="150"/>
      <c r="C84" s="150"/>
      <c r="D84" s="150"/>
      <c r="E84" s="150"/>
      <c r="F84" s="150"/>
      <c r="G84" s="150"/>
      <c r="H84" s="150"/>
      <c r="I84" s="150"/>
      <c r="J84" s="151"/>
      <c r="K84" s="152"/>
      <c r="L84" s="150"/>
    </row>
    <row r="85" ht="15.75" customHeight="1">
      <c r="B85" s="150"/>
      <c r="C85" s="150"/>
      <c r="D85" s="150"/>
      <c r="E85" s="150"/>
      <c r="F85" s="150"/>
      <c r="G85" s="150"/>
      <c r="H85" s="150"/>
      <c r="I85" s="150"/>
      <c r="J85" s="151"/>
      <c r="K85" s="152"/>
      <c r="L85" s="150"/>
    </row>
    <row r="86" ht="15.75" customHeight="1">
      <c r="B86" s="150"/>
      <c r="C86" s="150"/>
      <c r="D86" s="150"/>
      <c r="E86" s="150"/>
      <c r="F86" s="150"/>
      <c r="G86" s="150"/>
      <c r="H86" s="150"/>
      <c r="I86" s="150"/>
      <c r="J86" s="151"/>
      <c r="K86" s="152"/>
      <c r="L86" s="150"/>
    </row>
    <row r="87" ht="15.75" customHeight="1">
      <c r="B87" s="150"/>
      <c r="C87" s="150"/>
      <c r="D87" s="150"/>
      <c r="E87" s="150"/>
      <c r="F87" s="150"/>
      <c r="G87" s="150"/>
      <c r="H87" s="150"/>
      <c r="I87" s="150"/>
      <c r="J87" s="151"/>
      <c r="K87" s="152"/>
      <c r="L87" s="150"/>
    </row>
    <row r="88" ht="15.75" customHeight="1">
      <c r="B88" s="150"/>
      <c r="C88" s="150"/>
      <c r="D88" s="150"/>
      <c r="E88" s="150"/>
      <c r="F88" s="150"/>
      <c r="G88" s="150"/>
      <c r="H88" s="150"/>
      <c r="I88" s="150"/>
      <c r="J88" s="151"/>
      <c r="K88" s="152"/>
      <c r="L88" s="150"/>
    </row>
    <row r="89" ht="15.75" customHeight="1">
      <c r="B89" s="150"/>
      <c r="C89" s="150"/>
      <c r="D89" s="150"/>
      <c r="E89" s="150"/>
      <c r="F89" s="150"/>
      <c r="G89" s="150"/>
      <c r="H89" s="150"/>
      <c r="I89" s="150"/>
      <c r="J89" s="151"/>
      <c r="K89" s="152"/>
      <c r="L89" s="150"/>
    </row>
    <row r="90" ht="15.75" customHeight="1">
      <c r="B90" s="150"/>
      <c r="C90" s="150"/>
      <c r="D90" s="150"/>
      <c r="E90" s="150"/>
      <c r="F90" s="150"/>
      <c r="G90" s="150"/>
      <c r="H90" s="150"/>
      <c r="I90" s="150"/>
      <c r="J90" s="151"/>
      <c r="K90" s="152"/>
      <c r="L90" s="150"/>
    </row>
    <row r="91" ht="15.75" customHeight="1">
      <c r="B91" s="150"/>
      <c r="C91" s="150"/>
      <c r="D91" s="150"/>
      <c r="E91" s="150"/>
      <c r="F91" s="150"/>
      <c r="G91" s="150"/>
      <c r="H91" s="150"/>
      <c r="I91" s="150"/>
      <c r="J91" s="151"/>
      <c r="K91" s="152"/>
      <c r="L91" s="150"/>
    </row>
    <row r="92" ht="15.75" customHeight="1">
      <c r="B92" s="150"/>
      <c r="C92" s="150"/>
      <c r="D92" s="150"/>
      <c r="E92" s="150"/>
      <c r="F92" s="150"/>
      <c r="G92" s="150"/>
      <c r="H92" s="150"/>
      <c r="I92" s="150"/>
      <c r="J92" s="151"/>
      <c r="K92" s="152"/>
      <c r="L92" s="150"/>
    </row>
    <row r="93" ht="15.75" customHeight="1">
      <c r="B93" s="150"/>
      <c r="C93" s="150"/>
      <c r="D93" s="150"/>
      <c r="E93" s="150"/>
      <c r="F93" s="150"/>
      <c r="G93" s="150"/>
      <c r="H93" s="150"/>
      <c r="I93" s="150"/>
      <c r="J93" s="151"/>
      <c r="K93" s="152"/>
      <c r="L93" s="150"/>
    </row>
    <row r="94" ht="15.75" customHeight="1">
      <c r="B94" s="150"/>
      <c r="C94" s="150"/>
      <c r="D94" s="150"/>
      <c r="E94" s="150"/>
      <c r="F94" s="150"/>
      <c r="G94" s="150"/>
      <c r="H94" s="150"/>
      <c r="I94" s="150"/>
      <c r="J94" s="151"/>
      <c r="K94" s="152"/>
      <c r="L94" s="150"/>
    </row>
    <row r="95" ht="15.75" customHeight="1">
      <c r="B95" s="150"/>
      <c r="C95" s="150"/>
      <c r="D95" s="150"/>
      <c r="E95" s="150"/>
      <c r="F95" s="150"/>
      <c r="G95" s="150"/>
      <c r="H95" s="150"/>
      <c r="I95" s="150"/>
      <c r="J95" s="151"/>
      <c r="K95" s="152"/>
      <c r="L95" s="150"/>
    </row>
    <row r="96" ht="15.75" customHeight="1">
      <c r="B96" s="150"/>
      <c r="C96" s="150"/>
      <c r="D96" s="150"/>
      <c r="E96" s="150"/>
      <c r="F96" s="150"/>
      <c r="G96" s="150"/>
      <c r="H96" s="150"/>
      <c r="I96" s="150"/>
      <c r="J96" s="151"/>
      <c r="K96" s="152"/>
      <c r="L96" s="150"/>
    </row>
    <row r="97" ht="15.75" customHeight="1">
      <c r="B97" s="150"/>
      <c r="C97" s="150"/>
      <c r="D97" s="150"/>
      <c r="E97" s="150"/>
      <c r="F97" s="150"/>
      <c r="G97" s="150"/>
      <c r="H97" s="150"/>
      <c r="I97" s="150"/>
      <c r="J97" s="151"/>
      <c r="K97" s="152"/>
      <c r="L97" s="150"/>
    </row>
    <row r="98" ht="15.75" customHeight="1">
      <c r="B98" s="150"/>
      <c r="C98" s="150"/>
      <c r="D98" s="150"/>
      <c r="E98" s="150"/>
      <c r="F98" s="150"/>
      <c r="G98" s="150"/>
      <c r="H98" s="150"/>
      <c r="I98" s="150"/>
      <c r="J98" s="151"/>
      <c r="K98" s="152"/>
      <c r="L98" s="150"/>
    </row>
    <row r="99" ht="15.75" customHeight="1">
      <c r="B99" s="150"/>
      <c r="C99" s="150"/>
      <c r="D99" s="150"/>
      <c r="E99" s="150"/>
      <c r="F99" s="150"/>
      <c r="G99" s="150"/>
      <c r="H99" s="150"/>
      <c r="I99" s="150"/>
      <c r="J99" s="151"/>
      <c r="K99" s="152"/>
      <c r="L99" s="150"/>
    </row>
    <row r="100" ht="15.75" customHeight="1">
      <c r="B100" s="150"/>
      <c r="C100" s="150"/>
      <c r="D100" s="150"/>
      <c r="E100" s="150"/>
      <c r="F100" s="150"/>
      <c r="G100" s="150"/>
      <c r="H100" s="150"/>
      <c r="I100" s="150"/>
      <c r="J100" s="151"/>
      <c r="K100" s="152"/>
      <c r="L100" s="150"/>
    </row>
    <row r="101" ht="15.75" customHeight="1">
      <c r="B101" s="150"/>
      <c r="C101" s="150"/>
      <c r="D101" s="150"/>
      <c r="E101" s="150"/>
      <c r="F101" s="150"/>
      <c r="G101" s="150"/>
      <c r="H101" s="150"/>
      <c r="I101" s="150"/>
      <c r="J101" s="151"/>
      <c r="K101" s="152"/>
      <c r="L101" s="150"/>
    </row>
    <row r="102" ht="15.75" customHeight="1">
      <c r="B102" s="150"/>
      <c r="C102" s="150"/>
      <c r="D102" s="150"/>
      <c r="E102" s="150"/>
      <c r="F102" s="150"/>
      <c r="G102" s="150"/>
      <c r="H102" s="150"/>
      <c r="I102" s="150"/>
      <c r="J102" s="151"/>
      <c r="K102" s="152"/>
      <c r="L102" s="150"/>
    </row>
    <row r="103" ht="15.75" customHeight="1">
      <c r="B103" s="150"/>
      <c r="C103" s="150"/>
      <c r="D103" s="150"/>
      <c r="E103" s="150"/>
      <c r="F103" s="150"/>
      <c r="G103" s="150"/>
      <c r="H103" s="150"/>
      <c r="I103" s="150"/>
      <c r="J103" s="151"/>
      <c r="K103" s="152"/>
      <c r="L103" s="150"/>
    </row>
    <row r="104" ht="15.75" customHeight="1">
      <c r="B104" s="150"/>
      <c r="C104" s="150"/>
      <c r="D104" s="150"/>
      <c r="E104" s="150"/>
      <c r="F104" s="150"/>
      <c r="G104" s="150"/>
      <c r="H104" s="150"/>
      <c r="I104" s="150"/>
      <c r="J104" s="151"/>
      <c r="K104" s="152"/>
      <c r="L104" s="150"/>
    </row>
    <row r="105" ht="15.75" customHeight="1">
      <c r="B105" s="150"/>
      <c r="C105" s="150"/>
      <c r="D105" s="150"/>
      <c r="E105" s="150"/>
      <c r="F105" s="150"/>
      <c r="G105" s="150"/>
      <c r="H105" s="150"/>
      <c r="I105" s="150"/>
      <c r="J105" s="151"/>
      <c r="K105" s="152"/>
      <c r="L105" s="150"/>
    </row>
    <row r="106" ht="15.75" customHeight="1">
      <c r="B106" s="150"/>
      <c r="C106" s="150"/>
      <c r="D106" s="150"/>
      <c r="E106" s="150"/>
      <c r="F106" s="150"/>
      <c r="G106" s="150"/>
      <c r="H106" s="150"/>
      <c r="I106" s="150"/>
      <c r="J106" s="151"/>
      <c r="K106" s="152"/>
      <c r="L106" s="150"/>
    </row>
    <row r="107" ht="15.75" customHeight="1">
      <c r="B107" s="150"/>
      <c r="C107" s="150"/>
      <c r="D107" s="150"/>
      <c r="E107" s="150"/>
      <c r="F107" s="150"/>
      <c r="G107" s="150"/>
      <c r="H107" s="150"/>
      <c r="I107" s="150"/>
      <c r="J107" s="151"/>
      <c r="K107" s="152"/>
      <c r="L107" s="150"/>
    </row>
    <row r="108" ht="15.75" customHeight="1">
      <c r="B108" s="150"/>
      <c r="C108" s="150"/>
      <c r="D108" s="150"/>
      <c r="E108" s="150"/>
      <c r="F108" s="150"/>
      <c r="G108" s="150"/>
      <c r="H108" s="150"/>
      <c r="I108" s="150"/>
      <c r="J108" s="151"/>
      <c r="K108" s="152"/>
      <c r="L108" s="150"/>
    </row>
    <row r="109" ht="15.75" customHeight="1">
      <c r="B109" s="150"/>
      <c r="C109" s="150"/>
      <c r="D109" s="150"/>
      <c r="E109" s="150"/>
      <c r="F109" s="150"/>
      <c r="G109" s="150"/>
      <c r="H109" s="150"/>
      <c r="I109" s="150"/>
      <c r="J109" s="151"/>
      <c r="K109" s="152"/>
      <c r="L109" s="150"/>
    </row>
    <row r="110" ht="15.75" customHeight="1">
      <c r="B110" s="150"/>
      <c r="C110" s="150"/>
      <c r="D110" s="150"/>
      <c r="E110" s="150"/>
      <c r="F110" s="150"/>
      <c r="G110" s="150"/>
      <c r="H110" s="150"/>
      <c r="I110" s="150"/>
      <c r="J110" s="151"/>
      <c r="K110" s="152"/>
      <c r="L110" s="150"/>
    </row>
    <row r="111" ht="15.75" customHeight="1">
      <c r="B111" s="150"/>
      <c r="C111" s="150"/>
      <c r="D111" s="150"/>
      <c r="E111" s="150"/>
      <c r="F111" s="150"/>
      <c r="G111" s="150"/>
      <c r="H111" s="150"/>
      <c r="I111" s="150"/>
      <c r="J111" s="151"/>
      <c r="K111" s="152"/>
      <c r="L111" s="150"/>
    </row>
    <row r="112" ht="15.75" customHeight="1">
      <c r="B112" s="150"/>
      <c r="C112" s="150"/>
      <c r="D112" s="150"/>
      <c r="E112" s="150"/>
      <c r="F112" s="150"/>
      <c r="G112" s="150"/>
      <c r="H112" s="150"/>
      <c r="I112" s="150"/>
      <c r="J112" s="151"/>
      <c r="K112" s="152"/>
      <c r="L112" s="150"/>
    </row>
    <row r="113" ht="15.75" customHeight="1">
      <c r="B113" s="150"/>
      <c r="C113" s="150"/>
      <c r="D113" s="150"/>
      <c r="E113" s="150"/>
      <c r="F113" s="150"/>
      <c r="G113" s="150"/>
      <c r="H113" s="150"/>
      <c r="I113" s="150"/>
      <c r="J113" s="151"/>
      <c r="K113" s="152"/>
      <c r="L113" s="150"/>
    </row>
    <row r="114" ht="15.75" customHeight="1">
      <c r="B114" s="150"/>
      <c r="C114" s="150"/>
      <c r="D114" s="150"/>
      <c r="E114" s="150"/>
      <c r="F114" s="150"/>
      <c r="G114" s="150"/>
      <c r="H114" s="150"/>
      <c r="I114" s="150"/>
      <c r="J114" s="151"/>
      <c r="K114" s="152"/>
      <c r="L114" s="150"/>
    </row>
    <row r="115" ht="15.75" customHeight="1">
      <c r="B115" s="150"/>
      <c r="C115" s="150"/>
      <c r="D115" s="150"/>
      <c r="E115" s="150"/>
      <c r="F115" s="150"/>
      <c r="G115" s="150"/>
      <c r="H115" s="150"/>
      <c r="I115" s="150"/>
      <c r="J115" s="151"/>
      <c r="K115" s="152"/>
      <c r="L115" s="150"/>
    </row>
    <row r="116" ht="15.75" customHeight="1">
      <c r="B116" s="150"/>
      <c r="C116" s="150"/>
      <c r="D116" s="150"/>
      <c r="E116" s="150"/>
      <c r="F116" s="150"/>
      <c r="G116" s="150"/>
      <c r="H116" s="150"/>
      <c r="I116" s="150"/>
      <c r="J116" s="151"/>
      <c r="K116" s="152"/>
      <c r="L116" s="150"/>
    </row>
    <row r="117" ht="15.75" customHeight="1">
      <c r="B117" s="150"/>
      <c r="C117" s="150"/>
      <c r="D117" s="150"/>
      <c r="E117" s="150"/>
      <c r="F117" s="150"/>
      <c r="G117" s="150"/>
      <c r="H117" s="150"/>
      <c r="I117" s="150"/>
      <c r="J117" s="151"/>
      <c r="K117" s="152"/>
      <c r="L117" s="150"/>
    </row>
    <row r="118" ht="15.75" customHeight="1">
      <c r="B118" s="150"/>
      <c r="C118" s="150"/>
      <c r="D118" s="150"/>
      <c r="E118" s="150"/>
      <c r="F118" s="150"/>
      <c r="G118" s="150"/>
      <c r="H118" s="150"/>
      <c r="I118" s="150"/>
      <c r="J118" s="151"/>
      <c r="K118" s="152"/>
      <c r="L118" s="150"/>
    </row>
    <row r="119" ht="15.75" customHeight="1">
      <c r="B119" s="150"/>
      <c r="C119" s="150"/>
      <c r="D119" s="150"/>
      <c r="E119" s="150"/>
      <c r="F119" s="150"/>
      <c r="G119" s="150"/>
      <c r="H119" s="150"/>
      <c r="I119" s="150"/>
      <c r="J119" s="151"/>
      <c r="K119" s="152"/>
      <c r="L119" s="150"/>
    </row>
    <row r="120" ht="15.75" customHeight="1">
      <c r="B120" s="150"/>
      <c r="C120" s="150"/>
      <c r="D120" s="150"/>
      <c r="E120" s="150"/>
      <c r="F120" s="150"/>
      <c r="G120" s="150"/>
      <c r="H120" s="150"/>
      <c r="I120" s="150"/>
      <c r="J120" s="151"/>
      <c r="K120" s="152"/>
      <c r="L120" s="150"/>
    </row>
    <row r="121" ht="15.75" customHeight="1">
      <c r="B121" s="150"/>
      <c r="C121" s="150"/>
      <c r="D121" s="150"/>
      <c r="E121" s="150"/>
      <c r="F121" s="150"/>
      <c r="G121" s="150"/>
      <c r="H121" s="150"/>
      <c r="I121" s="150"/>
      <c r="J121" s="151"/>
      <c r="K121" s="152"/>
      <c r="L121" s="150"/>
    </row>
    <row r="122" ht="15.75" customHeight="1">
      <c r="B122" s="150"/>
      <c r="C122" s="150"/>
      <c r="D122" s="150"/>
      <c r="E122" s="150"/>
      <c r="F122" s="150"/>
      <c r="G122" s="150"/>
      <c r="H122" s="150"/>
      <c r="I122" s="150"/>
      <c r="J122" s="151"/>
      <c r="K122" s="152"/>
      <c r="L122" s="150"/>
    </row>
    <row r="123" ht="15.75" customHeight="1">
      <c r="B123" s="150"/>
      <c r="C123" s="150"/>
      <c r="D123" s="150"/>
      <c r="E123" s="150"/>
      <c r="F123" s="150"/>
      <c r="G123" s="150"/>
      <c r="H123" s="150"/>
      <c r="I123" s="150"/>
      <c r="J123" s="151"/>
      <c r="K123" s="152"/>
      <c r="L123" s="150"/>
    </row>
    <row r="124" ht="15.75" customHeight="1">
      <c r="B124" s="150"/>
      <c r="C124" s="150"/>
      <c r="D124" s="150"/>
      <c r="E124" s="150"/>
      <c r="F124" s="150"/>
      <c r="G124" s="150"/>
      <c r="H124" s="150"/>
      <c r="I124" s="150"/>
      <c r="J124" s="151"/>
      <c r="K124" s="152"/>
      <c r="L124" s="150"/>
    </row>
    <row r="125" ht="15.75" customHeight="1">
      <c r="B125" s="150"/>
      <c r="C125" s="150"/>
      <c r="D125" s="150"/>
      <c r="E125" s="150"/>
      <c r="F125" s="150"/>
      <c r="G125" s="150"/>
      <c r="H125" s="150"/>
      <c r="I125" s="150"/>
      <c r="J125" s="151"/>
      <c r="K125" s="152"/>
      <c r="L125" s="150"/>
    </row>
    <row r="126" ht="15.75" customHeight="1">
      <c r="B126" s="150"/>
      <c r="C126" s="150"/>
      <c r="D126" s="150"/>
      <c r="E126" s="150"/>
      <c r="F126" s="150"/>
      <c r="G126" s="150"/>
      <c r="H126" s="150"/>
      <c r="I126" s="150"/>
      <c r="J126" s="151"/>
      <c r="K126" s="152"/>
      <c r="L126" s="150"/>
    </row>
    <row r="127" ht="15.75" customHeight="1">
      <c r="B127" s="150"/>
      <c r="C127" s="150"/>
      <c r="D127" s="150"/>
      <c r="E127" s="150"/>
      <c r="F127" s="150"/>
      <c r="G127" s="150"/>
      <c r="H127" s="150"/>
      <c r="I127" s="150"/>
      <c r="J127" s="151"/>
      <c r="K127" s="152"/>
      <c r="L127" s="150"/>
    </row>
    <row r="128" ht="15.75" customHeight="1">
      <c r="B128" s="150"/>
      <c r="C128" s="150"/>
      <c r="D128" s="150"/>
      <c r="E128" s="150"/>
      <c r="F128" s="150"/>
      <c r="G128" s="150"/>
      <c r="H128" s="150"/>
      <c r="I128" s="150"/>
      <c r="J128" s="151"/>
      <c r="K128" s="152"/>
      <c r="L128" s="150"/>
    </row>
    <row r="129" ht="15.75" customHeight="1">
      <c r="B129" s="150"/>
      <c r="C129" s="150"/>
      <c r="D129" s="150"/>
      <c r="E129" s="150"/>
      <c r="F129" s="150"/>
      <c r="G129" s="150"/>
      <c r="H129" s="150"/>
      <c r="I129" s="150"/>
      <c r="J129" s="151"/>
      <c r="K129" s="152"/>
      <c r="L129" s="150"/>
    </row>
    <row r="130" ht="15.75" customHeight="1">
      <c r="B130" s="150"/>
      <c r="C130" s="150"/>
      <c r="D130" s="150"/>
      <c r="E130" s="150"/>
      <c r="F130" s="150"/>
      <c r="G130" s="150"/>
      <c r="H130" s="150"/>
      <c r="I130" s="150"/>
      <c r="J130" s="151"/>
      <c r="K130" s="152"/>
      <c r="L130" s="150"/>
    </row>
    <row r="131" ht="15.75" customHeight="1">
      <c r="B131" s="150"/>
      <c r="C131" s="150"/>
      <c r="D131" s="150"/>
      <c r="E131" s="150"/>
      <c r="F131" s="150"/>
      <c r="G131" s="150"/>
      <c r="H131" s="150"/>
      <c r="I131" s="150"/>
      <c r="J131" s="151"/>
      <c r="K131" s="152"/>
      <c r="L131" s="150"/>
    </row>
    <row r="132" ht="15.75" customHeight="1">
      <c r="B132" s="150"/>
      <c r="C132" s="150"/>
      <c r="D132" s="150"/>
      <c r="E132" s="150"/>
      <c r="F132" s="150"/>
      <c r="G132" s="150"/>
      <c r="H132" s="150"/>
      <c r="I132" s="150"/>
      <c r="J132" s="151"/>
      <c r="K132" s="152"/>
      <c r="L132" s="150"/>
    </row>
    <row r="133" ht="15.75" customHeight="1">
      <c r="B133" s="150"/>
      <c r="C133" s="150"/>
      <c r="D133" s="150"/>
      <c r="E133" s="150"/>
      <c r="F133" s="150"/>
      <c r="G133" s="150"/>
      <c r="H133" s="150"/>
      <c r="I133" s="150"/>
      <c r="J133" s="151"/>
      <c r="K133" s="152"/>
      <c r="L133" s="150"/>
    </row>
    <row r="134" ht="15.75" customHeight="1">
      <c r="B134" s="150"/>
      <c r="C134" s="150"/>
      <c r="D134" s="150"/>
      <c r="E134" s="150"/>
      <c r="F134" s="150"/>
      <c r="G134" s="150"/>
      <c r="H134" s="150"/>
      <c r="I134" s="150"/>
      <c r="J134" s="151"/>
      <c r="K134" s="152"/>
      <c r="L134" s="150"/>
    </row>
    <row r="135" ht="15.75" customHeight="1">
      <c r="B135" s="150"/>
      <c r="C135" s="150"/>
      <c r="D135" s="150"/>
      <c r="E135" s="150"/>
      <c r="F135" s="150"/>
      <c r="G135" s="150"/>
      <c r="H135" s="150"/>
      <c r="I135" s="150"/>
      <c r="J135" s="151"/>
      <c r="K135" s="152"/>
      <c r="L135" s="150"/>
    </row>
    <row r="136" ht="15.75" customHeight="1">
      <c r="B136" s="150"/>
      <c r="C136" s="150"/>
      <c r="D136" s="150"/>
      <c r="E136" s="150"/>
      <c r="F136" s="150"/>
      <c r="G136" s="150"/>
      <c r="H136" s="150"/>
      <c r="I136" s="150"/>
      <c r="J136" s="151"/>
      <c r="K136" s="152"/>
      <c r="L136" s="150"/>
    </row>
    <row r="137" ht="15.75" customHeight="1">
      <c r="B137" s="150"/>
      <c r="C137" s="150"/>
      <c r="D137" s="150"/>
      <c r="E137" s="150"/>
      <c r="F137" s="150"/>
      <c r="G137" s="150"/>
      <c r="H137" s="150"/>
      <c r="I137" s="150"/>
      <c r="J137" s="151"/>
      <c r="K137" s="152"/>
      <c r="L137" s="150"/>
    </row>
    <row r="138" ht="15.75" customHeight="1">
      <c r="B138" s="150"/>
      <c r="C138" s="150"/>
      <c r="D138" s="150"/>
      <c r="E138" s="150"/>
      <c r="F138" s="150"/>
      <c r="G138" s="150"/>
      <c r="H138" s="150"/>
      <c r="I138" s="150"/>
      <c r="J138" s="151"/>
      <c r="K138" s="152"/>
      <c r="L138" s="150"/>
    </row>
    <row r="139" ht="15.75" customHeight="1">
      <c r="B139" s="150"/>
      <c r="C139" s="150"/>
      <c r="D139" s="150"/>
      <c r="E139" s="150"/>
      <c r="F139" s="150"/>
      <c r="G139" s="150"/>
      <c r="H139" s="150"/>
      <c r="I139" s="150"/>
      <c r="J139" s="151"/>
      <c r="K139" s="152"/>
      <c r="L139" s="150"/>
    </row>
    <row r="140" ht="15.75" customHeight="1">
      <c r="B140" s="150"/>
      <c r="C140" s="150"/>
      <c r="D140" s="150"/>
      <c r="E140" s="150"/>
      <c r="F140" s="150"/>
      <c r="G140" s="150"/>
      <c r="H140" s="150"/>
      <c r="I140" s="150"/>
      <c r="J140" s="151"/>
      <c r="K140" s="152"/>
      <c r="L140" s="150"/>
    </row>
    <row r="141" ht="15.75" customHeight="1">
      <c r="B141" s="150"/>
      <c r="C141" s="150"/>
      <c r="D141" s="150"/>
      <c r="E141" s="150"/>
      <c r="F141" s="150"/>
      <c r="G141" s="150"/>
      <c r="H141" s="150"/>
      <c r="I141" s="150"/>
      <c r="J141" s="151"/>
      <c r="K141" s="152"/>
      <c r="L141" s="150"/>
    </row>
    <row r="142" ht="15.75" customHeight="1">
      <c r="B142" s="150"/>
      <c r="C142" s="150"/>
      <c r="D142" s="150"/>
      <c r="E142" s="150"/>
      <c r="F142" s="150"/>
      <c r="G142" s="150"/>
      <c r="H142" s="150"/>
      <c r="I142" s="150"/>
      <c r="J142" s="151"/>
      <c r="K142" s="152"/>
      <c r="L142" s="150"/>
    </row>
    <row r="143" ht="15.75" customHeight="1">
      <c r="B143" s="150"/>
      <c r="C143" s="150"/>
      <c r="D143" s="150"/>
      <c r="E143" s="150"/>
      <c r="F143" s="150"/>
      <c r="G143" s="150"/>
      <c r="H143" s="150"/>
      <c r="I143" s="150"/>
      <c r="J143" s="151"/>
      <c r="K143" s="152"/>
      <c r="L143" s="150"/>
    </row>
    <row r="144" ht="15.75" customHeight="1">
      <c r="B144" s="150"/>
      <c r="C144" s="150"/>
      <c r="D144" s="150"/>
      <c r="E144" s="150"/>
      <c r="F144" s="150"/>
      <c r="G144" s="150"/>
      <c r="H144" s="150"/>
      <c r="I144" s="150"/>
      <c r="J144" s="151"/>
      <c r="K144" s="152"/>
      <c r="L144" s="150"/>
    </row>
    <row r="145" ht="15.75" customHeight="1">
      <c r="B145" s="150"/>
      <c r="C145" s="150"/>
      <c r="D145" s="150"/>
      <c r="E145" s="150"/>
      <c r="F145" s="150"/>
      <c r="G145" s="150"/>
      <c r="H145" s="150"/>
      <c r="I145" s="150"/>
      <c r="J145" s="151"/>
      <c r="K145" s="152"/>
      <c r="L145" s="150"/>
    </row>
    <row r="146" ht="15.75" customHeight="1">
      <c r="B146" s="150"/>
      <c r="C146" s="150"/>
      <c r="D146" s="150"/>
      <c r="E146" s="150"/>
      <c r="F146" s="150"/>
      <c r="G146" s="150"/>
      <c r="H146" s="150"/>
      <c r="I146" s="150"/>
      <c r="J146" s="151"/>
      <c r="K146" s="152"/>
      <c r="L146" s="150"/>
    </row>
    <row r="147" ht="15.75" customHeight="1">
      <c r="B147" s="150"/>
      <c r="C147" s="150"/>
      <c r="D147" s="150"/>
      <c r="E147" s="150"/>
      <c r="F147" s="150"/>
      <c r="G147" s="150"/>
      <c r="H147" s="150"/>
      <c r="I147" s="150"/>
      <c r="J147" s="151"/>
      <c r="K147" s="152"/>
      <c r="L147" s="150"/>
    </row>
    <row r="148" ht="15.75" customHeight="1">
      <c r="B148" s="150"/>
      <c r="C148" s="150"/>
      <c r="D148" s="150"/>
      <c r="E148" s="150"/>
      <c r="F148" s="150"/>
      <c r="G148" s="150"/>
      <c r="H148" s="150"/>
      <c r="I148" s="150"/>
      <c r="J148" s="151"/>
      <c r="K148" s="152"/>
      <c r="L148" s="150"/>
    </row>
    <row r="149" ht="15.75" customHeight="1">
      <c r="B149" s="150"/>
      <c r="C149" s="150"/>
      <c r="D149" s="150"/>
      <c r="E149" s="150"/>
      <c r="F149" s="150"/>
      <c r="G149" s="150"/>
      <c r="H149" s="150"/>
      <c r="I149" s="150"/>
      <c r="J149" s="151"/>
      <c r="K149" s="152"/>
      <c r="L149" s="150"/>
    </row>
    <row r="150" ht="15.75" customHeight="1">
      <c r="B150" s="150"/>
      <c r="C150" s="150"/>
      <c r="D150" s="150"/>
      <c r="E150" s="150"/>
      <c r="F150" s="150"/>
      <c r="G150" s="150"/>
      <c r="H150" s="150"/>
      <c r="I150" s="150"/>
      <c r="J150" s="151"/>
      <c r="K150" s="152"/>
      <c r="L150" s="150"/>
    </row>
    <row r="151" ht="15.75" customHeight="1">
      <c r="B151" s="150"/>
      <c r="C151" s="150"/>
      <c r="D151" s="150"/>
      <c r="E151" s="150"/>
      <c r="F151" s="150"/>
      <c r="G151" s="150"/>
      <c r="H151" s="150"/>
      <c r="I151" s="150"/>
      <c r="J151" s="151"/>
      <c r="K151" s="152"/>
      <c r="L151" s="150"/>
    </row>
    <row r="152" ht="15.75" customHeight="1">
      <c r="B152" s="150"/>
      <c r="C152" s="150"/>
      <c r="D152" s="150"/>
      <c r="E152" s="150"/>
      <c r="F152" s="150"/>
      <c r="G152" s="150"/>
      <c r="H152" s="150"/>
      <c r="I152" s="150"/>
      <c r="J152" s="151"/>
      <c r="K152" s="152"/>
      <c r="L152" s="150"/>
    </row>
    <row r="153" ht="15.75" customHeight="1">
      <c r="B153" s="150"/>
      <c r="C153" s="150"/>
      <c r="D153" s="150"/>
      <c r="E153" s="150"/>
      <c r="F153" s="150"/>
      <c r="G153" s="150"/>
      <c r="H153" s="150"/>
      <c r="I153" s="150"/>
      <c r="J153" s="151"/>
      <c r="K153" s="152"/>
      <c r="L153" s="150"/>
    </row>
    <row r="154" ht="15.75" customHeight="1">
      <c r="B154" s="150"/>
      <c r="C154" s="150"/>
      <c r="D154" s="150"/>
      <c r="E154" s="150"/>
      <c r="F154" s="150"/>
      <c r="G154" s="150"/>
      <c r="H154" s="150"/>
      <c r="I154" s="150"/>
      <c r="J154" s="151"/>
      <c r="K154" s="152"/>
      <c r="L154" s="150"/>
    </row>
    <row r="155" ht="15.75" customHeight="1">
      <c r="B155" s="150"/>
      <c r="C155" s="150"/>
      <c r="D155" s="150"/>
      <c r="E155" s="150"/>
      <c r="F155" s="150"/>
      <c r="G155" s="150"/>
      <c r="H155" s="150"/>
      <c r="I155" s="150"/>
      <c r="J155" s="151"/>
      <c r="K155" s="152"/>
      <c r="L155" s="150"/>
    </row>
    <row r="156" ht="15.75" customHeight="1">
      <c r="B156" s="150"/>
      <c r="C156" s="150"/>
      <c r="D156" s="150"/>
      <c r="E156" s="150"/>
      <c r="F156" s="150"/>
      <c r="G156" s="150"/>
      <c r="H156" s="150"/>
      <c r="I156" s="150"/>
      <c r="J156" s="151"/>
      <c r="K156" s="152"/>
      <c r="L156" s="150"/>
    </row>
    <row r="157" ht="15.75" customHeight="1">
      <c r="B157" s="150"/>
      <c r="C157" s="150"/>
      <c r="D157" s="150"/>
      <c r="E157" s="150"/>
      <c r="F157" s="150"/>
      <c r="G157" s="150"/>
      <c r="H157" s="150"/>
      <c r="I157" s="150"/>
      <c r="J157" s="151"/>
      <c r="K157" s="152"/>
      <c r="L157" s="150"/>
    </row>
    <row r="158" ht="15.75" customHeight="1">
      <c r="B158" s="150"/>
      <c r="C158" s="150"/>
      <c r="D158" s="150"/>
      <c r="E158" s="150"/>
      <c r="F158" s="150"/>
      <c r="G158" s="150"/>
      <c r="H158" s="150"/>
      <c r="I158" s="150"/>
      <c r="J158" s="151"/>
      <c r="K158" s="152"/>
      <c r="L158" s="150"/>
    </row>
    <row r="159" ht="15.75" customHeight="1">
      <c r="B159" s="150"/>
      <c r="C159" s="150"/>
      <c r="D159" s="150"/>
      <c r="E159" s="150"/>
      <c r="F159" s="150"/>
      <c r="G159" s="150"/>
      <c r="H159" s="150"/>
      <c r="I159" s="150"/>
      <c r="J159" s="151"/>
      <c r="K159" s="152"/>
      <c r="L159" s="150"/>
    </row>
    <row r="160" ht="15.75" customHeight="1">
      <c r="B160" s="150"/>
      <c r="C160" s="150"/>
      <c r="D160" s="150"/>
      <c r="E160" s="150"/>
      <c r="F160" s="150"/>
      <c r="G160" s="150"/>
      <c r="H160" s="150"/>
      <c r="I160" s="150"/>
      <c r="J160" s="151"/>
      <c r="K160" s="152"/>
      <c r="L160" s="150"/>
    </row>
    <row r="161" ht="15.75" customHeight="1">
      <c r="B161" s="150"/>
      <c r="C161" s="150"/>
      <c r="D161" s="150"/>
      <c r="E161" s="150"/>
      <c r="F161" s="150"/>
      <c r="G161" s="150"/>
      <c r="H161" s="150"/>
      <c r="I161" s="150"/>
      <c r="J161" s="151"/>
      <c r="K161" s="152"/>
      <c r="L161" s="150"/>
    </row>
    <row r="162" ht="15.75" customHeight="1">
      <c r="B162" s="150"/>
      <c r="C162" s="150"/>
      <c r="D162" s="150"/>
      <c r="E162" s="150"/>
      <c r="F162" s="150"/>
      <c r="G162" s="150"/>
      <c r="H162" s="150"/>
      <c r="I162" s="150"/>
      <c r="J162" s="151"/>
      <c r="K162" s="152"/>
      <c r="L162" s="150"/>
    </row>
    <row r="163" ht="15.75" customHeight="1">
      <c r="B163" s="150"/>
      <c r="C163" s="150"/>
      <c r="D163" s="150"/>
      <c r="E163" s="150"/>
      <c r="F163" s="150"/>
      <c r="G163" s="150"/>
      <c r="H163" s="150"/>
      <c r="I163" s="150"/>
      <c r="J163" s="151"/>
      <c r="K163" s="152"/>
      <c r="L163" s="150"/>
    </row>
    <row r="164" ht="15.75" customHeight="1">
      <c r="B164" s="150"/>
      <c r="C164" s="150"/>
      <c r="D164" s="150"/>
      <c r="E164" s="150"/>
      <c r="F164" s="150"/>
      <c r="G164" s="150"/>
      <c r="H164" s="150"/>
      <c r="I164" s="150"/>
      <c r="J164" s="151"/>
      <c r="K164" s="152"/>
      <c r="L164" s="150"/>
    </row>
    <row r="165" ht="15.75" customHeight="1">
      <c r="B165" s="150"/>
      <c r="C165" s="150"/>
      <c r="D165" s="150"/>
      <c r="E165" s="150"/>
      <c r="F165" s="150"/>
      <c r="G165" s="150"/>
      <c r="H165" s="150"/>
      <c r="I165" s="150"/>
      <c r="J165" s="151"/>
      <c r="K165" s="152"/>
      <c r="L165" s="150"/>
    </row>
    <row r="166" ht="15.75" customHeight="1">
      <c r="B166" s="150"/>
      <c r="C166" s="150"/>
      <c r="D166" s="150"/>
      <c r="E166" s="150"/>
      <c r="F166" s="150"/>
      <c r="G166" s="150"/>
      <c r="H166" s="150"/>
      <c r="I166" s="150"/>
      <c r="J166" s="151"/>
      <c r="K166" s="152"/>
      <c r="L166" s="150"/>
    </row>
    <row r="167" ht="15.75" customHeight="1">
      <c r="B167" s="150"/>
      <c r="C167" s="150"/>
      <c r="D167" s="150"/>
      <c r="E167" s="150"/>
      <c r="F167" s="150"/>
      <c r="G167" s="150"/>
      <c r="H167" s="150"/>
      <c r="I167" s="150"/>
      <c r="J167" s="151"/>
      <c r="K167" s="152"/>
      <c r="L167" s="150"/>
    </row>
    <row r="168" ht="15.75" customHeight="1">
      <c r="B168" s="150"/>
      <c r="C168" s="150"/>
      <c r="D168" s="150"/>
      <c r="E168" s="150"/>
      <c r="F168" s="150"/>
      <c r="G168" s="150"/>
      <c r="H168" s="150"/>
      <c r="I168" s="150"/>
      <c r="J168" s="151"/>
      <c r="K168" s="152"/>
      <c r="L168" s="150"/>
    </row>
    <row r="169" ht="15.75" customHeight="1">
      <c r="B169" s="150"/>
      <c r="C169" s="150"/>
      <c r="D169" s="150"/>
      <c r="E169" s="150"/>
      <c r="F169" s="150"/>
      <c r="G169" s="150"/>
      <c r="H169" s="150"/>
      <c r="I169" s="150"/>
      <c r="J169" s="151"/>
      <c r="K169" s="152"/>
      <c r="L169" s="150"/>
    </row>
    <row r="170" ht="15.75" customHeight="1">
      <c r="B170" s="150"/>
      <c r="C170" s="150"/>
      <c r="D170" s="150"/>
      <c r="E170" s="150"/>
      <c r="F170" s="150"/>
      <c r="G170" s="150"/>
      <c r="H170" s="150"/>
      <c r="I170" s="150"/>
      <c r="J170" s="151"/>
      <c r="K170" s="152"/>
      <c r="L170" s="150"/>
    </row>
    <row r="171" ht="15.75" customHeight="1">
      <c r="B171" s="150"/>
      <c r="C171" s="150"/>
      <c r="D171" s="150"/>
      <c r="E171" s="150"/>
      <c r="F171" s="150"/>
      <c r="G171" s="150"/>
      <c r="H171" s="150"/>
      <c r="I171" s="150"/>
      <c r="J171" s="151"/>
      <c r="K171" s="152"/>
      <c r="L171" s="150"/>
    </row>
    <row r="172" ht="15.75" customHeight="1">
      <c r="B172" s="150"/>
      <c r="C172" s="150"/>
      <c r="D172" s="150"/>
      <c r="E172" s="150"/>
      <c r="F172" s="150"/>
      <c r="G172" s="150"/>
      <c r="H172" s="150"/>
      <c r="I172" s="150"/>
      <c r="J172" s="151"/>
      <c r="K172" s="152"/>
      <c r="L172" s="150"/>
    </row>
    <row r="173" ht="15.75" customHeight="1">
      <c r="B173" s="150"/>
      <c r="C173" s="150"/>
      <c r="D173" s="150"/>
      <c r="E173" s="150"/>
      <c r="F173" s="150"/>
      <c r="G173" s="150"/>
      <c r="H173" s="150"/>
      <c r="I173" s="150"/>
      <c r="J173" s="151"/>
      <c r="K173" s="152"/>
      <c r="L173" s="150"/>
    </row>
    <row r="174" ht="15.75" customHeight="1">
      <c r="B174" s="150"/>
      <c r="C174" s="150"/>
      <c r="D174" s="150"/>
      <c r="E174" s="150"/>
      <c r="F174" s="150"/>
      <c r="G174" s="150"/>
      <c r="H174" s="150"/>
      <c r="I174" s="150"/>
      <c r="J174" s="151"/>
      <c r="K174" s="152"/>
      <c r="L174" s="150"/>
    </row>
    <row r="175" ht="15.75" customHeight="1">
      <c r="B175" s="150"/>
      <c r="C175" s="150"/>
      <c r="D175" s="150"/>
      <c r="E175" s="150"/>
      <c r="F175" s="150"/>
      <c r="G175" s="150"/>
      <c r="H175" s="150"/>
      <c r="I175" s="150"/>
      <c r="J175" s="151"/>
      <c r="K175" s="152"/>
      <c r="L175" s="150"/>
    </row>
    <row r="176" ht="15.75" customHeight="1">
      <c r="B176" s="150"/>
      <c r="C176" s="150"/>
      <c r="D176" s="150"/>
      <c r="E176" s="150"/>
      <c r="F176" s="150"/>
      <c r="G176" s="150"/>
      <c r="H176" s="150"/>
      <c r="I176" s="150"/>
      <c r="J176" s="151"/>
      <c r="K176" s="152"/>
      <c r="L176" s="150"/>
    </row>
    <row r="177" ht="15.75" customHeight="1">
      <c r="B177" s="150"/>
      <c r="C177" s="150"/>
      <c r="D177" s="150"/>
      <c r="E177" s="150"/>
      <c r="F177" s="150"/>
      <c r="G177" s="150"/>
      <c r="H177" s="150"/>
      <c r="I177" s="150"/>
      <c r="J177" s="151"/>
      <c r="K177" s="152"/>
      <c r="L177" s="150"/>
    </row>
    <row r="178" ht="15.75" customHeight="1">
      <c r="B178" s="150"/>
      <c r="C178" s="150"/>
      <c r="D178" s="150"/>
      <c r="E178" s="150"/>
      <c r="F178" s="150"/>
      <c r="G178" s="150"/>
      <c r="H178" s="150"/>
      <c r="I178" s="150"/>
      <c r="J178" s="151"/>
      <c r="K178" s="152"/>
      <c r="L178" s="150"/>
    </row>
    <row r="179" ht="15.75" customHeight="1">
      <c r="B179" s="150"/>
      <c r="C179" s="150"/>
      <c r="D179" s="150"/>
      <c r="E179" s="150"/>
      <c r="F179" s="150"/>
      <c r="G179" s="150"/>
      <c r="H179" s="150"/>
      <c r="I179" s="150"/>
      <c r="J179" s="151"/>
      <c r="K179" s="152"/>
      <c r="L179" s="150"/>
    </row>
    <row r="180" ht="15.75" customHeight="1">
      <c r="B180" s="150"/>
      <c r="C180" s="150"/>
      <c r="D180" s="150"/>
      <c r="E180" s="150"/>
      <c r="F180" s="150"/>
      <c r="G180" s="150"/>
      <c r="H180" s="150"/>
      <c r="I180" s="150"/>
      <c r="J180" s="151"/>
      <c r="K180" s="152"/>
      <c r="L180" s="150"/>
    </row>
    <row r="181" ht="15.75" customHeight="1">
      <c r="B181" s="150"/>
      <c r="C181" s="150"/>
      <c r="D181" s="150"/>
      <c r="E181" s="150"/>
      <c r="F181" s="150"/>
      <c r="G181" s="150"/>
      <c r="H181" s="150"/>
      <c r="I181" s="150"/>
      <c r="J181" s="151"/>
      <c r="K181" s="152"/>
      <c r="L181" s="150"/>
    </row>
    <row r="182" ht="15.75" customHeight="1">
      <c r="B182" s="150"/>
      <c r="C182" s="150"/>
      <c r="D182" s="150"/>
      <c r="E182" s="150"/>
      <c r="F182" s="150"/>
      <c r="G182" s="150"/>
      <c r="H182" s="150"/>
      <c r="I182" s="150"/>
      <c r="J182" s="151"/>
      <c r="K182" s="152"/>
      <c r="L182" s="150"/>
    </row>
    <row r="183" ht="15.75" customHeight="1">
      <c r="B183" s="150"/>
      <c r="C183" s="150"/>
      <c r="D183" s="150"/>
      <c r="E183" s="150"/>
      <c r="F183" s="150"/>
      <c r="G183" s="150"/>
      <c r="H183" s="150"/>
      <c r="I183" s="150"/>
      <c r="J183" s="151"/>
      <c r="K183" s="152"/>
      <c r="L183" s="150"/>
    </row>
    <row r="184" ht="15.75" customHeight="1">
      <c r="B184" s="150"/>
      <c r="C184" s="150"/>
      <c r="D184" s="150"/>
      <c r="E184" s="150"/>
      <c r="F184" s="150"/>
      <c r="G184" s="150"/>
      <c r="H184" s="150"/>
      <c r="I184" s="150"/>
      <c r="J184" s="151"/>
      <c r="K184" s="152"/>
      <c r="L184" s="150"/>
    </row>
    <row r="185" ht="15.75" customHeight="1">
      <c r="B185" s="150"/>
      <c r="C185" s="150"/>
      <c r="D185" s="150"/>
      <c r="E185" s="150"/>
      <c r="F185" s="150"/>
      <c r="G185" s="150"/>
      <c r="H185" s="150"/>
      <c r="I185" s="150"/>
      <c r="J185" s="151"/>
      <c r="K185" s="152"/>
      <c r="L185" s="150"/>
    </row>
    <row r="186" ht="15.75" customHeight="1">
      <c r="B186" s="150"/>
      <c r="C186" s="150"/>
      <c r="D186" s="150"/>
      <c r="E186" s="150"/>
      <c r="F186" s="150"/>
      <c r="G186" s="150"/>
      <c r="H186" s="150"/>
      <c r="I186" s="150"/>
      <c r="J186" s="151"/>
      <c r="K186" s="152"/>
      <c r="L186" s="150"/>
    </row>
    <row r="187" ht="15.75" customHeight="1">
      <c r="B187" s="150"/>
      <c r="C187" s="150"/>
      <c r="D187" s="150"/>
      <c r="E187" s="150"/>
      <c r="F187" s="150"/>
      <c r="G187" s="150"/>
      <c r="H187" s="150"/>
      <c r="I187" s="150"/>
      <c r="J187" s="151"/>
      <c r="K187" s="152"/>
      <c r="L187" s="150"/>
    </row>
    <row r="188" ht="15.75" customHeight="1">
      <c r="B188" s="150"/>
      <c r="C188" s="150"/>
      <c r="D188" s="150"/>
      <c r="E188" s="150"/>
      <c r="F188" s="150"/>
      <c r="G188" s="150"/>
      <c r="H188" s="150"/>
      <c r="I188" s="150"/>
      <c r="J188" s="151"/>
      <c r="K188" s="152"/>
      <c r="L188" s="150"/>
    </row>
    <row r="189" ht="15.75" customHeight="1">
      <c r="B189" s="150"/>
      <c r="C189" s="150"/>
      <c r="D189" s="150"/>
      <c r="E189" s="150"/>
      <c r="F189" s="150"/>
      <c r="G189" s="150"/>
      <c r="H189" s="150"/>
      <c r="I189" s="150"/>
      <c r="J189" s="151"/>
      <c r="K189" s="152"/>
      <c r="L189" s="150"/>
    </row>
    <row r="190" ht="15.75" customHeight="1">
      <c r="B190" s="150"/>
      <c r="C190" s="150"/>
      <c r="D190" s="150"/>
      <c r="E190" s="150"/>
      <c r="F190" s="150"/>
      <c r="G190" s="150"/>
      <c r="H190" s="150"/>
      <c r="I190" s="150"/>
      <c r="J190" s="151"/>
      <c r="K190" s="152"/>
      <c r="L190" s="150"/>
    </row>
    <row r="191" ht="15.75" customHeight="1">
      <c r="B191" s="150"/>
      <c r="C191" s="150"/>
      <c r="D191" s="150"/>
      <c r="E191" s="150"/>
      <c r="F191" s="150"/>
      <c r="G191" s="150"/>
      <c r="H191" s="150"/>
      <c r="I191" s="150"/>
      <c r="J191" s="151"/>
      <c r="K191" s="152"/>
      <c r="L191" s="150"/>
    </row>
    <row r="192" ht="15.75" customHeight="1">
      <c r="B192" s="150"/>
      <c r="C192" s="150"/>
      <c r="D192" s="150"/>
      <c r="E192" s="150"/>
      <c r="F192" s="150"/>
      <c r="G192" s="150"/>
      <c r="H192" s="150"/>
      <c r="I192" s="150"/>
      <c r="J192" s="151"/>
      <c r="K192" s="152"/>
      <c r="L192" s="150"/>
    </row>
    <row r="193" ht="15.75" customHeight="1">
      <c r="B193" s="150"/>
      <c r="C193" s="150"/>
      <c r="D193" s="150"/>
      <c r="E193" s="150"/>
      <c r="F193" s="150"/>
      <c r="G193" s="150"/>
      <c r="H193" s="150"/>
      <c r="I193" s="150"/>
      <c r="J193" s="151"/>
      <c r="K193" s="152"/>
      <c r="L193" s="150"/>
    </row>
    <row r="194" ht="15.75" customHeight="1">
      <c r="B194" s="150"/>
      <c r="C194" s="150"/>
      <c r="D194" s="150"/>
      <c r="E194" s="150"/>
      <c r="F194" s="150"/>
      <c r="G194" s="150"/>
      <c r="H194" s="150"/>
      <c r="I194" s="150"/>
      <c r="J194" s="151"/>
      <c r="K194" s="152"/>
      <c r="L194" s="150"/>
    </row>
    <row r="195" ht="15.75" customHeight="1">
      <c r="B195" s="150"/>
      <c r="C195" s="150"/>
      <c r="D195" s="150"/>
      <c r="E195" s="150"/>
      <c r="F195" s="150"/>
      <c r="G195" s="150"/>
      <c r="H195" s="150"/>
      <c r="I195" s="150"/>
      <c r="J195" s="151"/>
      <c r="K195" s="152"/>
      <c r="L195" s="150"/>
    </row>
    <row r="196" ht="15.75" customHeight="1">
      <c r="B196" s="150"/>
      <c r="C196" s="150"/>
      <c r="D196" s="150"/>
      <c r="E196" s="150"/>
      <c r="F196" s="150"/>
      <c r="G196" s="150"/>
      <c r="H196" s="150"/>
      <c r="I196" s="150"/>
      <c r="J196" s="151"/>
      <c r="K196" s="152"/>
      <c r="L196" s="150"/>
    </row>
    <row r="197" ht="15.75" customHeight="1">
      <c r="B197" s="150"/>
      <c r="C197" s="150"/>
      <c r="D197" s="150"/>
      <c r="E197" s="150"/>
      <c r="F197" s="150"/>
      <c r="G197" s="150"/>
      <c r="H197" s="150"/>
      <c r="I197" s="150"/>
      <c r="J197" s="151"/>
      <c r="K197" s="152"/>
      <c r="L197" s="150"/>
    </row>
    <row r="198" ht="15.75" customHeight="1">
      <c r="B198" s="150"/>
      <c r="C198" s="150"/>
      <c r="D198" s="150"/>
      <c r="E198" s="150"/>
      <c r="F198" s="150"/>
      <c r="G198" s="150"/>
      <c r="H198" s="150"/>
      <c r="I198" s="150"/>
      <c r="J198" s="151"/>
      <c r="K198" s="152"/>
      <c r="L198" s="150"/>
    </row>
    <row r="199" ht="15.75" customHeight="1">
      <c r="B199" s="150"/>
      <c r="C199" s="150"/>
      <c r="D199" s="150"/>
      <c r="E199" s="150"/>
      <c r="F199" s="150"/>
      <c r="G199" s="150"/>
      <c r="H199" s="150"/>
      <c r="I199" s="150"/>
      <c r="J199" s="151"/>
      <c r="K199" s="152"/>
      <c r="L199" s="150"/>
    </row>
    <row r="200" ht="15.75" customHeight="1">
      <c r="B200" s="150"/>
      <c r="C200" s="150"/>
      <c r="D200" s="150"/>
      <c r="E200" s="150"/>
      <c r="F200" s="150"/>
      <c r="G200" s="150"/>
      <c r="H200" s="150"/>
      <c r="I200" s="150"/>
      <c r="J200" s="151"/>
      <c r="K200" s="152"/>
      <c r="L200" s="150"/>
    </row>
    <row r="201" ht="15.75" customHeight="1">
      <c r="B201" s="150"/>
      <c r="C201" s="150"/>
      <c r="D201" s="150"/>
      <c r="E201" s="150"/>
      <c r="F201" s="150"/>
      <c r="G201" s="150"/>
      <c r="H201" s="150"/>
      <c r="I201" s="150"/>
      <c r="J201" s="151"/>
      <c r="K201" s="152"/>
      <c r="L201" s="150"/>
    </row>
    <row r="202" ht="15.75" customHeight="1">
      <c r="B202" s="150"/>
      <c r="C202" s="150"/>
      <c r="D202" s="150"/>
      <c r="E202" s="150"/>
      <c r="F202" s="150"/>
      <c r="G202" s="150"/>
      <c r="H202" s="150"/>
      <c r="I202" s="150"/>
      <c r="J202" s="151"/>
      <c r="K202" s="152"/>
      <c r="L202" s="150"/>
    </row>
    <row r="203" ht="15.75" customHeight="1">
      <c r="B203" s="150"/>
      <c r="C203" s="150"/>
      <c r="D203" s="150"/>
      <c r="E203" s="150"/>
      <c r="F203" s="150"/>
      <c r="G203" s="150"/>
      <c r="H203" s="150"/>
      <c r="I203" s="150"/>
      <c r="J203" s="151"/>
      <c r="K203" s="152"/>
      <c r="L203" s="150"/>
    </row>
    <row r="204" ht="15.75" customHeight="1">
      <c r="B204" s="150"/>
      <c r="C204" s="150"/>
      <c r="D204" s="150"/>
      <c r="E204" s="150"/>
      <c r="F204" s="150"/>
      <c r="G204" s="150"/>
      <c r="H204" s="150"/>
      <c r="I204" s="150"/>
      <c r="J204" s="151"/>
      <c r="K204" s="152"/>
      <c r="L204" s="150"/>
    </row>
    <row r="205" ht="15.75" customHeight="1">
      <c r="B205" s="150"/>
      <c r="C205" s="150"/>
      <c r="D205" s="150"/>
      <c r="E205" s="150"/>
      <c r="F205" s="150"/>
      <c r="G205" s="150"/>
      <c r="H205" s="150"/>
      <c r="I205" s="150"/>
      <c r="J205" s="151"/>
      <c r="K205" s="152"/>
      <c r="L205" s="150"/>
    </row>
    <row r="206" ht="15.75" customHeight="1">
      <c r="B206" s="150"/>
      <c r="C206" s="150"/>
      <c r="D206" s="150"/>
      <c r="E206" s="150"/>
      <c r="F206" s="150"/>
      <c r="G206" s="150"/>
      <c r="H206" s="150"/>
      <c r="I206" s="150"/>
      <c r="J206" s="151"/>
      <c r="K206" s="152"/>
      <c r="L206" s="150"/>
    </row>
    <row r="207" ht="15.75" customHeight="1">
      <c r="B207" s="150"/>
      <c r="C207" s="150"/>
      <c r="D207" s="150"/>
      <c r="E207" s="150"/>
      <c r="F207" s="150"/>
      <c r="G207" s="150"/>
      <c r="H207" s="150"/>
      <c r="I207" s="150"/>
      <c r="J207" s="151"/>
      <c r="K207" s="152"/>
      <c r="L207" s="150"/>
    </row>
    <row r="208" ht="15.75" customHeight="1">
      <c r="B208" s="150"/>
      <c r="C208" s="150"/>
      <c r="D208" s="150"/>
      <c r="E208" s="150"/>
      <c r="F208" s="150"/>
      <c r="G208" s="150"/>
      <c r="H208" s="150"/>
      <c r="I208" s="150"/>
      <c r="J208" s="151"/>
      <c r="K208" s="152"/>
      <c r="L208" s="150"/>
    </row>
    <row r="209" ht="15.75" customHeight="1">
      <c r="B209" s="150"/>
      <c r="C209" s="150"/>
      <c r="D209" s="150"/>
      <c r="E209" s="150"/>
      <c r="F209" s="150"/>
      <c r="G209" s="150"/>
      <c r="H209" s="150"/>
      <c r="I209" s="150"/>
      <c r="J209" s="151"/>
      <c r="K209" s="152"/>
      <c r="L209" s="150"/>
    </row>
    <row r="210" ht="15.75" customHeight="1">
      <c r="B210" s="150"/>
      <c r="C210" s="150"/>
      <c r="D210" s="150"/>
      <c r="E210" s="150"/>
      <c r="F210" s="150"/>
      <c r="G210" s="150"/>
      <c r="H210" s="150"/>
      <c r="I210" s="150"/>
      <c r="J210" s="151"/>
      <c r="K210" s="152"/>
      <c r="L210" s="150"/>
    </row>
    <row r="211" ht="15.75" customHeight="1">
      <c r="B211" s="150"/>
      <c r="C211" s="150"/>
      <c r="D211" s="150"/>
      <c r="E211" s="150"/>
      <c r="F211" s="150"/>
      <c r="G211" s="150"/>
      <c r="H211" s="150"/>
      <c r="I211" s="150"/>
      <c r="J211" s="151"/>
      <c r="K211" s="152"/>
      <c r="L211" s="150"/>
    </row>
    <row r="212" ht="15.75" customHeight="1">
      <c r="B212" s="150"/>
      <c r="C212" s="150"/>
      <c r="D212" s="150"/>
      <c r="E212" s="150"/>
      <c r="F212" s="150"/>
      <c r="G212" s="150"/>
      <c r="H212" s="150"/>
      <c r="I212" s="150"/>
      <c r="J212" s="151"/>
      <c r="K212" s="152"/>
      <c r="L212" s="150"/>
    </row>
    <row r="213" ht="15.75" customHeight="1">
      <c r="B213" s="150"/>
      <c r="C213" s="150"/>
      <c r="D213" s="150"/>
      <c r="E213" s="150"/>
      <c r="F213" s="150"/>
      <c r="G213" s="150"/>
      <c r="H213" s="150"/>
      <c r="I213" s="150"/>
      <c r="J213" s="151"/>
      <c r="K213" s="152"/>
      <c r="L213" s="150"/>
    </row>
    <row r="214" ht="15.75" customHeight="1">
      <c r="B214" s="150"/>
      <c r="C214" s="150"/>
      <c r="D214" s="150"/>
      <c r="E214" s="150"/>
      <c r="F214" s="150"/>
      <c r="G214" s="150"/>
      <c r="H214" s="150"/>
      <c r="I214" s="150"/>
      <c r="J214" s="151"/>
      <c r="K214" s="152"/>
      <c r="L214" s="150"/>
    </row>
    <row r="215" ht="15.75" customHeight="1">
      <c r="B215" s="150"/>
      <c r="C215" s="150"/>
      <c r="D215" s="150"/>
      <c r="E215" s="150"/>
      <c r="F215" s="150"/>
      <c r="G215" s="150"/>
      <c r="H215" s="150"/>
      <c r="I215" s="150"/>
      <c r="J215" s="151"/>
      <c r="K215" s="152"/>
      <c r="L215" s="150"/>
    </row>
    <row r="216" ht="15.75" customHeight="1">
      <c r="B216" s="150"/>
      <c r="C216" s="150"/>
      <c r="D216" s="150"/>
      <c r="E216" s="150"/>
      <c r="F216" s="150"/>
      <c r="G216" s="150"/>
      <c r="H216" s="150"/>
      <c r="I216" s="150"/>
      <c r="J216" s="151"/>
      <c r="K216" s="152"/>
      <c r="L216" s="150"/>
    </row>
    <row r="217" ht="15.75" customHeight="1">
      <c r="B217" s="150"/>
      <c r="C217" s="150"/>
      <c r="D217" s="150"/>
      <c r="E217" s="150"/>
      <c r="F217" s="150"/>
      <c r="G217" s="150"/>
      <c r="H217" s="150"/>
      <c r="I217" s="150"/>
      <c r="J217" s="151"/>
      <c r="K217" s="152"/>
      <c r="L217" s="150"/>
    </row>
    <row r="218" ht="15.75" customHeight="1">
      <c r="B218" s="150"/>
      <c r="C218" s="150"/>
      <c r="D218" s="150"/>
      <c r="E218" s="150"/>
      <c r="F218" s="150"/>
      <c r="G218" s="150"/>
      <c r="H218" s="150"/>
      <c r="I218" s="150"/>
      <c r="J218" s="151"/>
      <c r="K218" s="152"/>
      <c r="L218" s="150"/>
    </row>
    <row r="219" ht="15.75" customHeight="1">
      <c r="B219" s="150"/>
      <c r="C219" s="150"/>
      <c r="D219" s="150"/>
      <c r="E219" s="150"/>
      <c r="F219" s="150"/>
      <c r="G219" s="150"/>
      <c r="H219" s="150"/>
      <c r="I219" s="150"/>
      <c r="J219" s="151"/>
      <c r="K219" s="152"/>
      <c r="L219" s="150"/>
    </row>
    <row r="220" ht="15.75" customHeight="1">
      <c r="B220" s="150"/>
      <c r="C220" s="150"/>
      <c r="D220" s="150"/>
      <c r="E220" s="150"/>
      <c r="F220" s="150"/>
      <c r="G220" s="150"/>
      <c r="H220" s="150"/>
      <c r="I220" s="150"/>
      <c r="J220" s="151"/>
      <c r="K220" s="152"/>
      <c r="L220" s="150"/>
    </row>
    <row r="221" ht="15.75" customHeight="1">
      <c r="B221" s="150"/>
      <c r="C221" s="150"/>
      <c r="D221" s="150"/>
      <c r="E221" s="150"/>
      <c r="F221" s="150"/>
      <c r="G221" s="150"/>
      <c r="H221" s="150"/>
      <c r="I221" s="150"/>
      <c r="J221" s="151"/>
      <c r="K221" s="152"/>
      <c r="L221" s="150"/>
    </row>
    <row r="222" ht="15.75" customHeight="1">
      <c r="B222" s="150"/>
      <c r="C222" s="150"/>
      <c r="D222" s="150"/>
      <c r="E222" s="150"/>
      <c r="F222" s="150"/>
      <c r="G222" s="150"/>
      <c r="H222" s="150"/>
      <c r="I222" s="150"/>
      <c r="J222" s="151"/>
      <c r="K222" s="152"/>
      <c r="L222" s="150"/>
    </row>
    <row r="223" ht="15.75" customHeight="1">
      <c r="B223" s="150"/>
      <c r="C223" s="150"/>
      <c r="D223" s="150"/>
      <c r="E223" s="150"/>
      <c r="F223" s="150"/>
      <c r="G223" s="150"/>
      <c r="H223" s="150"/>
      <c r="I223" s="150"/>
      <c r="J223" s="151"/>
      <c r="K223" s="152"/>
      <c r="L223" s="150"/>
    </row>
    <row r="224" ht="15.75" customHeight="1">
      <c r="B224" s="150"/>
      <c r="C224" s="150"/>
      <c r="D224" s="150"/>
      <c r="E224" s="150"/>
      <c r="F224" s="150"/>
      <c r="G224" s="150"/>
      <c r="H224" s="150"/>
      <c r="I224" s="150"/>
      <c r="J224" s="151"/>
      <c r="K224" s="152"/>
      <c r="L224" s="150"/>
    </row>
    <row r="225" ht="15.75" customHeight="1">
      <c r="B225" s="150"/>
      <c r="C225" s="150"/>
      <c r="D225" s="150"/>
      <c r="E225" s="150"/>
      <c r="F225" s="150"/>
      <c r="G225" s="150"/>
      <c r="H225" s="150"/>
      <c r="I225" s="150"/>
      <c r="J225" s="151"/>
      <c r="K225" s="152"/>
      <c r="L225" s="150"/>
    </row>
    <row r="226" ht="15.75" customHeight="1">
      <c r="B226" s="150"/>
      <c r="C226" s="150"/>
      <c r="D226" s="150"/>
      <c r="E226" s="150"/>
      <c r="F226" s="150"/>
      <c r="G226" s="150"/>
      <c r="H226" s="150"/>
      <c r="I226" s="150"/>
      <c r="J226" s="151"/>
      <c r="K226" s="152"/>
      <c r="L226" s="150"/>
    </row>
    <row r="227" ht="15.75" customHeight="1">
      <c r="B227" s="150"/>
      <c r="C227" s="150"/>
      <c r="D227" s="150"/>
      <c r="E227" s="150"/>
      <c r="F227" s="150"/>
      <c r="G227" s="150"/>
      <c r="H227" s="150"/>
      <c r="I227" s="150"/>
      <c r="J227" s="151"/>
      <c r="K227" s="152"/>
      <c r="L227" s="150"/>
    </row>
    <row r="228" ht="15.75" customHeight="1">
      <c r="B228" s="150"/>
      <c r="C228" s="150"/>
      <c r="D228" s="150"/>
      <c r="E228" s="150"/>
      <c r="F228" s="150"/>
      <c r="G228" s="150"/>
      <c r="H228" s="150"/>
      <c r="I228" s="150"/>
      <c r="J228" s="151"/>
      <c r="K228" s="152"/>
      <c r="L228" s="150"/>
    </row>
    <row r="229" ht="15.75" customHeight="1">
      <c r="B229" s="150"/>
      <c r="C229" s="150"/>
      <c r="D229" s="150"/>
      <c r="E229" s="150"/>
      <c r="F229" s="150"/>
      <c r="G229" s="150"/>
      <c r="H229" s="150"/>
      <c r="I229" s="150"/>
      <c r="J229" s="151"/>
      <c r="K229" s="152"/>
      <c r="L229" s="150"/>
    </row>
    <row r="230" ht="15.75" customHeight="1">
      <c r="B230" s="150"/>
      <c r="C230" s="150"/>
      <c r="D230" s="150"/>
      <c r="E230" s="150"/>
      <c r="F230" s="150"/>
      <c r="G230" s="150"/>
      <c r="H230" s="150"/>
      <c r="I230" s="150"/>
      <c r="J230" s="151"/>
      <c r="K230" s="152"/>
      <c r="L230" s="150"/>
    </row>
    <row r="231" ht="15.75" customHeight="1">
      <c r="B231" s="150"/>
      <c r="C231" s="150"/>
      <c r="D231" s="150"/>
      <c r="E231" s="150"/>
      <c r="F231" s="150"/>
      <c r="G231" s="150"/>
      <c r="H231" s="150"/>
      <c r="I231" s="150"/>
      <c r="J231" s="151"/>
      <c r="K231" s="152"/>
      <c r="L231" s="150"/>
    </row>
    <row r="232" ht="15.75" customHeight="1">
      <c r="B232" s="150"/>
      <c r="C232" s="150"/>
      <c r="D232" s="150"/>
      <c r="E232" s="150"/>
      <c r="F232" s="150"/>
      <c r="G232" s="150"/>
      <c r="H232" s="150"/>
      <c r="I232" s="150"/>
      <c r="J232" s="151"/>
      <c r="K232" s="152"/>
      <c r="L232" s="150"/>
    </row>
    <row r="233" ht="15.75" customHeight="1">
      <c r="B233" s="150"/>
      <c r="C233" s="150"/>
      <c r="D233" s="150"/>
      <c r="E233" s="150"/>
      <c r="F233" s="150"/>
      <c r="G233" s="150"/>
      <c r="H233" s="150"/>
      <c r="I233" s="150"/>
      <c r="J233" s="151"/>
      <c r="K233" s="152"/>
      <c r="L233" s="150"/>
    </row>
    <row r="234" ht="15.75" customHeight="1">
      <c r="B234" s="150"/>
      <c r="C234" s="150"/>
      <c r="D234" s="150"/>
      <c r="E234" s="150"/>
      <c r="F234" s="150"/>
      <c r="G234" s="150"/>
      <c r="H234" s="150"/>
      <c r="I234" s="150"/>
      <c r="J234" s="151"/>
      <c r="K234" s="152"/>
      <c r="L234" s="150"/>
    </row>
    <row r="235" ht="15.75" customHeight="1">
      <c r="B235" s="150"/>
      <c r="C235" s="150"/>
      <c r="D235" s="150"/>
      <c r="E235" s="150"/>
      <c r="F235" s="150"/>
      <c r="G235" s="150"/>
      <c r="H235" s="150"/>
      <c r="I235" s="150"/>
      <c r="J235" s="151"/>
      <c r="K235" s="152"/>
      <c r="L235" s="150"/>
    </row>
    <row r="236" ht="15.75" customHeight="1">
      <c r="B236" s="150"/>
      <c r="C236" s="150"/>
      <c r="D236" s="150"/>
      <c r="E236" s="150"/>
      <c r="F236" s="150"/>
      <c r="G236" s="150"/>
      <c r="H236" s="150"/>
      <c r="I236" s="150"/>
      <c r="J236" s="151"/>
      <c r="K236" s="152"/>
      <c r="L236" s="150"/>
    </row>
    <row r="237" ht="15.75" customHeight="1">
      <c r="B237" s="150"/>
      <c r="C237" s="150"/>
      <c r="D237" s="150"/>
      <c r="E237" s="150"/>
      <c r="F237" s="150"/>
      <c r="G237" s="150"/>
      <c r="H237" s="150"/>
      <c r="I237" s="150"/>
      <c r="J237" s="151"/>
      <c r="K237" s="152"/>
      <c r="L237" s="150"/>
    </row>
    <row r="238" ht="15.75" customHeight="1">
      <c r="B238" s="150"/>
      <c r="C238" s="150"/>
      <c r="D238" s="150"/>
      <c r="E238" s="150"/>
      <c r="F238" s="150"/>
      <c r="G238" s="150"/>
      <c r="H238" s="150"/>
      <c r="I238" s="150"/>
      <c r="J238" s="151"/>
      <c r="K238" s="152"/>
      <c r="L238" s="150"/>
    </row>
    <row r="239" ht="15.75" customHeight="1">
      <c r="B239" s="150"/>
      <c r="C239" s="150"/>
      <c r="D239" s="150"/>
      <c r="E239" s="150"/>
      <c r="F239" s="150"/>
      <c r="G239" s="150"/>
      <c r="H239" s="150"/>
      <c r="I239" s="150"/>
      <c r="J239" s="151"/>
      <c r="K239" s="152"/>
      <c r="L239" s="150"/>
    </row>
    <row r="240" ht="15.75" customHeight="1">
      <c r="B240" s="150"/>
      <c r="C240" s="150"/>
      <c r="D240" s="150"/>
      <c r="E240" s="150"/>
      <c r="F240" s="150"/>
      <c r="G240" s="150"/>
      <c r="H240" s="150"/>
      <c r="I240" s="150"/>
      <c r="J240" s="151"/>
      <c r="K240" s="152"/>
      <c r="L240" s="150"/>
    </row>
    <row r="241" ht="15.75" customHeight="1">
      <c r="B241" s="150"/>
      <c r="C241" s="150"/>
      <c r="D241" s="150"/>
      <c r="E241" s="150"/>
      <c r="F241" s="150"/>
      <c r="G241" s="150"/>
      <c r="H241" s="150"/>
      <c r="I241" s="150"/>
      <c r="J241" s="151"/>
      <c r="K241" s="152"/>
      <c r="L241" s="150"/>
    </row>
    <row r="242" ht="15.75" customHeight="1">
      <c r="B242" s="150"/>
      <c r="C242" s="150"/>
      <c r="D242" s="150"/>
      <c r="E242" s="150"/>
      <c r="F242" s="150"/>
      <c r="G242" s="150"/>
      <c r="H242" s="150"/>
      <c r="I242" s="150"/>
      <c r="J242" s="151"/>
      <c r="K242" s="152"/>
      <c r="L242" s="150"/>
    </row>
    <row r="243" ht="15.75" customHeight="1">
      <c r="B243" s="150"/>
      <c r="C243" s="150"/>
      <c r="D243" s="150"/>
      <c r="E243" s="150"/>
      <c r="F243" s="150"/>
      <c r="G243" s="150"/>
      <c r="H243" s="150"/>
      <c r="I243" s="150"/>
      <c r="J243" s="151"/>
      <c r="K243" s="152"/>
      <c r="L243" s="150"/>
    </row>
    <row r="244" ht="15.75" customHeight="1">
      <c r="B244" s="150"/>
      <c r="C244" s="150"/>
      <c r="D244" s="150"/>
      <c r="E244" s="150"/>
      <c r="F244" s="150"/>
      <c r="G244" s="150"/>
      <c r="H244" s="150"/>
      <c r="I244" s="150"/>
      <c r="J244" s="151"/>
      <c r="K244" s="152"/>
      <c r="L244" s="150"/>
    </row>
    <row r="245" ht="15.75" customHeight="1">
      <c r="B245" s="150"/>
      <c r="C245" s="150"/>
      <c r="D245" s="150"/>
      <c r="E245" s="150"/>
      <c r="F245" s="150"/>
      <c r="G245" s="150"/>
      <c r="H245" s="150"/>
      <c r="I245" s="150"/>
      <c r="J245" s="151"/>
      <c r="K245" s="152"/>
      <c r="L245" s="150"/>
    </row>
    <row r="246" ht="15.75" customHeight="1">
      <c r="B246" s="150"/>
      <c r="C246" s="150"/>
      <c r="D246" s="150"/>
      <c r="E246" s="150"/>
      <c r="F246" s="150"/>
      <c r="G246" s="150"/>
      <c r="H246" s="150"/>
      <c r="I246" s="150"/>
      <c r="J246" s="151"/>
      <c r="K246" s="152"/>
      <c r="L246" s="150"/>
    </row>
    <row r="247" ht="15.75" customHeight="1">
      <c r="B247" s="150"/>
      <c r="C247" s="150"/>
      <c r="D247" s="150"/>
      <c r="E247" s="150"/>
      <c r="F247" s="150"/>
      <c r="G247" s="150"/>
      <c r="H247" s="150"/>
      <c r="I247" s="150"/>
      <c r="J247" s="151"/>
      <c r="K247" s="152"/>
      <c r="L247" s="150"/>
    </row>
    <row r="248" ht="15.75" customHeight="1">
      <c r="B248" s="150"/>
      <c r="C248" s="150"/>
      <c r="D248" s="150"/>
      <c r="E248" s="150"/>
      <c r="F248" s="150"/>
      <c r="G248" s="150"/>
      <c r="H248" s="150"/>
      <c r="I248" s="150"/>
      <c r="J248" s="151"/>
      <c r="K248" s="152"/>
      <c r="L248" s="150"/>
    </row>
    <row r="249" ht="15.75" customHeight="1">
      <c r="B249" s="150"/>
      <c r="C249" s="150"/>
      <c r="D249" s="150"/>
      <c r="E249" s="150"/>
      <c r="F249" s="150"/>
      <c r="G249" s="150"/>
      <c r="H249" s="150"/>
      <c r="I249" s="150"/>
      <c r="J249" s="151"/>
      <c r="K249" s="152"/>
      <c r="L249" s="150"/>
    </row>
    <row r="250" ht="15.75" customHeight="1">
      <c r="B250" s="150"/>
      <c r="C250" s="150"/>
      <c r="D250" s="150"/>
      <c r="E250" s="150"/>
      <c r="F250" s="150"/>
      <c r="G250" s="150"/>
      <c r="H250" s="150"/>
      <c r="I250" s="150"/>
      <c r="J250" s="151"/>
      <c r="K250" s="152"/>
      <c r="L250" s="150"/>
    </row>
    <row r="251" ht="15.75" customHeight="1">
      <c r="B251" s="150"/>
      <c r="C251" s="150"/>
      <c r="D251" s="150"/>
      <c r="E251" s="150"/>
      <c r="F251" s="150"/>
      <c r="G251" s="150"/>
      <c r="H251" s="150"/>
      <c r="I251" s="150"/>
      <c r="J251" s="151"/>
      <c r="K251" s="152"/>
      <c r="L251" s="150"/>
    </row>
    <row r="252" ht="15.75" customHeight="1">
      <c r="B252" s="150"/>
      <c r="C252" s="150"/>
      <c r="D252" s="150"/>
      <c r="E252" s="150"/>
      <c r="F252" s="150"/>
      <c r="G252" s="150"/>
      <c r="H252" s="150"/>
      <c r="I252" s="150"/>
      <c r="J252" s="151"/>
      <c r="K252" s="152"/>
      <c r="L252" s="150"/>
    </row>
    <row r="253" ht="15.75" customHeight="1">
      <c r="B253" s="150"/>
      <c r="C253" s="150"/>
      <c r="D253" s="150"/>
      <c r="E253" s="150"/>
      <c r="F253" s="150"/>
      <c r="G253" s="150"/>
      <c r="H253" s="150"/>
      <c r="I253" s="150"/>
      <c r="J253" s="151"/>
      <c r="K253" s="152"/>
      <c r="L253" s="150"/>
    </row>
    <row r="254" ht="15.75" customHeight="1">
      <c r="B254" s="150"/>
      <c r="C254" s="150"/>
      <c r="D254" s="150"/>
      <c r="E254" s="150"/>
      <c r="F254" s="150"/>
      <c r="G254" s="150"/>
      <c r="H254" s="150"/>
      <c r="I254" s="150"/>
      <c r="J254" s="151"/>
      <c r="K254" s="152"/>
      <c r="L254" s="150"/>
    </row>
    <row r="255" ht="15.75" customHeight="1">
      <c r="B255" s="150"/>
      <c r="C255" s="150"/>
      <c r="D255" s="150"/>
      <c r="E255" s="150"/>
      <c r="F255" s="150"/>
      <c r="G255" s="150"/>
      <c r="H255" s="150"/>
      <c r="I255" s="150"/>
      <c r="J255" s="151"/>
      <c r="K255" s="152"/>
      <c r="L255" s="150"/>
    </row>
    <row r="256" ht="15.75" customHeight="1">
      <c r="B256" s="150"/>
      <c r="C256" s="150"/>
      <c r="D256" s="150"/>
      <c r="E256" s="150"/>
      <c r="F256" s="150"/>
      <c r="G256" s="150"/>
      <c r="H256" s="150"/>
      <c r="I256" s="150"/>
      <c r="J256" s="151"/>
      <c r="K256" s="152"/>
      <c r="L256" s="150"/>
    </row>
    <row r="257" ht="15.75" customHeight="1">
      <c r="B257" s="150"/>
      <c r="C257" s="150"/>
      <c r="D257" s="150"/>
      <c r="E257" s="150"/>
      <c r="F257" s="150"/>
      <c r="G257" s="150"/>
      <c r="H257" s="150"/>
      <c r="I257" s="150"/>
      <c r="J257" s="151"/>
      <c r="K257" s="152"/>
      <c r="L257" s="150"/>
    </row>
    <row r="258" ht="15.75" customHeight="1">
      <c r="B258" s="150"/>
      <c r="C258" s="150"/>
      <c r="D258" s="150"/>
      <c r="E258" s="150"/>
      <c r="F258" s="150"/>
      <c r="G258" s="150"/>
      <c r="H258" s="150"/>
      <c r="I258" s="150"/>
      <c r="J258" s="151"/>
      <c r="K258" s="152"/>
      <c r="L258" s="150"/>
    </row>
    <row r="259" ht="15.75" customHeight="1">
      <c r="B259" s="150"/>
      <c r="C259" s="150"/>
      <c r="D259" s="150"/>
      <c r="E259" s="150"/>
      <c r="F259" s="150"/>
      <c r="G259" s="150"/>
      <c r="H259" s="150"/>
      <c r="I259" s="150"/>
      <c r="J259" s="151"/>
      <c r="K259" s="152"/>
      <c r="L259" s="150"/>
    </row>
    <row r="260" ht="15.75" customHeight="1">
      <c r="B260" s="150"/>
      <c r="C260" s="150"/>
      <c r="D260" s="150"/>
      <c r="E260" s="150"/>
      <c r="F260" s="150"/>
      <c r="G260" s="150"/>
      <c r="H260" s="150"/>
      <c r="I260" s="150"/>
      <c r="J260" s="151"/>
      <c r="K260" s="152"/>
      <c r="L260" s="150"/>
    </row>
    <row r="261" ht="15.75" customHeight="1">
      <c r="B261" s="150"/>
      <c r="C261" s="150"/>
      <c r="D261" s="150"/>
      <c r="E261" s="150"/>
      <c r="F261" s="150"/>
      <c r="G261" s="150"/>
      <c r="H261" s="150"/>
      <c r="I261" s="150"/>
      <c r="J261" s="151"/>
      <c r="K261" s="152"/>
      <c r="L261" s="150"/>
    </row>
    <row r="262" ht="15.75" customHeight="1">
      <c r="B262" s="150"/>
      <c r="C262" s="150"/>
      <c r="D262" s="150"/>
      <c r="E262" s="150"/>
      <c r="F262" s="150"/>
      <c r="G262" s="150"/>
      <c r="H262" s="150"/>
      <c r="I262" s="150"/>
      <c r="J262" s="151"/>
      <c r="K262" s="152"/>
      <c r="L262" s="150"/>
    </row>
    <row r="263" ht="15.75" customHeight="1">
      <c r="B263" s="150"/>
      <c r="C263" s="150"/>
      <c r="D263" s="150"/>
      <c r="E263" s="150"/>
      <c r="F263" s="150"/>
      <c r="G263" s="150"/>
      <c r="H263" s="150"/>
      <c r="I263" s="150"/>
      <c r="J263" s="151"/>
      <c r="K263" s="152"/>
      <c r="L263" s="150"/>
    </row>
    <row r="264" ht="15.75" customHeight="1">
      <c r="B264" s="150"/>
      <c r="C264" s="150"/>
      <c r="D264" s="150"/>
      <c r="E264" s="150"/>
      <c r="F264" s="150"/>
      <c r="G264" s="150"/>
      <c r="H264" s="150"/>
      <c r="I264" s="150"/>
      <c r="J264" s="151"/>
      <c r="K264" s="152"/>
      <c r="L264" s="150"/>
    </row>
    <row r="265" ht="15.75" customHeight="1">
      <c r="B265" s="150"/>
      <c r="C265" s="150"/>
      <c r="D265" s="150"/>
      <c r="E265" s="150"/>
      <c r="F265" s="150"/>
      <c r="G265" s="150"/>
      <c r="H265" s="150"/>
      <c r="I265" s="150"/>
      <c r="J265" s="151"/>
      <c r="K265" s="152"/>
      <c r="L265" s="150"/>
    </row>
    <row r="266" ht="15.75" customHeight="1">
      <c r="B266" s="150"/>
      <c r="C266" s="150"/>
      <c r="D266" s="150"/>
      <c r="E266" s="150"/>
      <c r="F266" s="150"/>
      <c r="G266" s="150"/>
      <c r="H266" s="150"/>
      <c r="I266" s="150"/>
      <c r="J266" s="151"/>
      <c r="K266" s="152"/>
      <c r="L266" s="150"/>
    </row>
    <row r="267" ht="15.75" customHeight="1">
      <c r="B267" s="150"/>
      <c r="C267" s="150"/>
      <c r="D267" s="150"/>
      <c r="E267" s="150"/>
      <c r="F267" s="150"/>
      <c r="G267" s="150"/>
      <c r="H267" s="150"/>
      <c r="I267" s="150"/>
      <c r="J267" s="151"/>
      <c r="K267" s="152"/>
      <c r="L267" s="150"/>
    </row>
    <row r="268" ht="15.75" customHeight="1">
      <c r="B268" s="150"/>
      <c r="C268" s="150"/>
      <c r="D268" s="150"/>
      <c r="E268" s="150"/>
      <c r="F268" s="150"/>
      <c r="G268" s="150"/>
      <c r="H268" s="150"/>
      <c r="I268" s="150"/>
      <c r="J268" s="151"/>
      <c r="K268" s="152"/>
      <c r="L268" s="150"/>
    </row>
    <row r="269" ht="15.75" customHeight="1">
      <c r="B269" s="150"/>
      <c r="C269" s="150"/>
      <c r="D269" s="150"/>
      <c r="E269" s="150"/>
      <c r="F269" s="150"/>
      <c r="G269" s="150"/>
      <c r="H269" s="150"/>
      <c r="I269" s="150"/>
      <c r="J269" s="151"/>
      <c r="K269" s="152"/>
      <c r="L269" s="150"/>
    </row>
    <row r="270" ht="15.75" customHeight="1">
      <c r="B270" s="150"/>
      <c r="C270" s="150"/>
      <c r="D270" s="150"/>
      <c r="E270" s="150"/>
      <c r="F270" s="150"/>
      <c r="G270" s="150"/>
      <c r="H270" s="150"/>
      <c r="I270" s="150"/>
      <c r="J270" s="151"/>
      <c r="K270" s="152"/>
      <c r="L270" s="150"/>
    </row>
    <row r="271" ht="15.75" customHeight="1">
      <c r="B271" s="150"/>
      <c r="C271" s="150"/>
      <c r="D271" s="150"/>
      <c r="E271" s="150"/>
      <c r="F271" s="150"/>
      <c r="G271" s="150"/>
      <c r="H271" s="150"/>
      <c r="I271" s="150"/>
      <c r="J271" s="151"/>
      <c r="K271" s="152"/>
      <c r="L271" s="150"/>
    </row>
    <row r="272" ht="15.75" customHeight="1">
      <c r="B272" s="150"/>
      <c r="C272" s="150"/>
      <c r="D272" s="150"/>
      <c r="E272" s="150"/>
      <c r="F272" s="150"/>
      <c r="G272" s="150"/>
      <c r="H272" s="150"/>
      <c r="I272" s="150"/>
      <c r="J272" s="151"/>
      <c r="K272" s="152"/>
      <c r="L272" s="150"/>
    </row>
    <row r="273" ht="15.75" customHeight="1">
      <c r="B273" s="150"/>
      <c r="C273" s="150"/>
      <c r="D273" s="150"/>
      <c r="E273" s="150"/>
      <c r="F273" s="150"/>
      <c r="G273" s="150"/>
      <c r="H273" s="150"/>
      <c r="I273" s="150"/>
      <c r="J273" s="151"/>
      <c r="K273" s="152"/>
      <c r="L273" s="150"/>
    </row>
    <row r="274" ht="15.75" customHeight="1">
      <c r="B274" s="150"/>
      <c r="C274" s="150"/>
      <c r="D274" s="150"/>
      <c r="E274" s="150"/>
      <c r="F274" s="150"/>
      <c r="G274" s="150"/>
      <c r="H274" s="150"/>
      <c r="I274" s="150"/>
      <c r="J274" s="151"/>
      <c r="K274" s="152"/>
      <c r="L274" s="150"/>
    </row>
    <row r="275" ht="15.75" customHeight="1">
      <c r="B275" s="150"/>
      <c r="C275" s="150"/>
      <c r="D275" s="150"/>
      <c r="E275" s="150"/>
      <c r="F275" s="150"/>
      <c r="G275" s="150"/>
      <c r="H275" s="150"/>
      <c r="I275" s="150"/>
      <c r="J275" s="151"/>
      <c r="K275" s="152"/>
      <c r="L275" s="150"/>
    </row>
    <row r="276" ht="15.75" customHeight="1">
      <c r="B276" s="150"/>
      <c r="C276" s="150"/>
      <c r="D276" s="150"/>
      <c r="E276" s="150"/>
      <c r="F276" s="150"/>
      <c r="G276" s="150"/>
      <c r="H276" s="150"/>
      <c r="I276" s="150"/>
      <c r="J276" s="151"/>
      <c r="K276" s="152"/>
      <c r="L276" s="150"/>
    </row>
    <row r="277" ht="15.75" customHeight="1">
      <c r="B277" s="150"/>
      <c r="C277" s="150"/>
      <c r="D277" s="150"/>
      <c r="E277" s="150"/>
      <c r="F277" s="150"/>
      <c r="G277" s="150"/>
      <c r="H277" s="150"/>
      <c r="I277" s="150"/>
      <c r="J277" s="151"/>
      <c r="K277" s="152"/>
      <c r="L277" s="150"/>
    </row>
    <row r="278" ht="15.75" customHeight="1">
      <c r="B278" s="150"/>
      <c r="C278" s="150"/>
      <c r="D278" s="150"/>
      <c r="E278" s="150"/>
      <c r="F278" s="150"/>
      <c r="G278" s="150"/>
      <c r="H278" s="150"/>
      <c r="I278" s="150"/>
      <c r="J278" s="151"/>
      <c r="K278" s="152"/>
      <c r="L278" s="150"/>
    </row>
    <row r="279" ht="15.75" customHeight="1">
      <c r="B279" s="150"/>
      <c r="C279" s="150"/>
      <c r="D279" s="150"/>
      <c r="E279" s="150"/>
      <c r="F279" s="150"/>
      <c r="G279" s="150"/>
      <c r="H279" s="150"/>
      <c r="I279" s="150"/>
      <c r="J279" s="151"/>
      <c r="K279" s="152"/>
      <c r="L279" s="150"/>
    </row>
    <row r="280" ht="15.75" customHeight="1">
      <c r="B280" s="150"/>
      <c r="C280" s="150"/>
      <c r="D280" s="150"/>
      <c r="E280" s="150"/>
      <c r="F280" s="150"/>
      <c r="G280" s="150"/>
      <c r="H280" s="150"/>
      <c r="I280" s="150"/>
      <c r="J280" s="151"/>
      <c r="K280" s="152"/>
      <c r="L280" s="150"/>
    </row>
    <row r="281" ht="15.75" customHeight="1">
      <c r="B281" s="150"/>
      <c r="C281" s="150"/>
      <c r="D281" s="150"/>
      <c r="E281" s="150"/>
      <c r="F281" s="150"/>
      <c r="G281" s="150"/>
      <c r="H281" s="150"/>
      <c r="I281" s="150"/>
      <c r="J281" s="151"/>
      <c r="K281" s="152"/>
      <c r="L281" s="150"/>
    </row>
    <row r="282" ht="15.75" customHeight="1">
      <c r="B282" s="150"/>
      <c r="C282" s="150"/>
      <c r="D282" s="150"/>
      <c r="E282" s="150"/>
      <c r="F282" s="150"/>
      <c r="G282" s="150"/>
      <c r="H282" s="150"/>
      <c r="I282" s="150"/>
      <c r="J282" s="151"/>
      <c r="K282" s="152"/>
      <c r="L282" s="150"/>
    </row>
    <row r="283" ht="15.75" customHeight="1">
      <c r="B283" s="150"/>
      <c r="C283" s="150"/>
      <c r="D283" s="150"/>
      <c r="E283" s="150"/>
      <c r="F283" s="150"/>
      <c r="G283" s="150"/>
      <c r="H283" s="150"/>
      <c r="I283" s="150"/>
      <c r="J283" s="151"/>
      <c r="K283" s="152"/>
      <c r="L283" s="150"/>
    </row>
    <row r="284" ht="15.75" customHeight="1">
      <c r="B284" s="150"/>
      <c r="C284" s="150"/>
      <c r="D284" s="150"/>
      <c r="E284" s="150"/>
      <c r="F284" s="150"/>
      <c r="G284" s="150"/>
      <c r="H284" s="150"/>
      <c r="I284" s="150"/>
      <c r="J284" s="151"/>
      <c r="K284" s="152"/>
      <c r="L284" s="150"/>
    </row>
    <row r="285" ht="15.75" customHeight="1">
      <c r="B285" s="150"/>
      <c r="C285" s="150"/>
      <c r="D285" s="150"/>
      <c r="E285" s="150"/>
      <c r="F285" s="150"/>
      <c r="G285" s="150"/>
      <c r="H285" s="150"/>
      <c r="I285" s="150"/>
      <c r="J285" s="151"/>
      <c r="K285" s="152"/>
      <c r="L285" s="150"/>
    </row>
    <row r="286" ht="15.75" customHeight="1">
      <c r="B286" s="150"/>
      <c r="C286" s="150"/>
      <c r="D286" s="150"/>
      <c r="E286" s="150"/>
      <c r="F286" s="150"/>
      <c r="G286" s="150"/>
      <c r="H286" s="150"/>
      <c r="I286" s="150"/>
      <c r="J286" s="151"/>
      <c r="K286" s="152"/>
      <c r="L286" s="150"/>
    </row>
    <row r="287" ht="15.75" customHeight="1">
      <c r="B287" s="150"/>
      <c r="C287" s="150"/>
      <c r="D287" s="150"/>
      <c r="E287" s="150"/>
      <c r="F287" s="150"/>
      <c r="G287" s="150"/>
      <c r="H287" s="150"/>
      <c r="I287" s="150"/>
      <c r="J287" s="151"/>
      <c r="K287" s="152"/>
      <c r="L287" s="150"/>
    </row>
    <row r="288" ht="15.75" customHeight="1">
      <c r="B288" s="150"/>
      <c r="C288" s="150"/>
      <c r="D288" s="150"/>
      <c r="E288" s="150"/>
      <c r="F288" s="150"/>
      <c r="G288" s="150"/>
      <c r="H288" s="150"/>
      <c r="I288" s="150"/>
      <c r="J288" s="151"/>
      <c r="K288" s="152"/>
      <c r="L288" s="150"/>
    </row>
    <row r="289" ht="15.75" customHeight="1">
      <c r="B289" s="150"/>
      <c r="C289" s="150"/>
      <c r="D289" s="150"/>
      <c r="E289" s="150"/>
      <c r="F289" s="150"/>
      <c r="G289" s="150"/>
      <c r="H289" s="150"/>
      <c r="I289" s="150"/>
      <c r="J289" s="151"/>
      <c r="K289" s="152"/>
      <c r="L289" s="150"/>
    </row>
    <row r="290" ht="15.75" customHeight="1">
      <c r="B290" s="150"/>
      <c r="C290" s="150"/>
      <c r="D290" s="150"/>
      <c r="E290" s="150"/>
      <c r="F290" s="150"/>
      <c r="G290" s="150"/>
      <c r="H290" s="150"/>
      <c r="I290" s="150"/>
      <c r="J290" s="151"/>
      <c r="K290" s="152"/>
      <c r="L290" s="150"/>
    </row>
    <row r="291" ht="15.75" customHeight="1">
      <c r="B291" s="150"/>
      <c r="C291" s="150"/>
      <c r="D291" s="150"/>
      <c r="E291" s="150"/>
      <c r="F291" s="150"/>
      <c r="G291" s="150"/>
      <c r="H291" s="150"/>
      <c r="I291" s="150"/>
      <c r="J291" s="151"/>
      <c r="K291" s="152"/>
      <c r="L291" s="150"/>
    </row>
    <row r="292" ht="15.75" customHeight="1">
      <c r="B292" s="150"/>
      <c r="C292" s="150"/>
      <c r="D292" s="150"/>
      <c r="E292" s="150"/>
      <c r="F292" s="150"/>
      <c r="G292" s="150"/>
      <c r="H292" s="150"/>
      <c r="I292" s="150"/>
      <c r="J292" s="151"/>
      <c r="K292" s="152"/>
      <c r="L292" s="150"/>
    </row>
    <row r="293" ht="15.75" customHeight="1">
      <c r="B293" s="150"/>
      <c r="C293" s="150"/>
      <c r="D293" s="150"/>
      <c r="E293" s="150"/>
      <c r="F293" s="150"/>
      <c r="G293" s="150"/>
      <c r="H293" s="150"/>
      <c r="I293" s="150"/>
      <c r="J293" s="151"/>
      <c r="K293" s="152"/>
      <c r="L293" s="150"/>
    </row>
    <row r="294" ht="15.75" customHeight="1">
      <c r="B294" s="150"/>
      <c r="C294" s="150"/>
      <c r="D294" s="150"/>
      <c r="E294" s="150"/>
      <c r="F294" s="150"/>
      <c r="G294" s="150"/>
      <c r="H294" s="150"/>
      <c r="I294" s="150"/>
      <c r="J294" s="151"/>
      <c r="K294" s="152"/>
      <c r="L294" s="150"/>
    </row>
    <row r="295" ht="15.75" customHeight="1">
      <c r="B295" s="150"/>
      <c r="C295" s="150"/>
      <c r="D295" s="150"/>
      <c r="E295" s="150"/>
      <c r="F295" s="150"/>
      <c r="G295" s="150"/>
      <c r="H295" s="150"/>
      <c r="I295" s="150"/>
      <c r="J295" s="151"/>
      <c r="K295" s="152"/>
      <c r="L295" s="150"/>
    </row>
    <row r="296" ht="15.75" customHeight="1">
      <c r="B296" s="150"/>
      <c r="C296" s="150"/>
      <c r="D296" s="150"/>
      <c r="E296" s="150"/>
      <c r="F296" s="150"/>
      <c r="G296" s="150"/>
      <c r="H296" s="150"/>
      <c r="I296" s="150"/>
      <c r="J296" s="151"/>
      <c r="K296" s="152"/>
      <c r="L296" s="150"/>
    </row>
    <row r="297" ht="15.75" customHeight="1">
      <c r="B297" s="150"/>
      <c r="C297" s="150"/>
      <c r="D297" s="150"/>
      <c r="E297" s="150"/>
      <c r="F297" s="150"/>
      <c r="G297" s="150"/>
      <c r="H297" s="150"/>
      <c r="I297" s="150"/>
      <c r="J297" s="151"/>
      <c r="K297" s="152"/>
      <c r="L297" s="150"/>
    </row>
    <row r="298" ht="15.75" customHeight="1">
      <c r="B298" s="150"/>
      <c r="C298" s="150"/>
      <c r="D298" s="150"/>
      <c r="E298" s="150"/>
      <c r="F298" s="150"/>
      <c r="G298" s="150"/>
      <c r="H298" s="150"/>
      <c r="I298" s="150"/>
      <c r="J298" s="151"/>
      <c r="K298" s="152"/>
      <c r="L298" s="150"/>
    </row>
    <row r="299" ht="15.75" customHeight="1">
      <c r="B299" s="150"/>
      <c r="C299" s="150"/>
      <c r="D299" s="150"/>
      <c r="E299" s="150"/>
      <c r="F299" s="150"/>
      <c r="G299" s="150"/>
      <c r="H299" s="150"/>
      <c r="I299" s="150"/>
      <c r="J299" s="151"/>
      <c r="K299" s="152"/>
      <c r="L299" s="150"/>
    </row>
    <row r="300" ht="15.75" customHeight="1">
      <c r="B300" s="150"/>
      <c r="C300" s="150"/>
      <c r="D300" s="150"/>
      <c r="E300" s="150"/>
      <c r="F300" s="150"/>
      <c r="G300" s="150"/>
      <c r="H300" s="150"/>
      <c r="I300" s="150"/>
      <c r="J300" s="151"/>
      <c r="K300" s="152"/>
      <c r="L300" s="150"/>
    </row>
    <row r="301" ht="15.75" customHeight="1">
      <c r="B301" s="150"/>
      <c r="C301" s="150"/>
      <c r="D301" s="150"/>
      <c r="E301" s="150"/>
      <c r="F301" s="150"/>
      <c r="G301" s="150"/>
      <c r="H301" s="150"/>
      <c r="I301" s="150"/>
      <c r="J301" s="151"/>
      <c r="K301" s="152"/>
      <c r="L301" s="150"/>
    </row>
    <row r="302" ht="15.75" customHeight="1">
      <c r="B302" s="150"/>
      <c r="C302" s="150"/>
      <c r="D302" s="150"/>
      <c r="E302" s="150"/>
      <c r="F302" s="150"/>
      <c r="G302" s="150"/>
      <c r="H302" s="150"/>
      <c r="I302" s="150"/>
      <c r="J302" s="151"/>
      <c r="K302" s="152"/>
      <c r="L302" s="150"/>
    </row>
    <row r="303" ht="15.75" customHeight="1">
      <c r="B303" s="150"/>
      <c r="C303" s="150"/>
      <c r="D303" s="150"/>
      <c r="E303" s="150"/>
      <c r="F303" s="150"/>
      <c r="G303" s="150"/>
      <c r="H303" s="150"/>
      <c r="I303" s="150"/>
      <c r="J303" s="151"/>
      <c r="K303" s="152"/>
      <c r="L303" s="150"/>
    </row>
    <row r="304" ht="15.75" customHeight="1">
      <c r="B304" s="150"/>
      <c r="C304" s="150"/>
      <c r="D304" s="150"/>
      <c r="E304" s="150"/>
      <c r="F304" s="150"/>
      <c r="G304" s="150"/>
      <c r="H304" s="150"/>
      <c r="I304" s="150"/>
      <c r="J304" s="151"/>
      <c r="K304" s="152"/>
      <c r="L304" s="150"/>
    </row>
    <row r="305" ht="15.75" customHeight="1">
      <c r="B305" s="150"/>
      <c r="C305" s="150"/>
      <c r="D305" s="150"/>
      <c r="E305" s="150"/>
      <c r="F305" s="150"/>
      <c r="G305" s="150"/>
      <c r="H305" s="150"/>
      <c r="I305" s="150"/>
      <c r="J305" s="151"/>
      <c r="K305" s="152"/>
      <c r="L305" s="150"/>
    </row>
    <row r="306" ht="15.75" customHeight="1">
      <c r="B306" s="150"/>
      <c r="C306" s="150"/>
      <c r="D306" s="150"/>
      <c r="E306" s="150"/>
      <c r="F306" s="150"/>
      <c r="G306" s="150"/>
      <c r="H306" s="150"/>
      <c r="I306" s="150"/>
      <c r="J306" s="151"/>
      <c r="K306" s="152"/>
      <c r="L306" s="150"/>
    </row>
    <row r="307" ht="15.75" customHeight="1">
      <c r="B307" s="150"/>
      <c r="C307" s="150"/>
      <c r="D307" s="150"/>
      <c r="E307" s="150"/>
      <c r="F307" s="150"/>
      <c r="G307" s="150"/>
      <c r="H307" s="150"/>
      <c r="I307" s="150"/>
      <c r="J307" s="151"/>
      <c r="K307" s="152"/>
      <c r="L307" s="150"/>
    </row>
    <row r="308" ht="15.75" customHeight="1">
      <c r="B308" s="150"/>
      <c r="C308" s="150"/>
      <c r="D308" s="150"/>
      <c r="E308" s="150"/>
      <c r="F308" s="150"/>
      <c r="G308" s="150"/>
      <c r="H308" s="150"/>
      <c r="I308" s="150"/>
      <c r="J308" s="151"/>
      <c r="K308" s="152"/>
      <c r="L308" s="150"/>
    </row>
    <row r="309" ht="15.75" customHeight="1">
      <c r="B309" s="150"/>
      <c r="C309" s="150"/>
      <c r="D309" s="150"/>
      <c r="E309" s="150"/>
      <c r="F309" s="150"/>
      <c r="G309" s="150"/>
      <c r="H309" s="150"/>
      <c r="I309" s="150"/>
      <c r="J309" s="151"/>
      <c r="K309" s="152"/>
      <c r="L309" s="150"/>
    </row>
    <row r="310" ht="15.75" customHeight="1">
      <c r="B310" s="150"/>
      <c r="C310" s="150"/>
      <c r="D310" s="150"/>
      <c r="E310" s="150"/>
      <c r="F310" s="150"/>
      <c r="G310" s="150"/>
      <c r="H310" s="150"/>
      <c r="I310" s="150"/>
      <c r="J310" s="151"/>
      <c r="K310" s="152"/>
      <c r="L310" s="150"/>
    </row>
    <row r="311" ht="15.75" customHeight="1">
      <c r="B311" s="150"/>
      <c r="C311" s="150"/>
      <c r="D311" s="150"/>
      <c r="E311" s="150"/>
      <c r="F311" s="150"/>
      <c r="G311" s="150"/>
      <c r="H311" s="150"/>
      <c r="I311" s="150"/>
      <c r="J311" s="151"/>
      <c r="K311" s="152"/>
      <c r="L311" s="150"/>
    </row>
    <row r="312" ht="15.75" customHeight="1">
      <c r="B312" s="150"/>
      <c r="C312" s="150"/>
      <c r="D312" s="150"/>
      <c r="E312" s="150"/>
      <c r="F312" s="150"/>
      <c r="G312" s="150"/>
      <c r="H312" s="150"/>
      <c r="I312" s="150"/>
      <c r="J312" s="151"/>
      <c r="K312" s="152"/>
      <c r="L312" s="150"/>
    </row>
    <row r="313" ht="15.75" customHeight="1">
      <c r="B313" s="150"/>
      <c r="C313" s="150"/>
      <c r="D313" s="150"/>
      <c r="E313" s="150"/>
      <c r="F313" s="150"/>
      <c r="G313" s="150"/>
      <c r="H313" s="150"/>
      <c r="I313" s="150"/>
      <c r="J313" s="151"/>
      <c r="K313" s="152"/>
      <c r="L313" s="150"/>
    </row>
    <row r="314" ht="15.75" customHeight="1">
      <c r="B314" s="150"/>
      <c r="C314" s="150"/>
      <c r="D314" s="150"/>
      <c r="E314" s="150"/>
      <c r="F314" s="150"/>
      <c r="G314" s="150"/>
      <c r="H314" s="150"/>
      <c r="I314" s="150"/>
      <c r="J314" s="151"/>
      <c r="K314" s="152"/>
      <c r="L314" s="150"/>
    </row>
    <row r="315" ht="15.75" customHeight="1">
      <c r="B315" s="150"/>
      <c r="C315" s="150"/>
      <c r="D315" s="150"/>
      <c r="E315" s="150"/>
      <c r="F315" s="150"/>
      <c r="G315" s="150"/>
      <c r="H315" s="150"/>
      <c r="I315" s="150"/>
      <c r="J315" s="151"/>
      <c r="K315" s="152"/>
      <c r="L315" s="150"/>
    </row>
    <row r="316" ht="15.75" customHeight="1">
      <c r="B316" s="150"/>
      <c r="C316" s="150"/>
      <c r="D316" s="150"/>
      <c r="E316" s="150"/>
      <c r="F316" s="150"/>
      <c r="G316" s="150"/>
      <c r="H316" s="150"/>
      <c r="I316" s="150"/>
      <c r="J316" s="151"/>
      <c r="K316" s="152"/>
      <c r="L316" s="150"/>
    </row>
    <row r="317" ht="15.75" customHeight="1">
      <c r="B317" s="150"/>
      <c r="C317" s="150"/>
      <c r="D317" s="150"/>
      <c r="E317" s="150"/>
      <c r="F317" s="150"/>
      <c r="G317" s="150"/>
      <c r="H317" s="150"/>
      <c r="I317" s="150"/>
      <c r="J317" s="151"/>
      <c r="K317" s="152"/>
      <c r="L317" s="150"/>
    </row>
    <row r="318" ht="15.75" customHeight="1">
      <c r="B318" s="150"/>
      <c r="C318" s="150"/>
      <c r="D318" s="150"/>
      <c r="E318" s="150"/>
      <c r="F318" s="150"/>
      <c r="G318" s="150"/>
      <c r="H318" s="150"/>
      <c r="I318" s="150"/>
      <c r="J318" s="151"/>
      <c r="K318" s="152"/>
      <c r="L318" s="150"/>
    </row>
    <row r="319" ht="15.75" customHeight="1">
      <c r="B319" s="150"/>
      <c r="C319" s="150"/>
      <c r="D319" s="150"/>
      <c r="E319" s="150"/>
      <c r="F319" s="150"/>
      <c r="G319" s="150"/>
      <c r="H319" s="150"/>
      <c r="I319" s="150"/>
      <c r="J319" s="151"/>
      <c r="K319" s="152"/>
      <c r="L319" s="150"/>
    </row>
    <row r="320" ht="15.75" customHeight="1">
      <c r="B320" s="150"/>
      <c r="C320" s="150"/>
      <c r="D320" s="150"/>
      <c r="E320" s="150"/>
      <c r="F320" s="150"/>
      <c r="G320" s="150"/>
      <c r="H320" s="150"/>
      <c r="I320" s="150"/>
      <c r="J320" s="151"/>
      <c r="K320" s="152"/>
      <c r="L320" s="150"/>
    </row>
    <row r="321" ht="15.75" customHeight="1">
      <c r="B321" s="150"/>
      <c r="C321" s="150"/>
      <c r="D321" s="150"/>
      <c r="E321" s="150"/>
      <c r="F321" s="150"/>
      <c r="G321" s="150"/>
      <c r="H321" s="150"/>
      <c r="I321" s="150"/>
      <c r="J321" s="151"/>
      <c r="K321" s="152"/>
      <c r="L321" s="150"/>
    </row>
    <row r="322" ht="15.75" customHeight="1">
      <c r="B322" s="150"/>
      <c r="C322" s="150"/>
      <c r="D322" s="150"/>
      <c r="E322" s="150"/>
      <c r="F322" s="150"/>
      <c r="G322" s="150"/>
      <c r="H322" s="150"/>
      <c r="I322" s="150"/>
      <c r="J322" s="151"/>
      <c r="K322" s="152"/>
      <c r="L322" s="150"/>
    </row>
    <row r="323" ht="15.75" customHeight="1">
      <c r="B323" s="150"/>
      <c r="C323" s="150"/>
      <c r="D323" s="150"/>
      <c r="E323" s="150"/>
      <c r="F323" s="150"/>
      <c r="G323" s="150"/>
      <c r="H323" s="150"/>
      <c r="I323" s="150"/>
      <c r="J323" s="151"/>
      <c r="K323" s="152"/>
      <c r="L323" s="150"/>
    </row>
    <row r="324" ht="15.75" customHeight="1">
      <c r="B324" s="150"/>
      <c r="C324" s="150"/>
      <c r="D324" s="150"/>
      <c r="E324" s="150"/>
      <c r="F324" s="150"/>
      <c r="G324" s="150"/>
      <c r="H324" s="150"/>
      <c r="I324" s="150"/>
      <c r="J324" s="151"/>
      <c r="K324" s="152"/>
      <c r="L324" s="150"/>
    </row>
    <row r="325" ht="15.75" customHeight="1">
      <c r="B325" s="150"/>
      <c r="C325" s="150"/>
      <c r="D325" s="150"/>
      <c r="E325" s="150"/>
      <c r="F325" s="150"/>
      <c r="G325" s="150"/>
      <c r="H325" s="150"/>
      <c r="I325" s="150"/>
      <c r="J325" s="151"/>
      <c r="K325" s="152"/>
      <c r="L325" s="150"/>
    </row>
    <row r="326" ht="15.75" customHeight="1">
      <c r="B326" s="150"/>
      <c r="C326" s="150"/>
      <c r="D326" s="150"/>
      <c r="E326" s="150"/>
      <c r="F326" s="150"/>
      <c r="G326" s="150"/>
      <c r="H326" s="150"/>
      <c r="I326" s="150"/>
      <c r="J326" s="151"/>
      <c r="K326" s="152"/>
      <c r="L326" s="150"/>
    </row>
    <row r="327" ht="15.75" customHeight="1">
      <c r="B327" s="150"/>
      <c r="C327" s="150"/>
      <c r="D327" s="150"/>
      <c r="E327" s="150"/>
      <c r="F327" s="150"/>
      <c r="G327" s="150"/>
      <c r="H327" s="150"/>
      <c r="I327" s="150"/>
      <c r="J327" s="151"/>
      <c r="K327" s="152"/>
      <c r="L327" s="150"/>
    </row>
    <row r="328" ht="15.75" customHeight="1">
      <c r="B328" s="150"/>
      <c r="C328" s="150"/>
      <c r="D328" s="150"/>
      <c r="E328" s="150"/>
      <c r="F328" s="150"/>
      <c r="G328" s="150"/>
      <c r="H328" s="150"/>
      <c r="I328" s="150"/>
      <c r="J328" s="151"/>
      <c r="K328" s="152"/>
      <c r="L328" s="150"/>
    </row>
    <row r="329" ht="15.75" customHeight="1">
      <c r="B329" s="150"/>
      <c r="C329" s="150"/>
      <c r="D329" s="150"/>
      <c r="E329" s="150"/>
      <c r="F329" s="150"/>
      <c r="G329" s="150"/>
      <c r="H329" s="150"/>
      <c r="I329" s="150"/>
      <c r="J329" s="151"/>
      <c r="K329" s="152"/>
      <c r="L329" s="150"/>
    </row>
    <row r="330" ht="15.75" customHeight="1">
      <c r="B330" s="150"/>
      <c r="C330" s="150"/>
      <c r="D330" s="150"/>
      <c r="E330" s="150"/>
      <c r="F330" s="150"/>
      <c r="G330" s="150"/>
      <c r="H330" s="150"/>
      <c r="I330" s="150"/>
      <c r="J330" s="151"/>
      <c r="K330" s="152"/>
      <c r="L330" s="150"/>
    </row>
    <row r="331" ht="15.75" customHeight="1">
      <c r="B331" s="150"/>
      <c r="C331" s="150"/>
      <c r="D331" s="150"/>
      <c r="E331" s="150"/>
      <c r="F331" s="150"/>
      <c r="G331" s="150"/>
      <c r="H331" s="150"/>
      <c r="I331" s="150"/>
      <c r="J331" s="151"/>
      <c r="K331" s="152"/>
      <c r="L331" s="150"/>
    </row>
    <row r="332" ht="15.75" customHeight="1">
      <c r="B332" s="150"/>
      <c r="C332" s="150"/>
      <c r="D332" s="150"/>
      <c r="E332" s="150"/>
      <c r="F332" s="150"/>
      <c r="G332" s="150"/>
      <c r="H332" s="150"/>
      <c r="I332" s="150"/>
      <c r="J332" s="151"/>
      <c r="K332" s="152"/>
      <c r="L332" s="150"/>
    </row>
    <row r="333" ht="15.75" customHeight="1">
      <c r="B333" s="150"/>
      <c r="C333" s="150"/>
      <c r="D333" s="150"/>
      <c r="E333" s="150"/>
      <c r="F333" s="150"/>
      <c r="G333" s="150"/>
      <c r="H333" s="150"/>
      <c r="I333" s="150"/>
      <c r="J333" s="151"/>
      <c r="K333" s="152"/>
      <c r="L333" s="150"/>
    </row>
    <row r="334" ht="15.75" customHeight="1">
      <c r="B334" s="150"/>
      <c r="C334" s="150"/>
      <c r="D334" s="150"/>
      <c r="E334" s="150"/>
      <c r="F334" s="150"/>
      <c r="G334" s="150"/>
      <c r="H334" s="150"/>
      <c r="I334" s="150"/>
      <c r="J334" s="151"/>
      <c r="K334" s="152"/>
      <c r="L334" s="150"/>
    </row>
    <row r="335" ht="15.75" customHeight="1">
      <c r="B335" s="150"/>
      <c r="C335" s="150"/>
      <c r="D335" s="150"/>
      <c r="E335" s="150"/>
      <c r="F335" s="150"/>
      <c r="G335" s="150"/>
      <c r="H335" s="150"/>
      <c r="I335" s="150"/>
      <c r="J335" s="151"/>
      <c r="K335" s="152"/>
      <c r="L335" s="150"/>
    </row>
    <row r="336" ht="15.75" customHeight="1">
      <c r="B336" s="150"/>
      <c r="C336" s="150"/>
      <c r="D336" s="150"/>
      <c r="E336" s="150"/>
      <c r="F336" s="150"/>
      <c r="G336" s="150"/>
      <c r="H336" s="150"/>
      <c r="I336" s="150"/>
      <c r="J336" s="151"/>
      <c r="K336" s="152"/>
      <c r="L336" s="150"/>
    </row>
    <row r="337" ht="15.75" customHeight="1">
      <c r="B337" s="150"/>
      <c r="C337" s="150"/>
      <c r="D337" s="150"/>
      <c r="E337" s="150"/>
      <c r="F337" s="150"/>
      <c r="G337" s="150"/>
      <c r="H337" s="150"/>
      <c r="I337" s="150"/>
      <c r="J337" s="151"/>
      <c r="K337" s="152"/>
      <c r="L337" s="150"/>
    </row>
    <row r="338" ht="15.75" customHeight="1">
      <c r="B338" s="150"/>
      <c r="C338" s="150"/>
      <c r="D338" s="150"/>
      <c r="E338" s="150"/>
      <c r="F338" s="150"/>
      <c r="G338" s="150"/>
      <c r="H338" s="150"/>
      <c r="I338" s="150"/>
      <c r="J338" s="151"/>
      <c r="K338" s="152"/>
      <c r="L338" s="150"/>
    </row>
    <row r="339" ht="15.75" customHeight="1">
      <c r="B339" s="150"/>
      <c r="C339" s="150"/>
      <c r="D339" s="150"/>
      <c r="E339" s="150"/>
      <c r="F339" s="150"/>
      <c r="G339" s="150"/>
      <c r="H339" s="150"/>
      <c r="I339" s="150"/>
      <c r="J339" s="151"/>
      <c r="K339" s="152"/>
      <c r="L339" s="150"/>
    </row>
    <row r="340" ht="15.75" customHeight="1">
      <c r="B340" s="150"/>
      <c r="C340" s="150"/>
      <c r="D340" s="150"/>
      <c r="E340" s="150"/>
      <c r="F340" s="150"/>
      <c r="G340" s="150"/>
      <c r="H340" s="150"/>
      <c r="I340" s="150"/>
      <c r="J340" s="151"/>
      <c r="K340" s="152"/>
      <c r="L340" s="150"/>
    </row>
    <row r="341" ht="15.75" customHeight="1">
      <c r="B341" s="150"/>
      <c r="C341" s="150"/>
      <c r="D341" s="150"/>
      <c r="E341" s="150"/>
      <c r="F341" s="150"/>
      <c r="G341" s="150"/>
      <c r="H341" s="150"/>
      <c r="I341" s="150"/>
      <c r="J341" s="151"/>
      <c r="K341" s="152"/>
      <c r="L341" s="150"/>
    </row>
    <row r="342" ht="15.75" customHeight="1">
      <c r="B342" s="150"/>
      <c r="C342" s="150"/>
      <c r="D342" s="150"/>
      <c r="E342" s="150"/>
      <c r="F342" s="150"/>
      <c r="G342" s="150"/>
      <c r="H342" s="150"/>
      <c r="I342" s="150"/>
      <c r="J342" s="151"/>
      <c r="K342" s="152"/>
      <c r="L342" s="150"/>
    </row>
    <row r="343" ht="15.75" customHeight="1">
      <c r="B343" s="150"/>
      <c r="C343" s="150"/>
      <c r="D343" s="150"/>
      <c r="E343" s="150"/>
      <c r="F343" s="150"/>
      <c r="G343" s="150"/>
      <c r="H343" s="150"/>
      <c r="I343" s="150"/>
      <c r="J343" s="151"/>
      <c r="K343" s="152"/>
      <c r="L343" s="150"/>
    </row>
    <row r="344" ht="15.75" customHeight="1">
      <c r="B344" s="150"/>
      <c r="C344" s="150"/>
      <c r="D344" s="150"/>
      <c r="E344" s="150"/>
      <c r="F344" s="150"/>
      <c r="G344" s="150"/>
      <c r="H344" s="150"/>
      <c r="I344" s="150"/>
      <c r="J344" s="151"/>
      <c r="K344" s="152"/>
      <c r="L344" s="150"/>
    </row>
    <row r="345" ht="15.75" customHeight="1">
      <c r="B345" s="150"/>
      <c r="C345" s="150"/>
      <c r="D345" s="150"/>
      <c r="E345" s="150"/>
      <c r="F345" s="150"/>
      <c r="G345" s="150"/>
      <c r="H345" s="150"/>
      <c r="I345" s="150"/>
      <c r="J345" s="151"/>
      <c r="K345" s="152"/>
      <c r="L345" s="150"/>
    </row>
    <row r="346" ht="15.75" customHeight="1">
      <c r="B346" s="150"/>
      <c r="C346" s="150"/>
      <c r="D346" s="150"/>
      <c r="E346" s="150"/>
      <c r="F346" s="150"/>
      <c r="G346" s="150"/>
      <c r="H346" s="150"/>
      <c r="I346" s="150"/>
      <c r="J346" s="151"/>
      <c r="K346" s="152"/>
      <c r="L346" s="150"/>
    </row>
    <row r="347" ht="15.75" customHeight="1">
      <c r="B347" s="150"/>
      <c r="C347" s="150"/>
      <c r="D347" s="150"/>
      <c r="E347" s="150"/>
      <c r="F347" s="150"/>
      <c r="G347" s="150"/>
      <c r="H347" s="150"/>
      <c r="I347" s="150"/>
      <c r="J347" s="151"/>
      <c r="K347" s="152"/>
      <c r="L347" s="150"/>
    </row>
    <row r="348" ht="15.75" customHeight="1">
      <c r="B348" s="150"/>
      <c r="C348" s="150"/>
      <c r="D348" s="150"/>
      <c r="E348" s="150"/>
      <c r="F348" s="150"/>
      <c r="G348" s="150"/>
      <c r="H348" s="150"/>
      <c r="I348" s="150"/>
      <c r="J348" s="151"/>
      <c r="K348" s="152"/>
      <c r="L348" s="150"/>
    </row>
    <row r="349" ht="15.75" customHeight="1">
      <c r="B349" s="150"/>
      <c r="C349" s="150"/>
      <c r="D349" s="150"/>
      <c r="E349" s="150"/>
      <c r="F349" s="150"/>
      <c r="G349" s="150"/>
      <c r="H349" s="150"/>
      <c r="I349" s="150"/>
      <c r="J349" s="151"/>
      <c r="K349" s="152"/>
      <c r="L349" s="150"/>
    </row>
    <row r="350" ht="15.75" customHeight="1">
      <c r="B350" s="150"/>
      <c r="C350" s="150"/>
      <c r="D350" s="150"/>
      <c r="E350" s="150"/>
      <c r="F350" s="150"/>
      <c r="G350" s="150"/>
      <c r="H350" s="150"/>
      <c r="I350" s="150"/>
      <c r="J350" s="151"/>
      <c r="K350" s="152"/>
      <c r="L350" s="150"/>
    </row>
    <row r="351" ht="15.75" customHeight="1">
      <c r="B351" s="150"/>
      <c r="C351" s="150"/>
      <c r="D351" s="150"/>
      <c r="E351" s="150"/>
      <c r="F351" s="150"/>
      <c r="G351" s="150"/>
      <c r="H351" s="150"/>
      <c r="I351" s="150"/>
      <c r="J351" s="151"/>
      <c r="K351" s="152"/>
      <c r="L351" s="150"/>
    </row>
    <row r="352" ht="15.75" customHeight="1">
      <c r="B352" s="150"/>
      <c r="C352" s="150"/>
      <c r="D352" s="150"/>
      <c r="E352" s="150"/>
      <c r="F352" s="150"/>
      <c r="G352" s="150"/>
      <c r="H352" s="150"/>
      <c r="I352" s="150"/>
      <c r="J352" s="151"/>
      <c r="K352" s="152"/>
      <c r="L352" s="150"/>
    </row>
    <row r="353" ht="15.75" customHeight="1">
      <c r="B353" s="150"/>
      <c r="C353" s="150"/>
      <c r="D353" s="150"/>
      <c r="E353" s="150"/>
      <c r="F353" s="150"/>
      <c r="G353" s="150"/>
      <c r="H353" s="150"/>
      <c r="I353" s="150"/>
      <c r="J353" s="151"/>
      <c r="K353" s="152"/>
      <c r="L353" s="150"/>
    </row>
    <row r="354" ht="15.75" customHeight="1">
      <c r="B354" s="150"/>
      <c r="C354" s="150"/>
      <c r="D354" s="150"/>
      <c r="E354" s="150"/>
      <c r="F354" s="150"/>
      <c r="G354" s="150"/>
      <c r="H354" s="150"/>
      <c r="I354" s="150"/>
      <c r="J354" s="151"/>
      <c r="K354" s="152"/>
      <c r="L354" s="150"/>
    </row>
    <row r="355" ht="15.75" customHeight="1">
      <c r="B355" s="150"/>
      <c r="C355" s="150"/>
      <c r="D355" s="150"/>
      <c r="E355" s="150"/>
      <c r="F355" s="150"/>
      <c r="G355" s="150"/>
      <c r="H355" s="150"/>
      <c r="I355" s="150"/>
      <c r="J355" s="151"/>
      <c r="K355" s="152"/>
      <c r="L355" s="150"/>
    </row>
    <row r="356" ht="15.75" customHeight="1">
      <c r="B356" s="150"/>
      <c r="C356" s="150"/>
      <c r="D356" s="150"/>
      <c r="E356" s="150"/>
      <c r="F356" s="150"/>
      <c r="G356" s="150"/>
      <c r="H356" s="150"/>
      <c r="I356" s="150"/>
      <c r="J356" s="151"/>
      <c r="K356" s="152"/>
      <c r="L356" s="150"/>
    </row>
    <row r="357" ht="15.75" customHeight="1">
      <c r="B357" s="150"/>
      <c r="C357" s="150"/>
      <c r="D357" s="150"/>
      <c r="E357" s="150"/>
      <c r="F357" s="150"/>
      <c r="G357" s="150"/>
      <c r="H357" s="150"/>
      <c r="I357" s="150"/>
      <c r="J357" s="151"/>
      <c r="K357" s="152"/>
      <c r="L357" s="150"/>
    </row>
    <row r="358" ht="15.75" customHeight="1">
      <c r="B358" s="150"/>
      <c r="C358" s="150"/>
      <c r="D358" s="150"/>
      <c r="E358" s="150"/>
      <c r="F358" s="150"/>
      <c r="G358" s="150"/>
      <c r="H358" s="150"/>
      <c r="I358" s="150"/>
      <c r="J358" s="151"/>
      <c r="K358" s="152"/>
      <c r="L358" s="150"/>
    </row>
    <row r="359" ht="15.75" customHeight="1">
      <c r="B359" s="150"/>
      <c r="C359" s="150"/>
      <c r="D359" s="150"/>
      <c r="E359" s="150"/>
      <c r="F359" s="150"/>
      <c r="G359" s="150"/>
      <c r="H359" s="150"/>
      <c r="I359" s="150"/>
      <c r="J359" s="151"/>
      <c r="K359" s="152"/>
      <c r="L359" s="150"/>
    </row>
    <row r="360" ht="15.75" customHeight="1">
      <c r="B360" s="150"/>
      <c r="C360" s="150"/>
      <c r="D360" s="150"/>
      <c r="E360" s="150"/>
      <c r="F360" s="150"/>
      <c r="G360" s="150"/>
      <c r="H360" s="150"/>
      <c r="I360" s="150"/>
      <c r="J360" s="151"/>
      <c r="K360" s="152"/>
      <c r="L360" s="150"/>
    </row>
    <row r="361" ht="15.75" customHeight="1">
      <c r="B361" s="150"/>
      <c r="C361" s="150"/>
      <c r="D361" s="150"/>
      <c r="E361" s="150"/>
      <c r="F361" s="150"/>
      <c r="G361" s="150"/>
      <c r="H361" s="150"/>
      <c r="I361" s="150"/>
      <c r="J361" s="151"/>
      <c r="K361" s="152"/>
      <c r="L361" s="150"/>
    </row>
    <row r="362" ht="15.75" customHeight="1">
      <c r="B362" s="150"/>
      <c r="C362" s="150"/>
      <c r="D362" s="150"/>
      <c r="E362" s="150"/>
      <c r="F362" s="150"/>
      <c r="G362" s="150"/>
      <c r="H362" s="150"/>
      <c r="I362" s="150"/>
      <c r="J362" s="151"/>
      <c r="K362" s="152"/>
      <c r="L362" s="150"/>
    </row>
    <row r="363" ht="15.75" customHeight="1">
      <c r="B363" s="150"/>
      <c r="C363" s="150"/>
      <c r="D363" s="150"/>
      <c r="E363" s="150"/>
      <c r="F363" s="150"/>
      <c r="G363" s="150"/>
      <c r="H363" s="150"/>
      <c r="I363" s="150"/>
      <c r="J363" s="151"/>
      <c r="K363" s="152"/>
      <c r="L363" s="150"/>
    </row>
    <row r="364" ht="15.75" customHeight="1">
      <c r="B364" s="150"/>
      <c r="C364" s="150"/>
      <c r="D364" s="150"/>
      <c r="E364" s="150"/>
      <c r="F364" s="150"/>
      <c r="G364" s="150"/>
      <c r="H364" s="150"/>
      <c r="I364" s="150"/>
      <c r="J364" s="151"/>
      <c r="K364" s="152"/>
      <c r="L364" s="150"/>
    </row>
    <row r="365" ht="15.75" customHeight="1">
      <c r="B365" s="150"/>
      <c r="C365" s="150"/>
      <c r="D365" s="150"/>
      <c r="E365" s="150"/>
      <c r="F365" s="150"/>
      <c r="G365" s="150"/>
      <c r="H365" s="150"/>
      <c r="I365" s="150"/>
      <c r="J365" s="151"/>
      <c r="K365" s="152"/>
      <c r="L365" s="150"/>
    </row>
    <row r="366" ht="15.75" customHeight="1">
      <c r="B366" s="150"/>
      <c r="C366" s="150"/>
      <c r="D366" s="150"/>
      <c r="E366" s="150"/>
      <c r="F366" s="150"/>
      <c r="G366" s="150"/>
      <c r="H366" s="150"/>
      <c r="I366" s="150"/>
      <c r="J366" s="151"/>
      <c r="K366" s="152"/>
      <c r="L366" s="150"/>
    </row>
    <row r="367" ht="15.75" customHeight="1">
      <c r="B367" s="150"/>
      <c r="C367" s="150"/>
      <c r="D367" s="150"/>
      <c r="E367" s="150"/>
      <c r="F367" s="150"/>
      <c r="G367" s="150"/>
      <c r="H367" s="150"/>
      <c r="I367" s="150"/>
      <c r="J367" s="151"/>
      <c r="K367" s="152"/>
      <c r="L367" s="150"/>
    </row>
    <row r="368" ht="15.75" customHeight="1">
      <c r="B368" s="150"/>
      <c r="C368" s="150"/>
      <c r="D368" s="150"/>
      <c r="E368" s="150"/>
      <c r="F368" s="150"/>
      <c r="G368" s="150"/>
      <c r="H368" s="150"/>
      <c r="I368" s="150"/>
      <c r="J368" s="151"/>
      <c r="K368" s="152"/>
      <c r="L368" s="150"/>
    </row>
    <row r="369" ht="15.75" customHeight="1">
      <c r="B369" s="150"/>
      <c r="C369" s="150"/>
      <c r="D369" s="150"/>
      <c r="E369" s="150"/>
      <c r="F369" s="150"/>
      <c r="G369" s="150"/>
      <c r="H369" s="150"/>
      <c r="I369" s="150"/>
      <c r="J369" s="151"/>
      <c r="K369" s="152"/>
      <c r="L369" s="150"/>
    </row>
    <row r="370" ht="15.75" customHeight="1">
      <c r="B370" s="150"/>
      <c r="C370" s="150"/>
      <c r="D370" s="150"/>
      <c r="E370" s="150"/>
      <c r="F370" s="150"/>
      <c r="G370" s="150"/>
      <c r="H370" s="150"/>
      <c r="I370" s="150"/>
      <c r="J370" s="151"/>
      <c r="K370" s="152"/>
      <c r="L370" s="150"/>
    </row>
    <row r="371" ht="15.75" customHeight="1">
      <c r="B371" s="150"/>
      <c r="C371" s="150"/>
      <c r="D371" s="150"/>
      <c r="E371" s="150"/>
      <c r="F371" s="150"/>
      <c r="G371" s="150"/>
      <c r="H371" s="150"/>
      <c r="I371" s="150"/>
      <c r="J371" s="151"/>
      <c r="K371" s="152"/>
      <c r="L371" s="150"/>
    </row>
    <row r="372" ht="15.75" customHeight="1">
      <c r="B372" s="150"/>
      <c r="C372" s="150"/>
      <c r="D372" s="150"/>
      <c r="E372" s="150"/>
      <c r="F372" s="150"/>
      <c r="G372" s="150"/>
      <c r="H372" s="150"/>
      <c r="I372" s="150"/>
      <c r="J372" s="151"/>
      <c r="K372" s="152"/>
      <c r="L372" s="150"/>
    </row>
    <row r="373" ht="15.75" customHeight="1">
      <c r="B373" s="150"/>
      <c r="C373" s="150"/>
      <c r="D373" s="150"/>
      <c r="E373" s="150"/>
      <c r="F373" s="150"/>
      <c r="G373" s="150"/>
      <c r="H373" s="150"/>
      <c r="I373" s="150"/>
      <c r="J373" s="151"/>
      <c r="K373" s="152"/>
      <c r="L373" s="150"/>
    </row>
    <row r="374" ht="15.75" customHeight="1">
      <c r="B374" s="150"/>
      <c r="C374" s="150"/>
      <c r="D374" s="150"/>
      <c r="E374" s="150"/>
      <c r="F374" s="150"/>
      <c r="G374" s="150"/>
      <c r="H374" s="150"/>
      <c r="I374" s="150"/>
      <c r="J374" s="151"/>
      <c r="K374" s="152"/>
      <c r="L374" s="150"/>
    </row>
    <row r="375" ht="15.75" customHeight="1">
      <c r="B375" s="150"/>
      <c r="C375" s="150"/>
      <c r="D375" s="150"/>
      <c r="E375" s="150"/>
      <c r="F375" s="150"/>
      <c r="G375" s="150"/>
      <c r="H375" s="150"/>
      <c r="I375" s="150"/>
      <c r="J375" s="151"/>
      <c r="K375" s="152"/>
      <c r="L375" s="150"/>
    </row>
    <row r="376" ht="15.75" customHeight="1">
      <c r="B376" s="150"/>
      <c r="C376" s="150"/>
      <c r="D376" s="150"/>
      <c r="E376" s="150"/>
      <c r="F376" s="150"/>
      <c r="G376" s="150"/>
      <c r="H376" s="150"/>
      <c r="I376" s="150"/>
      <c r="J376" s="151"/>
      <c r="K376" s="152"/>
      <c r="L376" s="150"/>
    </row>
    <row r="377" ht="15.75" customHeight="1">
      <c r="B377" s="150"/>
      <c r="C377" s="150"/>
      <c r="D377" s="150"/>
      <c r="E377" s="150"/>
      <c r="F377" s="150"/>
      <c r="G377" s="150"/>
      <c r="H377" s="150"/>
      <c r="I377" s="150"/>
      <c r="J377" s="151"/>
      <c r="K377" s="152"/>
      <c r="L377" s="150"/>
    </row>
    <row r="378" ht="15.75" customHeight="1">
      <c r="B378" s="150"/>
      <c r="C378" s="150"/>
      <c r="D378" s="150"/>
      <c r="E378" s="150"/>
      <c r="F378" s="150"/>
      <c r="G378" s="150"/>
      <c r="H378" s="150"/>
      <c r="I378" s="150"/>
      <c r="J378" s="151"/>
      <c r="K378" s="152"/>
      <c r="L378" s="150"/>
    </row>
    <row r="379" ht="15.75" customHeight="1">
      <c r="B379" s="150"/>
      <c r="C379" s="150"/>
      <c r="D379" s="150"/>
      <c r="E379" s="150"/>
      <c r="F379" s="150"/>
      <c r="G379" s="150"/>
      <c r="H379" s="150"/>
      <c r="I379" s="150"/>
      <c r="J379" s="151"/>
      <c r="K379" s="152"/>
      <c r="L379" s="150"/>
    </row>
    <row r="380" ht="15.75" customHeight="1">
      <c r="B380" s="150"/>
      <c r="C380" s="150"/>
      <c r="D380" s="150"/>
      <c r="E380" s="150"/>
      <c r="F380" s="150"/>
      <c r="G380" s="150"/>
      <c r="H380" s="150"/>
      <c r="I380" s="150"/>
      <c r="J380" s="151"/>
      <c r="K380" s="152"/>
      <c r="L380" s="150"/>
    </row>
    <row r="381" ht="15.75" customHeight="1">
      <c r="B381" s="150"/>
      <c r="C381" s="150"/>
      <c r="D381" s="150"/>
      <c r="E381" s="150"/>
      <c r="F381" s="150"/>
      <c r="G381" s="150"/>
      <c r="H381" s="150"/>
      <c r="I381" s="150"/>
      <c r="J381" s="151"/>
      <c r="K381" s="152"/>
      <c r="L381" s="150"/>
    </row>
    <row r="382" ht="15.75" customHeight="1">
      <c r="B382" s="150"/>
      <c r="C382" s="150"/>
      <c r="D382" s="150"/>
      <c r="E382" s="150"/>
      <c r="F382" s="150"/>
      <c r="G382" s="150"/>
      <c r="H382" s="150"/>
      <c r="I382" s="150"/>
      <c r="J382" s="151"/>
      <c r="K382" s="152"/>
      <c r="L382" s="150"/>
    </row>
    <row r="383" ht="15.75" customHeight="1">
      <c r="B383" s="150"/>
      <c r="C383" s="150"/>
      <c r="D383" s="150"/>
      <c r="E383" s="150"/>
      <c r="F383" s="150"/>
      <c r="G383" s="150"/>
      <c r="H383" s="150"/>
      <c r="I383" s="150"/>
      <c r="J383" s="151"/>
      <c r="K383" s="152"/>
      <c r="L383" s="150"/>
    </row>
    <row r="384" ht="15.75" customHeight="1">
      <c r="B384" s="150"/>
      <c r="C384" s="150"/>
      <c r="D384" s="150"/>
      <c r="E384" s="150"/>
      <c r="F384" s="150"/>
      <c r="G384" s="150"/>
      <c r="H384" s="150"/>
      <c r="I384" s="150"/>
      <c r="J384" s="151"/>
      <c r="K384" s="152"/>
      <c r="L384" s="150"/>
    </row>
    <row r="385" ht="15.75" customHeight="1">
      <c r="B385" s="150"/>
      <c r="C385" s="150"/>
      <c r="D385" s="150"/>
      <c r="E385" s="150"/>
      <c r="F385" s="150"/>
      <c r="G385" s="150"/>
      <c r="H385" s="150"/>
      <c r="I385" s="150"/>
      <c r="J385" s="151"/>
      <c r="K385" s="152"/>
      <c r="L385" s="150"/>
    </row>
    <row r="386" ht="15.75" customHeight="1">
      <c r="B386" s="150"/>
      <c r="C386" s="150"/>
      <c r="D386" s="150"/>
      <c r="E386" s="150"/>
      <c r="F386" s="150"/>
      <c r="G386" s="150"/>
      <c r="H386" s="150"/>
      <c r="I386" s="150"/>
      <c r="J386" s="151"/>
      <c r="K386" s="152"/>
      <c r="L386" s="150"/>
    </row>
    <row r="387" ht="15.75" customHeight="1">
      <c r="B387" s="150"/>
      <c r="C387" s="150"/>
      <c r="D387" s="150"/>
      <c r="E387" s="150"/>
      <c r="F387" s="150"/>
      <c r="G387" s="150"/>
      <c r="H387" s="150"/>
      <c r="I387" s="150"/>
      <c r="J387" s="151"/>
      <c r="K387" s="152"/>
      <c r="L387" s="150"/>
    </row>
    <row r="388" ht="15.75" customHeight="1">
      <c r="B388" s="150"/>
      <c r="C388" s="150"/>
      <c r="D388" s="150"/>
      <c r="E388" s="150"/>
      <c r="F388" s="150"/>
      <c r="G388" s="150"/>
      <c r="H388" s="150"/>
      <c r="I388" s="150"/>
      <c r="J388" s="151"/>
      <c r="K388" s="152"/>
      <c r="L388" s="150"/>
    </row>
    <row r="389" ht="15.75" customHeight="1">
      <c r="B389" s="150"/>
      <c r="C389" s="150"/>
      <c r="D389" s="150"/>
      <c r="E389" s="150"/>
      <c r="F389" s="150"/>
      <c r="G389" s="150"/>
      <c r="H389" s="150"/>
      <c r="I389" s="150"/>
      <c r="J389" s="151"/>
      <c r="K389" s="152"/>
      <c r="L389" s="150"/>
    </row>
    <row r="390" ht="15.75" customHeight="1">
      <c r="B390" s="150"/>
      <c r="C390" s="150"/>
      <c r="D390" s="150"/>
      <c r="E390" s="150"/>
      <c r="F390" s="150"/>
      <c r="G390" s="150"/>
      <c r="H390" s="150"/>
      <c r="I390" s="150"/>
      <c r="J390" s="151"/>
      <c r="K390" s="152"/>
      <c r="L390" s="150"/>
    </row>
    <row r="391" ht="15.75" customHeight="1">
      <c r="B391" s="150"/>
      <c r="C391" s="150"/>
      <c r="D391" s="150"/>
      <c r="E391" s="150"/>
      <c r="F391" s="150"/>
      <c r="G391" s="150"/>
      <c r="H391" s="150"/>
      <c r="I391" s="150"/>
      <c r="J391" s="151"/>
      <c r="K391" s="152"/>
      <c r="L391" s="150"/>
    </row>
    <row r="392" ht="15.75" customHeight="1">
      <c r="B392" s="150"/>
      <c r="C392" s="150"/>
      <c r="D392" s="150"/>
      <c r="E392" s="150"/>
      <c r="F392" s="150"/>
      <c r="G392" s="150"/>
      <c r="H392" s="150"/>
      <c r="I392" s="150"/>
      <c r="J392" s="151"/>
      <c r="K392" s="152"/>
      <c r="L392" s="150"/>
    </row>
    <row r="393" ht="15.75" customHeight="1">
      <c r="B393" s="150"/>
      <c r="C393" s="150"/>
      <c r="D393" s="150"/>
      <c r="E393" s="150"/>
      <c r="F393" s="150"/>
      <c r="G393" s="150"/>
      <c r="H393" s="150"/>
      <c r="I393" s="150"/>
      <c r="J393" s="151"/>
      <c r="K393" s="152"/>
      <c r="L393" s="150"/>
    </row>
    <row r="394" ht="15.75" customHeight="1">
      <c r="B394" s="150"/>
      <c r="C394" s="150"/>
      <c r="D394" s="150"/>
      <c r="E394" s="150"/>
      <c r="F394" s="150"/>
      <c r="G394" s="150"/>
      <c r="H394" s="150"/>
      <c r="I394" s="150"/>
      <c r="J394" s="151"/>
      <c r="K394" s="152"/>
      <c r="L394" s="150"/>
    </row>
    <row r="395" ht="15.75" customHeight="1">
      <c r="B395" s="150"/>
      <c r="C395" s="150"/>
      <c r="D395" s="150"/>
      <c r="E395" s="150"/>
      <c r="F395" s="150"/>
      <c r="G395" s="150"/>
      <c r="H395" s="150"/>
      <c r="I395" s="150"/>
      <c r="J395" s="151"/>
      <c r="K395" s="152"/>
      <c r="L395" s="150"/>
    </row>
    <row r="396" ht="15.75" customHeight="1">
      <c r="B396" s="150"/>
      <c r="C396" s="150"/>
      <c r="D396" s="150"/>
      <c r="E396" s="150"/>
      <c r="F396" s="150"/>
      <c r="G396" s="150"/>
      <c r="H396" s="150"/>
      <c r="I396" s="150"/>
      <c r="J396" s="151"/>
      <c r="K396" s="152"/>
      <c r="L396" s="150"/>
    </row>
    <row r="397" ht="15.75" customHeight="1">
      <c r="B397" s="150"/>
      <c r="C397" s="150"/>
      <c r="D397" s="150"/>
      <c r="E397" s="150"/>
      <c r="F397" s="150"/>
      <c r="G397" s="150"/>
      <c r="H397" s="150"/>
      <c r="I397" s="150"/>
      <c r="J397" s="151"/>
      <c r="K397" s="152"/>
      <c r="L397" s="150"/>
    </row>
    <row r="398" ht="15.75" customHeight="1">
      <c r="B398" s="150"/>
      <c r="C398" s="150"/>
      <c r="D398" s="150"/>
      <c r="E398" s="150"/>
      <c r="F398" s="150"/>
      <c r="G398" s="150"/>
      <c r="H398" s="150"/>
      <c r="I398" s="150"/>
      <c r="J398" s="151"/>
      <c r="K398" s="152"/>
      <c r="L398" s="150"/>
    </row>
    <row r="399" ht="15.75" customHeight="1">
      <c r="B399" s="150"/>
      <c r="C399" s="150"/>
      <c r="D399" s="150"/>
      <c r="E399" s="150"/>
      <c r="F399" s="150"/>
      <c r="G399" s="150"/>
      <c r="H399" s="150"/>
      <c r="I399" s="150"/>
      <c r="J399" s="151"/>
      <c r="K399" s="152"/>
      <c r="L399" s="150"/>
    </row>
    <row r="400" ht="15.75" customHeight="1">
      <c r="B400" s="150"/>
      <c r="C400" s="150"/>
      <c r="D400" s="150"/>
      <c r="E400" s="150"/>
      <c r="F400" s="150"/>
      <c r="G400" s="150"/>
      <c r="H400" s="150"/>
      <c r="I400" s="150"/>
      <c r="J400" s="151"/>
      <c r="K400" s="152"/>
      <c r="L400" s="150"/>
    </row>
    <row r="401" ht="15.75" customHeight="1">
      <c r="B401" s="150"/>
      <c r="C401" s="150"/>
      <c r="D401" s="150"/>
      <c r="E401" s="150"/>
      <c r="F401" s="150"/>
      <c r="G401" s="150"/>
      <c r="H401" s="150"/>
      <c r="I401" s="150"/>
      <c r="J401" s="151"/>
      <c r="K401" s="152"/>
      <c r="L401" s="150"/>
    </row>
    <row r="402" ht="15.75" customHeight="1">
      <c r="B402" s="150"/>
      <c r="C402" s="150"/>
      <c r="D402" s="150"/>
      <c r="E402" s="150"/>
      <c r="F402" s="150"/>
      <c r="G402" s="150"/>
      <c r="H402" s="150"/>
      <c r="I402" s="150"/>
      <c r="J402" s="151"/>
      <c r="K402" s="152"/>
      <c r="L402" s="150"/>
    </row>
    <row r="403" ht="15.75" customHeight="1">
      <c r="B403" s="150"/>
      <c r="C403" s="150"/>
      <c r="D403" s="150"/>
      <c r="E403" s="150"/>
      <c r="F403" s="150"/>
      <c r="G403" s="150"/>
      <c r="H403" s="150"/>
      <c r="I403" s="150"/>
      <c r="J403" s="151"/>
      <c r="K403" s="152"/>
      <c r="L403" s="150"/>
    </row>
    <row r="404" ht="15.75" customHeight="1">
      <c r="B404" s="150"/>
      <c r="C404" s="150"/>
      <c r="D404" s="150"/>
      <c r="E404" s="150"/>
      <c r="F404" s="150"/>
      <c r="G404" s="150"/>
      <c r="H404" s="150"/>
      <c r="I404" s="150"/>
      <c r="J404" s="151"/>
      <c r="K404" s="152"/>
      <c r="L404" s="150"/>
    </row>
    <row r="405" ht="15.75" customHeight="1">
      <c r="B405" s="150"/>
      <c r="C405" s="150"/>
      <c r="D405" s="150"/>
      <c r="E405" s="150"/>
      <c r="F405" s="150"/>
      <c r="G405" s="150"/>
      <c r="H405" s="150"/>
      <c r="I405" s="150"/>
      <c r="J405" s="151"/>
      <c r="K405" s="152"/>
      <c r="L405" s="150"/>
    </row>
    <row r="406" ht="15.75" customHeight="1">
      <c r="B406" s="150"/>
      <c r="C406" s="150"/>
      <c r="D406" s="150"/>
      <c r="E406" s="150"/>
      <c r="F406" s="150"/>
      <c r="G406" s="150"/>
      <c r="H406" s="150"/>
      <c r="I406" s="150"/>
      <c r="J406" s="151"/>
      <c r="K406" s="152"/>
      <c r="L406" s="150"/>
    </row>
    <row r="407" ht="15.75" customHeight="1">
      <c r="B407" s="150"/>
      <c r="C407" s="150"/>
      <c r="D407" s="150"/>
      <c r="E407" s="150"/>
      <c r="F407" s="150"/>
      <c r="G407" s="150"/>
      <c r="H407" s="150"/>
      <c r="I407" s="150"/>
      <c r="J407" s="151"/>
      <c r="K407" s="152"/>
      <c r="L407" s="150"/>
    </row>
    <row r="408" ht="15.75" customHeight="1">
      <c r="B408" s="150"/>
      <c r="C408" s="150"/>
      <c r="D408" s="150"/>
      <c r="E408" s="150"/>
      <c r="F408" s="150"/>
      <c r="G408" s="150"/>
      <c r="H408" s="150"/>
      <c r="I408" s="150"/>
      <c r="J408" s="151"/>
      <c r="K408" s="152"/>
      <c r="L408" s="150"/>
    </row>
    <row r="409" ht="15.75" customHeight="1">
      <c r="B409" s="150"/>
      <c r="C409" s="150"/>
      <c r="D409" s="150"/>
      <c r="E409" s="150"/>
      <c r="F409" s="150"/>
      <c r="G409" s="150"/>
      <c r="H409" s="150"/>
      <c r="I409" s="150"/>
      <c r="J409" s="151"/>
      <c r="K409" s="152"/>
      <c r="L409" s="150"/>
    </row>
    <row r="410" ht="15.75" customHeight="1">
      <c r="B410" s="150"/>
      <c r="C410" s="150"/>
      <c r="D410" s="150"/>
      <c r="E410" s="150"/>
      <c r="F410" s="150"/>
      <c r="G410" s="150"/>
      <c r="H410" s="150"/>
      <c r="I410" s="150"/>
      <c r="J410" s="151"/>
      <c r="K410" s="152"/>
      <c r="L410" s="150"/>
    </row>
    <row r="411" ht="15.75" customHeight="1">
      <c r="B411" s="150"/>
      <c r="C411" s="150"/>
      <c r="D411" s="150"/>
      <c r="E411" s="150"/>
      <c r="F411" s="150"/>
      <c r="G411" s="150"/>
      <c r="H411" s="150"/>
      <c r="I411" s="150"/>
      <c r="J411" s="151"/>
      <c r="K411" s="152"/>
      <c r="L411" s="150"/>
    </row>
    <row r="412" ht="15.75" customHeight="1">
      <c r="B412" s="150"/>
      <c r="C412" s="150"/>
      <c r="D412" s="150"/>
      <c r="E412" s="150"/>
      <c r="F412" s="150"/>
      <c r="G412" s="150"/>
      <c r="H412" s="150"/>
      <c r="I412" s="150"/>
      <c r="J412" s="151"/>
      <c r="K412" s="152"/>
      <c r="L412" s="150"/>
    </row>
    <row r="413" ht="15.75" customHeight="1">
      <c r="B413" s="150"/>
      <c r="C413" s="150"/>
      <c r="D413" s="150"/>
      <c r="E413" s="150"/>
      <c r="F413" s="150"/>
      <c r="G413" s="150"/>
      <c r="H413" s="150"/>
      <c r="I413" s="150"/>
      <c r="J413" s="151"/>
      <c r="K413" s="152"/>
      <c r="L413" s="150"/>
    </row>
    <row r="414" ht="15.75" customHeight="1">
      <c r="B414" s="150"/>
      <c r="C414" s="150"/>
      <c r="D414" s="150"/>
      <c r="E414" s="150"/>
      <c r="F414" s="150"/>
      <c r="G414" s="150"/>
      <c r="H414" s="150"/>
      <c r="I414" s="150"/>
      <c r="J414" s="151"/>
      <c r="K414" s="152"/>
      <c r="L414" s="150"/>
    </row>
    <row r="415" ht="15.75" customHeight="1">
      <c r="B415" s="150"/>
      <c r="C415" s="150"/>
      <c r="D415" s="150"/>
      <c r="E415" s="150"/>
      <c r="F415" s="150"/>
      <c r="G415" s="150"/>
      <c r="H415" s="150"/>
      <c r="I415" s="150"/>
      <c r="J415" s="151"/>
      <c r="K415" s="152"/>
      <c r="L415" s="150"/>
    </row>
    <row r="416" ht="15.75" customHeight="1">
      <c r="B416" s="150"/>
      <c r="C416" s="150"/>
      <c r="D416" s="150"/>
      <c r="E416" s="150"/>
      <c r="F416" s="150"/>
      <c r="G416" s="150"/>
      <c r="H416" s="150"/>
      <c r="I416" s="150"/>
      <c r="J416" s="151"/>
      <c r="K416" s="152"/>
      <c r="L416" s="150"/>
    </row>
    <row r="417" ht="15.75" customHeight="1">
      <c r="B417" s="150"/>
      <c r="C417" s="150"/>
      <c r="D417" s="150"/>
      <c r="E417" s="150"/>
      <c r="F417" s="150"/>
      <c r="G417" s="150"/>
      <c r="H417" s="150"/>
      <c r="I417" s="150"/>
      <c r="J417" s="151"/>
      <c r="K417" s="152"/>
      <c r="L417" s="150"/>
    </row>
    <row r="418" ht="15.75" customHeight="1">
      <c r="B418" s="150"/>
      <c r="C418" s="150"/>
      <c r="D418" s="150"/>
      <c r="E418" s="150"/>
      <c r="F418" s="150"/>
      <c r="G418" s="150"/>
      <c r="H418" s="150"/>
      <c r="I418" s="150"/>
      <c r="J418" s="151"/>
      <c r="K418" s="152"/>
      <c r="L418" s="150"/>
    </row>
    <row r="419" ht="15.75" customHeight="1">
      <c r="B419" s="150"/>
      <c r="C419" s="150"/>
      <c r="D419" s="150"/>
      <c r="E419" s="150"/>
      <c r="F419" s="150"/>
      <c r="G419" s="150"/>
      <c r="H419" s="150"/>
      <c r="I419" s="150"/>
      <c r="J419" s="151"/>
      <c r="K419" s="152"/>
      <c r="L419" s="150"/>
    </row>
    <row r="420" ht="15.75" customHeight="1">
      <c r="B420" s="150"/>
      <c r="C420" s="150"/>
      <c r="D420" s="150"/>
      <c r="E420" s="150"/>
      <c r="F420" s="150"/>
      <c r="G420" s="150"/>
      <c r="H420" s="150"/>
      <c r="I420" s="150"/>
      <c r="J420" s="151"/>
      <c r="K420" s="152"/>
      <c r="L420" s="150"/>
    </row>
    <row r="421" ht="15.75" customHeight="1">
      <c r="B421" s="150"/>
      <c r="C421" s="150"/>
      <c r="D421" s="150"/>
      <c r="E421" s="150"/>
      <c r="F421" s="150"/>
      <c r="G421" s="150"/>
      <c r="H421" s="150"/>
      <c r="I421" s="150"/>
      <c r="J421" s="151"/>
      <c r="K421" s="152"/>
      <c r="L421" s="150"/>
    </row>
    <row r="422" ht="15.75" customHeight="1">
      <c r="B422" s="150"/>
      <c r="C422" s="150"/>
      <c r="D422" s="150"/>
      <c r="E422" s="150"/>
      <c r="F422" s="150"/>
      <c r="G422" s="150"/>
      <c r="H422" s="150"/>
      <c r="I422" s="150"/>
      <c r="J422" s="151"/>
      <c r="K422" s="152"/>
      <c r="L422" s="150"/>
    </row>
    <row r="423" ht="15.75" customHeight="1">
      <c r="B423" s="150"/>
      <c r="C423" s="150"/>
      <c r="D423" s="150"/>
      <c r="E423" s="150"/>
      <c r="F423" s="150"/>
      <c r="G423" s="150"/>
      <c r="H423" s="150"/>
      <c r="I423" s="150"/>
      <c r="J423" s="151"/>
      <c r="K423" s="152"/>
      <c r="L423" s="150"/>
    </row>
    <row r="424" ht="15.75" customHeight="1">
      <c r="B424" s="150"/>
      <c r="C424" s="150"/>
      <c r="D424" s="150"/>
      <c r="E424" s="150"/>
      <c r="F424" s="150"/>
      <c r="G424" s="150"/>
      <c r="H424" s="150"/>
      <c r="I424" s="150"/>
      <c r="J424" s="151"/>
      <c r="K424" s="152"/>
      <c r="L424" s="150"/>
    </row>
    <row r="425" ht="15.75" customHeight="1">
      <c r="B425" s="150"/>
      <c r="C425" s="150"/>
      <c r="D425" s="150"/>
      <c r="E425" s="150"/>
      <c r="F425" s="150"/>
      <c r="G425" s="150"/>
      <c r="H425" s="150"/>
      <c r="I425" s="150"/>
      <c r="J425" s="151"/>
      <c r="K425" s="152"/>
      <c r="L425" s="150"/>
    </row>
    <row r="426" ht="15.75" customHeight="1">
      <c r="B426" s="150"/>
      <c r="C426" s="150"/>
      <c r="D426" s="150"/>
      <c r="E426" s="150"/>
      <c r="F426" s="150"/>
      <c r="G426" s="150"/>
      <c r="H426" s="150"/>
      <c r="I426" s="150"/>
      <c r="J426" s="151"/>
      <c r="K426" s="152"/>
      <c r="L426" s="150"/>
    </row>
    <row r="427" ht="15.75" customHeight="1">
      <c r="B427" s="150"/>
      <c r="C427" s="150"/>
      <c r="D427" s="150"/>
      <c r="E427" s="150"/>
      <c r="F427" s="150"/>
      <c r="G427" s="150"/>
      <c r="H427" s="150"/>
      <c r="I427" s="150"/>
      <c r="J427" s="151"/>
      <c r="K427" s="152"/>
      <c r="L427" s="150"/>
    </row>
    <row r="428" ht="15.75" customHeight="1">
      <c r="B428" s="150"/>
      <c r="C428" s="150"/>
      <c r="D428" s="150"/>
      <c r="E428" s="150"/>
      <c r="F428" s="150"/>
      <c r="G428" s="150"/>
      <c r="H428" s="150"/>
      <c r="I428" s="150"/>
      <c r="J428" s="151"/>
      <c r="K428" s="152"/>
      <c r="L428" s="150"/>
    </row>
    <row r="429" ht="15.75" customHeight="1">
      <c r="B429" s="150"/>
      <c r="C429" s="150"/>
      <c r="D429" s="150"/>
      <c r="E429" s="150"/>
      <c r="F429" s="150"/>
      <c r="G429" s="150"/>
      <c r="H429" s="150"/>
      <c r="I429" s="150"/>
      <c r="J429" s="151"/>
      <c r="K429" s="152"/>
      <c r="L429" s="150"/>
    </row>
    <row r="430" ht="15.75" customHeight="1">
      <c r="B430" s="150"/>
      <c r="C430" s="150"/>
      <c r="D430" s="150"/>
      <c r="E430" s="150"/>
      <c r="F430" s="150"/>
      <c r="G430" s="150"/>
      <c r="H430" s="150"/>
      <c r="I430" s="150"/>
      <c r="J430" s="151"/>
      <c r="K430" s="152"/>
      <c r="L430" s="150"/>
    </row>
    <row r="431" ht="15.75" customHeight="1">
      <c r="B431" s="150"/>
      <c r="C431" s="150"/>
      <c r="D431" s="150"/>
      <c r="E431" s="150"/>
      <c r="F431" s="150"/>
      <c r="G431" s="150"/>
      <c r="H431" s="150"/>
      <c r="I431" s="150"/>
      <c r="J431" s="151"/>
      <c r="K431" s="152"/>
      <c r="L431" s="150"/>
    </row>
    <row r="432" ht="15.75" customHeight="1">
      <c r="B432" s="150"/>
      <c r="C432" s="150"/>
      <c r="D432" s="150"/>
      <c r="E432" s="150"/>
      <c r="F432" s="150"/>
      <c r="G432" s="150"/>
      <c r="H432" s="150"/>
      <c r="I432" s="150"/>
      <c r="J432" s="151"/>
      <c r="K432" s="152"/>
      <c r="L432" s="150"/>
    </row>
    <row r="433" ht="15.75" customHeight="1">
      <c r="B433" s="150"/>
      <c r="C433" s="150"/>
      <c r="D433" s="150"/>
      <c r="E433" s="150"/>
      <c r="F433" s="150"/>
      <c r="G433" s="150"/>
      <c r="H433" s="150"/>
      <c r="I433" s="150"/>
      <c r="J433" s="151"/>
      <c r="K433" s="152"/>
      <c r="L433" s="150"/>
    </row>
    <row r="434" ht="15.75" customHeight="1">
      <c r="B434" s="150"/>
      <c r="C434" s="150"/>
      <c r="D434" s="150"/>
      <c r="E434" s="150"/>
      <c r="F434" s="150"/>
      <c r="G434" s="150"/>
      <c r="H434" s="150"/>
      <c r="I434" s="150"/>
      <c r="J434" s="151"/>
      <c r="K434" s="152"/>
      <c r="L434" s="150"/>
    </row>
    <row r="435" ht="15.75" customHeight="1">
      <c r="B435" s="150"/>
      <c r="C435" s="150"/>
      <c r="D435" s="150"/>
      <c r="E435" s="150"/>
      <c r="F435" s="150"/>
      <c r="G435" s="150"/>
      <c r="H435" s="150"/>
      <c r="I435" s="150"/>
      <c r="J435" s="151"/>
      <c r="K435" s="152"/>
      <c r="L435" s="150"/>
    </row>
    <row r="436" ht="15.75" customHeight="1">
      <c r="B436" s="150"/>
      <c r="C436" s="150"/>
      <c r="D436" s="150"/>
      <c r="E436" s="150"/>
      <c r="F436" s="150"/>
      <c r="G436" s="150"/>
      <c r="H436" s="150"/>
      <c r="I436" s="150"/>
      <c r="J436" s="151"/>
      <c r="K436" s="152"/>
      <c r="L436" s="150"/>
    </row>
    <row r="437" ht="15.75" customHeight="1">
      <c r="B437" s="150"/>
      <c r="C437" s="150"/>
      <c r="D437" s="150"/>
      <c r="E437" s="150"/>
      <c r="F437" s="150"/>
      <c r="G437" s="150"/>
      <c r="H437" s="150"/>
      <c r="I437" s="150"/>
      <c r="J437" s="151"/>
      <c r="K437" s="152"/>
      <c r="L437" s="150"/>
    </row>
    <row r="438" ht="15.75" customHeight="1">
      <c r="B438" s="150"/>
      <c r="C438" s="150"/>
      <c r="D438" s="150"/>
      <c r="E438" s="150"/>
      <c r="F438" s="150"/>
      <c r="G438" s="150"/>
      <c r="H438" s="150"/>
      <c r="I438" s="150"/>
      <c r="J438" s="151"/>
      <c r="K438" s="152"/>
      <c r="L438" s="150"/>
    </row>
    <row r="439" ht="15.75" customHeight="1">
      <c r="B439" s="150"/>
      <c r="C439" s="150"/>
      <c r="D439" s="150"/>
      <c r="E439" s="150"/>
      <c r="F439" s="150"/>
      <c r="G439" s="150"/>
      <c r="H439" s="150"/>
      <c r="I439" s="150"/>
      <c r="J439" s="151"/>
      <c r="K439" s="152"/>
      <c r="L439" s="150"/>
    </row>
    <row r="440" ht="15.75" customHeight="1">
      <c r="B440" s="150"/>
      <c r="C440" s="150"/>
      <c r="D440" s="150"/>
      <c r="E440" s="150"/>
      <c r="F440" s="150"/>
      <c r="G440" s="150"/>
      <c r="H440" s="150"/>
      <c r="I440" s="150"/>
      <c r="J440" s="151"/>
      <c r="K440" s="152"/>
      <c r="L440" s="150"/>
    </row>
    <row r="441" ht="15.75" customHeight="1">
      <c r="B441" s="150"/>
      <c r="C441" s="150"/>
      <c r="D441" s="150"/>
      <c r="E441" s="150"/>
      <c r="F441" s="150"/>
      <c r="G441" s="150"/>
      <c r="H441" s="150"/>
      <c r="I441" s="150"/>
      <c r="J441" s="151"/>
      <c r="K441" s="152"/>
      <c r="L441" s="150"/>
    </row>
    <row r="442" ht="15.75" customHeight="1">
      <c r="B442" s="150"/>
      <c r="C442" s="150"/>
      <c r="D442" s="150"/>
      <c r="E442" s="150"/>
      <c r="F442" s="150"/>
      <c r="G442" s="150"/>
      <c r="H442" s="150"/>
      <c r="I442" s="150"/>
      <c r="J442" s="151"/>
      <c r="K442" s="152"/>
      <c r="L442" s="150"/>
    </row>
    <row r="443" ht="15.75" customHeight="1">
      <c r="B443" s="150"/>
      <c r="C443" s="150"/>
      <c r="D443" s="150"/>
      <c r="E443" s="150"/>
      <c r="F443" s="150"/>
      <c r="G443" s="150"/>
      <c r="H443" s="150"/>
      <c r="I443" s="150"/>
      <c r="J443" s="151"/>
      <c r="K443" s="152"/>
      <c r="L443" s="150"/>
    </row>
    <row r="444" ht="15.75" customHeight="1">
      <c r="B444" s="150"/>
      <c r="C444" s="150"/>
      <c r="D444" s="150"/>
      <c r="E444" s="150"/>
      <c r="F444" s="150"/>
      <c r="G444" s="150"/>
      <c r="H444" s="150"/>
      <c r="I444" s="150"/>
      <c r="J444" s="151"/>
      <c r="K444" s="152"/>
      <c r="L444" s="150"/>
    </row>
    <row r="445" ht="15.75" customHeight="1">
      <c r="B445" s="150"/>
      <c r="C445" s="150"/>
      <c r="D445" s="150"/>
      <c r="E445" s="150"/>
      <c r="F445" s="150"/>
      <c r="G445" s="150"/>
      <c r="H445" s="150"/>
      <c r="I445" s="150"/>
      <c r="J445" s="151"/>
      <c r="K445" s="152"/>
      <c r="L445" s="150"/>
    </row>
    <row r="446" ht="15.75" customHeight="1">
      <c r="B446" s="150"/>
      <c r="C446" s="150"/>
      <c r="D446" s="150"/>
      <c r="E446" s="150"/>
      <c r="F446" s="150"/>
      <c r="G446" s="150"/>
      <c r="H446" s="150"/>
      <c r="I446" s="150"/>
      <c r="J446" s="151"/>
      <c r="K446" s="152"/>
      <c r="L446" s="150"/>
    </row>
    <row r="447" ht="15.75" customHeight="1">
      <c r="B447" s="150"/>
      <c r="C447" s="150"/>
      <c r="D447" s="150"/>
      <c r="E447" s="150"/>
      <c r="F447" s="150"/>
      <c r="G447" s="150"/>
      <c r="H447" s="150"/>
      <c r="I447" s="150"/>
      <c r="J447" s="151"/>
      <c r="K447" s="152"/>
      <c r="L447" s="150"/>
    </row>
    <row r="448" ht="15.75" customHeight="1">
      <c r="B448" s="150"/>
      <c r="C448" s="150"/>
      <c r="D448" s="150"/>
      <c r="E448" s="150"/>
      <c r="F448" s="150"/>
      <c r="G448" s="150"/>
      <c r="H448" s="150"/>
      <c r="I448" s="150"/>
      <c r="J448" s="151"/>
      <c r="K448" s="152"/>
      <c r="L448" s="150"/>
    </row>
    <row r="449" ht="15.75" customHeight="1">
      <c r="B449" s="150"/>
      <c r="C449" s="150"/>
      <c r="D449" s="150"/>
      <c r="E449" s="150"/>
      <c r="F449" s="150"/>
      <c r="G449" s="150"/>
      <c r="H449" s="150"/>
      <c r="I449" s="150"/>
      <c r="J449" s="151"/>
      <c r="K449" s="152"/>
      <c r="L449" s="150"/>
    </row>
    <row r="450" ht="15.75" customHeight="1">
      <c r="B450" s="150"/>
      <c r="C450" s="150"/>
      <c r="D450" s="150"/>
      <c r="E450" s="150"/>
      <c r="F450" s="150"/>
      <c r="G450" s="150"/>
      <c r="H450" s="150"/>
      <c r="I450" s="150"/>
      <c r="J450" s="151"/>
      <c r="K450" s="152"/>
      <c r="L450" s="150"/>
    </row>
    <row r="451" ht="15.75" customHeight="1">
      <c r="B451" s="150"/>
      <c r="C451" s="150"/>
      <c r="D451" s="150"/>
      <c r="E451" s="150"/>
      <c r="F451" s="150"/>
      <c r="G451" s="150"/>
      <c r="H451" s="150"/>
      <c r="I451" s="150"/>
      <c r="J451" s="151"/>
      <c r="K451" s="152"/>
      <c r="L451" s="150"/>
    </row>
    <row r="452" ht="15.75" customHeight="1">
      <c r="B452" s="150"/>
      <c r="C452" s="150"/>
      <c r="D452" s="150"/>
      <c r="E452" s="150"/>
      <c r="F452" s="150"/>
      <c r="G452" s="150"/>
      <c r="H452" s="150"/>
      <c r="I452" s="150"/>
      <c r="J452" s="151"/>
      <c r="K452" s="152"/>
      <c r="L452" s="150"/>
    </row>
    <row r="453" ht="15.75" customHeight="1">
      <c r="B453" s="150"/>
      <c r="C453" s="150"/>
      <c r="D453" s="150"/>
      <c r="E453" s="150"/>
      <c r="F453" s="150"/>
      <c r="G453" s="150"/>
      <c r="H453" s="150"/>
      <c r="I453" s="150"/>
      <c r="J453" s="151"/>
      <c r="K453" s="152"/>
      <c r="L453" s="150"/>
    </row>
    <row r="454" ht="15.75" customHeight="1">
      <c r="B454" s="150"/>
      <c r="C454" s="150"/>
      <c r="D454" s="150"/>
      <c r="E454" s="150"/>
      <c r="F454" s="150"/>
      <c r="G454" s="150"/>
      <c r="H454" s="150"/>
      <c r="I454" s="150"/>
      <c r="J454" s="151"/>
      <c r="K454" s="152"/>
      <c r="L454" s="150"/>
    </row>
    <row r="455" ht="15.75" customHeight="1">
      <c r="B455" s="150"/>
      <c r="C455" s="150"/>
      <c r="D455" s="150"/>
      <c r="E455" s="150"/>
      <c r="F455" s="150"/>
      <c r="G455" s="150"/>
      <c r="H455" s="150"/>
      <c r="I455" s="150"/>
      <c r="J455" s="151"/>
      <c r="K455" s="152"/>
      <c r="L455" s="150"/>
    </row>
    <row r="456" ht="15.75" customHeight="1">
      <c r="B456" s="150"/>
      <c r="C456" s="150"/>
      <c r="D456" s="150"/>
      <c r="E456" s="150"/>
      <c r="F456" s="150"/>
      <c r="G456" s="150"/>
      <c r="H456" s="150"/>
      <c r="I456" s="150"/>
      <c r="J456" s="151"/>
      <c r="K456" s="152"/>
      <c r="L456" s="150"/>
    </row>
    <row r="457" ht="15.75" customHeight="1">
      <c r="B457" s="150"/>
      <c r="C457" s="150"/>
      <c r="D457" s="150"/>
      <c r="E457" s="150"/>
      <c r="F457" s="150"/>
      <c r="G457" s="150"/>
      <c r="H457" s="150"/>
      <c r="I457" s="150"/>
      <c r="J457" s="151"/>
      <c r="K457" s="152"/>
      <c r="L457" s="150"/>
    </row>
    <row r="458" ht="15.75" customHeight="1">
      <c r="B458" s="150"/>
      <c r="C458" s="150"/>
      <c r="D458" s="150"/>
      <c r="E458" s="150"/>
      <c r="F458" s="150"/>
      <c r="G458" s="150"/>
      <c r="H458" s="150"/>
      <c r="I458" s="150"/>
      <c r="J458" s="151"/>
      <c r="K458" s="152"/>
      <c r="L458" s="150"/>
    </row>
    <row r="459" ht="15.75" customHeight="1">
      <c r="B459" s="150"/>
      <c r="C459" s="150"/>
      <c r="D459" s="150"/>
      <c r="E459" s="150"/>
      <c r="F459" s="150"/>
      <c r="G459" s="150"/>
      <c r="H459" s="150"/>
      <c r="I459" s="150"/>
      <c r="J459" s="151"/>
      <c r="K459" s="152"/>
      <c r="L459" s="150"/>
    </row>
    <row r="460" ht="15.75" customHeight="1">
      <c r="B460" s="150"/>
      <c r="C460" s="150"/>
      <c r="D460" s="150"/>
      <c r="E460" s="150"/>
      <c r="F460" s="150"/>
      <c r="G460" s="150"/>
      <c r="H460" s="150"/>
      <c r="I460" s="150"/>
      <c r="J460" s="151"/>
      <c r="K460" s="152"/>
      <c r="L460" s="150"/>
    </row>
    <row r="461" ht="15.75" customHeight="1">
      <c r="B461" s="150"/>
      <c r="C461" s="150"/>
      <c r="D461" s="150"/>
      <c r="E461" s="150"/>
      <c r="F461" s="150"/>
      <c r="G461" s="150"/>
      <c r="H461" s="150"/>
      <c r="I461" s="150"/>
      <c r="J461" s="151"/>
      <c r="K461" s="152"/>
      <c r="L461" s="150"/>
    </row>
    <row r="462" ht="15.75" customHeight="1">
      <c r="B462" s="150"/>
      <c r="C462" s="150"/>
      <c r="D462" s="150"/>
      <c r="E462" s="150"/>
      <c r="F462" s="150"/>
      <c r="G462" s="150"/>
      <c r="H462" s="150"/>
      <c r="I462" s="150"/>
      <c r="J462" s="151"/>
      <c r="K462" s="152"/>
      <c r="L462" s="150"/>
    </row>
    <row r="463" ht="15.75" customHeight="1">
      <c r="B463" s="150"/>
      <c r="C463" s="150"/>
      <c r="D463" s="150"/>
      <c r="E463" s="150"/>
      <c r="F463" s="150"/>
      <c r="G463" s="150"/>
      <c r="H463" s="150"/>
      <c r="I463" s="150"/>
      <c r="J463" s="151"/>
      <c r="K463" s="152"/>
      <c r="L463" s="150"/>
    </row>
    <row r="464" ht="15.75" customHeight="1">
      <c r="B464" s="150"/>
      <c r="C464" s="150"/>
      <c r="D464" s="150"/>
      <c r="E464" s="150"/>
      <c r="F464" s="150"/>
      <c r="G464" s="150"/>
      <c r="H464" s="150"/>
      <c r="I464" s="150"/>
      <c r="J464" s="151"/>
      <c r="K464" s="152"/>
      <c r="L464" s="150"/>
    </row>
    <row r="465" ht="15.75" customHeight="1">
      <c r="B465" s="150"/>
      <c r="C465" s="150"/>
      <c r="D465" s="150"/>
      <c r="E465" s="150"/>
      <c r="F465" s="150"/>
      <c r="G465" s="150"/>
      <c r="H465" s="150"/>
      <c r="I465" s="150"/>
      <c r="J465" s="151"/>
      <c r="K465" s="152"/>
      <c r="L465" s="150"/>
    </row>
    <row r="466" ht="15.75" customHeight="1">
      <c r="B466" s="150"/>
      <c r="C466" s="150"/>
      <c r="D466" s="150"/>
      <c r="E466" s="150"/>
      <c r="F466" s="150"/>
      <c r="G466" s="150"/>
      <c r="H466" s="150"/>
      <c r="I466" s="150"/>
      <c r="J466" s="151"/>
      <c r="K466" s="152"/>
      <c r="L466" s="150"/>
    </row>
    <row r="467" ht="15.75" customHeight="1">
      <c r="B467" s="150"/>
      <c r="C467" s="150"/>
      <c r="D467" s="150"/>
      <c r="E467" s="150"/>
      <c r="F467" s="150"/>
      <c r="G467" s="150"/>
      <c r="H467" s="150"/>
      <c r="I467" s="150"/>
      <c r="J467" s="151"/>
      <c r="K467" s="152"/>
      <c r="L467" s="150"/>
    </row>
    <row r="468" ht="15.75" customHeight="1">
      <c r="B468" s="150"/>
      <c r="C468" s="150"/>
      <c r="D468" s="150"/>
      <c r="E468" s="150"/>
      <c r="F468" s="150"/>
      <c r="G468" s="150"/>
      <c r="H468" s="150"/>
      <c r="I468" s="150"/>
      <c r="J468" s="151"/>
      <c r="K468" s="152"/>
      <c r="L468" s="150"/>
    </row>
    <row r="469" ht="15.75" customHeight="1">
      <c r="B469" s="150"/>
      <c r="C469" s="150"/>
      <c r="D469" s="150"/>
      <c r="E469" s="150"/>
      <c r="F469" s="150"/>
      <c r="G469" s="150"/>
      <c r="H469" s="150"/>
      <c r="I469" s="150"/>
      <c r="J469" s="151"/>
      <c r="K469" s="152"/>
      <c r="L469" s="150"/>
    </row>
    <row r="470" ht="15.75" customHeight="1">
      <c r="B470" s="150"/>
      <c r="C470" s="150"/>
      <c r="D470" s="150"/>
      <c r="E470" s="150"/>
      <c r="F470" s="150"/>
      <c r="G470" s="150"/>
      <c r="H470" s="150"/>
      <c r="I470" s="150"/>
      <c r="J470" s="151"/>
      <c r="K470" s="152"/>
      <c r="L470" s="150"/>
    </row>
    <row r="471" ht="15.75" customHeight="1">
      <c r="B471" s="150"/>
      <c r="C471" s="150"/>
      <c r="D471" s="150"/>
      <c r="E471" s="150"/>
      <c r="F471" s="150"/>
      <c r="G471" s="150"/>
      <c r="H471" s="150"/>
      <c r="I471" s="150"/>
      <c r="J471" s="151"/>
      <c r="K471" s="152"/>
      <c r="L471" s="150"/>
    </row>
    <row r="472" ht="15.75" customHeight="1">
      <c r="B472" s="150"/>
      <c r="C472" s="150"/>
      <c r="D472" s="150"/>
      <c r="E472" s="150"/>
      <c r="F472" s="150"/>
      <c r="G472" s="150"/>
      <c r="H472" s="150"/>
      <c r="I472" s="150"/>
      <c r="J472" s="151"/>
      <c r="K472" s="152"/>
      <c r="L472" s="150"/>
    </row>
    <row r="473" ht="15.75" customHeight="1">
      <c r="B473" s="150"/>
      <c r="C473" s="150"/>
      <c r="D473" s="150"/>
      <c r="E473" s="150"/>
      <c r="F473" s="150"/>
      <c r="G473" s="150"/>
      <c r="H473" s="150"/>
      <c r="I473" s="150"/>
      <c r="J473" s="151"/>
      <c r="K473" s="152"/>
      <c r="L473" s="150"/>
    </row>
    <row r="474" ht="15.75" customHeight="1">
      <c r="B474" s="150"/>
      <c r="C474" s="150"/>
      <c r="D474" s="150"/>
      <c r="E474" s="150"/>
      <c r="F474" s="150"/>
      <c r="G474" s="150"/>
      <c r="H474" s="150"/>
      <c r="I474" s="150"/>
      <c r="J474" s="151"/>
      <c r="K474" s="152"/>
      <c r="L474" s="150"/>
    </row>
    <row r="475" ht="15.75" customHeight="1">
      <c r="B475" s="150"/>
      <c r="C475" s="150"/>
      <c r="D475" s="150"/>
      <c r="E475" s="150"/>
      <c r="F475" s="150"/>
      <c r="G475" s="150"/>
      <c r="H475" s="150"/>
      <c r="I475" s="150"/>
      <c r="J475" s="151"/>
      <c r="K475" s="152"/>
      <c r="L475" s="150"/>
    </row>
    <row r="476" ht="15.75" customHeight="1">
      <c r="B476" s="150"/>
      <c r="C476" s="150"/>
      <c r="D476" s="150"/>
      <c r="E476" s="150"/>
      <c r="F476" s="150"/>
      <c r="G476" s="150"/>
      <c r="H476" s="150"/>
      <c r="I476" s="150"/>
      <c r="J476" s="151"/>
      <c r="K476" s="152"/>
      <c r="L476" s="150"/>
    </row>
    <row r="477" ht="15.75" customHeight="1">
      <c r="B477" s="150"/>
      <c r="C477" s="150"/>
      <c r="D477" s="150"/>
      <c r="E477" s="150"/>
      <c r="F477" s="150"/>
      <c r="G477" s="150"/>
      <c r="H477" s="150"/>
      <c r="I477" s="150"/>
      <c r="J477" s="151"/>
      <c r="K477" s="152"/>
      <c r="L477" s="150"/>
    </row>
    <row r="478" ht="15.75" customHeight="1">
      <c r="B478" s="150"/>
      <c r="C478" s="150"/>
      <c r="D478" s="150"/>
      <c r="E478" s="150"/>
      <c r="F478" s="150"/>
      <c r="G478" s="150"/>
      <c r="H478" s="150"/>
      <c r="I478" s="150"/>
      <c r="J478" s="151"/>
      <c r="K478" s="152"/>
      <c r="L478" s="150"/>
    </row>
    <row r="479" ht="15.75" customHeight="1">
      <c r="B479" s="150"/>
      <c r="C479" s="150"/>
      <c r="D479" s="150"/>
      <c r="E479" s="150"/>
      <c r="F479" s="150"/>
      <c r="G479" s="150"/>
      <c r="H479" s="150"/>
      <c r="I479" s="150"/>
      <c r="J479" s="151"/>
      <c r="K479" s="152"/>
      <c r="L479" s="150"/>
    </row>
    <row r="480" ht="15.75" customHeight="1">
      <c r="B480" s="150"/>
      <c r="C480" s="150"/>
      <c r="D480" s="150"/>
      <c r="E480" s="150"/>
      <c r="F480" s="150"/>
      <c r="G480" s="150"/>
      <c r="H480" s="150"/>
      <c r="I480" s="150"/>
      <c r="J480" s="151"/>
      <c r="K480" s="152"/>
      <c r="L480" s="150"/>
    </row>
    <row r="481" ht="15.75" customHeight="1">
      <c r="B481" s="150"/>
      <c r="C481" s="150"/>
      <c r="D481" s="150"/>
      <c r="E481" s="150"/>
      <c r="F481" s="150"/>
      <c r="G481" s="150"/>
      <c r="H481" s="150"/>
      <c r="I481" s="150"/>
      <c r="J481" s="151"/>
      <c r="K481" s="152"/>
      <c r="L481" s="150"/>
    </row>
    <row r="482" ht="15.75" customHeight="1">
      <c r="B482" s="150"/>
      <c r="C482" s="150"/>
      <c r="D482" s="150"/>
      <c r="E482" s="150"/>
      <c r="F482" s="150"/>
      <c r="G482" s="150"/>
      <c r="H482" s="150"/>
      <c r="I482" s="150"/>
      <c r="J482" s="151"/>
      <c r="K482" s="152"/>
      <c r="L482" s="150"/>
    </row>
    <row r="483" ht="15.75" customHeight="1">
      <c r="B483" s="150"/>
      <c r="C483" s="150"/>
      <c r="D483" s="150"/>
      <c r="E483" s="150"/>
      <c r="F483" s="150"/>
      <c r="G483" s="150"/>
      <c r="H483" s="150"/>
      <c r="I483" s="150"/>
      <c r="J483" s="151"/>
      <c r="K483" s="152"/>
      <c r="L483" s="150"/>
    </row>
    <row r="484" ht="15.75" customHeight="1">
      <c r="B484" s="150"/>
      <c r="C484" s="150"/>
      <c r="D484" s="150"/>
      <c r="E484" s="150"/>
      <c r="F484" s="150"/>
      <c r="G484" s="150"/>
      <c r="H484" s="150"/>
      <c r="I484" s="150"/>
      <c r="J484" s="151"/>
      <c r="K484" s="152"/>
      <c r="L484" s="150"/>
    </row>
    <row r="485" ht="15.75" customHeight="1">
      <c r="B485" s="150"/>
      <c r="C485" s="150"/>
      <c r="D485" s="150"/>
      <c r="E485" s="150"/>
      <c r="F485" s="150"/>
      <c r="G485" s="150"/>
      <c r="H485" s="150"/>
      <c r="I485" s="150"/>
      <c r="J485" s="151"/>
      <c r="K485" s="152"/>
      <c r="L485" s="150"/>
    </row>
    <row r="486" ht="15.75" customHeight="1">
      <c r="B486" s="150"/>
      <c r="C486" s="150"/>
      <c r="D486" s="150"/>
      <c r="E486" s="150"/>
      <c r="F486" s="150"/>
      <c r="G486" s="150"/>
      <c r="H486" s="150"/>
      <c r="I486" s="150"/>
      <c r="J486" s="151"/>
      <c r="K486" s="152"/>
      <c r="L486" s="150"/>
    </row>
    <row r="487" ht="15.75" customHeight="1">
      <c r="B487" s="150"/>
      <c r="C487" s="150"/>
      <c r="D487" s="150"/>
      <c r="E487" s="150"/>
      <c r="F487" s="150"/>
      <c r="G487" s="150"/>
      <c r="H487" s="150"/>
      <c r="I487" s="150"/>
      <c r="J487" s="151"/>
      <c r="K487" s="152"/>
      <c r="L487" s="150"/>
    </row>
    <row r="488" ht="15.75" customHeight="1">
      <c r="B488" s="150"/>
      <c r="C488" s="150"/>
      <c r="D488" s="150"/>
      <c r="E488" s="150"/>
      <c r="F488" s="150"/>
      <c r="G488" s="150"/>
      <c r="H488" s="150"/>
      <c r="I488" s="150"/>
      <c r="J488" s="151"/>
      <c r="K488" s="152"/>
      <c r="L488" s="150"/>
    </row>
    <row r="489" ht="15.75" customHeight="1">
      <c r="B489" s="150"/>
      <c r="C489" s="150"/>
      <c r="D489" s="150"/>
      <c r="E489" s="150"/>
      <c r="F489" s="150"/>
      <c r="G489" s="150"/>
      <c r="H489" s="150"/>
      <c r="I489" s="150"/>
      <c r="J489" s="151"/>
      <c r="K489" s="152"/>
      <c r="L489" s="150"/>
    </row>
    <row r="490" ht="15.75" customHeight="1">
      <c r="B490" s="150"/>
      <c r="C490" s="150"/>
      <c r="D490" s="150"/>
      <c r="E490" s="150"/>
      <c r="F490" s="150"/>
      <c r="G490" s="150"/>
      <c r="H490" s="150"/>
      <c r="I490" s="150"/>
      <c r="J490" s="151"/>
      <c r="K490" s="152"/>
      <c r="L490" s="150"/>
    </row>
    <row r="491" ht="15.75" customHeight="1">
      <c r="B491" s="150"/>
      <c r="C491" s="150"/>
      <c r="D491" s="150"/>
      <c r="E491" s="150"/>
      <c r="F491" s="150"/>
      <c r="G491" s="150"/>
      <c r="H491" s="150"/>
      <c r="I491" s="150"/>
      <c r="J491" s="151"/>
      <c r="K491" s="152"/>
      <c r="L491" s="150"/>
    </row>
    <row r="492" ht="15.75" customHeight="1">
      <c r="B492" s="150"/>
      <c r="C492" s="150"/>
      <c r="D492" s="150"/>
      <c r="E492" s="150"/>
      <c r="F492" s="150"/>
      <c r="G492" s="150"/>
      <c r="H492" s="150"/>
      <c r="I492" s="150"/>
      <c r="J492" s="151"/>
      <c r="K492" s="152"/>
      <c r="L492" s="150"/>
    </row>
    <row r="493" ht="15.75" customHeight="1">
      <c r="B493" s="150"/>
      <c r="C493" s="150"/>
      <c r="D493" s="150"/>
      <c r="E493" s="150"/>
      <c r="F493" s="150"/>
      <c r="G493" s="150"/>
      <c r="H493" s="150"/>
      <c r="I493" s="150"/>
      <c r="J493" s="151"/>
      <c r="K493" s="152"/>
      <c r="L493" s="150"/>
    </row>
    <row r="494" ht="15.75" customHeight="1">
      <c r="B494" s="150"/>
      <c r="C494" s="150"/>
      <c r="D494" s="150"/>
      <c r="E494" s="150"/>
      <c r="F494" s="150"/>
      <c r="G494" s="150"/>
      <c r="H494" s="150"/>
      <c r="I494" s="150"/>
      <c r="J494" s="151"/>
      <c r="K494" s="152"/>
      <c r="L494" s="150"/>
    </row>
    <row r="495" ht="15.75" customHeight="1">
      <c r="B495" s="150"/>
      <c r="C495" s="150"/>
      <c r="D495" s="150"/>
      <c r="E495" s="150"/>
      <c r="F495" s="150"/>
      <c r="G495" s="150"/>
      <c r="H495" s="150"/>
      <c r="I495" s="150"/>
      <c r="J495" s="151"/>
      <c r="K495" s="152"/>
      <c r="L495" s="150"/>
    </row>
    <row r="496" ht="15.75" customHeight="1">
      <c r="B496" s="150"/>
      <c r="C496" s="150"/>
      <c r="D496" s="150"/>
      <c r="E496" s="150"/>
      <c r="F496" s="150"/>
      <c r="G496" s="150"/>
      <c r="H496" s="150"/>
      <c r="I496" s="150"/>
      <c r="J496" s="151"/>
      <c r="K496" s="152"/>
      <c r="L496" s="150"/>
    </row>
    <row r="497" ht="15.75" customHeight="1">
      <c r="B497" s="150"/>
      <c r="C497" s="150"/>
      <c r="D497" s="150"/>
      <c r="E497" s="150"/>
      <c r="F497" s="150"/>
      <c r="G497" s="150"/>
      <c r="H497" s="150"/>
      <c r="I497" s="150"/>
      <c r="J497" s="151"/>
      <c r="K497" s="152"/>
      <c r="L497" s="150"/>
    </row>
    <row r="498" ht="15.75" customHeight="1">
      <c r="B498" s="150"/>
      <c r="C498" s="150"/>
      <c r="D498" s="150"/>
      <c r="E498" s="150"/>
      <c r="F498" s="150"/>
      <c r="G498" s="150"/>
      <c r="H498" s="150"/>
      <c r="I498" s="150"/>
      <c r="J498" s="151"/>
      <c r="K498" s="152"/>
      <c r="L498" s="150"/>
    </row>
    <row r="499" ht="15.75" customHeight="1">
      <c r="B499" s="150"/>
      <c r="C499" s="150"/>
      <c r="D499" s="150"/>
      <c r="E499" s="150"/>
      <c r="F499" s="150"/>
      <c r="G499" s="150"/>
      <c r="H499" s="150"/>
      <c r="I499" s="150"/>
      <c r="J499" s="151"/>
      <c r="K499" s="152"/>
      <c r="L499" s="150"/>
    </row>
    <row r="500" ht="15.75" customHeight="1">
      <c r="B500" s="150"/>
      <c r="C500" s="150"/>
      <c r="D500" s="150"/>
      <c r="E500" s="150"/>
      <c r="F500" s="150"/>
      <c r="G500" s="150"/>
      <c r="H500" s="150"/>
      <c r="I500" s="150"/>
      <c r="J500" s="151"/>
      <c r="K500" s="152"/>
      <c r="L500" s="150"/>
    </row>
    <row r="501" ht="15.75" customHeight="1">
      <c r="B501" s="150"/>
      <c r="C501" s="150"/>
      <c r="D501" s="150"/>
      <c r="E501" s="150"/>
      <c r="F501" s="150"/>
      <c r="G501" s="150"/>
      <c r="H501" s="150"/>
      <c r="I501" s="150"/>
      <c r="J501" s="151"/>
      <c r="K501" s="152"/>
      <c r="L501" s="150"/>
    </row>
    <row r="502" ht="15.75" customHeight="1">
      <c r="B502" s="150"/>
      <c r="C502" s="150"/>
      <c r="D502" s="150"/>
      <c r="E502" s="150"/>
      <c r="F502" s="150"/>
      <c r="G502" s="150"/>
      <c r="H502" s="150"/>
      <c r="I502" s="150"/>
      <c r="J502" s="151"/>
      <c r="K502" s="152"/>
      <c r="L502" s="150"/>
    </row>
    <row r="503" ht="15.75" customHeight="1">
      <c r="B503" s="150"/>
      <c r="C503" s="150"/>
      <c r="D503" s="150"/>
      <c r="E503" s="150"/>
      <c r="F503" s="150"/>
      <c r="G503" s="150"/>
      <c r="H503" s="150"/>
      <c r="I503" s="150"/>
      <c r="J503" s="151"/>
      <c r="K503" s="152"/>
      <c r="L503" s="150"/>
    </row>
    <row r="504" ht="15.75" customHeight="1">
      <c r="B504" s="150"/>
      <c r="C504" s="150"/>
      <c r="D504" s="150"/>
      <c r="E504" s="150"/>
      <c r="F504" s="150"/>
      <c r="G504" s="150"/>
      <c r="H504" s="150"/>
      <c r="I504" s="150"/>
      <c r="J504" s="151"/>
      <c r="K504" s="152"/>
      <c r="L504" s="150"/>
    </row>
    <row r="505" ht="15.75" customHeight="1">
      <c r="B505" s="150"/>
      <c r="C505" s="150"/>
      <c r="D505" s="150"/>
      <c r="E505" s="150"/>
      <c r="F505" s="150"/>
      <c r="G505" s="150"/>
      <c r="H505" s="150"/>
      <c r="I505" s="150"/>
      <c r="J505" s="151"/>
      <c r="K505" s="152"/>
      <c r="L505" s="150"/>
    </row>
    <row r="506" ht="15.75" customHeight="1">
      <c r="B506" s="150"/>
      <c r="C506" s="150"/>
      <c r="D506" s="150"/>
      <c r="E506" s="150"/>
      <c r="F506" s="150"/>
      <c r="G506" s="150"/>
      <c r="H506" s="150"/>
      <c r="I506" s="150"/>
      <c r="J506" s="151"/>
      <c r="K506" s="152"/>
      <c r="L506" s="150"/>
    </row>
    <row r="507" ht="15.75" customHeight="1">
      <c r="B507" s="150"/>
      <c r="C507" s="150"/>
      <c r="D507" s="150"/>
      <c r="E507" s="150"/>
      <c r="F507" s="150"/>
      <c r="G507" s="150"/>
      <c r="H507" s="150"/>
      <c r="I507" s="150"/>
      <c r="J507" s="151"/>
      <c r="K507" s="152"/>
      <c r="L507" s="150"/>
    </row>
    <row r="508" ht="15.75" customHeight="1">
      <c r="B508" s="150"/>
      <c r="C508" s="150"/>
      <c r="D508" s="150"/>
      <c r="E508" s="150"/>
      <c r="F508" s="150"/>
      <c r="G508" s="150"/>
      <c r="H508" s="150"/>
      <c r="I508" s="150"/>
      <c r="J508" s="151"/>
      <c r="K508" s="152"/>
      <c r="L508" s="150"/>
    </row>
    <row r="509" ht="15.75" customHeight="1">
      <c r="B509" s="150"/>
      <c r="C509" s="150"/>
      <c r="D509" s="150"/>
      <c r="E509" s="150"/>
      <c r="F509" s="150"/>
      <c r="G509" s="150"/>
      <c r="H509" s="150"/>
      <c r="I509" s="150"/>
      <c r="J509" s="151"/>
      <c r="K509" s="152"/>
      <c r="L509" s="150"/>
    </row>
    <row r="510" ht="15.75" customHeight="1">
      <c r="B510" s="150"/>
      <c r="C510" s="150"/>
      <c r="D510" s="150"/>
      <c r="E510" s="150"/>
      <c r="F510" s="150"/>
      <c r="G510" s="150"/>
      <c r="H510" s="150"/>
      <c r="I510" s="150"/>
      <c r="J510" s="151"/>
      <c r="K510" s="152"/>
      <c r="L510" s="150"/>
    </row>
    <row r="511" ht="15.75" customHeight="1">
      <c r="B511" s="150"/>
      <c r="C511" s="150"/>
      <c r="D511" s="150"/>
      <c r="E511" s="150"/>
      <c r="F511" s="150"/>
      <c r="G511" s="150"/>
      <c r="H511" s="150"/>
      <c r="I511" s="150"/>
      <c r="J511" s="151"/>
      <c r="K511" s="152"/>
      <c r="L511" s="150"/>
    </row>
    <row r="512" ht="15.75" customHeight="1">
      <c r="B512" s="150"/>
      <c r="C512" s="150"/>
      <c r="D512" s="150"/>
      <c r="E512" s="150"/>
      <c r="F512" s="150"/>
      <c r="G512" s="150"/>
      <c r="H512" s="150"/>
      <c r="I512" s="150"/>
      <c r="J512" s="151"/>
      <c r="K512" s="152"/>
      <c r="L512" s="150"/>
    </row>
    <row r="513" ht="15.75" customHeight="1">
      <c r="B513" s="150"/>
      <c r="C513" s="150"/>
      <c r="D513" s="150"/>
      <c r="E513" s="150"/>
      <c r="F513" s="150"/>
      <c r="G513" s="150"/>
      <c r="H513" s="150"/>
      <c r="I513" s="150"/>
      <c r="J513" s="151"/>
      <c r="K513" s="152"/>
      <c r="L513" s="150"/>
    </row>
    <row r="514" ht="15.75" customHeight="1">
      <c r="B514" s="150"/>
      <c r="C514" s="150"/>
      <c r="D514" s="150"/>
      <c r="E514" s="150"/>
      <c r="F514" s="150"/>
      <c r="G514" s="150"/>
      <c r="H514" s="150"/>
      <c r="I514" s="150"/>
      <c r="J514" s="151"/>
      <c r="K514" s="152"/>
      <c r="L514" s="150"/>
    </row>
    <row r="515" ht="15.75" customHeight="1">
      <c r="B515" s="150"/>
      <c r="C515" s="150"/>
      <c r="D515" s="150"/>
      <c r="E515" s="150"/>
      <c r="F515" s="150"/>
      <c r="G515" s="150"/>
      <c r="H515" s="150"/>
      <c r="I515" s="150"/>
      <c r="J515" s="151"/>
      <c r="K515" s="152"/>
      <c r="L515" s="150"/>
    </row>
    <row r="516" ht="15.75" customHeight="1">
      <c r="B516" s="150"/>
      <c r="C516" s="150"/>
      <c r="D516" s="150"/>
      <c r="E516" s="150"/>
      <c r="F516" s="150"/>
      <c r="G516" s="150"/>
      <c r="H516" s="150"/>
      <c r="I516" s="150"/>
      <c r="J516" s="151"/>
      <c r="K516" s="152"/>
      <c r="L516" s="150"/>
    </row>
    <row r="517" ht="15.75" customHeight="1">
      <c r="B517" s="150"/>
      <c r="C517" s="150"/>
      <c r="D517" s="150"/>
      <c r="E517" s="150"/>
      <c r="F517" s="150"/>
      <c r="G517" s="150"/>
      <c r="H517" s="150"/>
      <c r="I517" s="150"/>
      <c r="J517" s="151"/>
      <c r="K517" s="152"/>
      <c r="L517" s="150"/>
    </row>
    <row r="518" ht="15.75" customHeight="1">
      <c r="B518" s="150"/>
      <c r="C518" s="150"/>
      <c r="D518" s="150"/>
      <c r="E518" s="150"/>
      <c r="F518" s="150"/>
      <c r="G518" s="150"/>
      <c r="H518" s="150"/>
      <c r="I518" s="150"/>
      <c r="J518" s="151"/>
      <c r="K518" s="152"/>
      <c r="L518" s="150"/>
    </row>
    <row r="519" ht="15.75" customHeight="1">
      <c r="B519" s="150"/>
      <c r="C519" s="150"/>
      <c r="D519" s="150"/>
      <c r="E519" s="150"/>
      <c r="F519" s="150"/>
      <c r="G519" s="150"/>
      <c r="H519" s="150"/>
      <c r="I519" s="150"/>
      <c r="J519" s="151"/>
      <c r="K519" s="152"/>
      <c r="L519" s="150"/>
    </row>
    <row r="520" ht="15.75" customHeight="1">
      <c r="B520" s="150"/>
      <c r="C520" s="150"/>
      <c r="D520" s="150"/>
      <c r="E520" s="150"/>
      <c r="F520" s="150"/>
      <c r="G520" s="150"/>
      <c r="H520" s="150"/>
      <c r="I520" s="150"/>
      <c r="J520" s="151"/>
      <c r="K520" s="152"/>
      <c r="L520" s="150"/>
    </row>
    <row r="521" ht="15.75" customHeight="1">
      <c r="B521" s="150"/>
      <c r="C521" s="150"/>
      <c r="D521" s="150"/>
      <c r="E521" s="150"/>
      <c r="F521" s="150"/>
      <c r="G521" s="150"/>
      <c r="H521" s="150"/>
      <c r="I521" s="150"/>
      <c r="J521" s="151"/>
      <c r="K521" s="152"/>
      <c r="L521" s="150"/>
    </row>
    <row r="522" ht="15.75" customHeight="1">
      <c r="B522" s="150"/>
      <c r="C522" s="150"/>
      <c r="D522" s="150"/>
      <c r="E522" s="150"/>
      <c r="F522" s="150"/>
      <c r="G522" s="150"/>
      <c r="H522" s="150"/>
      <c r="I522" s="150"/>
      <c r="J522" s="151"/>
      <c r="K522" s="152"/>
      <c r="L522" s="150"/>
    </row>
    <row r="523" ht="15.75" customHeight="1">
      <c r="B523" s="150"/>
      <c r="C523" s="150"/>
      <c r="D523" s="150"/>
      <c r="E523" s="150"/>
      <c r="F523" s="150"/>
      <c r="G523" s="150"/>
      <c r="H523" s="150"/>
      <c r="I523" s="150"/>
      <c r="J523" s="151"/>
      <c r="K523" s="152"/>
      <c r="L523" s="150"/>
    </row>
    <row r="524" ht="15.75" customHeight="1">
      <c r="B524" s="150"/>
      <c r="C524" s="150"/>
      <c r="D524" s="150"/>
      <c r="E524" s="150"/>
      <c r="F524" s="150"/>
      <c r="G524" s="150"/>
      <c r="H524" s="150"/>
      <c r="I524" s="150"/>
      <c r="J524" s="151"/>
      <c r="K524" s="152"/>
      <c r="L524" s="150"/>
    </row>
    <row r="525" ht="15.75" customHeight="1">
      <c r="B525" s="150"/>
      <c r="C525" s="150"/>
      <c r="D525" s="150"/>
      <c r="E525" s="150"/>
      <c r="F525" s="150"/>
      <c r="G525" s="150"/>
      <c r="H525" s="150"/>
      <c r="I525" s="150"/>
      <c r="J525" s="151"/>
      <c r="K525" s="152"/>
      <c r="L525" s="150"/>
    </row>
    <row r="526" ht="15.75" customHeight="1">
      <c r="B526" s="150"/>
      <c r="C526" s="150"/>
      <c r="D526" s="150"/>
      <c r="E526" s="150"/>
      <c r="F526" s="150"/>
      <c r="G526" s="150"/>
      <c r="H526" s="150"/>
      <c r="I526" s="150"/>
      <c r="J526" s="151"/>
      <c r="K526" s="152"/>
      <c r="L526" s="150"/>
    </row>
    <row r="527" ht="15.75" customHeight="1">
      <c r="B527" s="150"/>
      <c r="C527" s="150"/>
      <c r="D527" s="150"/>
      <c r="E527" s="150"/>
      <c r="F527" s="150"/>
      <c r="G527" s="150"/>
      <c r="H527" s="150"/>
      <c r="I527" s="150"/>
      <c r="J527" s="151"/>
      <c r="K527" s="152"/>
      <c r="L527" s="150"/>
    </row>
    <row r="528" ht="15.75" customHeight="1">
      <c r="B528" s="150"/>
      <c r="C528" s="150"/>
      <c r="D528" s="150"/>
      <c r="E528" s="150"/>
      <c r="F528" s="150"/>
      <c r="G528" s="150"/>
      <c r="H528" s="150"/>
      <c r="I528" s="150"/>
      <c r="J528" s="151"/>
      <c r="K528" s="152"/>
      <c r="L528" s="150"/>
    </row>
    <row r="529" ht="15.75" customHeight="1">
      <c r="B529" s="150"/>
      <c r="C529" s="150"/>
      <c r="D529" s="150"/>
      <c r="E529" s="150"/>
      <c r="F529" s="150"/>
      <c r="G529" s="150"/>
      <c r="H529" s="150"/>
      <c r="I529" s="150"/>
      <c r="J529" s="151"/>
      <c r="K529" s="152"/>
      <c r="L529" s="150"/>
    </row>
    <row r="530" ht="15.75" customHeight="1">
      <c r="B530" s="150"/>
      <c r="C530" s="150"/>
      <c r="D530" s="150"/>
      <c r="E530" s="150"/>
      <c r="F530" s="150"/>
      <c r="G530" s="150"/>
      <c r="H530" s="150"/>
      <c r="I530" s="150"/>
      <c r="J530" s="151"/>
      <c r="K530" s="152"/>
      <c r="L530" s="150"/>
    </row>
    <row r="531" ht="15.75" customHeight="1">
      <c r="B531" s="150"/>
      <c r="C531" s="150"/>
      <c r="D531" s="150"/>
      <c r="E531" s="150"/>
      <c r="F531" s="150"/>
      <c r="G531" s="150"/>
      <c r="H531" s="150"/>
      <c r="I531" s="150"/>
      <c r="J531" s="151"/>
      <c r="K531" s="152"/>
      <c r="L531" s="150"/>
    </row>
    <row r="532" ht="15.75" customHeight="1">
      <c r="B532" s="150"/>
      <c r="C532" s="150"/>
      <c r="D532" s="150"/>
      <c r="E532" s="150"/>
      <c r="F532" s="150"/>
      <c r="G532" s="150"/>
      <c r="H532" s="150"/>
      <c r="I532" s="150"/>
      <c r="J532" s="151"/>
      <c r="K532" s="152"/>
      <c r="L532" s="150"/>
    </row>
    <row r="533" ht="15.75" customHeight="1">
      <c r="B533" s="150"/>
      <c r="C533" s="150"/>
      <c r="D533" s="150"/>
      <c r="E533" s="150"/>
      <c r="F533" s="150"/>
      <c r="G533" s="150"/>
      <c r="H533" s="150"/>
      <c r="I533" s="150"/>
      <c r="J533" s="151"/>
      <c r="K533" s="152"/>
      <c r="L533" s="150"/>
    </row>
    <row r="534" ht="15.75" customHeight="1">
      <c r="B534" s="150"/>
      <c r="C534" s="150"/>
      <c r="D534" s="150"/>
      <c r="E534" s="150"/>
      <c r="F534" s="150"/>
      <c r="G534" s="150"/>
      <c r="H534" s="150"/>
      <c r="I534" s="150"/>
      <c r="J534" s="151"/>
      <c r="K534" s="152"/>
      <c r="L534" s="150"/>
    </row>
    <row r="535" ht="15.75" customHeight="1">
      <c r="B535" s="150"/>
      <c r="C535" s="150"/>
      <c r="D535" s="150"/>
      <c r="E535" s="150"/>
      <c r="F535" s="150"/>
      <c r="G535" s="150"/>
      <c r="H535" s="150"/>
      <c r="I535" s="150"/>
      <c r="J535" s="151"/>
      <c r="K535" s="152"/>
      <c r="L535" s="150"/>
    </row>
    <row r="536" ht="15.75" customHeight="1">
      <c r="B536" s="150"/>
      <c r="C536" s="150"/>
      <c r="D536" s="150"/>
      <c r="E536" s="150"/>
      <c r="F536" s="150"/>
      <c r="G536" s="150"/>
      <c r="H536" s="150"/>
      <c r="I536" s="150"/>
      <c r="J536" s="151"/>
      <c r="K536" s="152"/>
      <c r="L536" s="150"/>
    </row>
    <row r="537" ht="15.75" customHeight="1">
      <c r="B537" s="150"/>
      <c r="C537" s="150"/>
      <c r="D537" s="150"/>
      <c r="E537" s="150"/>
      <c r="F537" s="150"/>
      <c r="G537" s="150"/>
      <c r="H537" s="150"/>
      <c r="I537" s="150"/>
      <c r="J537" s="151"/>
      <c r="K537" s="152"/>
      <c r="L537" s="150"/>
    </row>
    <row r="538" ht="15.75" customHeight="1">
      <c r="B538" s="150"/>
      <c r="C538" s="150"/>
      <c r="D538" s="150"/>
      <c r="E538" s="150"/>
      <c r="F538" s="150"/>
      <c r="G538" s="150"/>
      <c r="H538" s="150"/>
      <c r="I538" s="150"/>
      <c r="J538" s="151"/>
      <c r="K538" s="152"/>
      <c r="L538" s="150"/>
    </row>
    <row r="539" ht="15.75" customHeight="1">
      <c r="B539" s="150"/>
      <c r="C539" s="150"/>
      <c r="D539" s="150"/>
      <c r="E539" s="150"/>
      <c r="F539" s="150"/>
      <c r="G539" s="150"/>
      <c r="H539" s="150"/>
      <c r="I539" s="150"/>
      <c r="J539" s="151"/>
      <c r="K539" s="152"/>
      <c r="L539" s="150"/>
    </row>
    <row r="540" ht="15.75" customHeight="1">
      <c r="B540" s="150"/>
      <c r="C540" s="150"/>
      <c r="D540" s="150"/>
      <c r="E540" s="150"/>
      <c r="F540" s="150"/>
      <c r="G540" s="150"/>
      <c r="H540" s="150"/>
      <c r="I540" s="150"/>
      <c r="J540" s="151"/>
      <c r="K540" s="152"/>
      <c r="L540" s="150"/>
    </row>
    <row r="541" ht="15.75" customHeight="1">
      <c r="B541" s="150"/>
      <c r="C541" s="150"/>
      <c r="D541" s="150"/>
      <c r="E541" s="150"/>
      <c r="F541" s="150"/>
      <c r="G541" s="150"/>
      <c r="H541" s="150"/>
      <c r="I541" s="150"/>
      <c r="J541" s="151"/>
      <c r="K541" s="152"/>
      <c r="L541" s="150"/>
    </row>
    <row r="542" ht="15.75" customHeight="1">
      <c r="B542" s="150"/>
      <c r="C542" s="150"/>
      <c r="D542" s="150"/>
      <c r="E542" s="150"/>
      <c r="F542" s="150"/>
      <c r="G542" s="150"/>
      <c r="H542" s="150"/>
      <c r="I542" s="150"/>
      <c r="J542" s="151"/>
      <c r="K542" s="152"/>
      <c r="L542" s="150"/>
    </row>
    <row r="543" ht="15.75" customHeight="1">
      <c r="B543" s="150"/>
      <c r="C543" s="150"/>
      <c r="D543" s="150"/>
      <c r="E543" s="150"/>
      <c r="F543" s="150"/>
      <c r="G543" s="150"/>
      <c r="H543" s="150"/>
      <c r="I543" s="150"/>
      <c r="J543" s="151"/>
      <c r="K543" s="152"/>
      <c r="L543" s="150"/>
    </row>
    <row r="544" ht="15.75" customHeight="1">
      <c r="B544" s="150"/>
      <c r="C544" s="150"/>
      <c r="D544" s="150"/>
      <c r="E544" s="150"/>
      <c r="F544" s="150"/>
      <c r="G544" s="150"/>
      <c r="H544" s="150"/>
      <c r="I544" s="150"/>
      <c r="J544" s="151"/>
      <c r="K544" s="152"/>
      <c r="L544" s="150"/>
    </row>
    <row r="545" ht="15.75" customHeight="1">
      <c r="B545" s="150"/>
      <c r="C545" s="150"/>
      <c r="D545" s="150"/>
      <c r="E545" s="150"/>
      <c r="F545" s="150"/>
      <c r="G545" s="150"/>
      <c r="H545" s="150"/>
      <c r="I545" s="150"/>
      <c r="J545" s="151"/>
      <c r="K545" s="152"/>
      <c r="L545" s="150"/>
    </row>
    <row r="546" ht="15.75" customHeight="1">
      <c r="B546" s="150"/>
      <c r="C546" s="150"/>
      <c r="D546" s="150"/>
      <c r="E546" s="150"/>
      <c r="F546" s="150"/>
      <c r="G546" s="150"/>
      <c r="H546" s="150"/>
      <c r="I546" s="150"/>
      <c r="J546" s="151"/>
      <c r="K546" s="152"/>
      <c r="L546" s="150"/>
    </row>
    <row r="547" ht="15.75" customHeight="1">
      <c r="B547" s="150"/>
      <c r="C547" s="150"/>
      <c r="D547" s="150"/>
      <c r="E547" s="150"/>
      <c r="F547" s="150"/>
      <c r="G547" s="150"/>
      <c r="H547" s="150"/>
      <c r="I547" s="150"/>
      <c r="J547" s="151"/>
      <c r="K547" s="152"/>
      <c r="L547" s="150"/>
    </row>
    <row r="548" ht="15.75" customHeight="1">
      <c r="B548" s="150"/>
      <c r="C548" s="150"/>
      <c r="D548" s="150"/>
      <c r="E548" s="150"/>
      <c r="F548" s="150"/>
      <c r="G548" s="150"/>
      <c r="H548" s="150"/>
      <c r="I548" s="150"/>
      <c r="J548" s="151"/>
      <c r="K548" s="152"/>
      <c r="L548" s="150"/>
    </row>
    <row r="549" ht="15.75" customHeight="1">
      <c r="B549" s="150"/>
      <c r="C549" s="150"/>
      <c r="D549" s="150"/>
      <c r="E549" s="150"/>
      <c r="F549" s="150"/>
      <c r="G549" s="150"/>
      <c r="H549" s="150"/>
      <c r="I549" s="150"/>
      <c r="J549" s="151"/>
      <c r="K549" s="152"/>
      <c r="L549" s="150"/>
    </row>
    <row r="550" ht="15.75" customHeight="1">
      <c r="B550" s="150"/>
      <c r="C550" s="150"/>
      <c r="D550" s="150"/>
      <c r="E550" s="150"/>
      <c r="F550" s="150"/>
      <c r="G550" s="150"/>
      <c r="H550" s="150"/>
      <c r="I550" s="150"/>
      <c r="J550" s="151"/>
      <c r="K550" s="152"/>
      <c r="L550" s="150"/>
    </row>
    <row r="551" ht="15.75" customHeight="1">
      <c r="B551" s="150"/>
      <c r="C551" s="150"/>
      <c r="D551" s="150"/>
      <c r="E551" s="150"/>
      <c r="F551" s="150"/>
      <c r="G551" s="150"/>
      <c r="H551" s="150"/>
      <c r="I551" s="150"/>
      <c r="J551" s="151"/>
      <c r="K551" s="152"/>
      <c r="L551" s="150"/>
    </row>
    <row r="552" ht="15.75" customHeight="1">
      <c r="B552" s="150"/>
      <c r="C552" s="150"/>
      <c r="D552" s="150"/>
      <c r="E552" s="150"/>
      <c r="F552" s="150"/>
      <c r="G552" s="150"/>
      <c r="H552" s="150"/>
      <c r="I552" s="150"/>
      <c r="J552" s="151"/>
      <c r="K552" s="152"/>
      <c r="L552" s="150"/>
    </row>
    <row r="553" ht="15.75" customHeight="1">
      <c r="B553" s="150"/>
      <c r="C553" s="150"/>
      <c r="D553" s="150"/>
      <c r="E553" s="150"/>
      <c r="F553" s="150"/>
      <c r="G553" s="150"/>
      <c r="H553" s="150"/>
      <c r="I553" s="150"/>
      <c r="J553" s="151"/>
      <c r="K553" s="152"/>
      <c r="L553" s="150"/>
    </row>
    <row r="554" ht="15.75" customHeight="1">
      <c r="B554" s="150"/>
      <c r="C554" s="150"/>
      <c r="D554" s="150"/>
      <c r="E554" s="150"/>
      <c r="F554" s="150"/>
      <c r="G554" s="150"/>
      <c r="H554" s="150"/>
      <c r="I554" s="150"/>
      <c r="J554" s="151"/>
      <c r="K554" s="152"/>
      <c r="L554" s="150"/>
    </row>
    <row r="555" ht="15.75" customHeight="1">
      <c r="B555" s="150"/>
      <c r="C555" s="150"/>
      <c r="D555" s="150"/>
      <c r="E555" s="150"/>
      <c r="F555" s="150"/>
      <c r="G555" s="150"/>
      <c r="H555" s="150"/>
      <c r="I555" s="150"/>
      <c r="J555" s="151"/>
      <c r="K555" s="152"/>
      <c r="L555" s="150"/>
    </row>
    <row r="556" ht="15.75" customHeight="1">
      <c r="B556" s="150"/>
      <c r="C556" s="150"/>
      <c r="D556" s="150"/>
      <c r="E556" s="150"/>
      <c r="F556" s="150"/>
      <c r="G556" s="150"/>
      <c r="H556" s="150"/>
      <c r="I556" s="150"/>
      <c r="J556" s="151"/>
      <c r="K556" s="152"/>
      <c r="L556" s="150"/>
    </row>
    <row r="557" ht="15.75" customHeight="1">
      <c r="B557" s="150"/>
      <c r="C557" s="150"/>
      <c r="D557" s="150"/>
      <c r="E557" s="150"/>
      <c r="F557" s="150"/>
      <c r="G557" s="150"/>
      <c r="H557" s="150"/>
      <c r="I557" s="150"/>
      <c r="J557" s="151"/>
      <c r="K557" s="152"/>
      <c r="L557" s="150"/>
    </row>
    <row r="558" ht="15.75" customHeight="1">
      <c r="B558" s="150"/>
      <c r="C558" s="150"/>
      <c r="D558" s="150"/>
      <c r="E558" s="150"/>
      <c r="F558" s="150"/>
      <c r="G558" s="150"/>
      <c r="H558" s="150"/>
      <c r="I558" s="150"/>
      <c r="J558" s="151"/>
      <c r="K558" s="152"/>
      <c r="L558" s="150"/>
    </row>
    <row r="559" ht="15.75" customHeight="1">
      <c r="B559" s="150"/>
      <c r="C559" s="150"/>
      <c r="D559" s="150"/>
      <c r="E559" s="150"/>
      <c r="F559" s="150"/>
      <c r="G559" s="150"/>
      <c r="H559" s="150"/>
      <c r="I559" s="150"/>
      <c r="J559" s="151"/>
      <c r="K559" s="152"/>
      <c r="L559" s="150"/>
    </row>
    <row r="560" ht="15.75" customHeight="1">
      <c r="B560" s="150"/>
      <c r="C560" s="150"/>
      <c r="D560" s="150"/>
      <c r="E560" s="150"/>
      <c r="F560" s="150"/>
      <c r="G560" s="150"/>
      <c r="H560" s="150"/>
      <c r="I560" s="150"/>
      <c r="J560" s="151"/>
      <c r="K560" s="152"/>
      <c r="L560" s="150"/>
    </row>
    <row r="561" ht="15.75" customHeight="1">
      <c r="B561" s="150"/>
      <c r="C561" s="150"/>
      <c r="D561" s="150"/>
      <c r="E561" s="150"/>
      <c r="F561" s="150"/>
      <c r="G561" s="150"/>
      <c r="H561" s="150"/>
      <c r="I561" s="150"/>
      <c r="J561" s="151"/>
      <c r="K561" s="152"/>
      <c r="L561" s="150"/>
    </row>
    <row r="562" ht="15.75" customHeight="1">
      <c r="B562" s="150"/>
      <c r="C562" s="150"/>
      <c r="D562" s="150"/>
      <c r="E562" s="150"/>
      <c r="F562" s="150"/>
      <c r="G562" s="150"/>
      <c r="H562" s="150"/>
      <c r="I562" s="150"/>
      <c r="J562" s="151"/>
      <c r="K562" s="152"/>
      <c r="L562" s="150"/>
    </row>
    <row r="563" ht="15.75" customHeight="1">
      <c r="B563" s="150"/>
      <c r="C563" s="150"/>
      <c r="D563" s="150"/>
      <c r="E563" s="150"/>
      <c r="F563" s="150"/>
      <c r="G563" s="150"/>
      <c r="H563" s="150"/>
      <c r="I563" s="150"/>
      <c r="J563" s="151"/>
      <c r="K563" s="152"/>
      <c r="L563" s="150"/>
    </row>
    <row r="564" ht="15.75" customHeight="1">
      <c r="B564" s="150"/>
      <c r="C564" s="150"/>
      <c r="D564" s="150"/>
      <c r="E564" s="150"/>
      <c r="F564" s="150"/>
      <c r="G564" s="150"/>
      <c r="H564" s="150"/>
      <c r="I564" s="150"/>
      <c r="J564" s="151"/>
      <c r="K564" s="152"/>
      <c r="L564" s="150"/>
    </row>
    <row r="565" ht="15.75" customHeight="1">
      <c r="B565" s="150"/>
      <c r="C565" s="150"/>
      <c r="D565" s="150"/>
      <c r="E565" s="150"/>
      <c r="F565" s="150"/>
      <c r="G565" s="150"/>
      <c r="H565" s="150"/>
      <c r="I565" s="150"/>
      <c r="J565" s="151"/>
      <c r="K565" s="152"/>
      <c r="L565" s="150"/>
    </row>
    <row r="566" ht="15.75" customHeight="1">
      <c r="B566" s="150"/>
      <c r="C566" s="150"/>
      <c r="D566" s="150"/>
      <c r="E566" s="150"/>
      <c r="F566" s="150"/>
      <c r="G566" s="150"/>
      <c r="H566" s="150"/>
      <c r="I566" s="150"/>
      <c r="J566" s="151"/>
      <c r="K566" s="152"/>
      <c r="L566" s="150"/>
    </row>
    <row r="567" ht="15.75" customHeight="1">
      <c r="B567" s="150"/>
      <c r="C567" s="150"/>
      <c r="D567" s="150"/>
      <c r="E567" s="150"/>
      <c r="F567" s="150"/>
      <c r="G567" s="150"/>
      <c r="H567" s="150"/>
      <c r="I567" s="150"/>
      <c r="J567" s="151"/>
      <c r="K567" s="152"/>
      <c r="L567" s="150"/>
    </row>
    <row r="568" ht="15.75" customHeight="1">
      <c r="B568" s="150"/>
      <c r="C568" s="150"/>
      <c r="D568" s="150"/>
      <c r="E568" s="150"/>
      <c r="F568" s="150"/>
      <c r="G568" s="150"/>
      <c r="H568" s="150"/>
      <c r="I568" s="150"/>
      <c r="J568" s="151"/>
      <c r="K568" s="152"/>
      <c r="L568" s="150"/>
    </row>
    <row r="569" ht="15.75" customHeight="1">
      <c r="B569" s="150"/>
      <c r="C569" s="150"/>
      <c r="D569" s="150"/>
      <c r="E569" s="150"/>
      <c r="F569" s="150"/>
      <c r="G569" s="150"/>
      <c r="H569" s="150"/>
      <c r="I569" s="150"/>
      <c r="J569" s="151"/>
      <c r="K569" s="152"/>
      <c r="L569" s="150"/>
    </row>
    <row r="570" ht="15.75" customHeight="1">
      <c r="B570" s="150"/>
      <c r="C570" s="150"/>
      <c r="D570" s="150"/>
      <c r="E570" s="150"/>
      <c r="F570" s="150"/>
      <c r="G570" s="150"/>
      <c r="H570" s="150"/>
      <c r="I570" s="150"/>
      <c r="J570" s="151"/>
      <c r="K570" s="152"/>
      <c r="L570" s="150"/>
    </row>
    <row r="571" ht="15.75" customHeight="1">
      <c r="B571" s="150"/>
      <c r="C571" s="150"/>
      <c r="D571" s="150"/>
      <c r="E571" s="150"/>
      <c r="F571" s="150"/>
      <c r="G571" s="150"/>
      <c r="H571" s="150"/>
      <c r="I571" s="150"/>
      <c r="J571" s="151"/>
      <c r="K571" s="152"/>
      <c r="L571" s="150"/>
    </row>
    <row r="572" ht="15.75" customHeight="1">
      <c r="B572" s="150"/>
      <c r="C572" s="150"/>
      <c r="D572" s="150"/>
      <c r="E572" s="150"/>
      <c r="F572" s="150"/>
      <c r="G572" s="150"/>
      <c r="H572" s="150"/>
      <c r="I572" s="150"/>
      <c r="J572" s="151"/>
      <c r="K572" s="152"/>
      <c r="L572" s="150"/>
    </row>
    <row r="573" ht="15.75" customHeight="1">
      <c r="B573" s="150"/>
      <c r="C573" s="150"/>
      <c r="D573" s="150"/>
      <c r="E573" s="150"/>
      <c r="F573" s="150"/>
      <c r="G573" s="150"/>
      <c r="H573" s="150"/>
      <c r="I573" s="150"/>
      <c r="J573" s="151"/>
      <c r="K573" s="152"/>
      <c r="L573" s="150"/>
    </row>
    <row r="574" ht="15.75" customHeight="1">
      <c r="B574" s="150"/>
      <c r="C574" s="150"/>
      <c r="D574" s="150"/>
      <c r="E574" s="150"/>
      <c r="F574" s="150"/>
      <c r="G574" s="150"/>
      <c r="H574" s="150"/>
      <c r="I574" s="150"/>
      <c r="J574" s="151"/>
      <c r="K574" s="152"/>
      <c r="L574" s="150"/>
    </row>
    <row r="575" ht="15.75" customHeight="1">
      <c r="B575" s="150"/>
      <c r="C575" s="150"/>
      <c r="D575" s="150"/>
      <c r="E575" s="150"/>
      <c r="F575" s="150"/>
      <c r="G575" s="150"/>
      <c r="H575" s="150"/>
      <c r="I575" s="150"/>
      <c r="J575" s="151"/>
      <c r="K575" s="152"/>
      <c r="L575" s="150"/>
    </row>
    <row r="576" ht="15.75" customHeight="1">
      <c r="B576" s="150"/>
      <c r="C576" s="150"/>
      <c r="D576" s="150"/>
      <c r="E576" s="150"/>
      <c r="F576" s="150"/>
      <c r="G576" s="150"/>
      <c r="H576" s="150"/>
      <c r="I576" s="150"/>
      <c r="J576" s="151"/>
      <c r="K576" s="152"/>
      <c r="L576" s="150"/>
    </row>
    <row r="577" ht="15.75" customHeight="1">
      <c r="B577" s="150"/>
      <c r="C577" s="150"/>
      <c r="D577" s="150"/>
      <c r="E577" s="150"/>
      <c r="F577" s="150"/>
      <c r="G577" s="150"/>
      <c r="H577" s="150"/>
      <c r="I577" s="150"/>
      <c r="J577" s="151"/>
      <c r="K577" s="152"/>
      <c r="L577" s="150"/>
    </row>
    <row r="578" ht="15.75" customHeight="1">
      <c r="B578" s="150"/>
      <c r="C578" s="150"/>
      <c r="D578" s="150"/>
      <c r="E578" s="150"/>
      <c r="F578" s="150"/>
      <c r="G578" s="150"/>
      <c r="H578" s="150"/>
      <c r="I578" s="150"/>
      <c r="J578" s="151"/>
      <c r="K578" s="152"/>
      <c r="L578" s="150"/>
    </row>
    <row r="579" ht="15.75" customHeight="1">
      <c r="B579" s="150"/>
      <c r="C579" s="150"/>
      <c r="D579" s="150"/>
      <c r="E579" s="150"/>
      <c r="F579" s="150"/>
      <c r="G579" s="150"/>
      <c r="H579" s="150"/>
      <c r="I579" s="150"/>
      <c r="J579" s="151"/>
      <c r="K579" s="152"/>
      <c r="L579" s="150"/>
    </row>
    <row r="580" ht="15.75" customHeight="1">
      <c r="B580" s="150"/>
      <c r="C580" s="150"/>
      <c r="D580" s="150"/>
      <c r="E580" s="150"/>
      <c r="F580" s="150"/>
      <c r="G580" s="150"/>
      <c r="H580" s="150"/>
      <c r="I580" s="150"/>
      <c r="J580" s="151"/>
      <c r="K580" s="152"/>
      <c r="L580" s="150"/>
    </row>
    <row r="581" ht="15.75" customHeight="1">
      <c r="B581" s="150"/>
      <c r="C581" s="150"/>
      <c r="D581" s="150"/>
      <c r="E581" s="150"/>
      <c r="F581" s="150"/>
      <c r="G581" s="150"/>
      <c r="H581" s="150"/>
      <c r="I581" s="150"/>
      <c r="J581" s="151"/>
      <c r="K581" s="152"/>
      <c r="L581" s="150"/>
    </row>
    <row r="582" ht="15.75" customHeight="1">
      <c r="B582" s="150"/>
      <c r="C582" s="150"/>
      <c r="D582" s="150"/>
      <c r="E582" s="150"/>
      <c r="F582" s="150"/>
      <c r="G582" s="150"/>
      <c r="H582" s="150"/>
      <c r="I582" s="150"/>
      <c r="J582" s="151"/>
      <c r="K582" s="152"/>
      <c r="L582" s="150"/>
    </row>
    <row r="583" ht="15.75" customHeight="1">
      <c r="B583" s="150"/>
      <c r="C583" s="150"/>
      <c r="D583" s="150"/>
      <c r="E583" s="150"/>
      <c r="F583" s="150"/>
      <c r="G583" s="150"/>
      <c r="H583" s="150"/>
      <c r="I583" s="150"/>
      <c r="J583" s="151"/>
      <c r="K583" s="152"/>
      <c r="L583" s="150"/>
    </row>
    <row r="584" ht="15.75" customHeight="1">
      <c r="B584" s="150"/>
      <c r="C584" s="150"/>
      <c r="D584" s="150"/>
      <c r="E584" s="150"/>
      <c r="F584" s="150"/>
      <c r="G584" s="150"/>
      <c r="H584" s="150"/>
      <c r="I584" s="150"/>
      <c r="J584" s="151"/>
      <c r="K584" s="152"/>
      <c r="L584" s="150"/>
    </row>
    <row r="585" ht="15.75" customHeight="1">
      <c r="B585" s="150"/>
      <c r="C585" s="150"/>
      <c r="D585" s="150"/>
      <c r="E585" s="150"/>
      <c r="F585" s="150"/>
      <c r="G585" s="150"/>
      <c r="H585" s="150"/>
      <c r="I585" s="150"/>
      <c r="J585" s="151"/>
      <c r="K585" s="152"/>
      <c r="L585" s="150"/>
    </row>
    <row r="586" ht="15.75" customHeight="1">
      <c r="B586" s="150"/>
      <c r="C586" s="150"/>
      <c r="D586" s="150"/>
      <c r="E586" s="150"/>
      <c r="F586" s="150"/>
      <c r="G586" s="150"/>
      <c r="H586" s="150"/>
      <c r="I586" s="150"/>
      <c r="J586" s="151"/>
      <c r="K586" s="152"/>
      <c r="L586" s="150"/>
    </row>
    <row r="587" ht="15.75" customHeight="1">
      <c r="B587" s="150"/>
      <c r="C587" s="150"/>
      <c r="D587" s="150"/>
      <c r="E587" s="150"/>
      <c r="F587" s="150"/>
      <c r="G587" s="150"/>
      <c r="H587" s="150"/>
      <c r="I587" s="150"/>
      <c r="J587" s="151"/>
      <c r="K587" s="152"/>
      <c r="L587" s="150"/>
    </row>
    <row r="588" ht="15.75" customHeight="1">
      <c r="B588" s="150"/>
      <c r="C588" s="150"/>
      <c r="D588" s="150"/>
      <c r="E588" s="150"/>
      <c r="F588" s="150"/>
      <c r="G588" s="150"/>
      <c r="H588" s="150"/>
      <c r="I588" s="150"/>
      <c r="J588" s="151"/>
      <c r="K588" s="152"/>
      <c r="L588" s="150"/>
    </row>
    <row r="589" ht="15.75" customHeight="1">
      <c r="B589" s="150"/>
      <c r="C589" s="150"/>
      <c r="D589" s="150"/>
      <c r="E589" s="150"/>
      <c r="F589" s="150"/>
      <c r="G589" s="150"/>
      <c r="H589" s="150"/>
      <c r="I589" s="150"/>
      <c r="J589" s="151"/>
      <c r="K589" s="152"/>
      <c r="L589" s="150"/>
    </row>
    <row r="590" ht="15.75" customHeight="1">
      <c r="B590" s="150"/>
      <c r="C590" s="150"/>
      <c r="D590" s="150"/>
      <c r="E590" s="150"/>
      <c r="F590" s="150"/>
      <c r="G590" s="150"/>
      <c r="H590" s="150"/>
      <c r="I590" s="150"/>
      <c r="J590" s="151"/>
      <c r="K590" s="152"/>
      <c r="L590" s="150"/>
    </row>
    <row r="591" ht="15.75" customHeight="1">
      <c r="B591" s="150"/>
      <c r="C591" s="150"/>
      <c r="D591" s="150"/>
      <c r="E591" s="150"/>
      <c r="F591" s="150"/>
      <c r="G591" s="150"/>
      <c r="H591" s="150"/>
      <c r="I591" s="150"/>
      <c r="J591" s="151"/>
      <c r="K591" s="152"/>
      <c r="L591" s="150"/>
    </row>
    <row r="592" ht="15.75" customHeight="1">
      <c r="B592" s="150"/>
      <c r="C592" s="150"/>
      <c r="D592" s="150"/>
      <c r="E592" s="150"/>
      <c r="F592" s="150"/>
      <c r="G592" s="150"/>
      <c r="H592" s="150"/>
      <c r="I592" s="150"/>
      <c r="J592" s="151"/>
      <c r="K592" s="152"/>
      <c r="L592" s="150"/>
    </row>
    <row r="593" ht="15.75" customHeight="1">
      <c r="B593" s="150"/>
      <c r="C593" s="150"/>
      <c r="D593" s="150"/>
      <c r="E593" s="150"/>
      <c r="F593" s="150"/>
      <c r="G593" s="150"/>
      <c r="H593" s="150"/>
      <c r="I593" s="150"/>
      <c r="J593" s="151"/>
      <c r="K593" s="152"/>
      <c r="L593" s="150"/>
    </row>
    <row r="594" ht="15.75" customHeight="1">
      <c r="B594" s="150"/>
      <c r="C594" s="150"/>
      <c r="D594" s="150"/>
      <c r="E594" s="150"/>
      <c r="F594" s="150"/>
      <c r="G594" s="150"/>
      <c r="H594" s="150"/>
      <c r="I594" s="150"/>
      <c r="J594" s="151"/>
      <c r="K594" s="152"/>
      <c r="L594" s="150"/>
    </row>
    <row r="595" ht="15.75" customHeight="1">
      <c r="B595" s="150"/>
      <c r="C595" s="150"/>
      <c r="D595" s="150"/>
      <c r="E595" s="150"/>
      <c r="F595" s="150"/>
      <c r="G595" s="150"/>
      <c r="H595" s="150"/>
      <c r="I595" s="150"/>
      <c r="J595" s="151"/>
      <c r="K595" s="152"/>
      <c r="L595" s="150"/>
    </row>
    <row r="596" ht="15.75" customHeight="1">
      <c r="B596" s="150"/>
      <c r="C596" s="150"/>
      <c r="D596" s="150"/>
      <c r="E596" s="150"/>
      <c r="F596" s="150"/>
      <c r="G596" s="150"/>
      <c r="H596" s="150"/>
      <c r="I596" s="150"/>
      <c r="J596" s="151"/>
      <c r="K596" s="152"/>
      <c r="L596" s="150"/>
    </row>
    <row r="597" ht="15.75" customHeight="1">
      <c r="B597" s="150"/>
      <c r="C597" s="150"/>
      <c r="D597" s="150"/>
      <c r="E597" s="150"/>
      <c r="F597" s="150"/>
      <c r="G597" s="150"/>
      <c r="H597" s="150"/>
      <c r="I597" s="150"/>
      <c r="J597" s="151"/>
      <c r="K597" s="152"/>
      <c r="L597" s="150"/>
    </row>
    <row r="598" ht="15.75" customHeight="1">
      <c r="B598" s="150"/>
      <c r="C598" s="150"/>
      <c r="D598" s="150"/>
      <c r="E598" s="150"/>
      <c r="F598" s="150"/>
      <c r="G598" s="150"/>
      <c r="H598" s="150"/>
      <c r="I598" s="150"/>
      <c r="J598" s="151"/>
      <c r="K598" s="152"/>
      <c r="L598" s="150"/>
    </row>
    <row r="599" ht="15.75" customHeight="1">
      <c r="B599" s="150"/>
      <c r="C599" s="150"/>
      <c r="D599" s="150"/>
      <c r="E599" s="150"/>
      <c r="F599" s="150"/>
      <c r="G599" s="150"/>
      <c r="H599" s="150"/>
      <c r="I599" s="150"/>
      <c r="J599" s="151"/>
      <c r="K599" s="152"/>
      <c r="L599" s="150"/>
    </row>
    <row r="600" ht="15.75" customHeight="1">
      <c r="B600" s="150"/>
      <c r="C600" s="150"/>
      <c r="D600" s="150"/>
      <c r="E600" s="150"/>
      <c r="F600" s="150"/>
      <c r="G600" s="150"/>
      <c r="H600" s="150"/>
      <c r="I600" s="150"/>
      <c r="J600" s="151"/>
      <c r="K600" s="152"/>
      <c r="L600" s="150"/>
    </row>
    <row r="601" ht="15.75" customHeight="1">
      <c r="B601" s="150"/>
      <c r="C601" s="150"/>
      <c r="D601" s="150"/>
      <c r="E601" s="150"/>
      <c r="F601" s="150"/>
      <c r="G601" s="150"/>
      <c r="H601" s="150"/>
      <c r="I601" s="150"/>
      <c r="J601" s="151"/>
      <c r="K601" s="152"/>
      <c r="L601" s="150"/>
    </row>
    <row r="602" ht="15.75" customHeight="1">
      <c r="B602" s="150"/>
      <c r="C602" s="150"/>
      <c r="D602" s="150"/>
      <c r="E602" s="150"/>
      <c r="F602" s="150"/>
      <c r="G602" s="150"/>
      <c r="H602" s="150"/>
      <c r="I602" s="150"/>
      <c r="J602" s="151"/>
      <c r="K602" s="152"/>
      <c r="L602" s="150"/>
    </row>
    <row r="603" ht="15.75" customHeight="1">
      <c r="B603" s="150"/>
      <c r="C603" s="150"/>
      <c r="D603" s="150"/>
      <c r="E603" s="150"/>
      <c r="F603" s="150"/>
      <c r="G603" s="150"/>
      <c r="H603" s="150"/>
      <c r="I603" s="150"/>
      <c r="J603" s="151"/>
      <c r="K603" s="152"/>
      <c r="L603" s="150"/>
    </row>
    <row r="604" ht="15.75" customHeight="1">
      <c r="B604" s="150"/>
      <c r="C604" s="150"/>
      <c r="D604" s="150"/>
      <c r="E604" s="150"/>
      <c r="F604" s="150"/>
      <c r="G604" s="150"/>
      <c r="H604" s="150"/>
      <c r="I604" s="150"/>
      <c r="J604" s="151"/>
      <c r="K604" s="152"/>
      <c r="L604" s="150"/>
    </row>
    <row r="605" ht="15.75" customHeight="1">
      <c r="B605" s="150"/>
      <c r="C605" s="150"/>
      <c r="D605" s="150"/>
      <c r="E605" s="150"/>
      <c r="F605" s="150"/>
      <c r="G605" s="150"/>
      <c r="H605" s="150"/>
      <c r="I605" s="150"/>
      <c r="J605" s="151"/>
      <c r="K605" s="152"/>
      <c r="L605" s="150"/>
    </row>
    <row r="606" ht="15.75" customHeight="1">
      <c r="B606" s="150"/>
      <c r="C606" s="150"/>
      <c r="D606" s="150"/>
      <c r="E606" s="150"/>
      <c r="F606" s="150"/>
      <c r="G606" s="150"/>
      <c r="H606" s="150"/>
      <c r="I606" s="150"/>
      <c r="J606" s="151"/>
      <c r="K606" s="152"/>
      <c r="L606" s="150"/>
    </row>
    <row r="607" ht="15.75" customHeight="1">
      <c r="B607" s="150"/>
      <c r="C607" s="150"/>
      <c r="D607" s="150"/>
      <c r="E607" s="150"/>
      <c r="F607" s="150"/>
      <c r="G607" s="150"/>
      <c r="H607" s="150"/>
      <c r="I607" s="150"/>
      <c r="J607" s="151"/>
      <c r="K607" s="152"/>
      <c r="L607" s="150"/>
    </row>
    <row r="608" ht="15.75" customHeight="1">
      <c r="B608" s="150"/>
      <c r="C608" s="150"/>
      <c r="D608" s="150"/>
      <c r="E608" s="150"/>
      <c r="F608" s="150"/>
      <c r="G608" s="150"/>
      <c r="H608" s="150"/>
      <c r="I608" s="150"/>
      <c r="J608" s="151"/>
      <c r="K608" s="152"/>
      <c r="L608" s="150"/>
    </row>
    <row r="609" ht="15.75" customHeight="1">
      <c r="B609" s="150"/>
      <c r="C609" s="150"/>
      <c r="D609" s="150"/>
      <c r="E609" s="150"/>
      <c r="F609" s="150"/>
      <c r="G609" s="150"/>
      <c r="H609" s="150"/>
      <c r="I609" s="150"/>
      <c r="J609" s="151"/>
      <c r="K609" s="152"/>
      <c r="L609" s="150"/>
    </row>
    <row r="610" ht="15.75" customHeight="1">
      <c r="B610" s="150"/>
      <c r="C610" s="150"/>
      <c r="D610" s="150"/>
      <c r="E610" s="150"/>
      <c r="F610" s="150"/>
      <c r="G610" s="150"/>
      <c r="H610" s="150"/>
      <c r="I610" s="150"/>
      <c r="J610" s="151"/>
      <c r="K610" s="152"/>
      <c r="L610" s="150"/>
    </row>
    <row r="611" ht="15.75" customHeight="1">
      <c r="B611" s="150"/>
      <c r="C611" s="150"/>
      <c r="D611" s="150"/>
      <c r="E611" s="150"/>
      <c r="F611" s="150"/>
      <c r="G611" s="150"/>
      <c r="H611" s="150"/>
      <c r="I611" s="150"/>
      <c r="J611" s="151"/>
      <c r="K611" s="152"/>
      <c r="L611" s="150"/>
    </row>
    <row r="612" ht="15.75" customHeight="1">
      <c r="B612" s="150"/>
      <c r="C612" s="150"/>
      <c r="D612" s="150"/>
      <c r="E612" s="150"/>
      <c r="F612" s="150"/>
      <c r="G612" s="150"/>
      <c r="H612" s="150"/>
      <c r="I612" s="150"/>
      <c r="J612" s="151"/>
      <c r="K612" s="152"/>
      <c r="L612" s="150"/>
    </row>
    <row r="613" ht="15.75" customHeight="1">
      <c r="B613" s="150"/>
      <c r="C613" s="150"/>
      <c r="D613" s="150"/>
      <c r="E613" s="150"/>
      <c r="F613" s="150"/>
      <c r="G613" s="150"/>
      <c r="H613" s="150"/>
      <c r="I613" s="150"/>
      <c r="J613" s="151"/>
      <c r="K613" s="152"/>
      <c r="L613" s="150"/>
    </row>
    <row r="614" ht="15.75" customHeight="1">
      <c r="B614" s="150"/>
      <c r="C614" s="150"/>
      <c r="D614" s="150"/>
      <c r="E614" s="150"/>
      <c r="F614" s="150"/>
      <c r="G614" s="150"/>
      <c r="H614" s="150"/>
      <c r="I614" s="150"/>
      <c r="J614" s="151"/>
      <c r="K614" s="152"/>
      <c r="L614" s="150"/>
    </row>
    <row r="615" ht="15.75" customHeight="1">
      <c r="B615" s="150"/>
      <c r="C615" s="150"/>
      <c r="D615" s="150"/>
      <c r="E615" s="150"/>
      <c r="F615" s="150"/>
      <c r="G615" s="150"/>
      <c r="H615" s="150"/>
      <c r="I615" s="150"/>
      <c r="J615" s="151"/>
      <c r="K615" s="152"/>
      <c r="L615" s="150"/>
    </row>
    <row r="616" ht="15.75" customHeight="1">
      <c r="B616" s="150"/>
      <c r="C616" s="150"/>
      <c r="D616" s="150"/>
      <c r="E616" s="150"/>
      <c r="F616" s="150"/>
      <c r="G616" s="150"/>
      <c r="H616" s="150"/>
      <c r="I616" s="150"/>
      <c r="J616" s="151"/>
      <c r="K616" s="152"/>
      <c r="L616" s="150"/>
    </row>
    <row r="617" ht="15.75" customHeight="1">
      <c r="B617" s="150"/>
      <c r="C617" s="150"/>
      <c r="D617" s="150"/>
      <c r="E617" s="150"/>
      <c r="F617" s="150"/>
      <c r="G617" s="150"/>
      <c r="H617" s="150"/>
      <c r="I617" s="150"/>
      <c r="J617" s="151"/>
      <c r="K617" s="152"/>
      <c r="L617" s="150"/>
    </row>
    <row r="618" ht="15.75" customHeight="1">
      <c r="B618" s="150"/>
      <c r="C618" s="150"/>
      <c r="D618" s="150"/>
      <c r="E618" s="150"/>
      <c r="F618" s="150"/>
      <c r="G618" s="150"/>
      <c r="H618" s="150"/>
      <c r="I618" s="150"/>
      <c r="J618" s="151"/>
      <c r="K618" s="152"/>
      <c r="L618" s="150"/>
    </row>
    <row r="619" ht="15.75" customHeight="1">
      <c r="B619" s="150"/>
      <c r="C619" s="150"/>
      <c r="D619" s="150"/>
      <c r="E619" s="150"/>
      <c r="F619" s="150"/>
      <c r="G619" s="150"/>
      <c r="H619" s="150"/>
      <c r="I619" s="150"/>
      <c r="J619" s="151"/>
      <c r="K619" s="152"/>
      <c r="L619" s="150"/>
    </row>
    <row r="620" ht="15.75" customHeight="1">
      <c r="B620" s="150"/>
      <c r="C620" s="150"/>
      <c r="D620" s="150"/>
      <c r="E620" s="150"/>
      <c r="F620" s="150"/>
      <c r="G620" s="150"/>
      <c r="H620" s="150"/>
      <c r="I620" s="150"/>
      <c r="J620" s="151"/>
      <c r="K620" s="152"/>
      <c r="L620" s="150"/>
    </row>
    <row r="621" ht="15.75" customHeight="1">
      <c r="B621" s="150"/>
      <c r="C621" s="150"/>
      <c r="D621" s="150"/>
      <c r="E621" s="150"/>
      <c r="F621" s="150"/>
      <c r="G621" s="150"/>
      <c r="H621" s="150"/>
      <c r="I621" s="150"/>
      <c r="J621" s="151"/>
      <c r="K621" s="152"/>
      <c r="L621" s="150"/>
    </row>
    <row r="622" ht="15.75" customHeight="1">
      <c r="B622" s="150"/>
      <c r="C622" s="150"/>
      <c r="D622" s="150"/>
      <c r="E622" s="150"/>
      <c r="F622" s="150"/>
      <c r="G622" s="150"/>
      <c r="H622" s="150"/>
      <c r="I622" s="150"/>
      <c r="J622" s="151"/>
      <c r="K622" s="152"/>
      <c r="L622" s="150"/>
    </row>
    <row r="623" ht="15.75" customHeight="1">
      <c r="B623" s="150"/>
      <c r="C623" s="150"/>
      <c r="D623" s="150"/>
      <c r="E623" s="150"/>
      <c r="F623" s="150"/>
      <c r="G623" s="150"/>
      <c r="H623" s="150"/>
      <c r="I623" s="150"/>
      <c r="J623" s="151"/>
      <c r="K623" s="152"/>
      <c r="L623" s="150"/>
    </row>
    <row r="624" ht="15.75" customHeight="1">
      <c r="B624" s="150"/>
      <c r="C624" s="150"/>
      <c r="D624" s="150"/>
      <c r="E624" s="150"/>
      <c r="F624" s="150"/>
      <c r="G624" s="150"/>
      <c r="H624" s="150"/>
      <c r="I624" s="150"/>
      <c r="J624" s="151"/>
      <c r="K624" s="152"/>
      <c r="L624" s="150"/>
    </row>
    <row r="625" ht="15.75" customHeight="1">
      <c r="B625" s="150"/>
      <c r="C625" s="150"/>
      <c r="D625" s="150"/>
      <c r="E625" s="150"/>
      <c r="F625" s="150"/>
      <c r="G625" s="150"/>
      <c r="H625" s="150"/>
      <c r="I625" s="150"/>
      <c r="J625" s="151"/>
      <c r="K625" s="152"/>
      <c r="L625" s="150"/>
    </row>
    <row r="626" ht="15.75" customHeight="1">
      <c r="B626" s="150"/>
      <c r="C626" s="150"/>
      <c r="D626" s="150"/>
      <c r="E626" s="150"/>
      <c r="F626" s="150"/>
      <c r="G626" s="150"/>
      <c r="H626" s="150"/>
      <c r="I626" s="150"/>
      <c r="J626" s="151"/>
      <c r="K626" s="152"/>
      <c r="L626" s="150"/>
    </row>
    <row r="627" ht="15.75" customHeight="1">
      <c r="B627" s="150"/>
      <c r="C627" s="150"/>
      <c r="D627" s="150"/>
      <c r="E627" s="150"/>
      <c r="F627" s="150"/>
      <c r="G627" s="150"/>
      <c r="H627" s="150"/>
      <c r="I627" s="150"/>
      <c r="J627" s="151"/>
      <c r="K627" s="152"/>
      <c r="L627" s="150"/>
    </row>
    <row r="628" ht="15.75" customHeight="1">
      <c r="B628" s="150"/>
      <c r="C628" s="150"/>
      <c r="D628" s="150"/>
      <c r="E628" s="150"/>
      <c r="F628" s="150"/>
      <c r="G628" s="150"/>
      <c r="H628" s="150"/>
      <c r="I628" s="150"/>
      <c r="J628" s="151"/>
      <c r="K628" s="152"/>
      <c r="L628" s="150"/>
    </row>
    <row r="629" ht="15.75" customHeight="1">
      <c r="B629" s="150"/>
      <c r="C629" s="150"/>
      <c r="D629" s="150"/>
      <c r="E629" s="150"/>
      <c r="F629" s="150"/>
      <c r="G629" s="150"/>
      <c r="H629" s="150"/>
      <c r="I629" s="150"/>
      <c r="J629" s="151"/>
      <c r="K629" s="152"/>
      <c r="L629" s="150"/>
    </row>
    <row r="630" ht="15.75" customHeight="1">
      <c r="B630" s="150"/>
      <c r="C630" s="150"/>
      <c r="D630" s="150"/>
      <c r="E630" s="150"/>
      <c r="F630" s="150"/>
      <c r="G630" s="150"/>
      <c r="H630" s="150"/>
      <c r="I630" s="150"/>
      <c r="J630" s="151"/>
      <c r="K630" s="152"/>
      <c r="L630" s="150"/>
    </row>
    <row r="631" ht="15.75" customHeight="1">
      <c r="B631" s="150"/>
      <c r="C631" s="150"/>
      <c r="D631" s="150"/>
      <c r="E631" s="150"/>
      <c r="F631" s="150"/>
      <c r="G631" s="150"/>
      <c r="H631" s="150"/>
      <c r="I631" s="150"/>
      <c r="J631" s="151"/>
      <c r="K631" s="152"/>
      <c r="L631" s="150"/>
    </row>
    <row r="632" ht="15.75" customHeight="1">
      <c r="B632" s="150"/>
      <c r="C632" s="150"/>
      <c r="D632" s="150"/>
      <c r="E632" s="150"/>
      <c r="F632" s="150"/>
      <c r="G632" s="150"/>
      <c r="H632" s="150"/>
      <c r="I632" s="150"/>
      <c r="J632" s="151"/>
      <c r="K632" s="152"/>
      <c r="L632" s="150"/>
    </row>
    <row r="633" ht="15.75" customHeight="1">
      <c r="B633" s="150"/>
      <c r="C633" s="150"/>
      <c r="D633" s="150"/>
      <c r="E633" s="150"/>
      <c r="F633" s="150"/>
      <c r="G633" s="150"/>
      <c r="H633" s="150"/>
      <c r="I633" s="150"/>
      <c r="J633" s="151"/>
      <c r="K633" s="152"/>
      <c r="L633" s="150"/>
    </row>
    <row r="634" ht="15.75" customHeight="1">
      <c r="B634" s="150"/>
      <c r="C634" s="150"/>
      <c r="D634" s="150"/>
      <c r="E634" s="150"/>
      <c r="F634" s="150"/>
      <c r="G634" s="150"/>
      <c r="H634" s="150"/>
      <c r="I634" s="150"/>
      <c r="J634" s="151"/>
      <c r="K634" s="152"/>
      <c r="L634" s="150"/>
    </row>
    <row r="635" ht="15.75" customHeight="1">
      <c r="B635" s="150"/>
      <c r="C635" s="150"/>
      <c r="D635" s="150"/>
      <c r="E635" s="150"/>
      <c r="F635" s="150"/>
      <c r="G635" s="150"/>
      <c r="H635" s="150"/>
      <c r="I635" s="150"/>
      <c r="J635" s="151"/>
      <c r="K635" s="152"/>
      <c r="L635" s="150"/>
    </row>
    <row r="636" ht="15.75" customHeight="1">
      <c r="B636" s="150"/>
      <c r="C636" s="150"/>
      <c r="D636" s="150"/>
      <c r="E636" s="150"/>
      <c r="F636" s="150"/>
      <c r="G636" s="150"/>
      <c r="H636" s="150"/>
      <c r="I636" s="150"/>
      <c r="J636" s="151"/>
      <c r="K636" s="152"/>
      <c r="L636" s="150"/>
    </row>
    <row r="637" ht="15.75" customHeight="1">
      <c r="B637" s="150"/>
      <c r="C637" s="150"/>
      <c r="D637" s="150"/>
      <c r="E637" s="150"/>
      <c r="F637" s="150"/>
      <c r="G637" s="150"/>
      <c r="H637" s="150"/>
      <c r="I637" s="150"/>
      <c r="J637" s="151"/>
      <c r="K637" s="152"/>
      <c r="L637" s="150"/>
    </row>
    <row r="638" ht="15.75" customHeight="1">
      <c r="B638" s="150"/>
      <c r="C638" s="150"/>
      <c r="D638" s="150"/>
      <c r="E638" s="150"/>
      <c r="F638" s="150"/>
      <c r="G638" s="150"/>
      <c r="H638" s="150"/>
      <c r="I638" s="150"/>
      <c r="J638" s="151"/>
      <c r="K638" s="152"/>
      <c r="L638" s="150"/>
    </row>
    <row r="639" ht="15.75" customHeight="1">
      <c r="B639" s="150"/>
      <c r="C639" s="150"/>
      <c r="D639" s="150"/>
      <c r="E639" s="150"/>
      <c r="F639" s="150"/>
      <c r="G639" s="150"/>
      <c r="H639" s="150"/>
      <c r="I639" s="150"/>
      <c r="J639" s="151"/>
      <c r="K639" s="152"/>
      <c r="L639" s="150"/>
    </row>
    <row r="640" ht="15.75" customHeight="1">
      <c r="B640" s="150"/>
      <c r="C640" s="150"/>
      <c r="D640" s="150"/>
      <c r="E640" s="150"/>
      <c r="F640" s="150"/>
      <c r="G640" s="150"/>
      <c r="H640" s="150"/>
      <c r="I640" s="150"/>
      <c r="J640" s="151"/>
      <c r="K640" s="152"/>
      <c r="L640" s="150"/>
    </row>
    <row r="641" ht="15.75" customHeight="1">
      <c r="B641" s="150"/>
      <c r="C641" s="150"/>
      <c r="D641" s="150"/>
      <c r="E641" s="150"/>
      <c r="F641" s="150"/>
      <c r="G641" s="150"/>
      <c r="H641" s="150"/>
      <c r="I641" s="150"/>
      <c r="J641" s="151"/>
      <c r="K641" s="152"/>
      <c r="L641" s="150"/>
    </row>
    <row r="642" ht="15.75" customHeight="1">
      <c r="B642" s="150"/>
      <c r="C642" s="150"/>
      <c r="D642" s="150"/>
      <c r="E642" s="150"/>
      <c r="F642" s="150"/>
      <c r="G642" s="150"/>
      <c r="H642" s="150"/>
      <c r="I642" s="150"/>
      <c r="J642" s="151"/>
      <c r="K642" s="152"/>
      <c r="L642" s="150"/>
    </row>
    <row r="643" ht="15.75" customHeight="1">
      <c r="B643" s="150"/>
      <c r="C643" s="150"/>
      <c r="D643" s="150"/>
      <c r="E643" s="150"/>
      <c r="F643" s="150"/>
      <c r="G643" s="150"/>
      <c r="H643" s="150"/>
      <c r="I643" s="150"/>
      <c r="J643" s="151"/>
      <c r="K643" s="152"/>
      <c r="L643" s="150"/>
    </row>
    <row r="644" ht="15.75" customHeight="1">
      <c r="B644" s="150"/>
      <c r="C644" s="150"/>
      <c r="D644" s="150"/>
      <c r="E644" s="150"/>
      <c r="F644" s="150"/>
      <c r="G644" s="150"/>
      <c r="H644" s="150"/>
      <c r="I644" s="150"/>
      <c r="J644" s="151"/>
      <c r="K644" s="152"/>
      <c r="L644" s="150"/>
    </row>
    <row r="645" ht="15.75" customHeight="1">
      <c r="B645" s="150"/>
      <c r="C645" s="150"/>
      <c r="D645" s="150"/>
      <c r="E645" s="150"/>
      <c r="F645" s="150"/>
      <c r="G645" s="150"/>
      <c r="H645" s="150"/>
      <c r="I645" s="150"/>
      <c r="J645" s="151"/>
      <c r="K645" s="152"/>
      <c r="L645" s="150"/>
    </row>
    <row r="646" ht="15.75" customHeight="1">
      <c r="B646" s="150"/>
      <c r="C646" s="150"/>
      <c r="D646" s="150"/>
      <c r="E646" s="150"/>
      <c r="F646" s="150"/>
      <c r="G646" s="150"/>
      <c r="H646" s="150"/>
      <c r="I646" s="150"/>
      <c r="J646" s="151"/>
      <c r="K646" s="152"/>
      <c r="L646" s="150"/>
    </row>
    <row r="647" ht="15.75" customHeight="1">
      <c r="B647" s="150"/>
      <c r="C647" s="150"/>
      <c r="D647" s="150"/>
      <c r="E647" s="150"/>
      <c r="F647" s="150"/>
      <c r="G647" s="150"/>
      <c r="H647" s="150"/>
      <c r="I647" s="150"/>
      <c r="J647" s="151"/>
      <c r="K647" s="152"/>
      <c r="L647" s="150"/>
    </row>
    <row r="648" ht="15.75" customHeight="1">
      <c r="B648" s="150"/>
      <c r="C648" s="150"/>
      <c r="D648" s="150"/>
      <c r="E648" s="150"/>
      <c r="F648" s="150"/>
      <c r="G648" s="150"/>
      <c r="H648" s="150"/>
      <c r="I648" s="150"/>
      <c r="J648" s="151"/>
      <c r="K648" s="152"/>
      <c r="L648" s="150"/>
    </row>
    <row r="649" ht="15.75" customHeight="1">
      <c r="B649" s="150"/>
      <c r="C649" s="150"/>
      <c r="D649" s="150"/>
      <c r="E649" s="150"/>
      <c r="F649" s="150"/>
      <c r="G649" s="150"/>
      <c r="H649" s="150"/>
      <c r="I649" s="150"/>
      <c r="J649" s="151"/>
      <c r="K649" s="152"/>
      <c r="L649" s="150"/>
    </row>
    <row r="650" ht="15.75" customHeight="1">
      <c r="B650" s="150"/>
      <c r="C650" s="150"/>
      <c r="D650" s="150"/>
      <c r="E650" s="150"/>
      <c r="F650" s="150"/>
      <c r="G650" s="150"/>
      <c r="H650" s="150"/>
      <c r="I650" s="150"/>
      <c r="J650" s="151"/>
      <c r="K650" s="152"/>
      <c r="L650" s="150"/>
    </row>
    <row r="651" ht="15.75" customHeight="1">
      <c r="B651" s="150"/>
      <c r="C651" s="150"/>
      <c r="D651" s="150"/>
      <c r="E651" s="150"/>
      <c r="F651" s="150"/>
      <c r="G651" s="150"/>
      <c r="H651" s="150"/>
      <c r="I651" s="150"/>
      <c r="J651" s="151"/>
      <c r="K651" s="152"/>
      <c r="L651" s="150"/>
    </row>
    <row r="652" ht="15.75" customHeight="1">
      <c r="B652" s="150"/>
      <c r="C652" s="150"/>
      <c r="D652" s="150"/>
      <c r="E652" s="150"/>
      <c r="F652" s="150"/>
      <c r="G652" s="150"/>
      <c r="H652" s="150"/>
      <c r="I652" s="150"/>
      <c r="J652" s="151"/>
      <c r="K652" s="152"/>
      <c r="L652" s="150"/>
    </row>
    <row r="653" ht="15.75" customHeight="1">
      <c r="B653" s="150"/>
      <c r="C653" s="150"/>
      <c r="D653" s="150"/>
      <c r="E653" s="150"/>
      <c r="F653" s="150"/>
      <c r="G653" s="150"/>
      <c r="H653" s="150"/>
      <c r="I653" s="150"/>
      <c r="J653" s="151"/>
      <c r="K653" s="152"/>
      <c r="L653" s="150"/>
    </row>
    <row r="654" ht="15.75" customHeight="1">
      <c r="B654" s="150"/>
      <c r="C654" s="150"/>
      <c r="D654" s="150"/>
      <c r="E654" s="150"/>
      <c r="F654" s="150"/>
      <c r="G654" s="150"/>
      <c r="H654" s="150"/>
      <c r="I654" s="150"/>
      <c r="J654" s="151"/>
      <c r="K654" s="152"/>
      <c r="L654" s="150"/>
    </row>
    <row r="655" ht="15.75" customHeight="1">
      <c r="B655" s="150"/>
      <c r="C655" s="150"/>
      <c r="D655" s="150"/>
      <c r="E655" s="150"/>
      <c r="F655" s="150"/>
      <c r="G655" s="150"/>
      <c r="H655" s="150"/>
      <c r="I655" s="150"/>
      <c r="J655" s="151"/>
      <c r="K655" s="152"/>
      <c r="L655" s="150"/>
    </row>
    <row r="656" ht="15.75" customHeight="1">
      <c r="B656" s="150"/>
      <c r="C656" s="150"/>
      <c r="D656" s="150"/>
      <c r="E656" s="150"/>
      <c r="F656" s="150"/>
      <c r="G656" s="150"/>
      <c r="H656" s="150"/>
      <c r="I656" s="150"/>
      <c r="J656" s="151"/>
      <c r="K656" s="152"/>
      <c r="L656" s="150"/>
    </row>
    <row r="657" ht="15.75" customHeight="1">
      <c r="B657" s="150"/>
      <c r="C657" s="150"/>
      <c r="D657" s="150"/>
      <c r="E657" s="150"/>
      <c r="F657" s="150"/>
      <c r="G657" s="150"/>
      <c r="H657" s="150"/>
      <c r="I657" s="150"/>
      <c r="J657" s="151"/>
      <c r="K657" s="152"/>
      <c r="L657" s="150"/>
    </row>
    <row r="658" ht="15.75" customHeight="1">
      <c r="B658" s="150"/>
      <c r="C658" s="150"/>
      <c r="D658" s="150"/>
      <c r="E658" s="150"/>
      <c r="F658" s="150"/>
      <c r="G658" s="150"/>
      <c r="H658" s="150"/>
      <c r="I658" s="150"/>
      <c r="J658" s="151"/>
      <c r="K658" s="152"/>
      <c r="L658" s="150"/>
    </row>
    <row r="659" ht="15.75" customHeight="1">
      <c r="B659" s="150"/>
      <c r="C659" s="150"/>
      <c r="D659" s="150"/>
      <c r="E659" s="150"/>
      <c r="F659" s="150"/>
      <c r="G659" s="150"/>
      <c r="H659" s="150"/>
      <c r="I659" s="150"/>
      <c r="J659" s="151"/>
      <c r="K659" s="152"/>
      <c r="L659" s="150"/>
    </row>
    <row r="660" ht="15.75" customHeight="1">
      <c r="B660" s="150"/>
      <c r="C660" s="150"/>
      <c r="D660" s="150"/>
      <c r="E660" s="150"/>
      <c r="F660" s="150"/>
      <c r="G660" s="150"/>
      <c r="H660" s="150"/>
      <c r="I660" s="150"/>
      <c r="J660" s="151"/>
      <c r="K660" s="152"/>
      <c r="L660" s="150"/>
    </row>
    <row r="661" ht="15.75" customHeight="1">
      <c r="B661" s="150"/>
      <c r="C661" s="150"/>
      <c r="D661" s="150"/>
      <c r="E661" s="150"/>
      <c r="F661" s="150"/>
      <c r="G661" s="150"/>
      <c r="H661" s="150"/>
      <c r="I661" s="150"/>
      <c r="J661" s="151"/>
      <c r="K661" s="152"/>
      <c r="L661" s="150"/>
    </row>
    <row r="662" ht="15.75" customHeight="1">
      <c r="B662" s="150"/>
      <c r="C662" s="150"/>
      <c r="D662" s="150"/>
      <c r="E662" s="150"/>
      <c r="F662" s="150"/>
      <c r="G662" s="150"/>
      <c r="H662" s="150"/>
      <c r="I662" s="150"/>
      <c r="J662" s="151"/>
      <c r="K662" s="152"/>
      <c r="L662" s="150"/>
    </row>
    <row r="663" ht="15.75" customHeight="1">
      <c r="B663" s="150"/>
      <c r="C663" s="150"/>
      <c r="D663" s="150"/>
      <c r="E663" s="150"/>
      <c r="F663" s="150"/>
      <c r="G663" s="150"/>
      <c r="H663" s="150"/>
      <c r="I663" s="150"/>
      <c r="J663" s="151"/>
      <c r="K663" s="152"/>
      <c r="L663" s="150"/>
    </row>
    <row r="664" ht="15.75" customHeight="1">
      <c r="B664" s="150"/>
      <c r="C664" s="150"/>
      <c r="D664" s="150"/>
      <c r="E664" s="150"/>
      <c r="F664" s="150"/>
      <c r="G664" s="150"/>
      <c r="H664" s="150"/>
      <c r="I664" s="150"/>
      <c r="J664" s="151"/>
      <c r="K664" s="152"/>
      <c r="L664" s="150"/>
    </row>
    <row r="665" ht="15.75" customHeight="1">
      <c r="B665" s="150"/>
      <c r="C665" s="150"/>
      <c r="D665" s="150"/>
      <c r="E665" s="150"/>
      <c r="F665" s="150"/>
      <c r="G665" s="150"/>
      <c r="H665" s="150"/>
      <c r="I665" s="150"/>
      <c r="J665" s="151"/>
      <c r="K665" s="152"/>
      <c r="L665" s="150"/>
    </row>
    <row r="666" ht="15.75" customHeight="1">
      <c r="B666" s="150"/>
      <c r="C666" s="150"/>
      <c r="D666" s="150"/>
      <c r="E666" s="150"/>
      <c r="F666" s="150"/>
      <c r="G666" s="150"/>
      <c r="H666" s="150"/>
      <c r="I666" s="150"/>
      <c r="J666" s="151"/>
      <c r="K666" s="152"/>
      <c r="L666" s="150"/>
    </row>
    <row r="667" ht="15.75" customHeight="1">
      <c r="B667" s="150"/>
      <c r="C667" s="150"/>
      <c r="D667" s="150"/>
      <c r="E667" s="150"/>
      <c r="F667" s="150"/>
      <c r="G667" s="150"/>
      <c r="H667" s="150"/>
      <c r="I667" s="150"/>
      <c r="J667" s="151"/>
      <c r="K667" s="152"/>
      <c r="L667" s="150"/>
    </row>
    <row r="668" ht="15.75" customHeight="1">
      <c r="B668" s="150"/>
      <c r="C668" s="150"/>
      <c r="D668" s="150"/>
      <c r="E668" s="150"/>
      <c r="F668" s="150"/>
      <c r="G668" s="150"/>
      <c r="H668" s="150"/>
      <c r="I668" s="150"/>
      <c r="J668" s="151"/>
      <c r="K668" s="152"/>
      <c r="L668" s="150"/>
    </row>
    <row r="669" ht="15.75" customHeight="1">
      <c r="B669" s="150"/>
      <c r="C669" s="150"/>
      <c r="D669" s="150"/>
      <c r="E669" s="150"/>
      <c r="F669" s="150"/>
      <c r="G669" s="150"/>
      <c r="H669" s="150"/>
      <c r="I669" s="150"/>
      <c r="J669" s="151"/>
      <c r="K669" s="152"/>
      <c r="L669" s="150"/>
    </row>
    <row r="670" ht="15.75" customHeight="1">
      <c r="B670" s="150"/>
      <c r="C670" s="150"/>
      <c r="D670" s="150"/>
      <c r="E670" s="150"/>
      <c r="F670" s="150"/>
      <c r="G670" s="150"/>
      <c r="H670" s="150"/>
      <c r="I670" s="150"/>
      <c r="J670" s="151"/>
      <c r="K670" s="152"/>
      <c r="L670" s="150"/>
    </row>
    <row r="671" ht="15.75" customHeight="1">
      <c r="B671" s="150"/>
      <c r="C671" s="150"/>
      <c r="D671" s="150"/>
      <c r="E671" s="150"/>
      <c r="F671" s="150"/>
      <c r="G671" s="150"/>
      <c r="H671" s="150"/>
      <c r="I671" s="150"/>
      <c r="J671" s="151"/>
      <c r="K671" s="152"/>
      <c r="L671" s="150"/>
    </row>
    <row r="672" ht="15.75" customHeight="1">
      <c r="B672" s="150"/>
      <c r="C672" s="150"/>
      <c r="D672" s="150"/>
      <c r="E672" s="150"/>
      <c r="F672" s="150"/>
      <c r="G672" s="150"/>
      <c r="H672" s="150"/>
      <c r="I672" s="150"/>
      <c r="J672" s="151"/>
      <c r="K672" s="152"/>
      <c r="L672" s="150"/>
    </row>
    <row r="673" ht="15.75" customHeight="1">
      <c r="B673" s="150"/>
      <c r="C673" s="150"/>
      <c r="D673" s="150"/>
      <c r="E673" s="150"/>
      <c r="F673" s="150"/>
      <c r="G673" s="150"/>
      <c r="H673" s="150"/>
      <c r="I673" s="150"/>
      <c r="J673" s="151"/>
      <c r="K673" s="152"/>
      <c r="L673" s="150"/>
    </row>
    <row r="674" ht="15.75" customHeight="1">
      <c r="B674" s="150"/>
      <c r="C674" s="150"/>
      <c r="D674" s="150"/>
      <c r="E674" s="150"/>
      <c r="F674" s="150"/>
      <c r="G674" s="150"/>
      <c r="H674" s="150"/>
      <c r="I674" s="150"/>
      <c r="J674" s="151"/>
      <c r="K674" s="152"/>
      <c r="L674" s="150"/>
    </row>
    <row r="675" ht="15.75" customHeight="1">
      <c r="B675" s="150"/>
      <c r="C675" s="150"/>
      <c r="D675" s="150"/>
      <c r="E675" s="150"/>
      <c r="F675" s="150"/>
      <c r="G675" s="150"/>
      <c r="H675" s="150"/>
      <c r="I675" s="150"/>
      <c r="J675" s="151"/>
      <c r="K675" s="152"/>
      <c r="L675" s="150"/>
    </row>
    <row r="676" ht="15.75" customHeight="1">
      <c r="B676" s="150"/>
      <c r="C676" s="150"/>
      <c r="D676" s="150"/>
      <c r="E676" s="150"/>
      <c r="F676" s="150"/>
      <c r="G676" s="150"/>
      <c r="H676" s="150"/>
      <c r="I676" s="150"/>
      <c r="J676" s="151"/>
      <c r="K676" s="152"/>
      <c r="L676" s="150"/>
    </row>
    <row r="677" ht="15.75" customHeight="1">
      <c r="B677" s="150"/>
      <c r="C677" s="150"/>
      <c r="D677" s="150"/>
      <c r="E677" s="150"/>
      <c r="F677" s="150"/>
      <c r="G677" s="150"/>
      <c r="H677" s="150"/>
      <c r="I677" s="150"/>
      <c r="J677" s="151"/>
      <c r="K677" s="152"/>
      <c r="L677" s="150"/>
    </row>
    <row r="678" ht="15.75" customHeight="1">
      <c r="B678" s="150"/>
      <c r="C678" s="150"/>
      <c r="D678" s="150"/>
      <c r="E678" s="150"/>
      <c r="F678" s="150"/>
      <c r="G678" s="150"/>
      <c r="H678" s="150"/>
      <c r="I678" s="150"/>
      <c r="J678" s="151"/>
      <c r="K678" s="152"/>
      <c r="L678" s="150"/>
    </row>
    <row r="679" ht="15.75" customHeight="1">
      <c r="B679" s="150"/>
      <c r="C679" s="150"/>
      <c r="D679" s="150"/>
      <c r="E679" s="150"/>
      <c r="F679" s="150"/>
      <c r="G679" s="150"/>
      <c r="H679" s="150"/>
      <c r="I679" s="150"/>
      <c r="J679" s="151"/>
      <c r="K679" s="152"/>
      <c r="L679" s="150"/>
    </row>
    <row r="680" ht="15.75" customHeight="1">
      <c r="B680" s="150"/>
      <c r="C680" s="150"/>
      <c r="D680" s="150"/>
      <c r="E680" s="150"/>
      <c r="F680" s="150"/>
      <c r="G680" s="150"/>
      <c r="H680" s="150"/>
      <c r="I680" s="150"/>
      <c r="J680" s="151"/>
      <c r="K680" s="152"/>
      <c r="L680" s="150"/>
    </row>
    <row r="681" ht="15.75" customHeight="1">
      <c r="B681" s="150"/>
      <c r="C681" s="150"/>
      <c r="D681" s="150"/>
      <c r="E681" s="150"/>
      <c r="F681" s="150"/>
      <c r="G681" s="150"/>
      <c r="H681" s="150"/>
      <c r="I681" s="150"/>
      <c r="J681" s="151"/>
      <c r="K681" s="152"/>
      <c r="L681" s="150"/>
    </row>
    <row r="682" ht="15.75" customHeight="1">
      <c r="B682" s="150"/>
      <c r="C682" s="150"/>
      <c r="D682" s="150"/>
      <c r="E682" s="150"/>
      <c r="F682" s="150"/>
      <c r="G682" s="150"/>
      <c r="H682" s="150"/>
      <c r="I682" s="150"/>
      <c r="J682" s="151"/>
      <c r="K682" s="152"/>
      <c r="L682" s="150"/>
    </row>
    <row r="683" ht="15.75" customHeight="1">
      <c r="B683" s="150"/>
      <c r="C683" s="150"/>
      <c r="D683" s="150"/>
      <c r="E683" s="150"/>
      <c r="F683" s="150"/>
      <c r="G683" s="150"/>
      <c r="H683" s="150"/>
      <c r="I683" s="150"/>
      <c r="J683" s="151"/>
      <c r="K683" s="152"/>
      <c r="L683" s="150"/>
    </row>
    <row r="684" ht="15.75" customHeight="1">
      <c r="B684" s="150"/>
      <c r="C684" s="150"/>
      <c r="D684" s="150"/>
      <c r="E684" s="150"/>
      <c r="F684" s="150"/>
      <c r="G684" s="150"/>
      <c r="H684" s="150"/>
      <c r="I684" s="150"/>
      <c r="J684" s="151"/>
      <c r="K684" s="152"/>
      <c r="L684" s="150"/>
    </row>
    <row r="685" ht="15.75" customHeight="1">
      <c r="B685" s="150"/>
      <c r="C685" s="150"/>
      <c r="D685" s="150"/>
      <c r="E685" s="150"/>
      <c r="F685" s="150"/>
      <c r="G685" s="150"/>
      <c r="H685" s="150"/>
      <c r="I685" s="150"/>
      <c r="J685" s="151"/>
      <c r="K685" s="152"/>
      <c r="L685" s="150"/>
    </row>
    <row r="686" ht="15.75" customHeight="1">
      <c r="B686" s="150"/>
      <c r="C686" s="150"/>
      <c r="D686" s="150"/>
      <c r="E686" s="150"/>
      <c r="F686" s="150"/>
      <c r="G686" s="150"/>
      <c r="H686" s="150"/>
      <c r="I686" s="150"/>
      <c r="J686" s="151"/>
      <c r="K686" s="152"/>
      <c r="L686" s="150"/>
    </row>
    <row r="687" ht="15.75" customHeight="1">
      <c r="B687" s="150"/>
      <c r="C687" s="150"/>
      <c r="D687" s="150"/>
      <c r="E687" s="150"/>
      <c r="F687" s="150"/>
      <c r="G687" s="150"/>
      <c r="H687" s="150"/>
      <c r="I687" s="150"/>
      <c r="J687" s="151"/>
      <c r="K687" s="152"/>
      <c r="L687" s="150"/>
    </row>
    <row r="688" ht="15.75" customHeight="1">
      <c r="B688" s="150"/>
      <c r="C688" s="150"/>
      <c r="D688" s="150"/>
      <c r="E688" s="150"/>
      <c r="F688" s="150"/>
      <c r="G688" s="150"/>
      <c r="H688" s="150"/>
      <c r="I688" s="150"/>
      <c r="J688" s="151"/>
      <c r="K688" s="152"/>
      <c r="L688" s="150"/>
    </row>
    <row r="689" ht="15.75" customHeight="1">
      <c r="B689" s="150"/>
      <c r="C689" s="150"/>
      <c r="D689" s="150"/>
      <c r="E689" s="150"/>
      <c r="F689" s="150"/>
      <c r="G689" s="150"/>
      <c r="H689" s="150"/>
      <c r="I689" s="150"/>
      <c r="J689" s="151"/>
      <c r="K689" s="152"/>
      <c r="L689" s="150"/>
    </row>
    <row r="690" ht="15.75" customHeight="1">
      <c r="B690" s="150"/>
      <c r="C690" s="150"/>
      <c r="D690" s="150"/>
      <c r="E690" s="150"/>
      <c r="F690" s="150"/>
      <c r="G690" s="150"/>
      <c r="H690" s="150"/>
      <c r="I690" s="150"/>
      <c r="J690" s="151"/>
      <c r="K690" s="152"/>
      <c r="L690" s="150"/>
    </row>
    <row r="691" ht="15.75" customHeight="1">
      <c r="B691" s="150"/>
      <c r="C691" s="150"/>
      <c r="D691" s="150"/>
      <c r="E691" s="150"/>
      <c r="F691" s="150"/>
      <c r="G691" s="150"/>
      <c r="H691" s="150"/>
      <c r="I691" s="150"/>
      <c r="J691" s="151"/>
      <c r="K691" s="152"/>
      <c r="L691" s="150"/>
    </row>
    <row r="692" ht="15.75" customHeight="1">
      <c r="B692" s="150"/>
      <c r="C692" s="150"/>
      <c r="D692" s="150"/>
      <c r="E692" s="150"/>
      <c r="F692" s="150"/>
      <c r="G692" s="150"/>
      <c r="H692" s="150"/>
      <c r="I692" s="150"/>
      <c r="J692" s="151"/>
      <c r="K692" s="152"/>
      <c r="L692" s="150"/>
    </row>
    <row r="693" ht="15.75" customHeight="1">
      <c r="B693" s="150"/>
      <c r="C693" s="150"/>
      <c r="D693" s="150"/>
      <c r="E693" s="150"/>
      <c r="F693" s="150"/>
      <c r="G693" s="150"/>
      <c r="H693" s="150"/>
      <c r="I693" s="150"/>
      <c r="J693" s="151"/>
      <c r="K693" s="152"/>
      <c r="L693" s="150"/>
    </row>
    <row r="694" ht="15.75" customHeight="1">
      <c r="B694" s="150"/>
      <c r="C694" s="150"/>
      <c r="D694" s="150"/>
      <c r="E694" s="150"/>
      <c r="F694" s="150"/>
      <c r="G694" s="150"/>
      <c r="H694" s="150"/>
      <c r="I694" s="150"/>
      <c r="J694" s="151"/>
      <c r="K694" s="152"/>
      <c r="L694" s="150"/>
    </row>
    <row r="695" ht="15.75" customHeight="1">
      <c r="B695" s="150"/>
      <c r="C695" s="150"/>
      <c r="D695" s="150"/>
      <c r="E695" s="150"/>
      <c r="F695" s="150"/>
      <c r="G695" s="150"/>
      <c r="H695" s="150"/>
      <c r="I695" s="150"/>
      <c r="J695" s="151"/>
      <c r="K695" s="152"/>
      <c r="L695" s="150"/>
    </row>
    <row r="696" ht="15.75" customHeight="1">
      <c r="B696" s="150"/>
      <c r="C696" s="150"/>
      <c r="D696" s="150"/>
      <c r="E696" s="150"/>
      <c r="F696" s="150"/>
      <c r="G696" s="150"/>
      <c r="H696" s="150"/>
      <c r="I696" s="150"/>
      <c r="J696" s="151"/>
      <c r="K696" s="152"/>
      <c r="L696" s="150"/>
    </row>
    <row r="697" ht="15.75" customHeight="1">
      <c r="B697" s="150"/>
      <c r="C697" s="150"/>
      <c r="D697" s="150"/>
      <c r="E697" s="150"/>
      <c r="F697" s="150"/>
      <c r="G697" s="150"/>
      <c r="H697" s="150"/>
      <c r="I697" s="150"/>
      <c r="J697" s="151"/>
      <c r="K697" s="152"/>
      <c r="L697" s="150"/>
    </row>
    <row r="698" ht="15.75" customHeight="1">
      <c r="B698" s="150"/>
      <c r="C698" s="150"/>
      <c r="D698" s="150"/>
      <c r="E698" s="150"/>
      <c r="F698" s="150"/>
      <c r="G698" s="150"/>
      <c r="H698" s="150"/>
      <c r="I698" s="150"/>
      <c r="J698" s="151"/>
      <c r="K698" s="152"/>
      <c r="L698" s="150"/>
    </row>
    <row r="699" ht="15.75" customHeight="1">
      <c r="B699" s="150"/>
      <c r="C699" s="150"/>
      <c r="D699" s="150"/>
      <c r="E699" s="150"/>
      <c r="F699" s="150"/>
      <c r="G699" s="150"/>
      <c r="H699" s="150"/>
      <c r="I699" s="150"/>
      <c r="J699" s="151"/>
      <c r="K699" s="152"/>
      <c r="L699" s="150"/>
    </row>
    <row r="700" ht="15.75" customHeight="1">
      <c r="B700" s="150"/>
      <c r="C700" s="150"/>
      <c r="D700" s="150"/>
      <c r="E700" s="150"/>
      <c r="F700" s="150"/>
      <c r="G700" s="150"/>
      <c r="H700" s="150"/>
      <c r="I700" s="150"/>
      <c r="J700" s="151"/>
      <c r="K700" s="152"/>
      <c r="L700" s="150"/>
    </row>
    <row r="701" ht="15.75" customHeight="1">
      <c r="B701" s="150"/>
      <c r="C701" s="150"/>
      <c r="D701" s="150"/>
      <c r="E701" s="150"/>
      <c r="F701" s="150"/>
      <c r="G701" s="150"/>
      <c r="H701" s="150"/>
      <c r="I701" s="150"/>
      <c r="J701" s="151"/>
      <c r="K701" s="152"/>
      <c r="L701" s="150"/>
    </row>
    <row r="702" ht="15.75" customHeight="1">
      <c r="B702" s="150"/>
      <c r="C702" s="150"/>
      <c r="D702" s="150"/>
      <c r="E702" s="150"/>
      <c r="F702" s="150"/>
      <c r="G702" s="150"/>
      <c r="H702" s="150"/>
      <c r="I702" s="150"/>
      <c r="J702" s="151"/>
      <c r="K702" s="152"/>
      <c r="L702" s="150"/>
    </row>
    <row r="703" ht="15.75" customHeight="1">
      <c r="B703" s="150"/>
      <c r="C703" s="150"/>
      <c r="D703" s="150"/>
      <c r="E703" s="150"/>
      <c r="F703" s="150"/>
      <c r="G703" s="150"/>
      <c r="H703" s="150"/>
      <c r="I703" s="150"/>
      <c r="J703" s="151"/>
      <c r="K703" s="152"/>
      <c r="L703" s="150"/>
    </row>
    <row r="704" ht="15.75" customHeight="1">
      <c r="B704" s="150"/>
      <c r="C704" s="150"/>
      <c r="D704" s="150"/>
      <c r="E704" s="150"/>
      <c r="F704" s="150"/>
      <c r="G704" s="150"/>
      <c r="H704" s="150"/>
      <c r="I704" s="150"/>
      <c r="J704" s="151"/>
      <c r="K704" s="152"/>
      <c r="L704" s="150"/>
    </row>
    <row r="705" ht="15.75" customHeight="1">
      <c r="B705" s="150"/>
      <c r="C705" s="150"/>
      <c r="D705" s="150"/>
      <c r="E705" s="150"/>
      <c r="F705" s="150"/>
      <c r="G705" s="150"/>
      <c r="H705" s="150"/>
      <c r="I705" s="150"/>
      <c r="J705" s="151"/>
      <c r="K705" s="152"/>
      <c r="L705" s="150"/>
    </row>
    <row r="706" ht="15.75" customHeight="1">
      <c r="B706" s="150"/>
      <c r="C706" s="150"/>
      <c r="D706" s="150"/>
      <c r="E706" s="150"/>
      <c r="F706" s="150"/>
      <c r="G706" s="150"/>
      <c r="H706" s="150"/>
      <c r="I706" s="150"/>
      <c r="J706" s="151"/>
      <c r="K706" s="152"/>
      <c r="L706" s="150"/>
    </row>
    <row r="707" ht="15.75" customHeight="1">
      <c r="B707" s="150"/>
      <c r="C707" s="150"/>
      <c r="D707" s="150"/>
      <c r="E707" s="150"/>
      <c r="F707" s="150"/>
      <c r="G707" s="150"/>
      <c r="H707" s="150"/>
      <c r="I707" s="150"/>
      <c r="J707" s="151"/>
      <c r="K707" s="152"/>
      <c r="L707" s="150"/>
    </row>
    <row r="708" ht="15.75" customHeight="1">
      <c r="B708" s="150"/>
      <c r="C708" s="150"/>
      <c r="D708" s="150"/>
      <c r="E708" s="150"/>
      <c r="F708" s="150"/>
      <c r="G708" s="150"/>
      <c r="H708" s="150"/>
      <c r="I708" s="150"/>
      <c r="J708" s="151"/>
      <c r="K708" s="152"/>
      <c r="L708" s="150"/>
    </row>
    <row r="709" ht="15.75" customHeight="1">
      <c r="B709" s="150"/>
      <c r="C709" s="150"/>
      <c r="D709" s="150"/>
      <c r="E709" s="150"/>
      <c r="F709" s="150"/>
      <c r="G709" s="150"/>
      <c r="H709" s="150"/>
      <c r="I709" s="150"/>
      <c r="J709" s="151"/>
      <c r="K709" s="152"/>
      <c r="L709" s="150"/>
    </row>
    <row r="710" ht="15.75" customHeight="1">
      <c r="B710" s="150"/>
      <c r="C710" s="150"/>
      <c r="D710" s="150"/>
      <c r="E710" s="150"/>
      <c r="F710" s="150"/>
      <c r="G710" s="150"/>
      <c r="H710" s="150"/>
      <c r="I710" s="150"/>
      <c r="J710" s="151"/>
      <c r="K710" s="152"/>
      <c r="L710" s="150"/>
    </row>
    <row r="711" ht="15.75" customHeight="1">
      <c r="B711" s="150"/>
      <c r="C711" s="150"/>
      <c r="D711" s="150"/>
      <c r="E711" s="150"/>
      <c r="F711" s="150"/>
      <c r="G711" s="150"/>
      <c r="H711" s="150"/>
      <c r="I711" s="150"/>
      <c r="J711" s="151"/>
      <c r="K711" s="152"/>
      <c r="L711" s="150"/>
    </row>
    <row r="712" ht="15.75" customHeight="1">
      <c r="B712" s="150"/>
      <c r="C712" s="150"/>
      <c r="D712" s="150"/>
      <c r="E712" s="150"/>
      <c r="F712" s="150"/>
      <c r="G712" s="150"/>
      <c r="H712" s="150"/>
      <c r="I712" s="150"/>
      <c r="J712" s="151"/>
      <c r="K712" s="152"/>
      <c r="L712" s="150"/>
    </row>
    <row r="713" ht="15.75" customHeight="1">
      <c r="B713" s="150"/>
      <c r="C713" s="150"/>
      <c r="D713" s="150"/>
      <c r="E713" s="150"/>
      <c r="F713" s="150"/>
      <c r="G713" s="150"/>
      <c r="H713" s="150"/>
      <c r="I713" s="150"/>
      <c r="J713" s="151"/>
      <c r="K713" s="152"/>
      <c r="L713" s="150"/>
    </row>
    <row r="714" ht="15.75" customHeight="1">
      <c r="B714" s="150"/>
      <c r="C714" s="150"/>
      <c r="D714" s="150"/>
      <c r="E714" s="150"/>
      <c r="F714" s="150"/>
      <c r="G714" s="150"/>
      <c r="H714" s="150"/>
      <c r="I714" s="150"/>
      <c r="J714" s="151"/>
      <c r="K714" s="152"/>
      <c r="L714" s="150"/>
    </row>
    <row r="715" ht="15.75" customHeight="1">
      <c r="B715" s="150"/>
      <c r="C715" s="150"/>
      <c r="D715" s="150"/>
      <c r="E715" s="150"/>
      <c r="F715" s="150"/>
      <c r="G715" s="150"/>
      <c r="H715" s="150"/>
      <c r="I715" s="150"/>
      <c r="J715" s="151"/>
      <c r="K715" s="152"/>
      <c r="L715" s="150"/>
    </row>
    <row r="716" ht="15.75" customHeight="1">
      <c r="B716" s="150"/>
      <c r="C716" s="150"/>
      <c r="D716" s="150"/>
      <c r="E716" s="150"/>
      <c r="F716" s="150"/>
      <c r="G716" s="150"/>
      <c r="H716" s="150"/>
      <c r="I716" s="150"/>
      <c r="J716" s="151"/>
      <c r="K716" s="152"/>
      <c r="L716" s="150"/>
    </row>
    <row r="717" ht="15.75" customHeight="1">
      <c r="B717" s="150"/>
      <c r="C717" s="150"/>
      <c r="D717" s="150"/>
      <c r="E717" s="150"/>
      <c r="F717" s="150"/>
      <c r="G717" s="150"/>
      <c r="H717" s="150"/>
      <c r="I717" s="150"/>
      <c r="J717" s="151"/>
      <c r="K717" s="152"/>
      <c r="L717" s="150"/>
    </row>
    <row r="718" ht="15.75" customHeight="1">
      <c r="B718" s="150"/>
      <c r="C718" s="150"/>
      <c r="D718" s="150"/>
      <c r="E718" s="150"/>
      <c r="F718" s="150"/>
      <c r="G718" s="150"/>
      <c r="H718" s="150"/>
      <c r="I718" s="150"/>
      <c r="J718" s="151"/>
      <c r="K718" s="152"/>
      <c r="L718" s="150"/>
    </row>
    <row r="719" ht="15.75" customHeight="1">
      <c r="B719" s="150"/>
      <c r="C719" s="150"/>
      <c r="D719" s="150"/>
      <c r="E719" s="150"/>
      <c r="F719" s="150"/>
      <c r="G719" s="150"/>
      <c r="H719" s="150"/>
      <c r="I719" s="150"/>
      <c r="J719" s="151"/>
      <c r="K719" s="152"/>
      <c r="L719" s="150"/>
    </row>
    <row r="720" ht="15.75" customHeight="1">
      <c r="B720" s="150"/>
      <c r="C720" s="150"/>
      <c r="D720" s="150"/>
      <c r="E720" s="150"/>
      <c r="F720" s="150"/>
      <c r="G720" s="150"/>
      <c r="H720" s="150"/>
      <c r="I720" s="150"/>
      <c r="J720" s="151"/>
      <c r="K720" s="152"/>
      <c r="L720" s="150"/>
    </row>
    <row r="721" ht="15.75" customHeight="1">
      <c r="B721" s="150"/>
      <c r="C721" s="150"/>
      <c r="D721" s="150"/>
      <c r="E721" s="150"/>
      <c r="F721" s="150"/>
      <c r="G721" s="150"/>
      <c r="H721" s="150"/>
      <c r="I721" s="150"/>
      <c r="J721" s="151"/>
      <c r="K721" s="152"/>
      <c r="L721" s="150"/>
    </row>
    <row r="722" ht="15.75" customHeight="1">
      <c r="B722" s="150"/>
      <c r="C722" s="150"/>
      <c r="D722" s="150"/>
      <c r="E722" s="150"/>
      <c r="F722" s="150"/>
      <c r="G722" s="150"/>
      <c r="H722" s="150"/>
      <c r="I722" s="150"/>
      <c r="J722" s="151"/>
      <c r="K722" s="152"/>
      <c r="L722" s="150"/>
    </row>
    <row r="723" ht="15.75" customHeight="1">
      <c r="B723" s="150"/>
      <c r="C723" s="150"/>
      <c r="D723" s="150"/>
      <c r="E723" s="150"/>
      <c r="F723" s="150"/>
      <c r="G723" s="150"/>
      <c r="H723" s="150"/>
      <c r="I723" s="150"/>
      <c r="J723" s="151"/>
      <c r="K723" s="152"/>
      <c r="L723" s="150"/>
    </row>
    <row r="724" ht="15.75" customHeight="1">
      <c r="B724" s="150"/>
      <c r="C724" s="150"/>
      <c r="D724" s="150"/>
      <c r="E724" s="150"/>
      <c r="F724" s="150"/>
      <c r="G724" s="150"/>
      <c r="H724" s="150"/>
      <c r="I724" s="150"/>
      <c r="J724" s="151"/>
      <c r="K724" s="152"/>
      <c r="L724" s="150"/>
    </row>
    <row r="725" ht="15.75" customHeight="1">
      <c r="B725" s="150"/>
      <c r="C725" s="150"/>
      <c r="D725" s="150"/>
      <c r="E725" s="150"/>
      <c r="F725" s="150"/>
      <c r="G725" s="150"/>
      <c r="H725" s="150"/>
      <c r="I725" s="150"/>
      <c r="J725" s="151"/>
      <c r="K725" s="152"/>
      <c r="L725" s="150"/>
    </row>
    <row r="726" ht="15.75" customHeight="1">
      <c r="B726" s="150"/>
      <c r="C726" s="150"/>
      <c r="D726" s="150"/>
      <c r="E726" s="150"/>
      <c r="F726" s="150"/>
      <c r="G726" s="150"/>
      <c r="H726" s="150"/>
      <c r="I726" s="150"/>
      <c r="J726" s="151"/>
      <c r="K726" s="152"/>
      <c r="L726" s="150"/>
    </row>
    <row r="727" ht="15.75" customHeight="1">
      <c r="B727" s="150"/>
      <c r="C727" s="150"/>
      <c r="D727" s="150"/>
      <c r="E727" s="150"/>
      <c r="F727" s="150"/>
      <c r="G727" s="150"/>
      <c r="H727" s="150"/>
      <c r="I727" s="150"/>
      <c r="J727" s="151"/>
      <c r="K727" s="152"/>
      <c r="L727" s="150"/>
    </row>
    <row r="728" ht="15.75" customHeight="1">
      <c r="B728" s="150"/>
      <c r="C728" s="150"/>
      <c r="D728" s="150"/>
      <c r="E728" s="150"/>
      <c r="F728" s="150"/>
      <c r="G728" s="150"/>
      <c r="H728" s="150"/>
      <c r="I728" s="150"/>
      <c r="J728" s="151"/>
      <c r="K728" s="152"/>
      <c r="L728" s="150"/>
    </row>
    <row r="729" ht="15.75" customHeight="1">
      <c r="B729" s="150"/>
      <c r="C729" s="150"/>
      <c r="D729" s="150"/>
      <c r="E729" s="150"/>
      <c r="F729" s="150"/>
      <c r="G729" s="150"/>
      <c r="H729" s="150"/>
      <c r="I729" s="150"/>
      <c r="J729" s="151"/>
      <c r="K729" s="152"/>
      <c r="L729" s="150"/>
    </row>
    <row r="730" ht="15.75" customHeight="1">
      <c r="B730" s="150"/>
      <c r="C730" s="150"/>
      <c r="D730" s="150"/>
      <c r="E730" s="150"/>
      <c r="F730" s="150"/>
      <c r="G730" s="150"/>
      <c r="H730" s="150"/>
      <c r="I730" s="150"/>
      <c r="J730" s="151"/>
      <c r="K730" s="152"/>
      <c r="L730" s="150"/>
    </row>
    <row r="731" ht="15.75" customHeight="1">
      <c r="B731" s="150"/>
      <c r="C731" s="150"/>
      <c r="D731" s="150"/>
      <c r="E731" s="150"/>
      <c r="F731" s="150"/>
      <c r="G731" s="150"/>
      <c r="H731" s="150"/>
      <c r="I731" s="150"/>
      <c r="J731" s="151"/>
      <c r="K731" s="152"/>
      <c r="L731" s="150"/>
    </row>
    <row r="732" ht="15.75" customHeight="1">
      <c r="B732" s="150"/>
      <c r="C732" s="150"/>
      <c r="D732" s="150"/>
      <c r="E732" s="150"/>
      <c r="F732" s="150"/>
      <c r="G732" s="150"/>
      <c r="H732" s="150"/>
      <c r="I732" s="150"/>
      <c r="J732" s="151"/>
      <c r="K732" s="152"/>
      <c r="L732" s="150"/>
    </row>
    <row r="733" ht="15.75" customHeight="1">
      <c r="B733" s="150"/>
      <c r="C733" s="150"/>
      <c r="D733" s="150"/>
      <c r="E733" s="150"/>
      <c r="F733" s="150"/>
      <c r="G733" s="150"/>
      <c r="H733" s="150"/>
      <c r="I733" s="150"/>
      <c r="J733" s="151"/>
      <c r="K733" s="152"/>
      <c r="L733" s="150"/>
    </row>
    <row r="734" ht="15.75" customHeight="1">
      <c r="B734" s="150"/>
      <c r="C734" s="150"/>
      <c r="D734" s="150"/>
      <c r="E734" s="150"/>
      <c r="F734" s="150"/>
      <c r="G734" s="150"/>
      <c r="H734" s="150"/>
      <c r="I734" s="150"/>
      <c r="J734" s="151"/>
      <c r="K734" s="152"/>
      <c r="L734" s="150"/>
    </row>
    <row r="735" ht="15.75" customHeight="1">
      <c r="B735" s="150"/>
      <c r="C735" s="150"/>
      <c r="D735" s="150"/>
      <c r="E735" s="150"/>
      <c r="F735" s="150"/>
      <c r="G735" s="150"/>
      <c r="H735" s="150"/>
      <c r="I735" s="150"/>
      <c r="J735" s="151"/>
      <c r="K735" s="152"/>
      <c r="L735" s="150"/>
    </row>
    <row r="736" ht="15.75" customHeight="1">
      <c r="B736" s="150"/>
      <c r="C736" s="150"/>
      <c r="D736" s="150"/>
      <c r="E736" s="150"/>
      <c r="F736" s="150"/>
      <c r="G736" s="150"/>
      <c r="H736" s="150"/>
      <c r="I736" s="150"/>
      <c r="J736" s="151"/>
      <c r="K736" s="152"/>
      <c r="L736" s="150"/>
    </row>
    <row r="737" ht="15.75" customHeight="1">
      <c r="B737" s="150"/>
      <c r="C737" s="150"/>
      <c r="D737" s="150"/>
      <c r="E737" s="150"/>
      <c r="F737" s="150"/>
      <c r="G737" s="150"/>
      <c r="H737" s="150"/>
      <c r="I737" s="150"/>
      <c r="J737" s="151"/>
      <c r="K737" s="152"/>
      <c r="L737" s="150"/>
    </row>
    <row r="738" ht="15.75" customHeight="1">
      <c r="B738" s="150"/>
      <c r="C738" s="150"/>
      <c r="D738" s="150"/>
      <c r="E738" s="150"/>
      <c r="F738" s="150"/>
      <c r="G738" s="150"/>
      <c r="H738" s="150"/>
      <c r="I738" s="150"/>
      <c r="J738" s="151"/>
      <c r="K738" s="152"/>
      <c r="L738" s="150"/>
    </row>
    <row r="739" ht="15.75" customHeight="1">
      <c r="B739" s="150"/>
      <c r="C739" s="150"/>
      <c r="D739" s="150"/>
      <c r="E739" s="150"/>
      <c r="F739" s="150"/>
      <c r="G739" s="150"/>
      <c r="H739" s="150"/>
      <c r="I739" s="150"/>
      <c r="J739" s="151"/>
      <c r="K739" s="152"/>
      <c r="L739" s="150"/>
    </row>
    <row r="740" ht="15.75" customHeight="1">
      <c r="B740" s="150"/>
      <c r="C740" s="150"/>
      <c r="D740" s="150"/>
      <c r="E740" s="150"/>
      <c r="F740" s="150"/>
      <c r="G740" s="150"/>
      <c r="H740" s="150"/>
      <c r="I740" s="150"/>
      <c r="J740" s="151"/>
      <c r="K740" s="152"/>
      <c r="L740" s="150"/>
    </row>
    <row r="741" ht="15.75" customHeight="1">
      <c r="B741" s="150"/>
      <c r="C741" s="150"/>
      <c r="D741" s="150"/>
      <c r="E741" s="150"/>
      <c r="F741" s="150"/>
      <c r="G741" s="150"/>
      <c r="H741" s="150"/>
      <c r="I741" s="150"/>
      <c r="J741" s="151"/>
      <c r="K741" s="152"/>
      <c r="L741" s="150"/>
    </row>
    <row r="742" ht="15.75" customHeight="1">
      <c r="B742" s="150"/>
      <c r="C742" s="150"/>
      <c r="D742" s="150"/>
      <c r="E742" s="150"/>
      <c r="F742" s="150"/>
      <c r="G742" s="150"/>
      <c r="H742" s="150"/>
      <c r="I742" s="150"/>
      <c r="J742" s="151"/>
      <c r="K742" s="152"/>
      <c r="L742" s="150"/>
    </row>
    <row r="743" ht="15.75" customHeight="1">
      <c r="B743" s="150"/>
      <c r="C743" s="150"/>
      <c r="D743" s="150"/>
      <c r="E743" s="150"/>
      <c r="F743" s="150"/>
      <c r="G743" s="150"/>
      <c r="H743" s="150"/>
      <c r="I743" s="150"/>
      <c r="J743" s="151"/>
      <c r="K743" s="152"/>
      <c r="L743" s="150"/>
    </row>
    <row r="744" ht="15.75" customHeight="1">
      <c r="B744" s="150"/>
      <c r="C744" s="150"/>
      <c r="D744" s="150"/>
      <c r="E744" s="150"/>
      <c r="F744" s="150"/>
      <c r="G744" s="150"/>
      <c r="H744" s="150"/>
      <c r="I744" s="150"/>
      <c r="J744" s="151"/>
      <c r="K744" s="152"/>
      <c r="L744" s="150"/>
    </row>
    <row r="745" ht="15.75" customHeight="1">
      <c r="B745" s="150"/>
      <c r="C745" s="150"/>
      <c r="D745" s="150"/>
      <c r="E745" s="150"/>
      <c r="F745" s="150"/>
      <c r="G745" s="150"/>
      <c r="H745" s="150"/>
      <c r="I745" s="150"/>
      <c r="J745" s="151"/>
      <c r="K745" s="152"/>
      <c r="L745" s="150"/>
    </row>
    <row r="746" ht="15.75" customHeight="1">
      <c r="B746" s="150"/>
      <c r="C746" s="150"/>
      <c r="D746" s="150"/>
      <c r="E746" s="150"/>
      <c r="F746" s="150"/>
      <c r="G746" s="150"/>
      <c r="H746" s="150"/>
      <c r="I746" s="150"/>
      <c r="J746" s="151"/>
      <c r="K746" s="152"/>
      <c r="L746" s="150"/>
    </row>
    <row r="747" ht="15.75" customHeight="1">
      <c r="B747" s="150"/>
      <c r="C747" s="150"/>
      <c r="D747" s="150"/>
      <c r="E747" s="150"/>
      <c r="F747" s="150"/>
      <c r="G747" s="150"/>
      <c r="H747" s="150"/>
      <c r="I747" s="150"/>
      <c r="J747" s="151"/>
      <c r="K747" s="152"/>
      <c r="L747" s="150"/>
    </row>
    <row r="748" ht="15.75" customHeight="1">
      <c r="B748" s="150"/>
      <c r="C748" s="150"/>
      <c r="D748" s="150"/>
      <c r="E748" s="150"/>
      <c r="F748" s="150"/>
      <c r="G748" s="150"/>
      <c r="H748" s="150"/>
      <c r="I748" s="150"/>
      <c r="J748" s="151"/>
      <c r="K748" s="152"/>
      <c r="L748" s="150"/>
    </row>
    <row r="749" ht="15.75" customHeight="1">
      <c r="B749" s="150"/>
      <c r="C749" s="150"/>
      <c r="D749" s="150"/>
      <c r="E749" s="150"/>
      <c r="F749" s="150"/>
      <c r="G749" s="150"/>
      <c r="H749" s="150"/>
      <c r="I749" s="150"/>
      <c r="J749" s="151"/>
      <c r="K749" s="152"/>
      <c r="L749" s="150"/>
    </row>
    <row r="750" ht="15.75" customHeight="1">
      <c r="B750" s="150"/>
      <c r="C750" s="150"/>
      <c r="D750" s="150"/>
      <c r="E750" s="150"/>
      <c r="F750" s="150"/>
      <c r="G750" s="150"/>
      <c r="H750" s="150"/>
      <c r="I750" s="150"/>
      <c r="J750" s="151"/>
      <c r="K750" s="152"/>
      <c r="L750" s="150"/>
    </row>
    <row r="751" ht="15.75" customHeight="1">
      <c r="B751" s="150"/>
      <c r="C751" s="150"/>
      <c r="D751" s="150"/>
      <c r="E751" s="150"/>
      <c r="F751" s="150"/>
      <c r="G751" s="150"/>
      <c r="H751" s="150"/>
      <c r="I751" s="150"/>
      <c r="J751" s="151"/>
      <c r="K751" s="152"/>
      <c r="L751" s="150"/>
    </row>
    <row r="752" ht="15.75" customHeight="1">
      <c r="B752" s="150"/>
      <c r="C752" s="150"/>
      <c r="D752" s="150"/>
      <c r="E752" s="150"/>
      <c r="F752" s="150"/>
      <c r="G752" s="150"/>
      <c r="H752" s="150"/>
      <c r="I752" s="150"/>
      <c r="J752" s="151"/>
      <c r="K752" s="152"/>
      <c r="L752" s="150"/>
    </row>
    <row r="753" ht="15.75" customHeight="1">
      <c r="B753" s="150"/>
      <c r="C753" s="150"/>
      <c r="D753" s="150"/>
      <c r="E753" s="150"/>
      <c r="F753" s="150"/>
      <c r="G753" s="150"/>
      <c r="H753" s="150"/>
      <c r="I753" s="150"/>
      <c r="J753" s="151"/>
      <c r="K753" s="152"/>
      <c r="L753" s="150"/>
    </row>
    <row r="754" ht="15.75" customHeight="1">
      <c r="B754" s="150"/>
      <c r="C754" s="150"/>
      <c r="D754" s="150"/>
      <c r="E754" s="150"/>
      <c r="F754" s="150"/>
      <c r="G754" s="150"/>
      <c r="H754" s="150"/>
      <c r="I754" s="150"/>
      <c r="J754" s="151"/>
      <c r="K754" s="152"/>
      <c r="L754" s="150"/>
    </row>
    <row r="755" ht="15.75" customHeight="1">
      <c r="B755" s="150"/>
      <c r="C755" s="150"/>
      <c r="D755" s="150"/>
      <c r="E755" s="150"/>
      <c r="F755" s="150"/>
      <c r="G755" s="150"/>
      <c r="H755" s="150"/>
      <c r="I755" s="150"/>
      <c r="J755" s="151"/>
      <c r="K755" s="152"/>
      <c r="L755" s="150"/>
    </row>
    <row r="756" ht="15.75" customHeight="1">
      <c r="B756" s="150"/>
      <c r="C756" s="150"/>
      <c r="D756" s="150"/>
      <c r="E756" s="150"/>
      <c r="F756" s="150"/>
      <c r="G756" s="150"/>
      <c r="H756" s="150"/>
      <c r="I756" s="150"/>
      <c r="J756" s="151"/>
      <c r="K756" s="152"/>
      <c r="L756" s="150"/>
    </row>
    <row r="757" ht="15.75" customHeight="1">
      <c r="B757" s="150"/>
      <c r="C757" s="150"/>
      <c r="D757" s="150"/>
      <c r="E757" s="150"/>
      <c r="F757" s="150"/>
      <c r="G757" s="150"/>
      <c r="H757" s="150"/>
      <c r="I757" s="150"/>
      <c r="J757" s="151"/>
      <c r="K757" s="152"/>
      <c r="L757" s="150"/>
    </row>
    <row r="758" ht="15.75" customHeight="1">
      <c r="B758" s="150"/>
      <c r="C758" s="150"/>
      <c r="D758" s="150"/>
      <c r="E758" s="150"/>
      <c r="F758" s="150"/>
      <c r="G758" s="150"/>
      <c r="H758" s="150"/>
      <c r="I758" s="150"/>
      <c r="J758" s="151"/>
      <c r="K758" s="152"/>
      <c r="L758" s="150"/>
    </row>
    <row r="759" ht="15.75" customHeight="1">
      <c r="B759" s="150"/>
      <c r="C759" s="150"/>
      <c r="D759" s="150"/>
      <c r="E759" s="150"/>
      <c r="F759" s="150"/>
      <c r="G759" s="150"/>
      <c r="H759" s="150"/>
      <c r="I759" s="150"/>
      <c r="J759" s="151"/>
      <c r="K759" s="152"/>
      <c r="L759" s="150"/>
    </row>
    <row r="760" ht="15.75" customHeight="1">
      <c r="B760" s="150"/>
      <c r="C760" s="150"/>
      <c r="D760" s="150"/>
      <c r="E760" s="150"/>
      <c r="F760" s="150"/>
      <c r="G760" s="150"/>
      <c r="H760" s="150"/>
      <c r="I760" s="150"/>
      <c r="J760" s="151"/>
      <c r="K760" s="152"/>
      <c r="L760" s="150"/>
    </row>
    <row r="761" ht="15.75" customHeight="1">
      <c r="B761" s="150"/>
      <c r="C761" s="150"/>
      <c r="D761" s="150"/>
      <c r="E761" s="150"/>
      <c r="F761" s="150"/>
      <c r="G761" s="150"/>
      <c r="H761" s="150"/>
      <c r="I761" s="150"/>
      <c r="J761" s="151"/>
      <c r="K761" s="152"/>
      <c r="L761" s="150"/>
    </row>
    <row r="762" ht="15.75" customHeight="1">
      <c r="B762" s="150"/>
      <c r="C762" s="150"/>
      <c r="D762" s="150"/>
      <c r="E762" s="150"/>
      <c r="F762" s="150"/>
      <c r="G762" s="150"/>
      <c r="H762" s="150"/>
      <c r="I762" s="150"/>
      <c r="J762" s="151"/>
      <c r="K762" s="152"/>
      <c r="L762" s="150"/>
    </row>
    <row r="763" ht="15.75" customHeight="1">
      <c r="B763" s="150"/>
      <c r="C763" s="150"/>
      <c r="D763" s="150"/>
      <c r="E763" s="150"/>
      <c r="F763" s="150"/>
      <c r="G763" s="150"/>
      <c r="H763" s="150"/>
      <c r="I763" s="150"/>
      <c r="J763" s="151"/>
      <c r="K763" s="152"/>
      <c r="L763" s="150"/>
    </row>
    <row r="764" ht="15.75" customHeight="1">
      <c r="B764" s="150"/>
      <c r="C764" s="150"/>
      <c r="D764" s="150"/>
      <c r="E764" s="150"/>
      <c r="F764" s="150"/>
      <c r="G764" s="150"/>
      <c r="H764" s="150"/>
      <c r="I764" s="150"/>
      <c r="J764" s="151"/>
      <c r="K764" s="152"/>
      <c r="L764" s="150"/>
    </row>
    <row r="765" ht="15.75" customHeight="1">
      <c r="B765" s="150"/>
      <c r="C765" s="150"/>
      <c r="D765" s="150"/>
      <c r="E765" s="150"/>
      <c r="F765" s="150"/>
      <c r="G765" s="150"/>
      <c r="H765" s="150"/>
      <c r="I765" s="150"/>
      <c r="J765" s="151"/>
      <c r="K765" s="152"/>
      <c r="L765" s="150"/>
    </row>
    <row r="766" ht="15.75" customHeight="1">
      <c r="B766" s="150"/>
      <c r="C766" s="150"/>
      <c r="D766" s="150"/>
      <c r="E766" s="150"/>
      <c r="F766" s="150"/>
      <c r="G766" s="150"/>
      <c r="H766" s="150"/>
      <c r="I766" s="150"/>
      <c r="J766" s="151"/>
      <c r="K766" s="152"/>
      <c r="L766" s="150"/>
    </row>
    <row r="767" ht="15.75" customHeight="1">
      <c r="B767" s="150"/>
      <c r="C767" s="150"/>
      <c r="D767" s="150"/>
      <c r="E767" s="150"/>
      <c r="F767" s="150"/>
      <c r="G767" s="150"/>
      <c r="H767" s="150"/>
      <c r="I767" s="150"/>
      <c r="J767" s="151"/>
      <c r="K767" s="152"/>
      <c r="L767" s="150"/>
    </row>
    <row r="768" ht="15.75" customHeight="1">
      <c r="B768" s="150"/>
      <c r="C768" s="150"/>
      <c r="D768" s="150"/>
      <c r="E768" s="150"/>
      <c r="F768" s="150"/>
      <c r="G768" s="150"/>
      <c r="H768" s="150"/>
      <c r="I768" s="150"/>
      <c r="J768" s="151"/>
      <c r="K768" s="152"/>
      <c r="L768" s="150"/>
    </row>
    <row r="769" ht="15.75" customHeight="1">
      <c r="B769" s="150"/>
      <c r="C769" s="150"/>
      <c r="D769" s="150"/>
      <c r="E769" s="150"/>
      <c r="F769" s="150"/>
      <c r="G769" s="150"/>
      <c r="H769" s="150"/>
      <c r="I769" s="150"/>
      <c r="J769" s="151"/>
      <c r="K769" s="152"/>
      <c r="L769" s="150"/>
    </row>
    <row r="770" ht="15.75" customHeight="1">
      <c r="B770" s="150"/>
      <c r="C770" s="150"/>
      <c r="D770" s="150"/>
      <c r="E770" s="150"/>
      <c r="F770" s="150"/>
      <c r="G770" s="150"/>
      <c r="H770" s="150"/>
      <c r="I770" s="150"/>
      <c r="J770" s="151"/>
      <c r="K770" s="152"/>
      <c r="L770" s="150"/>
    </row>
    <row r="771" ht="15.75" customHeight="1">
      <c r="B771" s="150"/>
      <c r="C771" s="150"/>
      <c r="D771" s="150"/>
      <c r="E771" s="150"/>
      <c r="F771" s="150"/>
      <c r="G771" s="150"/>
      <c r="H771" s="150"/>
      <c r="I771" s="150"/>
      <c r="J771" s="151"/>
      <c r="K771" s="152"/>
      <c r="L771" s="150"/>
    </row>
    <row r="772" ht="15.75" customHeight="1">
      <c r="B772" s="150"/>
      <c r="C772" s="150"/>
      <c r="D772" s="150"/>
      <c r="E772" s="150"/>
      <c r="F772" s="150"/>
      <c r="G772" s="150"/>
      <c r="H772" s="150"/>
      <c r="I772" s="150"/>
      <c r="J772" s="151"/>
      <c r="K772" s="152"/>
      <c r="L772" s="150"/>
    </row>
    <row r="773" ht="15.75" customHeight="1">
      <c r="B773" s="150"/>
      <c r="C773" s="150"/>
      <c r="D773" s="150"/>
      <c r="E773" s="150"/>
      <c r="F773" s="150"/>
      <c r="G773" s="150"/>
      <c r="H773" s="150"/>
      <c r="I773" s="150"/>
      <c r="J773" s="151"/>
      <c r="K773" s="152"/>
      <c r="L773" s="150"/>
    </row>
    <row r="774" ht="15.75" customHeight="1">
      <c r="B774" s="150"/>
      <c r="C774" s="150"/>
      <c r="D774" s="150"/>
      <c r="E774" s="150"/>
      <c r="F774" s="150"/>
      <c r="G774" s="150"/>
      <c r="H774" s="150"/>
      <c r="I774" s="150"/>
      <c r="J774" s="151"/>
      <c r="K774" s="152"/>
      <c r="L774" s="150"/>
    </row>
    <row r="775" ht="15.75" customHeight="1">
      <c r="B775" s="150"/>
      <c r="C775" s="150"/>
      <c r="D775" s="150"/>
      <c r="E775" s="150"/>
      <c r="F775" s="150"/>
      <c r="G775" s="150"/>
      <c r="H775" s="150"/>
      <c r="I775" s="150"/>
      <c r="J775" s="151"/>
      <c r="K775" s="152"/>
      <c r="L775" s="150"/>
    </row>
    <row r="776" ht="15.75" customHeight="1">
      <c r="B776" s="150"/>
      <c r="C776" s="150"/>
      <c r="D776" s="150"/>
      <c r="E776" s="150"/>
      <c r="F776" s="150"/>
      <c r="G776" s="150"/>
      <c r="H776" s="150"/>
      <c r="I776" s="150"/>
      <c r="J776" s="151"/>
      <c r="K776" s="152"/>
      <c r="L776" s="150"/>
    </row>
    <row r="777" ht="15.75" customHeight="1">
      <c r="B777" s="150"/>
      <c r="C777" s="150"/>
      <c r="D777" s="150"/>
      <c r="E777" s="150"/>
      <c r="F777" s="150"/>
      <c r="G777" s="150"/>
      <c r="H777" s="150"/>
      <c r="I777" s="150"/>
      <c r="J777" s="151"/>
      <c r="K777" s="152"/>
      <c r="L777" s="150"/>
    </row>
    <row r="778" ht="15.75" customHeight="1">
      <c r="B778" s="150"/>
      <c r="C778" s="150"/>
      <c r="D778" s="150"/>
      <c r="E778" s="150"/>
      <c r="F778" s="150"/>
      <c r="G778" s="150"/>
      <c r="H778" s="150"/>
      <c r="I778" s="150"/>
      <c r="J778" s="151"/>
      <c r="K778" s="152"/>
      <c r="L778" s="150"/>
    </row>
    <row r="779" ht="15.75" customHeight="1">
      <c r="B779" s="150"/>
      <c r="C779" s="150"/>
      <c r="D779" s="150"/>
      <c r="E779" s="150"/>
      <c r="F779" s="150"/>
      <c r="G779" s="150"/>
      <c r="H779" s="150"/>
      <c r="I779" s="150"/>
      <c r="J779" s="151"/>
      <c r="K779" s="152"/>
      <c r="L779" s="150"/>
    </row>
    <row r="780" ht="15.75" customHeight="1">
      <c r="B780" s="150"/>
      <c r="C780" s="150"/>
      <c r="D780" s="150"/>
      <c r="E780" s="150"/>
      <c r="F780" s="150"/>
      <c r="G780" s="150"/>
      <c r="H780" s="150"/>
      <c r="I780" s="150"/>
      <c r="J780" s="151"/>
      <c r="K780" s="152"/>
      <c r="L780" s="150"/>
    </row>
    <row r="781" ht="15.75" customHeight="1">
      <c r="B781" s="150"/>
      <c r="C781" s="150"/>
      <c r="D781" s="150"/>
      <c r="E781" s="150"/>
      <c r="F781" s="150"/>
      <c r="G781" s="150"/>
      <c r="H781" s="150"/>
      <c r="I781" s="150"/>
      <c r="J781" s="151"/>
      <c r="K781" s="152"/>
      <c r="L781" s="150"/>
    </row>
    <row r="782" ht="15.75" customHeight="1">
      <c r="B782" s="150"/>
      <c r="C782" s="150"/>
      <c r="D782" s="150"/>
      <c r="E782" s="150"/>
      <c r="F782" s="150"/>
      <c r="G782" s="150"/>
      <c r="H782" s="150"/>
      <c r="I782" s="150"/>
      <c r="J782" s="151"/>
      <c r="K782" s="152"/>
      <c r="L782" s="150"/>
    </row>
    <row r="783" ht="15.75" customHeight="1">
      <c r="B783" s="150"/>
      <c r="C783" s="150"/>
      <c r="D783" s="150"/>
      <c r="E783" s="150"/>
      <c r="F783" s="150"/>
      <c r="G783" s="150"/>
      <c r="H783" s="150"/>
      <c r="I783" s="150"/>
      <c r="J783" s="151"/>
      <c r="K783" s="152"/>
      <c r="L783" s="150"/>
    </row>
    <row r="784" ht="15.75" customHeight="1">
      <c r="B784" s="150"/>
      <c r="C784" s="150"/>
      <c r="D784" s="150"/>
      <c r="E784" s="150"/>
      <c r="F784" s="150"/>
      <c r="G784" s="150"/>
      <c r="H784" s="150"/>
      <c r="I784" s="150"/>
      <c r="J784" s="151"/>
      <c r="K784" s="152"/>
      <c r="L784" s="150"/>
    </row>
    <row r="785" ht="15.75" customHeight="1">
      <c r="B785" s="150"/>
      <c r="C785" s="150"/>
      <c r="D785" s="150"/>
      <c r="E785" s="150"/>
      <c r="F785" s="150"/>
      <c r="G785" s="150"/>
      <c r="H785" s="150"/>
      <c r="I785" s="150"/>
      <c r="J785" s="151"/>
      <c r="K785" s="152"/>
      <c r="L785" s="150"/>
    </row>
    <row r="786" ht="15.75" customHeight="1">
      <c r="B786" s="150"/>
      <c r="C786" s="150"/>
      <c r="D786" s="150"/>
      <c r="E786" s="150"/>
      <c r="F786" s="150"/>
      <c r="G786" s="150"/>
      <c r="H786" s="150"/>
      <c r="I786" s="150"/>
      <c r="J786" s="151"/>
      <c r="K786" s="152"/>
      <c r="L786" s="150"/>
    </row>
    <row r="787" ht="15.75" customHeight="1">
      <c r="B787" s="150"/>
      <c r="C787" s="150"/>
      <c r="D787" s="150"/>
      <c r="E787" s="150"/>
      <c r="F787" s="150"/>
      <c r="G787" s="150"/>
      <c r="H787" s="150"/>
      <c r="I787" s="150"/>
      <c r="J787" s="151"/>
      <c r="K787" s="152"/>
      <c r="L787" s="150"/>
    </row>
    <row r="788" ht="15.75" customHeight="1">
      <c r="B788" s="150"/>
      <c r="C788" s="150"/>
      <c r="D788" s="150"/>
      <c r="E788" s="150"/>
      <c r="F788" s="150"/>
      <c r="G788" s="150"/>
      <c r="H788" s="150"/>
      <c r="I788" s="150"/>
      <c r="J788" s="151"/>
      <c r="K788" s="152"/>
      <c r="L788" s="150"/>
    </row>
    <row r="789" ht="15.75" customHeight="1">
      <c r="B789" s="150"/>
      <c r="C789" s="150"/>
      <c r="D789" s="150"/>
      <c r="E789" s="150"/>
      <c r="F789" s="150"/>
      <c r="G789" s="150"/>
      <c r="H789" s="150"/>
      <c r="I789" s="150"/>
      <c r="J789" s="151"/>
      <c r="K789" s="152"/>
      <c r="L789" s="150"/>
    </row>
    <row r="790" ht="15.75" customHeight="1">
      <c r="B790" s="150"/>
      <c r="C790" s="150"/>
      <c r="D790" s="150"/>
      <c r="E790" s="150"/>
      <c r="F790" s="150"/>
      <c r="G790" s="150"/>
      <c r="H790" s="150"/>
      <c r="I790" s="150"/>
      <c r="J790" s="151"/>
      <c r="K790" s="152"/>
      <c r="L790" s="150"/>
    </row>
    <row r="791" ht="15.75" customHeight="1">
      <c r="B791" s="150"/>
      <c r="C791" s="150"/>
      <c r="D791" s="150"/>
      <c r="E791" s="150"/>
      <c r="F791" s="150"/>
      <c r="G791" s="150"/>
      <c r="H791" s="150"/>
      <c r="I791" s="150"/>
      <c r="J791" s="151"/>
      <c r="K791" s="152"/>
      <c r="L791" s="150"/>
    </row>
    <row r="792" ht="15.75" customHeight="1">
      <c r="B792" s="150"/>
      <c r="C792" s="150"/>
      <c r="D792" s="150"/>
      <c r="E792" s="150"/>
      <c r="F792" s="150"/>
      <c r="G792" s="150"/>
      <c r="H792" s="150"/>
      <c r="I792" s="150"/>
      <c r="J792" s="151"/>
      <c r="K792" s="152"/>
      <c r="L792" s="150"/>
    </row>
    <row r="793" ht="15.75" customHeight="1">
      <c r="B793" s="150"/>
      <c r="C793" s="150"/>
      <c r="D793" s="150"/>
      <c r="E793" s="150"/>
      <c r="F793" s="150"/>
      <c r="G793" s="150"/>
      <c r="H793" s="150"/>
      <c r="I793" s="150"/>
      <c r="J793" s="151"/>
      <c r="K793" s="152"/>
      <c r="L793" s="150"/>
    </row>
    <row r="794" ht="15.75" customHeight="1">
      <c r="B794" s="150"/>
      <c r="C794" s="150"/>
      <c r="D794" s="150"/>
      <c r="E794" s="150"/>
      <c r="F794" s="150"/>
      <c r="G794" s="150"/>
      <c r="H794" s="150"/>
      <c r="I794" s="150"/>
      <c r="J794" s="151"/>
      <c r="K794" s="152"/>
      <c r="L794" s="150"/>
    </row>
    <row r="795" ht="15.75" customHeight="1">
      <c r="B795" s="150"/>
      <c r="C795" s="150"/>
      <c r="D795" s="150"/>
      <c r="E795" s="150"/>
      <c r="F795" s="150"/>
      <c r="G795" s="150"/>
      <c r="H795" s="150"/>
      <c r="I795" s="150"/>
      <c r="J795" s="151"/>
      <c r="K795" s="152"/>
      <c r="L795" s="150"/>
    </row>
    <row r="796" ht="15.75" customHeight="1">
      <c r="B796" s="150"/>
      <c r="C796" s="150"/>
      <c r="D796" s="150"/>
      <c r="E796" s="150"/>
      <c r="F796" s="150"/>
      <c r="G796" s="150"/>
      <c r="H796" s="150"/>
      <c r="I796" s="150"/>
      <c r="J796" s="151"/>
      <c r="K796" s="152"/>
      <c r="L796" s="150"/>
    </row>
    <row r="797" ht="15.75" customHeight="1">
      <c r="B797" s="150"/>
      <c r="C797" s="150"/>
      <c r="D797" s="150"/>
      <c r="E797" s="150"/>
      <c r="F797" s="150"/>
      <c r="G797" s="150"/>
      <c r="H797" s="150"/>
      <c r="I797" s="150"/>
      <c r="J797" s="151"/>
      <c r="K797" s="152"/>
      <c r="L797" s="150"/>
    </row>
    <row r="798" ht="15.75" customHeight="1">
      <c r="B798" s="150"/>
      <c r="C798" s="150"/>
      <c r="D798" s="150"/>
      <c r="E798" s="150"/>
      <c r="F798" s="150"/>
      <c r="G798" s="150"/>
      <c r="H798" s="150"/>
      <c r="I798" s="150"/>
      <c r="J798" s="151"/>
      <c r="K798" s="152"/>
      <c r="L798" s="150"/>
    </row>
    <row r="799" ht="15.75" customHeight="1">
      <c r="B799" s="150"/>
      <c r="C799" s="150"/>
      <c r="D799" s="150"/>
      <c r="E799" s="150"/>
      <c r="F799" s="150"/>
      <c r="G799" s="150"/>
      <c r="H799" s="150"/>
      <c r="I799" s="150"/>
      <c r="J799" s="151"/>
      <c r="K799" s="152"/>
      <c r="L799" s="150"/>
    </row>
    <row r="800" ht="15.75" customHeight="1">
      <c r="B800" s="150"/>
      <c r="C800" s="150"/>
      <c r="D800" s="150"/>
      <c r="E800" s="150"/>
      <c r="F800" s="150"/>
      <c r="G800" s="150"/>
      <c r="H800" s="150"/>
      <c r="I800" s="150"/>
      <c r="J800" s="151"/>
      <c r="K800" s="152"/>
      <c r="L800" s="150"/>
    </row>
    <row r="801" ht="15.75" customHeight="1">
      <c r="B801" s="150"/>
      <c r="C801" s="150"/>
      <c r="D801" s="150"/>
      <c r="E801" s="150"/>
      <c r="F801" s="150"/>
      <c r="G801" s="150"/>
      <c r="H801" s="150"/>
      <c r="I801" s="150"/>
      <c r="J801" s="151"/>
      <c r="K801" s="152"/>
      <c r="L801" s="150"/>
    </row>
    <row r="802" ht="15.75" customHeight="1">
      <c r="B802" s="150"/>
      <c r="C802" s="150"/>
      <c r="D802" s="150"/>
      <c r="E802" s="150"/>
      <c r="F802" s="150"/>
      <c r="G802" s="150"/>
      <c r="H802" s="150"/>
      <c r="I802" s="150"/>
      <c r="J802" s="151"/>
      <c r="K802" s="152"/>
      <c r="L802" s="150"/>
    </row>
    <row r="803" ht="15.75" customHeight="1">
      <c r="B803" s="150"/>
      <c r="C803" s="150"/>
      <c r="D803" s="150"/>
      <c r="E803" s="150"/>
      <c r="F803" s="150"/>
      <c r="G803" s="150"/>
      <c r="H803" s="150"/>
      <c r="I803" s="150"/>
      <c r="J803" s="151"/>
      <c r="K803" s="152"/>
      <c r="L803" s="150"/>
    </row>
    <row r="804" ht="15.75" customHeight="1">
      <c r="B804" s="150"/>
      <c r="C804" s="150"/>
      <c r="D804" s="150"/>
      <c r="E804" s="150"/>
      <c r="F804" s="150"/>
      <c r="G804" s="150"/>
      <c r="H804" s="150"/>
      <c r="I804" s="150"/>
      <c r="J804" s="151"/>
      <c r="K804" s="152"/>
      <c r="L804" s="150"/>
    </row>
    <row r="805" ht="15.75" customHeight="1">
      <c r="B805" s="150"/>
      <c r="C805" s="150"/>
      <c r="D805" s="150"/>
      <c r="E805" s="150"/>
      <c r="F805" s="150"/>
      <c r="G805" s="150"/>
      <c r="H805" s="150"/>
      <c r="I805" s="150"/>
      <c r="J805" s="151"/>
      <c r="K805" s="152"/>
      <c r="L805" s="150"/>
    </row>
    <row r="806" ht="15.75" customHeight="1">
      <c r="B806" s="150"/>
      <c r="C806" s="150"/>
      <c r="D806" s="150"/>
      <c r="E806" s="150"/>
      <c r="F806" s="150"/>
      <c r="G806" s="150"/>
      <c r="H806" s="150"/>
      <c r="I806" s="150"/>
      <c r="J806" s="151"/>
      <c r="K806" s="152"/>
      <c r="L806" s="150"/>
    </row>
    <row r="807" ht="15.75" customHeight="1">
      <c r="B807" s="150"/>
      <c r="C807" s="150"/>
      <c r="D807" s="150"/>
      <c r="E807" s="150"/>
      <c r="F807" s="150"/>
      <c r="G807" s="150"/>
      <c r="H807" s="150"/>
      <c r="I807" s="150"/>
      <c r="J807" s="151"/>
      <c r="K807" s="152"/>
      <c r="L807" s="150"/>
    </row>
    <row r="808" ht="15.75" customHeight="1">
      <c r="B808" s="150"/>
      <c r="C808" s="150"/>
      <c r="D808" s="150"/>
      <c r="E808" s="150"/>
      <c r="F808" s="150"/>
      <c r="G808" s="150"/>
      <c r="H808" s="150"/>
      <c r="I808" s="150"/>
      <c r="J808" s="151"/>
      <c r="K808" s="152"/>
      <c r="L808" s="150"/>
    </row>
    <row r="809" ht="15.75" customHeight="1">
      <c r="B809" s="150"/>
      <c r="C809" s="150"/>
      <c r="D809" s="150"/>
      <c r="E809" s="150"/>
      <c r="F809" s="150"/>
      <c r="G809" s="150"/>
      <c r="H809" s="150"/>
      <c r="I809" s="150"/>
      <c r="J809" s="151"/>
      <c r="K809" s="152"/>
      <c r="L809" s="150"/>
    </row>
    <row r="810" ht="15.75" customHeight="1">
      <c r="B810" s="150"/>
      <c r="C810" s="150"/>
      <c r="D810" s="150"/>
      <c r="E810" s="150"/>
      <c r="F810" s="150"/>
      <c r="G810" s="150"/>
      <c r="H810" s="150"/>
      <c r="I810" s="150"/>
      <c r="J810" s="151"/>
      <c r="K810" s="152"/>
      <c r="L810" s="150"/>
    </row>
    <row r="811" ht="15.75" customHeight="1">
      <c r="B811" s="150"/>
      <c r="C811" s="150"/>
      <c r="D811" s="150"/>
      <c r="E811" s="150"/>
      <c r="F811" s="150"/>
      <c r="G811" s="150"/>
      <c r="H811" s="150"/>
      <c r="I811" s="150"/>
      <c r="J811" s="151"/>
      <c r="K811" s="152"/>
      <c r="L811" s="150"/>
    </row>
    <row r="812" ht="15.75" customHeight="1">
      <c r="B812" s="150"/>
      <c r="C812" s="150"/>
      <c r="D812" s="150"/>
      <c r="E812" s="150"/>
      <c r="F812" s="150"/>
      <c r="G812" s="150"/>
      <c r="H812" s="150"/>
      <c r="I812" s="150"/>
      <c r="J812" s="151"/>
      <c r="K812" s="152"/>
      <c r="L812" s="150"/>
    </row>
    <row r="813" ht="15.75" customHeight="1">
      <c r="B813" s="150"/>
      <c r="C813" s="150"/>
      <c r="D813" s="150"/>
      <c r="E813" s="150"/>
      <c r="F813" s="150"/>
      <c r="G813" s="150"/>
      <c r="H813" s="150"/>
      <c r="I813" s="150"/>
      <c r="J813" s="151"/>
      <c r="K813" s="152"/>
      <c r="L813" s="150"/>
    </row>
    <row r="814" ht="15.75" customHeight="1">
      <c r="B814" s="150"/>
      <c r="C814" s="150"/>
      <c r="D814" s="150"/>
      <c r="E814" s="150"/>
      <c r="F814" s="150"/>
      <c r="G814" s="150"/>
      <c r="H814" s="150"/>
      <c r="I814" s="150"/>
      <c r="J814" s="151"/>
      <c r="K814" s="152"/>
      <c r="L814" s="150"/>
    </row>
    <row r="815" ht="15.75" customHeight="1">
      <c r="B815" s="150"/>
      <c r="C815" s="150"/>
      <c r="D815" s="150"/>
      <c r="E815" s="150"/>
      <c r="F815" s="150"/>
      <c r="G815" s="150"/>
      <c r="H815" s="150"/>
      <c r="I815" s="150"/>
      <c r="J815" s="151"/>
      <c r="K815" s="152"/>
      <c r="L815" s="150"/>
    </row>
    <row r="816" ht="15.75" customHeight="1">
      <c r="B816" s="150"/>
      <c r="C816" s="150"/>
      <c r="D816" s="150"/>
      <c r="E816" s="150"/>
      <c r="F816" s="150"/>
      <c r="G816" s="150"/>
      <c r="H816" s="150"/>
      <c r="I816" s="150"/>
      <c r="J816" s="151"/>
      <c r="K816" s="152"/>
      <c r="L816" s="150"/>
    </row>
    <row r="817" ht="15.75" customHeight="1">
      <c r="B817" s="150"/>
      <c r="C817" s="150"/>
      <c r="D817" s="150"/>
      <c r="E817" s="150"/>
      <c r="F817" s="150"/>
      <c r="G817" s="150"/>
      <c r="H817" s="150"/>
      <c r="I817" s="150"/>
      <c r="J817" s="151"/>
      <c r="K817" s="152"/>
      <c r="L817" s="150"/>
    </row>
    <row r="818" ht="15.75" customHeight="1">
      <c r="B818" s="150"/>
      <c r="C818" s="150"/>
      <c r="D818" s="150"/>
      <c r="E818" s="150"/>
      <c r="F818" s="150"/>
      <c r="G818" s="150"/>
      <c r="H818" s="150"/>
      <c r="I818" s="150"/>
      <c r="J818" s="151"/>
      <c r="K818" s="152"/>
      <c r="L818" s="150"/>
    </row>
    <row r="819" ht="15.75" customHeight="1">
      <c r="B819" s="150"/>
      <c r="C819" s="150"/>
      <c r="D819" s="150"/>
      <c r="E819" s="150"/>
      <c r="F819" s="150"/>
      <c r="G819" s="150"/>
      <c r="H819" s="150"/>
      <c r="I819" s="150"/>
      <c r="J819" s="151"/>
      <c r="K819" s="152"/>
      <c r="L819" s="150"/>
    </row>
    <row r="820" ht="15.75" customHeight="1">
      <c r="B820" s="150"/>
      <c r="C820" s="150"/>
      <c r="D820" s="150"/>
      <c r="E820" s="150"/>
      <c r="F820" s="150"/>
      <c r="G820" s="150"/>
      <c r="H820" s="150"/>
      <c r="I820" s="150"/>
      <c r="J820" s="151"/>
      <c r="K820" s="152"/>
      <c r="L820" s="150"/>
    </row>
    <row r="821" ht="15.75" customHeight="1">
      <c r="B821" s="150"/>
      <c r="C821" s="150"/>
      <c r="D821" s="150"/>
      <c r="E821" s="150"/>
      <c r="F821" s="150"/>
      <c r="G821" s="150"/>
      <c r="H821" s="150"/>
      <c r="I821" s="150"/>
      <c r="J821" s="151"/>
      <c r="K821" s="152"/>
      <c r="L821" s="150"/>
    </row>
    <row r="822" ht="15.75" customHeight="1">
      <c r="B822" s="150"/>
      <c r="C822" s="150"/>
      <c r="D822" s="150"/>
      <c r="E822" s="150"/>
      <c r="F822" s="150"/>
      <c r="G822" s="150"/>
      <c r="H822" s="150"/>
      <c r="I822" s="150"/>
      <c r="J822" s="151"/>
      <c r="K822" s="152"/>
      <c r="L822" s="150"/>
    </row>
    <row r="823" ht="15.75" customHeight="1">
      <c r="B823" s="150"/>
      <c r="C823" s="150"/>
      <c r="D823" s="150"/>
      <c r="E823" s="150"/>
      <c r="F823" s="150"/>
      <c r="G823" s="150"/>
      <c r="H823" s="150"/>
      <c r="I823" s="150"/>
      <c r="J823" s="151"/>
      <c r="K823" s="152"/>
      <c r="L823" s="150"/>
    </row>
    <row r="824" ht="15.75" customHeight="1">
      <c r="B824" s="150"/>
      <c r="C824" s="150"/>
      <c r="D824" s="150"/>
      <c r="E824" s="150"/>
      <c r="F824" s="150"/>
      <c r="G824" s="150"/>
      <c r="H824" s="150"/>
      <c r="I824" s="150"/>
      <c r="J824" s="151"/>
      <c r="K824" s="152"/>
      <c r="L824" s="150"/>
    </row>
    <row r="825" ht="15.75" customHeight="1">
      <c r="B825" s="150"/>
      <c r="C825" s="150"/>
      <c r="D825" s="150"/>
      <c r="E825" s="150"/>
      <c r="F825" s="150"/>
      <c r="G825" s="150"/>
      <c r="H825" s="150"/>
      <c r="I825" s="150"/>
      <c r="J825" s="151"/>
      <c r="K825" s="152"/>
      <c r="L825" s="150"/>
    </row>
    <row r="826" ht="15.75" customHeight="1">
      <c r="B826" s="150"/>
      <c r="C826" s="150"/>
      <c r="D826" s="150"/>
      <c r="E826" s="150"/>
      <c r="F826" s="150"/>
      <c r="G826" s="150"/>
      <c r="H826" s="150"/>
      <c r="I826" s="150"/>
      <c r="J826" s="151"/>
      <c r="K826" s="152"/>
      <c r="L826" s="150"/>
    </row>
    <row r="827" ht="15.75" customHeight="1">
      <c r="B827" s="150"/>
      <c r="C827" s="150"/>
      <c r="D827" s="150"/>
      <c r="E827" s="150"/>
      <c r="F827" s="150"/>
      <c r="G827" s="150"/>
      <c r="H827" s="150"/>
      <c r="I827" s="150"/>
      <c r="J827" s="151"/>
      <c r="K827" s="152"/>
      <c r="L827" s="150"/>
    </row>
    <row r="828" ht="15.75" customHeight="1">
      <c r="B828" s="150"/>
      <c r="C828" s="150"/>
      <c r="D828" s="150"/>
      <c r="E828" s="150"/>
      <c r="F828" s="150"/>
      <c r="G828" s="150"/>
      <c r="H828" s="150"/>
      <c r="I828" s="150"/>
      <c r="J828" s="151"/>
      <c r="K828" s="152"/>
      <c r="L828" s="150"/>
    </row>
    <row r="829" ht="15.75" customHeight="1">
      <c r="B829" s="150"/>
      <c r="C829" s="150"/>
      <c r="D829" s="150"/>
      <c r="E829" s="150"/>
      <c r="F829" s="150"/>
      <c r="G829" s="150"/>
      <c r="H829" s="150"/>
      <c r="I829" s="150"/>
      <c r="J829" s="151"/>
      <c r="K829" s="152"/>
      <c r="L829" s="150"/>
    </row>
    <row r="830" ht="15.75" customHeight="1">
      <c r="B830" s="150"/>
      <c r="C830" s="150"/>
      <c r="D830" s="150"/>
      <c r="E830" s="150"/>
      <c r="F830" s="150"/>
      <c r="G830" s="150"/>
      <c r="H830" s="150"/>
      <c r="I830" s="150"/>
      <c r="J830" s="151"/>
      <c r="K830" s="152"/>
      <c r="L830" s="150"/>
    </row>
    <row r="831" ht="15.75" customHeight="1">
      <c r="B831" s="150"/>
      <c r="C831" s="150"/>
      <c r="D831" s="150"/>
      <c r="E831" s="150"/>
      <c r="F831" s="150"/>
      <c r="G831" s="150"/>
      <c r="H831" s="150"/>
      <c r="I831" s="150"/>
      <c r="J831" s="151"/>
      <c r="K831" s="152"/>
      <c r="L831" s="150"/>
    </row>
    <row r="832" ht="15.75" customHeight="1">
      <c r="B832" s="150"/>
      <c r="C832" s="150"/>
      <c r="D832" s="150"/>
      <c r="E832" s="150"/>
      <c r="F832" s="150"/>
      <c r="G832" s="150"/>
      <c r="H832" s="150"/>
      <c r="I832" s="150"/>
      <c r="J832" s="151"/>
      <c r="K832" s="152"/>
      <c r="L832" s="150"/>
    </row>
    <row r="833" ht="15.75" customHeight="1">
      <c r="B833" s="150"/>
      <c r="C833" s="150"/>
      <c r="D833" s="150"/>
      <c r="E833" s="150"/>
      <c r="F833" s="150"/>
      <c r="G833" s="150"/>
      <c r="H833" s="150"/>
      <c r="I833" s="150"/>
      <c r="J833" s="151"/>
      <c r="K833" s="152"/>
      <c r="L833" s="150"/>
    </row>
    <row r="834" ht="15.75" customHeight="1">
      <c r="B834" s="150"/>
      <c r="C834" s="150"/>
      <c r="D834" s="150"/>
      <c r="E834" s="150"/>
      <c r="F834" s="150"/>
      <c r="G834" s="150"/>
      <c r="H834" s="150"/>
      <c r="I834" s="150"/>
      <c r="J834" s="151"/>
      <c r="K834" s="152"/>
      <c r="L834" s="150"/>
    </row>
    <row r="835" ht="15.75" customHeight="1">
      <c r="B835" s="150"/>
      <c r="C835" s="150"/>
      <c r="D835" s="150"/>
      <c r="E835" s="150"/>
      <c r="F835" s="150"/>
      <c r="G835" s="150"/>
      <c r="H835" s="150"/>
      <c r="I835" s="150"/>
      <c r="J835" s="151"/>
      <c r="K835" s="152"/>
      <c r="L835" s="150"/>
    </row>
    <row r="836" ht="15.75" customHeight="1">
      <c r="B836" s="150"/>
      <c r="C836" s="150"/>
      <c r="D836" s="150"/>
      <c r="E836" s="150"/>
      <c r="F836" s="150"/>
      <c r="G836" s="150"/>
      <c r="H836" s="150"/>
      <c r="I836" s="150"/>
      <c r="J836" s="151"/>
      <c r="K836" s="152"/>
      <c r="L836" s="150"/>
    </row>
    <row r="837" ht="15.75" customHeight="1">
      <c r="B837" s="150"/>
      <c r="C837" s="150"/>
      <c r="D837" s="150"/>
      <c r="E837" s="150"/>
      <c r="F837" s="150"/>
      <c r="G837" s="150"/>
      <c r="H837" s="150"/>
      <c r="I837" s="150"/>
      <c r="J837" s="151"/>
      <c r="K837" s="152"/>
      <c r="L837" s="150"/>
    </row>
    <row r="838" ht="15.75" customHeight="1">
      <c r="B838" s="150"/>
      <c r="C838" s="150"/>
      <c r="D838" s="150"/>
      <c r="E838" s="150"/>
      <c r="F838" s="150"/>
      <c r="G838" s="150"/>
      <c r="H838" s="150"/>
      <c r="I838" s="150"/>
      <c r="J838" s="151"/>
      <c r="K838" s="152"/>
      <c r="L838" s="150"/>
    </row>
    <row r="839" ht="15.75" customHeight="1">
      <c r="B839" s="150"/>
      <c r="C839" s="150"/>
      <c r="D839" s="150"/>
      <c r="E839" s="150"/>
      <c r="F839" s="150"/>
      <c r="G839" s="150"/>
      <c r="H839" s="150"/>
      <c r="I839" s="150"/>
      <c r="J839" s="151"/>
      <c r="K839" s="152"/>
      <c r="L839" s="150"/>
    </row>
    <row r="840" ht="15.75" customHeight="1">
      <c r="B840" s="150"/>
      <c r="C840" s="150"/>
      <c r="D840" s="150"/>
      <c r="E840" s="150"/>
      <c r="F840" s="150"/>
      <c r="G840" s="150"/>
      <c r="H840" s="150"/>
      <c r="I840" s="150"/>
      <c r="J840" s="151"/>
      <c r="K840" s="152"/>
      <c r="L840" s="150"/>
    </row>
    <row r="841" ht="15.75" customHeight="1">
      <c r="B841" s="150"/>
      <c r="C841" s="150"/>
      <c r="D841" s="150"/>
      <c r="E841" s="150"/>
      <c r="F841" s="150"/>
      <c r="G841" s="150"/>
      <c r="H841" s="150"/>
      <c r="I841" s="150"/>
      <c r="J841" s="151"/>
      <c r="K841" s="152"/>
      <c r="L841" s="150"/>
    </row>
    <row r="842" ht="15.75" customHeight="1">
      <c r="B842" s="150"/>
      <c r="C842" s="150"/>
      <c r="D842" s="150"/>
      <c r="E842" s="150"/>
      <c r="F842" s="150"/>
      <c r="G842" s="150"/>
      <c r="H842" s="150"/>
      <c r="I842" s="150"/>
      <c r="J842" s="151"/>
      <c r="K842" s="152"/>
      <c r="L842" s="150"/>
    </row>
    <row r="843" ht="15.75" customHeight="1">
      <c r="B843" s="150"/>
      <c r="C843" s="150"/>
      <c r="D843" s="150"/>
      <c r="E843" s="150"/>
      <c r="F843" s="150"/>
      <c r="G843" s="150"/>
      <c r="H843" s="150"/>
      <c r="I843" s="150"/>
      <c r="J843" s="151"/>
      <c r="K843" s="152"/>
      <c r="L843" s="150"/>
    </row>
    <row r="844" ht="15.75" customHeight="1">
      <c r="B844" s="150"/>
      <c r="C844" s="150"/>
      <c r="D844" s="150"/>
      <c r="E844" s="150"/>
      <c r="F844" s="150"/>
      <c r="G844" s="150"/>
      <c r="H844" s="150"/>
      <c r="I844" s="150"/>
      <c r="J844" s="151"/>
      <c r="K844" s="152"/>
      <c r="L844" s="150"/>
    </row>
    <row r="845" ht="15.75" customHeight="1">
      <c r="B845" s="150"/>
      <c r="C845" s="150"/>
      <c r="D845" s="150"/>
      <c r="E845" s="150"/>
      <c r="F845" s="150"/>
      <c r="G845" s="150"/>
      <c r="H845" s="150"/>
      <c r="I845" s="150"/>
      <c r="J845" s="151"/>
      <c r="K845" s="152"/>
      <c r="L845" s="150"/>
    </row>
    <row r="846" ht="15.75" customHeight="1">
      <c r="B846" s="150"/>
      <c r="C846" s="150"/>
      <c r="D846" s="150"/>
      <c r="E846" s="150"/>
      <c r="F846" s="150"/>
      <c r="G846" s="150"/>
      <c r="H846" s="150"/>
      <c r="I846" s="150"/>
      <c r="J846" s="151"/>
      <c r="K846" s="152"/>
      <c r="L846" s="150"/>
    </row>
    <row r="847" ht="15.75" customHeight="1">
      <c r="B847" s="150"/>
      <c r="C847" s="150"/>
      <c r="D847" s="150"/>
      <c r="E847" s="150"/>
      <c r="F847" s="150"/>
      <c r="G847" s="150"/>
      <c r="H847" s="150"/>
      <c r="I847" s="150"/>
      <c r="J847" s="151"/>
      <c r="K847" s="152"/>
      <c r="L847" s="150"/>
    </row>
    <row r="848" ht="15.75" customHeight="1">
      <c r="B848" s="150"/>
      <c r="C848" s="150"/>
      <c r="D848" s="150"/>
      <c r="E848" s="150"/>
      <c r="F848" s="150"/>
      <c r="G848" s="150"/>
      <c r="H848" s="150"/>
      <c r="I848" s="150"/>
      <c r="J848" s="151"/>
      <c r="K848" s="152"/>
      <c r="L848" s="150"/>
    </row>
    <row r="849" ht="15.75" customHeight="1">
      <c r="B849" s="150"/>
      <c r="C849" s="150"/>
      <c r="D849" s="150"/>
      <c r="E849" s="150"/>
      <c r="F849" s="150"/>
      <c r="G849" s="150"/>
      <c r="H849" s="150"/>
      <c r="I849" s="150"/>
      <c r="J849" s="151"/>
      <c r="K849" s="152"/>
      <c r="L849" s="150"/>
    </row>
    <row r="850" ht="15.75" customHeight="1">
      <c r="B850" s="150"/>
      <c r="C850" s="150"/>
      <c r="D850" s="150"/>
      <c r="E850" s="150"/>
      <c r="F850" s="150"/>
      <c r="G850" s="150"/>
      <c r="H850" s="150"/>
      <c r="I850" s="150"/>
      <c r="J850" s="151"/>
      <c r="K850" s="152"/>
      <c r="L850" s="150"/>
    </row>
    <row r="851" ht="15.75" customHeight="1">
      <c r="B851" s="150"/>
      <c r="C851" s="150"/>
      <c r="D851" s="150"/>
      <c r="E851" s="150"/>
      <c r="F851" s="150"/>
      <c r="G851" s="150"/>
      <c r="H851" s="150"/>
      <c r="I851" s="150"/>
      <c r="J851" s="151"/>
      <c r="K851" s="152"/>
      <c r="L851" s="150"/>
    </row>
    <row r="852" ht="15.75" customHeight="1">
      <c r="B852" s="150"/>
      <c r="C852" s="150"/>
      <c r="D852" s="150"/>
      <c r="E852" s="150"/>
      <c r="F852" s="150"/>
      <c r="G852" s="150"/>
      <c r="H852" s="150"/>
      <c r="I852" s="150"/>
      <c r="J852" s="151"/>
      <c r="K852" s="152"/>
      <c r="L852" s="150"/>
    </row>
    <row r="853" ht="15.75" customHeight="1">
      <c r="B853" s="150"/>
      <c r="C853" s="150"/>
      <c r="D853" s="150"/>
      <c r="E853" s="150"/>
      <c r="F853" s="150"/>
      <c r="G853" s="150"/>
      <c r="H853" s="150"/>
      <c r="I853" s="150"/>
      <c r="J853" s="151"/>
      <c r="K853" s="152"/>
      <c r="L853" s="150"/>
    </row>
    <row r="854" ht="15.75" customHeight="1">
      <c r="B854" s="150"/>
      <c r="C854" s="150"/>
      <c r="D854" s="150"/>
      <c r="E854" s="150"/>
      <c r="F854" s="150"/>
      <c r="G854" s="150"/>
      <c r="H854" s="150"/>
      <c r="I854" s="150"/>
      <c r="J854" s="151"/>
      <c r="K854" s="152"/>
      <c r="L854" s="150"/>
    </row>
    <row r="855" ht="15.75" customHeight="1">
      <c r="B855" s="150"/>
      <c r="C855" s="150"/>
      <c r="D855" s="150"/>
      <c r="E855" s="150"/>
      <c r="F855" s="150"/>
      <c r="G855" s="150"/>
      <c r="H855" s="150"/>
      <c r="I855" s="150"/>
      <c r="J855" s="151"/>
      <c r="K855" s="152"/>
      <c r="L855" s="150"/>
    </row>
    <row r="856" ht="15.75" customHeight="1">
      <c r="B856" s="150"/>
      <c r="C856" s="150"/>
      <c r="D856" s="150"/>
      <c r="E856" s="150"/>
      <c r="F856" s="150"/>
      <c r="G856" s="150"/>
      <c r="H856" s="150"/>
      <c r="I856" s="150"/>
      <c r="J856" s="151"/>
      <c r="K856" s="152"/>
      <c r="L856" s="150"/>
    </row>
    <row r="857" ht="15.75" customHeight="1">
      <c r="B857" s="150"/>
      <c r="C857" s="150"/>
      <c r="D857" s="150"/>
      <c r="E857" s="150"/>
      <c r="F857" s="150"/>
      <c r="G857" s="150"/>
      <c r="H857" s="150"/>
      <c r="I857" s="150"/>
      <c r="J857" s="151"/>
      <c r="K857" s="152"/>
      <c r="L857" s="150"/>
    </row>
    <row r="858" ht="15.75" customHeight="1">
      <c r="B858" s="150"/>
      <c r="C858" s="150"/>
      <c r="D858" s="150"/>
      <c r="E858" s="150"/>
      <c r="F858" s="150"/>
      <c r="G858" s="150"/>
      <c r="H858" s="150"/>
      <c r="I858" s="150"/>
      <c r="J858" s="151"/>
      <c r="K858" s="152"/>
      <c r="L858" s="150"/>
    </row>
    <row r="859" ht="15.75" customHeight="1">
      <c r="B859" s="150"/>
      <c r="C859" s="150"/>
      <c r="D859" s="150"/>
      <c r="E859" s="150"/>
      <c r="F859" s="150"/>
      <c r="G859" s="150"/>
      <c r="H859" s="150"/>
      <c r="I859" s="150"/>
      <c r="J859" s="151"/>
      <c r="K859" s="152"/>
      <c r="L859" s="150"/>
    </row>
    <row r="860" ht="15.75" customHeight="1">
      <c r="B860" s="150"/>
      <c r="C860" s="150"/>
      <c r="D860" s="150"/>
      <c r="E860" s="150"/>
      <c r="F860" s="150"/>
      <c r="G860" s="150"/>
      <c r="H860" s="150"/>
      <c r="I860" s="150"/>
      <c r="J860" s="151"/>
      <c r="K860" s="152"/>
      <c r="L860" s="150"/>
    </row>
    <row r="861" ht="15.75" customHeight="1">
      <c r="B861" s="150"/>
      <c r="C861" s="150"/>
      <c r="D861" s="150"/>
      <c r="E861" s="150"/>
      <c r="F861" s="150"/>
      <c r="G861" s="150"/>
      <c r="H861" s="150"/>
      <c r="I861" s="150"/>
      <c r="J861" s="151"/>
      <c r="K861" s="152"/>
      <c r="L861" s="150"/>
    </row>
    <row r="862" ht="15.75" customHeight="1">
      <c r="B862" s="150"/>
      <c r="C862" s="150"/>
      <c r="D862" s="150"/>
      <c r="E862" s="150"/>
      <c r="F862" s="150"/>
      <c r="G862" s="150"/>
      <c r="H862" s="150"/>
      <c r="I862" s="150"/>
      <c r="J862" s="151"/>
      <c r="K862" s="152"/>
      <c r="L862" s="150"/>
    </row>
    <row r="863" ht="15.75" customHeight="1">
      <c r="B863" s="150"/>
      <c r="C863" s="150"/>
      <c r="D863" s="150"/>
      <c r="E863" s="150"/>
      <c r="F863" s="150"/>
      <c r="G863" s="150"/>
      <c r="H863" s="150"/>
      <c r="I863" s="150"/>
      <c r="J863" s="151"/>
      <c r="K863" s="152"/>
      <c r="L863" s="150"/>
    </row>
    <row r="864" ht="15.75" customHeight="1">
      <c r="B864" s="150"/>
      <c r="C864" s="150"/>
      <c r="D864" s="150"/>
      <c r="E864" s="150"/>
      <c r="F864" s="150"/>
      <c r="G864" s="150"/>
      <c r="H864" s="150"/>
      <c r="I864" s="150"/>
      <c r="J864" s="151"/>
      <c r="K864" s="152"/>
      <c r="L864" s="150"/>
    </row>
    <row r="865" ht="15.75" customHeight="1">
      <c r="B865" s="150"/>
      <c r="C865" s="150"/>
      <c r="D865" s="150"/>
      <c r="E865" s="150"/>
      <c r="F865" s="150"/>
      <c r="G865" s="150"/>
      <c r="H865" s="150"/>
      <c r="I865" s="150"/>
      <c r="J865" s="151"/>
      <c r="K865" s="152"/>
      <c r="L865" s="150"/>
    </row>
    <row r="866" ht="15.75" customHeight="1">
      <c r="B866" s="150"/>
      <c r="C866" s="150"/>
      <c r="D866" s="150"/>
      <c r="E866" s="150"/>
      <c r="F866" s="150"/>
      <c r="G866" s="150"/>
      <c r="H866" s="150"/>
      <c r="I866" s="150"/>
      <c r="J866" s="151"/>
      <c r="K866" s="152"/>
      <c r="L866" s="150"/>
    </row>
    <row r="867" ht="15.75" customHeight="1">
      <c r="B867" s="150"/>
      <c r="C867" s="150"/>
      <c r="D867" s="150"/>
      <c r="E867" s="150"/>
      <c r="F867" s="150"/>
      <c r="G867" s="150"/>
      <c r="H867" s="150"/>
      <c r="I867" s="150"/>
      <c r="J867" s="151"/>
      <c r="K867" s="152"/>
      <c r="L867" s="150"/>
    </row>
    <row r="868" ht="15.75" customHeight="1">
      <c r="B868" s="150"/>
      <c r="C868" s="150"/>
      <c r="D868" s="150"/>
      <c r="E868" s="150"/>
      <c r="F868" s="150"/>
      <c r="G868" s="150"/>
      <c r="H868" s="150"/>
      <c r="I868" s="150"/>
      <c r="J868" s="151"/>
      <c r="K868" s="152"/>
      <c r="L868" s="150"/>
    </row>
    <row r="869" ht="15.75" customHeight="1">
      <c r="B869" s="150"/>
      <c r="C869" s="150"/>
      <c r="D869" s="150"/>
      <c r="E869" s="150"/>
      <c r="F869" s="150"/>
      <c r="G869" s="150"/>
      <c r="H869" s="150"/>
      <c r="I869" s="150"/>
      <c r="J869" s="151"/>
      <c r="K869" s="152"/>
      <c r="L869" s="150"/>
    </row>
    <row r="870" ht="15.75" customHeight="1">
      <c r="B870" s="150"/>
      <c r="C870" s="150"/>
      <c r="D870" s="150"/>
      <c r="E870" s="150"/>
      <c r="F870" s="150"/>
      <c r="G870" s="150"/>
      <c r="H870" s="150"/>
      <c r="I870" s="150"/>
      <c r="J870" s="151"/>
      <c r="K870" s="152"/>
      <c r="L870" s="150"/>
    </row>
    <row r="871" ht="15.75" customHeight="1">
      <c r="B871" s="150"/>
      <c r="C871" s="150"/>
      <c r="D871" s="150"/>
      <c r="E871" s="150"/>
      <c r="F871" s="150"/>
      <c r="G871" s="150"/>
      <c r="H871" s="150"/>
      <c r="I871" s="150"/>
      <c r="J871" s="151"/>
      <c r="K871" s="152"/>
      <c r="L871" s="150"/>
    </row>
    <row r="872" ht="15.75" customHeight="1">
      <c r="B872" s="150"/>
      <c r="C872" s="150"/>
      <c r="D872" s="150"/>
      <c r="E872" s="150"/>
      <c r="F872" s="150"/>
      <c r="G872" s="150"/>
      <c r="H872" s="150"/>
      <c r="I872" s="150"/>
      <c r="J872" s="151"/>
      <c r="K872" s="152"/>
      <c r="L872" s="150"/>
    </row>
    <row r="873" ht="15.75" customHeight="1">
      <c r="B873" s="150"/>
      <c r="C873" s="150"/>
      <c r="D873" s="150"/>
      <c r="E873" s="150"/>
      <c r="F873" s="150"/>
      <c r="G873" s="150"/>
      <c r="H873" s="150"/>
      <c r="I873" s="150"/>
      <c r="J873" s="151"/>
      <c r="K873" s="152"/>
      <c r="L873" s="150"/>
    </row>
    <row r="874" ht="15.75" customHeight="1">
      <c r="B874" s="150"/>
      <c r="C874" s="150"/>
      <c r="D874" s="150"/>
      <c r="E874" s="150"/>
      <c r="F874" s="150"/>
      <c r="G874" s="150"/>
      <c r="H874" s="150"/>
      <c r="I874" s="150"/>
      <c r="J874" s="151"/>
      <c r="K874" s="152"/>
      <c r="L874" s="150"/>
    </row>
    <row r="875" ht="15.75" customHeight="1">
      <c r="B875" s="150"/>
      <c r="C875" s="150"/>
      <c r="D875" s="150"/>
      <c r="E875" s="150"/>
      <c r="F875" s="150"/>
      <c r="G875" s="150"/>
      <c r="H875" s="150"/>
      <c r="I875" s="150"/>
      <c r="J875" s="151"/>
      <c r="K875" s="152"/>
      <c r="L875" s="150"/>
    </row>
    <row r="876" ht="15.75" customHeight="1">
      <c r="B876" s="150"/>
      <c r="C876" s="150"/>
      <c r="D876" s="150"/>
      <c r="E876" s="150"/>
      <c r="F876" s="150"/>
      <c r="G876" s="150"/>
      <c r="H876" s="150"/>
      <c r="I876" s="150"/>
      <c r="J876" s="151"/>
      <c r="K876" s="152"/>
      <c r="L876" s="150"/>
    </row>
    <row r="877" ht="15.75" customHeight="1">
      <c r="B877" s="150"/>
      <c r="C877" s="150"/>
      <c r="D877" s="150"/>
      <c r="E877" s="150"/>
      <c r="F877" s="150"/>
      <c r="G877" s="150"/>
      <c r="H877" s="150"/>
      <c r="I877" s="150"/>
      <c r="J877" s="151"/>
      <c r="K877" s="152"/>
      <c r="L877" s="150"/>
    </row>
    <row r="878" ht="15.75" customHeight="1">
      <c r="B878" s="150"/>
      <c r="C878" s="150"/>
      <c r="D878" s="150"/>
      <c r="E878" s="150"/>
      <c r="F878" s="150"/>
      <c r="G878" s="150"/>
      <c r="H878" s="150"/>
      <c r="I878" s="150"/>
      <c r="J878" s="151"/>
      <c r="K878" s="152"/>
      <c r="L878" s="150"/>
    </row>
    <row r="879" ht="15.75" customHeight="1">
      <c r="B879" s="150"/>
      <c r="C879" s="150"/>
      <c r="D879" s="150"/>
      <c r="E879" s="150"/>
      <c r="F879" s="150"/>
      <c r="G879" s="150"/>
      <c r="H879" s="150"/>
      <c r="I879" s="150"/>
      <c r="J879" s="151"/>
      <c r="K879" s="152"/>
      <c r="L879" s="150"/>
    </row>
    <row r="880" ht="15.75" customHeight="1">
      <c r="B880" s="150"/>
      <c r="C880" s="150"/>
      <c r="D880" s="150"/>
      <c r="E880" s="150"/>
      <c r="F880" s="150"/>
      <c r="G880" s="150"/>
      <c r="H880" s="150"/>
      <c r="I880" s="150"/>
      <c r="J880" s="151"/>
      <c r="K880" s="152"/>
      <c r="L880" s="150"/>
    </row>
    <row r="881" ht="15.75" customHeight="1">
      <c r="B881" s="150"/>
      <c r="C881" s="150"/>
      <c r="D881" s="150"/>
      <c r="E881" s="150"/>
      <c r="F881" s="150"/>
      <c r="G881" s="150"/>
      <c r="H881" s="150"/>
      <c r="I881" s="150"/>
      <c r="J881" s="151"/>
      <c r="K881" s="152"/>
      <c r="L881" s="150"/>
    </row>
    <row r="882" ht="15.75" customHeight="1">
      <c r="B882" s="150"/>
      <c r="C882" s="150"/>
      <c r="D882" s="150"/>
      <c r="E882" s="150"/>
      <c r="F882" s="150"/>
      <c r="G882" s="150"/>
      <c r="H882" s="150"/>
      <c r="I882" s="150"/>
      <c r="J882" s="151"/>
      <c r="K882" s="152"/>
      <c r="L882" s="150"/>
    </row>
    <row r="883" ht="15.75" customHeight="1">
      <c r="B883" s="150"/>
      <c r="C883" s="150"/>
      <c r="D883" s="150"/>
      <c r="E883" s="150"/>
      <c r="F883" s="150"/>
      <c r="G883" s="150"/>
      <c r="H883" s="150"/>
      <c r="I883" s="150"/>
      <c r="J883" s="151"/>
      <c r="K883" s="152"/>
      <c r="L883" s="150"/>
    </row>
    <row r="884" ht="15.75" customHeight="1">
      <c r="B884" s="150"/>
      <c r="C884" s="150"/>
      <c r="D884" s="150"/>
      <c r="E884" s="150"/>
      <c r="F884" s="150"/>
      <c r="G884" s="150"/>
      <c r="H884" s="150"/>
      <c r="I884" s="150"/>
      <c r="J884" s="151"/>
      <c r="K884" s="152"/>
      <c r="L884" s="150"/>
    </row>
    <row r="885" ht="15.75" customHeight="1">
      <c r="B885" s="150"/>
      <c r="C885" s="150"/>
      <c r="D885" s="150"/>
      <c r="E885" s="150"/>
      <c r="F885" s="150"/>
      <c r="G885" s="150"/>
      <c r="H885" s="150"/>
      <c r="I885" s="150"/>
      <c r="J885" s="151"/>
      <c r="K885" s="152"/>
      <c r="L885" s="150"/>
    </row>
    <row r="886" ht="15.75" customHeight="1">
      <c r="B886" s="150"/>
      <c r="C886" s="150"/>
      <c r="D886" s="150"/>
      <c r="E886" s="150"/>
      <c r="F886" s="150"/>
      <c r="G886" s="150"/>
      <c r="H886" s="150"/>
      <c r="I886" s="150"/>
      <c r="J886" s="151"/>
      <c r="K886" s="152"/>
      <c r="L886" s="150"/>
    </row>
    <row r="887" ht="15.75" customHeight="1">
      <c r="B887" s="150"/>
      <c r="C887" s="150"/>
      <c r="D887" s="150"/>
      <c r="E887" s="150"/>
      <c r="F887" s="150"/>
      <c r="G887" s="150"/>
      <c r="H887" s="150"/>
      <c r="I887" s="150"/>
      <c r="J887" s="151"/>
      <c r="K887" s="152"/>
      <c r="L887" s="150"/>
    </row>
    <row r="888" ht="15.75" customHeight="1">
      <c r="B888" s="150"/>
      <c r="C888" s="150"/>
      <c r="D888" s="150"/>
      <c r="E888" s="150"/>
      <c r="F888" s="150"/>
      <c r="G888" s="150"/>
      <c r="H888" s="150"/>
      <c r="I888" s="150"/>
      <c r="J888" s="151"/>
      <c r="K888" s="152"/>
      <c r="L888" s="150"/>
    </row>
    <row r="889" ht="15.75" customHeight="1">
      <c r="B889" s="150"/>
      <c r="C889" s="150"/>
      <c r="D889" s="150"/>
      <c r="E889" s="150"/>
      <c r="F889" s="150"/>
      <c r="G889" s="150"/>
      <c r="H889" s="150"/>
      <c r="I889" s="150"/>
      <c r="J889" s="151"/>
      <c r="K889" s="152"/>
      <c r="L889" s="150"/>
    </row>
    <row r="890" ht="15.75" customHeight="1">
      <c r="B890" s="150"/>
      <c r="C890" s="150"/>
      <c r="D890" s="150"/>
      <c r="E890" s="150"/>
      <c r="F890" s="150"/>
      <c r="G890" s="150"/>
      <c r="H890" s="150"/>
      <c r="I890" s="150"/>
      <c r="J890" s="151"/>
      <c r="K890" s="152"/>
      <c r="L890" s="150"/>
    </row>
    <row r="891" ht="15.75" customHeight="1">
      <c r="B891" s="150"/>
      <c r="C891" s="150"/>
      <c r="D891" s="150"/>
      <c r="E891" s="150"/>
      <c r="F891" s="150"/>
      <c r="G891" s="150"/>
      <c r="H891" s="150"/>
      <c r="I891" s="150"/>
      <c r="J891" s="151"/>
      <c r="K891" s="152"/>
      <c r="L891" s="150"/>
    </row>
    <row r="892" ht="15.75" customHeight="1">
      <c r="B892" s="150"/>
      <c r="C892" s="150"/>
      <c r="D892" s="150"/>
      <c r="E892" s="150"/>
      <c r="F892" s="150"/>
      <c r="G892" s="150"/>
      <c r="H892" s="150"/>
      <c r="I892" s="150"/>
      <c r="J892" s="151"/>
      <c r="K892" s="152"/>
      <c r="L892" s="150"/>
    </row>
    <row r="893" ht="15.75" customHeight="1">
      <c r="B893" s="150"/>
      <c r="C893" s="150"/>
      <c r="D893" s="150"/>
      <c r="E893" s="150"/>
      <c r="F893" s="150"/>
      <c r="G893" s="150"/>
      <c r="H893" s="150"/>
      <c r="I893" s="150"/>
      <c r="J893" s="151"/>
      <c r="K893" s="152"/>
      <c r="L893" s="150"/>
    </row>
    <row r="894" ht="15.75" customHeight="1">
      <c r="B894" s="150"/>
      <c r="C894" s="150"/>
      <c r="D894" s="150"/>
      <c r="E894" s="150"/>
      <c r="F894" s="150"/>
      <c r="G894" s="150"/>
      <c r="H894" s="150"/>
      <c r="I894" s="150"/>
      <c r="J894" s="151"/>
      <c r="K894" s="152"/>
      <c r="L894" s="150"/>
    </row>
    <row r="895" ht="15.75" customHeight="1">
      <c r="B895" s="150"/>
      <c r="C895" s="150"/>
      <c r="D895" s="150"/>
      <c r="E895" s="150"/>
      <c r="F895" s="150"/>
      <c r="G895" s="150"/>
      <c r="H895" s="150"/>
      <c r="I895" s="150"/>
      <c r="J895" s="151"/>
      <c r="K895" s="152"/>
      <c r="L895" s="150"/>
    </row>
    <row r="896" ht="15.75" customHeight="1">
      <c r="B896" s="150"/>
      <c r="C896" s="150"/>
      <c r="D896" s="150"/>
      <c r="E896" s="150"/>
      <c r="F896" s="150"/>
      <c r="G896" s="150"/>
      <c r="H896" s="150"/>
      <c r="I896" s="150"/>
      <c r="J896" s="151"/>
      <c r="K896" s="152"/>
      <c r="L896" s="150"/>
    </row>
    <row r="897" ht="15.75" customHeight="1">
      <c r="B897" s="150"/>
      <c r="C897" s="150"/>
      <c r="D897" s="150"/>
      <c r="E897" s="150"/>
      <c r="F897" s="150"/>
      <c r="G897" s="150"/>
      <c r="H897" s="150"/>
      <c r="I897" s="150"/>
      <c r="J897" s="151"/>
      <c r="K897" s="152"/>
      <c r="L897" s="150"/>
    </row>
    <row r="898" ht="15.75" customHeight="1">
      <c r="B898" s="150"/>
      <c r="C898" s="150"/>
      <c r="D898" s="150"/>
      <c r="E898" s="150"/>
      <c r="F898" s="150"/>
      <c r="G898" s="150"/>
      <c r="H898" s="150"/>
      <c r="I898" s="150"/>
      <c r="J898" s="151"/>
      <c r="K898" s="152"/>
      <c r="L898" s="150"/>
    </row>
    <row r="899" ht="15.75" customHeight="1">
      <c r="B899" s="150"/>
      <c r="C899" s="150"/>
      <c r="D899" s="150"/>
      <c r="E899" s="150"/>
      <c r="F899" s="150"/>
      <c r="G899" s="150"/>
      <c r="H899" s="150"/>
      <c r="I899" s="150"/>
      <c r="J899" s="151"/>
      <c r="K899" s="152"/>
      <c r="L899" s="150"/>
    </row>
    <row r="900" ht="15.75" customHeight="1">
      <c r="B900" s="150"/>
      <c r="C900" s="150"/>
      <c r="D900" s="150"/>
      <c r="E900" s="150"/>
      <c r="F900" s="150"/>
      <c r="G900" s="150"/>
      <c r="H900" s="150"/>
      <c r="I900" s="150"/>
      <c r="J900" s="151"/>
      <c r="K900" s="152"/>
      <c r="L900" s="150"/>
    </row>
    <row r="901" ht="15.75" customHeight="1">
      <c r="B901" s="150"/>
      <c r="C901" s="150"/>
      <c r="D901" s="150"/>
      <c r="E901" s="150"/>
      <c r="F901" s="150"/>
      <c r="G901" s="150"/>
      <c r="H901" s="150"/>
      <c r="I901" s="150"/>
      <c r="J901" s="151"/>
      <c r="K901" s="152"/>
      <c r="L901" s="150"/>
    </row>
    <row r="902" ht="15.75" customHeight="1">
      <c r="B902" s="150"/>
      <c r="C902" s="150"/>
      <c r="D902" s="150"/>
      <c r="E902" s="150"/>
      <c r="F902" s="150"/>
      <c r="G902" s="150"/>
      <c r="H902" s="150"/>
      <c r="I902" s="150"/>
      <c r="J902" s="151"/>
      <c r="K902" s="152"/>
      <c r="L902" s="150"/>
    </row>
    <row r="903" ht="15.75" customHeight="1">
      <c r="B903" s="150"/>
      <c r="C903" s="150"/>
      <c r="D903" s="150"/>
      <c r="E903" s="150"/>
      <c r="F903" s="150"/>
      <c r="G903" s="150"/>
      <c r="H903" s="150"/>
      <c r="I903" s="150"/>
      <c r="J903" s="151"/>
      <c r="K903" s="152"/>
      <c r="L903" s="150"/>
    </row>
    <row r="904" ht="15.75" customHeight="1">
      <c r="B904" s="150"/>
      <c r="C904" s="150"/>
      <c r="D904" s="150"/>
      <c r="E904" s="150"/>
      <c r="F904" s="150"/>
      <c r="G904" s="150"/>
      <c r="H904" s="150"/>
      <c r="I904" s="150"/>
      <c r="J904" s="151"/>
      <c r="K904" s="152"/>
      <c r="L904" s="150"/>
    </row>
    <row r="905" ht="15.75" customHeight="1">
      <c r="B905" s="150"/>
      <c r="C905" s="150"/>
      <c r="D905" s="150"/>
      <c r="E905" s="150"/>
      <c r="F905" s="150"/>
      <c r="G905" s="150"/>
      <c r="H905" s="150"/>
      <c r="I905" s="150"/>
      <c r="J905" s="151"/>
      <c r="K905" s="152"/>
      <c r="L905" s="150"/>
    </row>
    <row r="906" ht="15.75" customHeight="1">
      <c r="B906" s="150"/>
      <c r="C906" s="150"/>
      <c r="D906" s="150"/>
      <c r="E906" s="150"/>
      <c r="F906" s="150"/>
      <c r="G906" s="150"/>
      <c r="H906" s="150"/>
      <c r="I906" s="150"/>
      <c r="J906" s="151"/>
      <c r="K906" s="152"/>
      <c r="L906" s="150"/>
    </row>
    <row r="907" ht="15.75" customHeight="1">
      <c r="B907" s="150"/>
      <c r="C907" s="150"/>
      <c r="D907" s="150"/>
      <c r="E907" s="150"/>
      <c r="F907" s="150"/>
      <c r="G907" s="150"/>
      <c r="H907" s="150"/>
      <c r="I907" s="150"/>
      <c r="J907" s="151"/>
      <c r="K907" s="152"/>
      <c r="L907" s="150"/>
    </row>
    <row r="908" ht="15.75" customHeight="1">
      <c r="B908" s="150"/>
      <c r="C908" s="150"/>
      <c r="D908" s="150"/>
      <c r="E908" s="150"/>
      <c r="F908" s="150"/>
      <c r="G908" s="150"/>
      <c r="H908" s="150"/>
      <c r="I908" s="150"/>
      <c r="J908" s="151"/>
      <c r="K908" s="152"/>
      <c r="L908" s="150"/>
    </row>
    <row r="909" ht="15.75" customHeight="1">
      <c r="B909" s="150"/>
      <c r="C909" s="150"/>
      <c r="D909" s="150"/>
      <c r="E909" s="150"/>
      <c r="F909" s="150"/>
      <c r="G909" s="150"/>
      <c r="H909" s="150"/>
      <c r="I909" s="150"/>
      <c r="J909" s="151"/>
      <c r="K909" s="152"/>
      <c r="L909" s="150"/>
    </row>
    <row r="910" ht="15.75" customHeight="1">
      <c r="B910" s="150"/>
      <c r="C910" s="150"/>
      <c r="D910" s="150"/>
      <c r="E910" s="150"/>
      <c r="F910" s="150"/>
      <c r="G910" s="150"/>
      <c r="H910" s="150"/>
      <c r="I910" s="150"/>
      <c r="J910" s="151"/>
      <c r="K910" s="152"/>
      <c r="L910" s="150"/>
    </row>
    <row r="911" ht="15.75" customHeight="1">
      <c r="B911" s="150"/>
      <c r="C911" s="150"/>
      <c r="D911" s="150"/>
      <c r="E911" s="150"/>
      <c r="F911" s="150"/>
      <c r="G911" s="150"/>
      <c r="H911" s="150"/>
      <c r="I911" s="150"/>
      <c r="J911" s="151"/>
      <c r="K911" s="152"/>
      <c r="L911" s="150"/>
    </row>
    <row r="912" ht="15.75" customHeight="1">
      <c r="B912" s="150"/>
      <c r="C912" s="150"/>
      <c r="D912" s="150"/>
      <c r="E912" s="150"/>
      <c r="F912" s="150"/>
      <c r="G912" s="150"/>
      <c r="H912" s="150"/>
      <c r="I912" s="150"/>
      <c r="J912" s="151"/>
      <c r="K912" s="152"/>
      <c r="L912" s="150"/>
    </row>
    <row r="913" ht="15.75" customHeight="1">
      <c r="B913" s="150"/>
      <c r="C913" s="150"/>
      <c r="D913" s="150"/>
      <c r="E913" s="150"/>
      <c r="F913" s="150"/>
      <c r="G913" s="150"/>
      <c r="H913" s="150"/>
      <c r="I913" s="150"/>
      <c r="J913" s="151"/>
      <c r="K913" s="152"/>
      <c r="L913" s="150"/>
    </row>
    <row r="914" ht="15.75" customHeight="1">
      <c r="B914" s="150"/>
      <c r="C914" s="150"/>
      <c r="D914" s="150"/>
      <c r="E914" s="150"/>
      <c r="F914" s="150"/>
      <c r="G914" s="150"/>
      <c r="H914" s="150"/>
      <c r="I914" s="150"/>
      <c r="J914" s="151"/>
      <c r="K914" s="152"/>
      <c r="L914" s="150"/>
    </row>
    <row r="915" ht="15.75" customHeight="1">
      <c r="B915" s="150"/>
      <c r="C915" s="150"/>
      <c r="D915" s="150"/>
      <c r="E915" s="150"/>
      <c r="F915" s="150"/>
      <c r="G915" s="150"/>
      <c r="H915" s="150"/>
      <c r="I915" s="150"/>
      <c r="J915" s="151"/>
      <c r="K915" s="152"/>
      <c r="L915" s="150"/>
    </row>
    <row r="916" ht="15.75" customHeight="1">
      <c r="B916" s="150"/>
      <c r="C916" s="150"/>
      <c r="D916" s="150"/>
      <c r="E916" s="150"/>
      <c r="F916" s="150"/>
      <c r="G916" s="150"/>
      <c r="H916" s="150"/>
      <c r="I916" s="150"/>
      <c r="J916" s="151"/>
      <c r="K916" s="152"/>
      <c r="L916" s="150"/>
    </row>
    <row r="917" ht="15.75" customHeight="1">
      <c r="B917" s="150"/>
      <c r="C917" s="150"/>
      <c r="D917" s="150"/>
      <c r="E917" s="150"/>
      <c r="F917" s="150"/>
      <c r="G917" s="150"/>
      <c r="H917" s="150"/>
      <c r="I917" s="150"/>
      <c r="J917" s="151"/>
      <c r="K917" s="152"/>
      <c r="L917" s="150"/>
    </row>
    <row r="918" ht="15.75" customHeight="1">
      <c r="B918" s="150"/>
      <c r="C918" s="150"/>
      <c r="D918" s="150"/>
      <c r="E918" s="150"/>
      <c r="F918" s="150"/>
      <c r="G918" s="150"/>
      <c r="H918" s="150"/>
      <c r="I918" s="150"/>
      <c r="J918" s="151"/>
      <c r="K918" s="152"/>
      <c r="L918" s="150"/>
    </row>
    <row r="919" ht="15.75" customHeight="1">
      <c r="B919" s="150"/>
      <c r="C919" s="150"/>
      <c r="D919" s="150"/>
      <c r="E919" s="150"/>
      <c r="F919" s="150"/>
      <c r="G919" s="150"/>
      <c r="H919" s="150"/>
      <c r="I919" s="150"/>
      <c r="J919" s="151"/>
      <c r="K919" s="152"/>
      <c r="L919" s="150"/>
    </row>
    <row r="920" ht="15.75" customHeight="1">
      <c r="B920" s="150"/>
      <c r="C920" s="150"/>
      <c r="D920" s="150"/>
      <c r="E920" s="150"/>
      <c r="F920" s="150"/>
      <c r="G920" s="150"/>
      <c r="H920" s="150"/>
      <c r="I920" s="150"/>
      <c r="J920" s="151"/>
      <c r="K920" s="152"/>
      <c r="L920" s="150"/>
    </row>
    <row r="921" ht="15.75" customHeight="1">
      <c r="B921" s="150"/>
      <c r="C921" s="150"/>
      <c r="D921" s="150"/>
      <c r="E921" s="150"/>
      <c r="F921" s="150"/>
      <c r="G921" s="150"/>
      <c r="H921" s="150"/>
      <c r="I921" s="150"/>
      <c r="J921" s="151"/>
      <c r="K921" s="152"/>
      <c r="L921" s="150"/>
    </row>
    <row r="922" ht="15.75" customHeight="1">
      <c r="B922" s="150"/>
      <c r="C922" s="150"/>
      <c r="D922" s="150"/>
      <c r="E922" s="150"/>
      <c r="F922" s="150"/>
      <c r="G922" s="150"/>
      <c r="H922" s="150"/>
      <c r="I922" s="150"/>
      <c r="J922" s="151"/>
      <c r="K922" s="152"/>
      <c r="L922" s="150"/>
    </row>
    <row r="923" ht="15.75" customHeight="1">
      <c r="B923" s="150"/>
      <c r="C923" s="150"/>
      <c r="D923" s="150"/>
      <c r="E923" s="150"/>
      <c r="F923" s="150"/>
      <c r="G923" s="150"/>
      <c r="H923" s="150"/>
      <c r="I923" s="150"/>
      <c r="J923" s="151"/>
      <c r="K923" s="152"/>
      <c r="L923" s="150"/>
    </row>
    <row r="924" ht="15.75" customHeight="1">
      <c r="B924" s="150"/>
      <c r="C924" s="150"/>
      <c r="D924" s="150"/>
      <c r="E924" s="150"/>
      <c r="F924" s="150"/>
      <c r="G924" s="150"/>
      <c r="H924" s="150"/>
      <c r="I924" s="150"/>
      <c r="J924" s="151"/>
      <c r="K924" s="152"/>
      <c r="L924" s="150"/>
    </row>
    <row r="925" ht="15.75" customHeight="1">
      <c r="B925" s="150"/>
      <c r="C925" s="150"/>
      <c r="D925" s="150"/>
      <c r="E925" s="150"/>
      <c r="F925" s="150"/>
      <c r="G925" s="150"/>
      <c r="H925" s="150"/>
      <c r="I925" s="150"/>
      <c r="J925" s="151"/>
      <c r="K925" s="152"/>
      <c r="L925" s="150"/>
    </row>
    <row r="926" ht="15.75" customHeight="1">
      <c r="B926" s="150"/>
      <c r="C926" s="150"/>
      <c r="D926" s="150"/>
      <c r="E926" s="150"/>
      <c r="F926" s="150"/>
      <c r="G926" s="150"/>
      <c r="H926" s="150"/>
      <c r="I926" s="150"/>
      <c r="J926" s="151"/>
      <c r="K926" s="152"/>
      <c r="L926" s="150"/>
    </row>
    <row r="927" ht="15.75" customHeight="1">
      <c r="B927" s="150"/>
      <c r="C927" s="150"/>
      <c r="D927" s="150"/>
      <c r="E927" s="150"/>
      <c r="F927" s="150"/>
      <c r="G927" s="150"/>
      <c r="H927" s="150"/>
      <c r="I927" s="150"/>
      <c r="J927" s="151"/>
      <c r="K927" s="152"/>
      <c r="L927" s="150"/>
    </row>
    <row r="928" ht="15.75" customHeight="1">
      <c r="B928" s="150"/>
      <c r="C928" s="150"/>
      <c r="D928" s="150"/>
      <c r="E928" s="150"/>
      <c r="F928" s="150"/>
      <c r="G928" s="150"/>
      <c r="H928" s="150"/>
      <c r="I928" s="150"/>
      <c r="J928" s="151"/>
      <c r="K928" s="152"/>
      <c r="L928" s="150"/>
    </row>
    <row r="929" ht="15.75" customHeight="1">
      <c r="B929" s="150"/>
      <c r="C929" s="150"/>
      <c r="D929" s="150"/>
      <c r="E929" s="150"/>
      <c r="F929" s="150"/>
      <c r="G929" s="150"/>
      <c r="H929" s="150"/>
      <c r="I929" s="150"/>
      <c r="J929" s="151"/>
      <c r="K929" s="152"/>
      <c r="L929" s="150"/>
    </row>
    <row r="930" ht="15.75" customHeight="1">
      <c r="B930" s="150"/>
      <c r="C930" s="150"/>
      <c r="D930" s="150"/>
      <c r="E930" s="150"/>
      <c r="F930" s="150"/>
      <c r="G930" s="150"/>
      <c r="H930" s="150"/>
      <c r="I930" s="150"/>
      <c r="J930" s="151"/>
      <c r="K930" s="152"/>
      <c r="L930" s="150"/>
    </row>
    <row r="931" ht="15.75" customHeight="1">
      <c r="B931" s="150"/>
      <c r="C931" s="150"/>
      <c r="D931" s="150"/>
      <c r="E931" s="150"/>
      <c r="F931" s="150"/>
      <c r="G931" s="150"/>
      <c r="H931" s="150"/>
      <c r="I931" s="150"/>
      <c r="J931" s="151"/>
      <c r="K931" s="152"/>
      <c r="L931" s="150"/>
    </row>
    <row r="932" ht="15.75" customHeight="1">
      <c r="B932" s="150"/>
      <c r="C932" s="150"/>
      <c r="D932" s="150"/>
      <c r="E932" s="150"/>
      <c r="F932" s="150"/>
      <c r="G932" s="150"/>
      <c r="H932" s="150"/>
      <c r="I932" s="150"/>
      <c r="J932" s="151"/>
      <c r="K932" s="152"/>
      <c r="L932" s="150"/>
    </row>
    <row r="933" ht="15.75" customHeight="1">
      <c r="B933" s="150"/>
      <c r="C933" s="150"/>
      <c r="D933" s="150"/>
      <c r="E933" s="150"/>
      <c r="F933" s="150"/>
      <c r="G933" s="150"/>
      <c r="H933" s="150"/>
      <c r="I933" s="150"/>
      <c r="J933" s="151"/>
      <c r="K933" s="152"/>
      <c r="L933" s="150"/>
    </row>
    <row r="934" ht="15.75" customHeight="1">
      <c r="B934" s="150"/>
      <c r="C934" s="150"/>
      <c r="D934" s="150"/>
      <c r="E934" s="150"/>
      <c r="F934" s="150"/>
      <c r="G934" s="150"/>
      <c r="H934" s="150"/>
      <c r="I934" s="150"/>
      <c r="J934" s="151"/>
      <c r="K934" s="152"/>
      <c r="L934" s="150"/>
    </row>
    <row r="935" ht="15.75" customHeight="1">
      <c r="B935" s="150"/>
      <c r="C935" s="150"/>
      <c r="D935" s="150"/>
      <c r="E935" s="150"/>
      <c r="F935" s="150"/>
      <c r="G935" s="150"/>
      <c r="H935" s="150"/>
      <c r="I935" s="150"/>
      <c r="J935" s="151"/>
      <c r="K935" s="152"/>
      <c r="L935" s="150"/>
    </row>
    <row r="936" ht="15.75" customHeight="1">
      <c r="B936" s="150"/>
      <c r="C936" s="150"/>
      <c r="D936" s="150"/>
      <c r="E936" s="150"/>
      <c r="F936" s="150"/>
      <c r="G936" s="150"/>
      <c r="H936" s="150"/>
      <c r="I936" s="150"/>
      <c r="J936" s="151"/>
      <c r="K936" s="152"/>
      <c r="L936" s="150"/>
    </row>
    <row r="937" ht="15.75" customHeight="1">
      <c r="B937" s="150"/>
      <c r="C937" s="150"/>
      <c r="D937" s="150"/>
      <c r="E937" s="150"/>
      <c r="F937" s="150"/>
      <c r="G937" s="150"/>
      <c r="H937" s="150"/>
      <c r="I937" s="150"/>
      <c r="J937" s="151"/>
      <c r="K937" s="152"/>
      <c r="L937" s="150"/>
    </row>
    <row r="938" ht="15.75" customHeight="1">
      <c r="B938" s="150"/>
      <c r="C938" s="150"/>
      <c r="D938" s="150"/>
      <c r="E938" s="150"/>
      <c r="F938" s="150"/>
      <c r="G938" s="150"/>
      <c r="H938" s="150"/>
      <c r="I938" s="150"/>
      <c r="J938" s="151"/>
      <c r="K938" s="152"/>
      <c r="L938" s="150"/>
    </row>
    <row r="939" ht="15.75" customHeight="1">
      <c r="B939" s="150"/>
      <c r="C939" s="150"/>
      <c r="D939" s="150"/>
      <c r="E939" s="150"/>
      <c r="F939" s="150"/>
      <c r="G939" s="150"/>
      <c r="H939" s="150"/>
      <c r="I939" s="150"/>
      <c r="J939" s="151"/>
      <c r="K939" s="152"/>
      <c r="L939" s="150"/>
    </row>
    <row r="940" ht="15.75" customHeight="1">
      <c r="B940" s="150"/>
      <c r="C940" s="150"/>
      <c r="D940" s="150"/>
      <c r="E940" s="150"/>
      <c r="F940" s="150"/>
      <c r="G940" s="150"/>
      <c r="H940" s="150"/>
      <c r="I940" s="150"/>
      <c r="J940" s="151"/>
      <c r="K940" s="152"/>
      <c r="L940" s="150"/>
    </row>
    <row r="941" ht="15.75" customHeight="1">
      <c r="B941" s="150"/>
      <c r="C941" s="150"/>
      <c r="D941" s="150"/>
      <c r="E941" s="150"/>
      <c r="F941" s="150"/>
      <c r="G941" s="150"/>
      <c r="H941" s="150"/>
      <c r="I941" s="150"/>
      <c r="J941" s="151"/>
      <c r="K941" s="152"/>
      <c r="L941" s="150"/>
    </row>
    <row r="942" ht="15.75" customHeight="1">
      <c r="B942" s="150"/>
      <c r="C942" s="150"/>
      <c r="D942" s="150"/>
      <c r="E942" s="150"/>
      <c r="F942" s="150"/>
      <c r="G942" s="150"/>
      <c r="H942" s="150"/>
      <c r="I942" s="150"/>
      <c r="J942" s="151"/>
      <c r="K942" s="152"/>
      <c r="L942" s="150"/>
    </row>
    <row r="943" ht="15.75" customHeight="1">
      <c r="B943" s="150"/>
      <c r="C943" s="150"/>
      <c r="D943" s="150"/>
      <c r="E943" s="150"/>
      <c r="F943" s="150"/>
      <c r="G943" s="150"/>
      <c r="H943" s="150"/>
      <c r="I943" s="150"/>
      <c r="J943" s="151"/>
      <c r="K943" s="152"/>
      <c r="L943" s="150"/>
    </row>
    <row r="944" ht="15.75" customHeight="1">
      <c r="B944" s="150"/>
      <c r="C944" s="150"/>
      <c r="D944" s="150"/>
      <c r="E944" s="150"/>
      <c r="F944" s="150"/>
      <c r="G944" s="150"/>
      <c r="H944" s="150"/>
      <c r="I944" s="150"/>
      <c r="J944" s="151"/>
      <c r="K944" s="152"/>
      <c r="L944" s="150"/>
    </row>
    <row r="945" ht="15.75" customHeight="1">
      <c r="B945" s="150"/>
      <c r="C945" s="150"/>
      <c r="D945" s="150"/>
      <c r="E945" s="150"/>
      <c r="F945" s="150"/>
      <c r="G945" s="150"/>
      <c r="H945" s="150"/>
      <c r="I945" s="150"/>
      <c r="J945" s="151"/>
      <c r="K945" s="152"/>
      <c r="L945" s="150"/>
    </row>
    <row r="946" ht="15.75" customHeight="1">
      <c r="B946" s="150"/>
      <c r="C946" s="150"/>
      <c r="D946" s="150"/>
      <c r="E946" s="150"/>
      <c r="F946" s="150"/>
      <c r="G946" s="150"/>
      <c r="H946" s="150"/>
      <c r="I946" s="150"/>
      <c r="J946" s="151"/>
      <c r="K946" s="152"/>
      <c r="L946" s="150"/>
    </row>
    <row r="947" ht="15.75" customHeight="1">
      <c r="B947" s="150"/>
      <c r="C947" s="150"/>
      <c r="D947" s="150"/>
      <c r="E947" s="150"/>
      <c r="F947" s="150"/>
      <c r="G947" s="150"/>
      <c r="H947" s="150"/>
      <c r="I947" s="150"/>
      <c r="J947" s="151"/>
      <c r="K947" s="152"/>
      <c r="L947" s="150"/>
    </row>
    <row r="948" ht="15.75" customHeight="1">
      <c r="B948" s="150"/>
      <c r="C948" s="150"/>
      <c r="D948" s="150"/>
      <c r="E948" s="150"/>
      <c r="F948" s="150"/>
      <c r="G948" s="150"/>
      <c r="H948" s="150"/>
      <c r="I948" s="150"/>
      <c r="J948" s="151"/>
      <c r="K948" s="152"/>
      <c r="L948" s="150"/>
    </row>
    <row r="949" ht="15.75" customHeight="1">
      <c r="B949" s="150"/>
      <c r="C949" s="150"/>
      <c r="D949" s="150"/>
      <c r="E949" s="150"/>
      <c r="F949" s="150"/>
      <c r="G949" s="150"/>
      <c r="H949" s="150"/>
      <c r="I949" s="150"/>
      <c r="J949" s="151"/>
      <c r="K949" s="152"/>
      <c r="L949" s="150"/>
    </row>
    <row r="950" ht="15.75" customHeight="1">
      <c r="B950" s="150"/>
      <c r="C950" s="150"/>
      <c r="D950" s="150"/>
      <c r="E950" s="150"/>
      <c r="F950" s="150"/>
      <c r="G950" s="150"/>
      <c r="H950" s="150"/>
      <c r="I950" s="150"/>
      <c r="J950" s="151"/>
      <c r="K950" s="152"/>
      <c r="L950" s="150"/>
    </row>
    <row r="951" ht="15.75" customHeight="1">
      <c r="B951" s="150"/>
      <c r="C951" s="150"/>
      <c r="D951" s="150"/>
      <c r="E951" s="150"/>
      <c r="F951" s="150"/>
      <c r="G951" s="150"/>
      <c r="H951" s="150"/>
      <c r="I951" s="150"/>
      <c r="J951" s="151"/>
      <c r="K951" s="152"/>
      <c r="L951" s="150"/>
    </row>
    <row r="952" ht="15.75" customHeight="1">
      <c r="B952" s="150"/>
      <c r="C952" s="150"/>
      <c r="D952" s="150"/>
      <c r="E952" s="150"/>
      <c r="F952" s="150"/>
      <c r="G952" s="150"/>
      <c r="H952" s="150"/>
      <c r="I952" s="150"/>
      <c r="J952" s="151"/>
      <c r="K952" s="152"/>
      <c r="L952" s="150"/>
    </row>
    <row r="953" ht="15.75" customHeight="1">
      <c r="B953" s="150"/>
      <c r="C953" s="150"/>
      <c r="D953" s="150"/>
      <c r="E953" s="150"/>
      <c r="F953" s="150"/>
      <c r="G953" s="150"/>
      <c r="H953" s="150"/>
      <c r="I953" s="150"/>
      <c r="J953" s="151"/>
      <c r="K953" s="152"/>
      <c r="L953" s="150"/>
    </row>
    <row r="954" ht="15.75" customHeight="1">
      <c r="B954" s="150"/>
      <c r="C954" s="150"/>
      <c r="D954" s="150"/>
      <c r="E954" s="150"/>
      <c r="F954" s="150"/>
      <c r="G954" s="150"/>
      <c r="H954" s="150"/>
      <c r="I954" s="150"/>
      <c r="J954" s="151"/>
      <c r="K954" s="152"/>
      <c r="L954" s="150"/>
    </row>
    <row r="955" ht="15.75" customHeight="1">
      <c r="B955" s="150"/>
      <c r="C955" s="150"/>
      <c r="D955" s="150"/>
      <c r="E955" s="150"/>
      <c r="F955" s="150"/>
      <c r="G955" s="150"/>
      <c r="H955" s="150"/>
      <c r="I955" s="150"/>
      <c r="J955" s="151"/>
      <c r="K955" s="152"/>
      <c r="L955" s="150"/>
    </row>
    <row r="956" ht="15.75" customHeight="1">
      <c r="B956" s="150"/>
      <c r="C956" s="150"/>
      <c r="D956" s="150"/>
      <c r="E956" s="150"/>
      <c r="F956" s="150"/>
      <c r="G956" s="150"/>
      <c r="H956" s="150"/>
      <c r="I956" s="150"/>
      <c r="J956" s="151"/>
      <c r="K956" s="152"/>
      <c r="L956" s="150"/>
    </row>
    <row r="957" ht="15.75" customHeight="1">
      <c r="B957" s="150"/>
      <c r="C957" s="150"/>
      <c r="D957" s="150"/>
      <c r="E957" s="150"/>
      <c r="F957" s="150"/>
      <c r="G957" s="150"/>
      <c r="H957" s="150"/>
      <c r="I957" s="150"/>
      <c r="J957" s="151"/>
      <c r="K957" s="152"/>
      <c r="L957" s="150"/>
    </row>
    <row r="958" ht="15.75" customHeight="1">
      <c r="B958" s="150"/>
      <c r="C958" s="150"/>
      <c r="D958" s="150"/>
      <c r="E958" s="150"/>
      <c r="F958" s="150"/>
      <c r="G958" s="150"/>
      <c r="H958" s="150"/>
      <c r="I958" s="150"/>
      <c r="J958" s="151"/>
      <c r="K958" s="152"/>
      <c r="L958" s="150"/>
    </row>
    <row r="959" ht="15.75" customHeight="1">
      <c r="B959" s="150"/>
      <c r="C959" s="150"/>
      <c r="D959" s="150"/>
      <c r="E959" s="150"/>
      <c r="F959" s="150"/>
      <c r="G959" s="150"/>
      <c r="H959" s="150"/>
      <c r="I959" s="150"/>
      <c r="J959" s="151"/>
      <c r="K959" s="152"/>
      <c r="L959" s="150"/>
    </row>
    <row r="960" ht="15.75" customHeight="1">
      <c r="B960" s="150"/>
      <c r="C960" s="150"/>
      <c r="D960" s="150"/>
      <c r="E960" s="150"/>
      <c r="F960" s="150"/>
      <c r="G960" s="150"/>
      <c r="H960" s="150"/>
      <c r="I960" s="150"/>
      <c r="J960" s="151"/>
      <c r="K960" s="152"/>
      <c r="L960" s="150"/>
    </row>
    <row r="961" ht="15.75" customHeight="1">
      <c r="B961" s="150"/>
      <c r="C961" s="150"/>
      <c r="D961" s="150"/>
      <c r="E961" s="150"/>
      <c r="F961" s="150"/>
      <c r="G961" s="150"/>
      <c r="H961" s="150"/>
      <c r="I961" s="150"/>
      <c r="J961" s="151"/>
      <c r="K961" s="152"/>
      <c r="L961" s="150"/>
    </row>
    <row r="962" ht="15.75" customHeight="1">
      <c r="B962" s="150"/>
      <c r="C962" s="150"/>
      <c r="D962" s="150"/>
      <c r="E962" s="150"/>
      <c r="F962" s="150"/>
      <c r="G962" s="150"/>
      <c r="H962" s="150"/>
      <c r="I962" s="150"/>
      <c r="J962" s="151"/>
      <c r="K962" s="152"/>
      <c r="L962" s="150"/>
    </row>
    <row r="963" ht="15.75" customHeight="1">
      <c r="B963" s="150"/>
      <c r="C963" s="150"/>
      <c r="D963" s="150"/>
      <c r="E963" s="150"/>
      <c r="F963" s="150"/>
      <c r="G963" s="150"/>
      <c r="H963" s="150"/>
      <c r="I963" s="150"/>
      <c r="J963" s="151"/>
      <c r="K963" s="152"/>
      <c r="L963" s="150"/>
    </row>
    <row r="964" ht="15.75" customHeight="1">
      <c r="B964" s="150"/>
      <c r="C964" s="150"/>
      <c r="D964" s="150"/>
      <c r="E964" s="150"/>
      <c r="F964" s="150"/>
      <c r="G964" s="150"/>
      <c r="H964" s="150"/>
      <c r="I964" s="150"/>
      <c r="J964" s="151"/>
      <c r="K964" s="152"/>
      <c r="L964" s="150"/>
    </row>
    <row r="965" ht="15.75" customHeight="1">
      <c r="B965" s="150"/>
      <c r="C965" s="150"/>
      <c r="D965" s="150"/>
      <c r="E965" s="150"/>
      <c r="F965" s="150"/>
      <c r="G965" s="150"/>
      <c r="H965" s="150"/>
      <c r="I965" s="150"/>
      <c r="J965" s="151"/>
      <c r="K965" s="152"/>
      <c r="L965" s="150"/>
    </row>
    <row r="966" ht="15.75" customHeight="1">
      <c r="B966" s="150"/>
      <c r="C966" s="150"/>
      <c r="D966" s="150"/>
      <c r="E966" s="150"/>
      <c r="F966" s="150"/>
      <c r="G966" s="150"/>
      <c r="H966" s="150"/>
      <c r="I966" s="150"/>
      <c r="J966" s="151"/>
      <c r="K966" s="152"/>
      <c r="L966" s="150"/>
    </row>
    <row r="967" ht="15.75" customHeight="1">
      <c r="B967" s="150"/>
      <c r="C967" s="150"/>
      <c r="D967" s="150"/>
      <c r="E967" s="150"/>
      <c r="F967" s="150"/>
      <c r="G967" s="150"/>
      <c r="H967" s="150"/>
      <c r="I967" s="150"/>
      <c r="J967" s="151"/>
      <c r="K967" s="152"/>
      <c r="L967" s="150"/>
    </row>
    <row r="968" ht="15.75" customHeight="1">
      <c r="B968" s="150"/>
      <c r="C968" s="150"/>
      <c r="D968" s="150"/>
      <c r="E968" s="150"/>
      <c r="F968" s="150"/>
      <c r="G968" s="150"/>
      <c r="H968" s="150"/>
      <c r="I968" s="150"/>
      <c r="J968" s="151"/>
      <c r="K968" s="152"/>
      <c r="L968" s="150"/>
    </row>
    <row r="969" ht="15.75" customHeight="1">
      <c r="B969" s="150"/>
      <c r="C969" s="150"/>
      <c r="D969" s="150"/>
      <c r="E969" s="150"/>
      <c r="F969" s="150"/>
      <c r="G969" s="150"/>
      <c r="H969" s="150"/>
      <c r="I969" s="150"/>
      <c r="J969" s="151"/>
      <c r="K969" s="152"/>
      <c r="L969" s="150"/>
    </row>
    <row r="970" ht="15.75" customHeight="1">
      <c r="B970" s="150"/>
      <c r="C970" s="150"/>
      <c r="D970" s="150"/>
      <c r="E970" s="150"/>
      <c r="F970" s="150"/>
      <c r="G970" s="150"/>
      <c r="H970" s="150"/>
      <c r="I970" s="150"/>
      <c r="J970" s="151"/>
      <c r="K970" s="152"/>
      <c r="L970" s="150"/>
    </row>
    <row r="971" ht="15.75" customHeight="1">
      <c r="B971" s="150"/>
      <c r="C971" s="150"/>
      <c r="D971" s="150"/>
      <c r="E971" s="150"/>
      <c r="F971" s="150"/>
      <c r="G971" s="150"/>
      <c r="H971" s="150"/>
      <c r="I971" s="150"/>
      <c r="J971" s="151"/>
      <c r="K971" s="152"/>
      <c r="L971" s="150"/>
    </row>
    <row r="972" ht="15.75" customHeight="1">
      <c r="B972" s="150"/>
      <c r="C972" s="150"/>
      <c r="D972" s="150"/>
      <c r="E972" s="150"/>
      <c r="F972" s="150"/>
      <c r="G972" s="150"/>
      <c r="H972" s="150"/>
      <c r="I972" s="150"/>
      <c r="J972" s="151"/>
      <c r="K972" s="152"/>
      <c r="L972" s="150"/>
    </row>
    <row r="973" ht="15.75" customHeight="1">
      <c r="B973" s="150"/>
      <c r="C973" s="150"/>
      <c r="D973" s="150"/>
      <c r="E973" s="150"/>
      <c r="F973" s="150"/>
      <c r="G973" s="150"/>
      <c r="H973" s="150"/>
      <c r="I973" s="150"/>
      <c r="J973" s="151"/>
      <c r="K973" s="152"/>
      <c r="L973" s="150"/>
    </row>
    <row r="974" ht="15.75" customHeight="1">
      <c r="B974" s="150"/>
      <c r="C974" s="150"/>
      <c r="D974" s="150"/>
      <c r="E974" s="150"/>
      <c r="F974" s="150"/>
      <c r="G974" s="150"/>
      <c r="H974" s="150"/>
      <c r="I974" s="150"/>
      <c r="J974" s="151"/>
      <c r="K974" s="152"/>
      <c r="L974" s="150"/>
    </row>
    <row r="975" ht="15.75" customHeight="1">
      <c r="B975" s="150"/>
      <c r="C975" s="150"/>
      <c r="D975" s="150"/>
      <c r="E975" s="150"/>
      <c r="F975" s="150"/>
      <c r="G975" s="150"/>
      <c r="H975" s="150"/>
      <c r="I975" s="150"/>
      <c r="J975" s="151"/>
      <c r="K975" s="152"/>
      <c r="L975" s="150"/>
    </row>
    <row r="976" ht="15.75" customHeight="1">
      <c r="B976" s="150"/>
      <c r="C976" s="150"/>
      <c r="D976" s="150"/>
      <c r="E976" s="150"/>
      <c r="F976" s="150"/>
      <c r="G976" s="150"/>
      <c r="H976" s="150"/>
      <c r="I976" s="150"/>
      <c r="J976" s="151"/>
      <c r="K976" s="152"/>
      <c r="L976" s="150"/>
    </row>
    <row r="977" ht="15.75" customHeight="1">
      <c r="B977" s="150"/>
      <c r="C977" s="150"/>
      <c r="D977" s="150"/>
      <c r="E977" s="150"/>
      <c r="F977" s="150"/>
      <c r="G977" s="150"/>
      <c r="H977" s="150"/>
      <c r="I977" s="150"/>
      <c r="J977" s="151"/>
      <c r="K977" s="152"/>
      <c r="L977" s="150"/>
    </row>
    <row r="978" ht="15.75" customHeight="1">
      <c r="B978" s="150"/>
      <c r="C978" s="150"/>
      <c r="D978" s="150"/>
      <c r="E978" s="150"/>
      <c r="F978" s="150"/>
      <c r="G978" s="150"/>
      <c r="H978" s="150"/>
      <c r="I978" s="150"/>
      <c r="J978" s="151"/>
      <c r="K978" s="152"/>
      <c r="L978" s="150"/>
    </row>
    <row r="979" ht="15.75" customHeight="1">
      <c r="B979" s="150"/>
      <c r="C979" s="150"/>
      <c r="D979" s="150"/>
      <c r="E979" s="150"/>
      <c r="F979" s="150"/>
      <c r="G979" s="150"/>
      <c r="H979" s="150"/>
      <c r="I979" s="150"/>
      <c r="J979" s="151"/>
      <c r="K979" s="152"/>
      <c r="L979" s="150"/>
    </row>
    <row r="980" ht="15.75" customHeight="1">
      <c r="B980" s="150"/>
      <c r="C980" s="150"/>
      <c r="D980" s="150"/>
      <c r="E980" s="150"/>
      <c r="F980" s="150"/>
      <c r="G980" s="150"/>
      <c r="H980" s="150"/>
      <c r="I980" s="150"/>
      <c r="J980" s="151"/>
      <c r="K980" s="152"/>
      <c r="L980" s="150"/>
    </row>
    <row r="981" ht="15.75" customHeight="1">
      <c r="B981" s="150"/>
      <c r="C981" s="150"/>
      <c r="D981" s="150"/>
      <c r="E981" s="150"/>
      <c r="F981" s="150"/>
      <c r="G981" s="150"/>
      <c r="H981" s="150"/>
      <c r="I981" s="150"/>
      <c r="J981" s="151"/>
      <c r="K981" s="152"/>
      <c r="L981" s="150"/>
    </row>
    <row r="982" ht="15.75" customHeight="1">
      <c r="B982" s="150"/>
      <c r="C982" s="150"/>
      <c r="D982" s="150"/>
      <c r="E982" s="150"/>
      <c r="F982" s="150"/>
      <c r="G982" s="150"/>
      <c r="H982" s="150"/>
      <c r="I982" s="150"/>
      <c r="J982" s="151"/>
      <c r="K982" s="152"/>
      <c r="L982" s="150"/>
    </row>
    <row r="983" ht="15.75" customHeight="1">
      <c r="B983" s="150"/>
      <c r="C983" s="150"/>
      <c r="D983" s="150"/>
      <c r="E983" s="150"/>
      <c r="F983" s="150"/>
      <c r="G983" s="150"/>
      <c r="H983" s="150"/>
      <c r="I983" s="150"/>
      <c r="J983" s="151"/>
      <c r="K983" s="152"/>
      <c r="L983" s="150"/>
    </row>
    <row r="984" ht="15.75" customHeight="1">
      <c r="B984" s="150"/>
      <c r="C984" s="150"/>
      <c r="D984" s="150"/>
      <c r="E984" s="150"/>
      <c r="F984" s="150"/>
      <c r="G984" s="150"/>
      <c r="H984" s="150"/>
      <c r="I984" s="150"/>
      <c r="J984" s="151"/>
      <c r="K984" s="152"/>
      <c r="L984" s="150"/>
    </row>
    <row r="985" ht="15.75" customHeight="1">
      <c r="B985" s="150"/>
      <c r="C985" s="150"/>
      <c r="D985" s="150"/>
      <c r="E985" s="150"/>
      <c r="F985" s="150"/>
      <c r="G985" s="150"/>
      <c r="H985" s="150"/>
      <c r="I985" s="150"/>
      <c r="J985" s="151"/>
      <c r="K985" s="152"/>
      <c r="L985" s="150"/>
    </row>
    <row r="986" ht="15.75" customHeight="1">
      <c r="B986" s="150"/>
      <c r="C986" s="150"/>
      <c r="D986" s="150"/>
      <c r="E986" s="150"/>
      <c r="F986" s="150"/>
      <c r="G986" s="150"/>
      <c r="H986" s="150"/>
      <c r="I986" s="150"/>
      <c r="J986" s="151"/>
      <c r="K986" s="152"/>
      <c r="L986" s="150"/>
    </row>
    <row r="987" ht="15.75" customHeight="1">
      <c r="B987" s="150"/>
      <c r="C987" s="150"/>
      <c r="D987" s="150"/>
      <c r="E987" s="150"/>
      <c r="F987" s="150"/>
      <c r="G987" s="150"/>
      <c r="H987" s="150"/>
      <c r="I987" s="150"/>
      <c r="J987" s="151"/>
      <c r="K987" s="152"/>
      <c r="L987" s="150"/>
    </row>
    <row r="988" ht="15.75" customHeight="1">
      <c r="B988" s="150"/>
      <c r="C988" s="150"/>
      <c r="D988" s="150"/>
      <c r="E988" s="150"/>
      <c r="F988" s="150"/>
      <c r="G988" s="150"/>
      <c r="H988" s="150"/>
      <c r="I988" s="150"/>
      <c r="J988" s="151"/>
      <c r="K988" s="152"/>
      <c r="L988" s="150"/>
    </row>
    <row r="989" ht="15.75" customHeight="1">
      <c r="B989" s="150"/>
      <c r="C989" s="150"/>
      <c r="D989" s="150"/>
      <c r="E989" s="150"/>
      <c r="F989" s="150"/>
      <c r="G989" s="150"/>
      <c r="H989" s="150"/>
      <c r="I989" s="150"/>
      <c r="J989" s="151"/>
      <c r="K989" s="152"/>
      <c r="L989" s="150"/>
    </row>
    <row r="990" ht="15.75" customHeight="1">
      <c r="B990" s="150"/>
      <c r="C990" s="150"/>
      <c r="D990" s="150"/>
      <c r="E990" s="150"/>
      <c r="F990" s="150"/>
      <c r="G990" s="150"/>
      <c r="H990" s="150"/>
      <c r="I990" s="150"/>
      <c r="J990" s="151"/>
      <c r="K990" s="152"/>
      <c r="L990" s="150"/>
    </row>
    <row r="991" ht="15.75" customHeight="1">
      <c r="B991" s="150"/>
      <c r="C991" s="150"/>
      <c r="D991" s="150"/>
      <c r="E991" s="150"/>
      <c r="F991" s="150"/>
      <c r="G991" s="150"/>
      <c r="H991" s="150"/>
      <c r="I991" s="150"/>
      <c r="J991" s="151"/>
      <c r="K991" s="152"/>
      <c r="L991" s="150"/>
    </row>
    <row r="992" ht="15.75" customHeight="1">
      <c r="B992" s="150"/>
      <c r="C992" s="150"/>
      <c r="D992" s="150"/>
      <c r="E992" s="150"/>
      <c r="F992" s="150"/>
      <c r="G992" s="150"/>
      <c r="H992" s="150"/>
      <c r="I992" s="150"/>
      <c r="J992" s="151"/>
      <c r="K992" s="152"/>
      <c r="L992" s="150"/>
    </row>
    <row r="993" ht="15.75" customHeight="1">
      <c r="B993" s="150"/>
      <c r="C993" s="150"/>
      <c r="D993" s="150"/>
      <c r="E993" s="150"/>
      <c r="F993" s="150"/>
      <c r="G993" s="150"/>
      <c r="H993" s="150"/>
      <c r="I993" s="150"/>
      <c r="J993" s="151"/>
      <c r="K993" s="152"/>
      <c r="L993" s="150"/>
    </row>
    <row r="994" ht="15.75" customHeight="1">
      <c r="B994" s="150"/>
      <c r="C994" s="150"/>
      <c r="D994" s="150"/>
      <c r="E994" s="150"/>
      <c r="F994" s="150"/>
      <c r="G994" s="150"/>
      <c r="H994" s="150"/>
      <c r="I994" s="150"/>
      <c r="J994" s="151"/>
      <c r="K994" s="152"/>
      <c r="L994" s="150"/>
    </row>
    <row r="995" ht="15.75" customHeight="1">
      <c r="B995" s="150"/>
      <c r="C995" s="150"/>
      <c r="D995" s="150"/>
      <c r="E995" s="150"/>
      <c r="F995" s="150"/>
      <c r="G995" s="150"/>
      <c r="H995" s="150"/>
      <c r="I995" s="150"/>
      <c r="J995" s="151"/>
      <c r="K995" s="152"/>
      <c r="L995" s="150"/>
    </row>
    <row r="996" ht="15.75" customHeight="1">
      <c r="B996" s="150"/>
      <c r="C996" s="150"/>
      <c r="D996" s="150"/>
      <c r="E996" s="150"/>
      <c r="F996" s="150"/>
      <c r="G996" s="150"/>
      <c r="H996" s="150"/>
      <c r="I996" s="150"/>
      <c r="J996" s="151"/>
      <c r="K996" s="152"/>
      <c r="L996" s="150"/>
    </row>
    <row r="997" ht="15.75" customHeight="1">
      <c r="B997" s="150"/>
      <c r="C997" s="150"/>
      <c r="D997" s="150"/>
      <c r="E997" s="150"/>
      <c r="F997" s="150"/>
      <c r="G997" s="150"/>
      <c r="H997" s="150"/>
      <c r="I997" s="150"/>
      <c r="J997" s="151"/>
      <c r="K997" s="152"/>
      <c r="L997" s="150"/>
    </row>
    <row r="998" ht="15.75" customHeight="1">
      <c r="B998" s="150"/>
      <c r="C998" s="150"/>
      <c r="D998" s="150"/>
      <c r="E998" s="150"/>
      <c r="F998" s="150"/>
      <c r="G998" s="150"/>
      <c r="H998" s="150"/>
      <c r="I998" s="150"/>
      <c r="J998" s="151"/>
      <c r="K998" s="152"/>
      <c r="L998" s="150"/>
    </row>
    <row r="999" ht="15.75" customHeight="1">
      <c r="B999" s="150"/>
      <c r="C999" s="150"/>
      <c r="D999" s="150"/>
      <c r="E999" s="150"/>
      <c r="F999" s="150"/>
      <c r="G999" s="150"/>
      <c r="H999" s="150"/>
      <c r="I999" s="150"/>
      <c r="J999" s="151"/>
      <c r="K999" s="152"/>
      <c r="L999" s="150"/>
    </row>
    <row r="1000" ht="15.75" customHeight="1">
      <c r="B1000" s="150"/>
      <c r="C1000" s="150"/>
      <c r="D1000" s="150"/>
      <c r="E1000" s="150"/>
      <c r="F1000" s="150"/>
      <c r="G1000" s="150"/>
      <c r="H1000" s="150"/>
      <c r="I1000" s="150"/>
      <c r="J1000" s="151"/>
      <c r="K1000" s="152"/>
      <c r="L1000" s="150"/>
    </row>
  </sheetData>
  <mergeCells count="31">
    <mergeCell ref="I5:I6"/>
    <mergeCell ref="J5:J6"/>
    <mergeCell ref="K5:M5"/>
    <mergeCell ref="B2:K2"/>
    <mergeCell ref="B3:K3"/>
    <mergeCell ref="B5:B6"/>
    <mergeCell ref="C5:D5"/>
    <mergeCell ref="E5:E6"/>
    <mergeCell ref="F5:G5"/>
    <mergeCell ref="H5:H6"/>
    <mergeCell ref="I7:I8"/>
    <mergeCell ref="J7:J9"/>
    <mergeCell ref="K7:K8"/>
    <mergeCell ref="C7:C8"/>
    <mergeCell ref="D7:D8"/>
    <mergeCell ref="E7:E8"/>
    <mergeCell ref="F7:F8"/>
    <mergeCell ref="G7:G8"/>
    <mergeCell ref="H7:H8"/>
    <mergeCell ref="B10:M10"/>
    <mergeCell ref="H11:H12"/>
    <mergeCell ref="I11:I12"/>
    <mergeCell ref="J11:J13"/>
    <mergeCell ref="K11:K12"/>
    <mergeCell ref="B7:B9"/>
    <mergeCell ref="B11:B13"/>
    <mergeCell ref="C11:C12"/>
    <mergeCell ref="D11:D12"/>
    <mergeCell ref="E11:E12"/>
    <mergeCell ref="F11:F12"/>
    <mergeCell ref="G11:G12"/>
  </mergeCells>
  <printOptions/>
  <pageMargins bottom="0.75" footer="0.0" header="0.0" left="0.7" right="0.7" top="0.75"/>
  <pageSetup paperSize="9" orientation="portrait"/>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theme="0"/>
    <pageSetUpPr/>
  </sheetPr>
  <sheetViews>
    <sheetView workbookViewId="0"/>
  </sheetViews>
  <sheetFormatPr customHeight="1" defaultColWidth="14.43" defaultRowHeight="15.0"/>
  <cols>
    <col customWidth="1" min="1" max="1" width="20.86"/>
    <col customWidth="1" min="2" max="2" width="26.86"/>
    <col customWidth="1" min="3" max="8" width="18.14"/>
    <col customWidth="1" min="9" max="9" width="21.57"/>
    <col customWidth="1" min="10" max="10" width="30.57"/>
    <col customWidth="1" min="11" max="11" width="62.43"/>
    <col customWidth="1" min="12" max="12" width="26.14"/>
    <col customWidth="1" min="13" max="13" width="24.71"/>
    <col customWidth="1" min="14" max="26" width="8.71"/>
  </cols>
  <sheetData>
    <row r="1">
      <c r="B1" s="150"/>
      <c r="C1" s="150"/>
      <c r="D1" s="150"/>
      <c r="E1" s="150"/>
      <c r="F1" s="150"/>
      <c r="G1" s="150"/>
      <c r="H1" s="150"/>
      <c r="I1" s="150"/>
      <c r="J1" s="151"/>
      <c r="K1" s="152"/>
      <c r="L1" s="150"/>
    </row>
    <row r="2">
      <c r="B2" s="1" t="s">
        <v>382</v>
      </c>
      <c r="L2" s="150"/>
    </row>
    <row r="3">
      <c r="B3" s="153" t="s">
        <v>383</v>
      </c>
      <c r="L3" s="150"/>
    </row>
    <row r="4">
      <c r="B4" s="150"/>
      <c r="C4" s="150"/>
      <c r="D4" s="150"/>
      <c r="E4" s="150"/>
      <c r="F4" s="150"/>
      <c r="G4" s="150"/>
      <c r="H4" s="150"/>
      <c r="I4" s="150"/>
      <c r="J4" s="151"/>
      <c r="K4" s="152"/>
      <c r="L4" s="150"/>
    </row>
    <row r="5">
      <c r="B5" s="154" t="s">
        <v>384</v>
      </c>
      <c r="C5" s="9" t="s">
        <v>385</v>
      </c>
      <c r="D5" s="10"/>
      <c r="E5" s="8" t="s">
        <v>386</v>
      </c>
      <c r="F5" s="9" t="s">
        <v>387</v>
      </c>
      <c r="G5" s="10"/>
      <c r="H5" s="8" t="s">
        <v>388</v>
      </c>
      <c r="I5" s="8" t="s">
        <v>389</v>
      </c>
      <c r="J5" s="155" t="s">
        <v>390</v>
      </c>
      <c r="K5" s="156" t="s">
        <v>391</v>
      </c>
      <c r="L5" s="157"/>
      <c r="M5" s="158"/>
    </row>
    <row r="6">
      <c r="B6" s="159"/>
      <c r="C6" s="16" t="s">
        <v>392</v>
      </c>
      <c r="D6" s="16" t="s">
        <v>393</v>
      </c>
      <c r="E6" s="14"/>
      <c r="F6" s="16" t="s">
        <v>394</v>
      </c>
      <c r="G6" s="16" t="s">
        <v>395</v>
      </c>
      <c r="H6" s="14"/>
      <c r="I6" s="14"/>
      <c r="J6" s="14"/>
      <c r="K6" s="16" t="s">
        <v>396</v>
      </c>
      <c r="L6" s="160" t="s">
        <v>397</v>
      </c>
      <c r="M6" s="16" t="s">
        <v>398</v>
      </c>
    </row>
    <row r="7">
      <c r="B7" s="34" t="s">
        <v>573</v>
      </c>
      <c r="C7" s="46" t="s">
        <v>184</v>
      </c>
      <c r="D7" s="46" t="s">
        <v>185</v>
      </c>
      <c r="E7" s="46" t="s">
        <v>350</v>
      </c>
      <c r="F7" s="46">
        <v>0.0</v>
      </c>
      <c r="G7" s="46">
        <v>2021.0</v>
      </c>
      <c r="H7" s="188"/>
      <c r="I7" s="129">
        <v>280000.0</v>
      </c>
      <c r="J7" s="314">
        <v>2.941176470588235E7</v>
      </c>
      <c r="K7" s="34" t="s">
        <v>574</v>
      </c>
      <c r="L7" s="139">
        <f t="shared" ref="L7:L10" si="1">M7/0.68</f>
        <v>26470588.24</v>
      </c>
      <c r="M7" s="139">
        <v>1.8E7</v>
      </c>
    </row>
    <row r="8" ht="74.25" customHeight="1">
      <c r="B8" s="237" t="s">
        <v>575</v>
      </c>
      <c r="C8" s="30"/>
      <c r="D8" s="30"/>
      <c r="E8" s="30"/>
      <c r="F8" s="30"/>
      <c r="G8" s="30"/>
      <c r="H8" s="30"/>
      <c r="I8" s="30"/>
      <c r="J8" s="314">
        <v>2.941176470588235E7</v>
      </c>
      <c r="K8" s="53" t="s">
        <v>576</v>
      </c>
      <c r="L8" s="315">
        <f t="shared" si="1"/>
        <v>29411764.71</v>
      </c>
      <c r="M8" s="315">
        <v>2.0E7</v>
      </c>
    </row>
    <row r="9" ht="74.25" customHeight="1">
      <c r="B9" s="237" t="s">
        <v>577</v>
      </c>
      <c r="C9" s="58" t="s">
        <v>194</v>
      </c>
      <c r="D9" s="34" t="s">
        <v>195</v>
      </c>
      <c r="E9" s="34" t="s">
        <v>350</v>
      </c>
      <c r="F9" s="119">
        <v>0.0</v>
      </c>
      <c r="G9" s="58">
        <v>2021.0</v>
      </c>
      <c r="H9" s="316"/>
      <c r="I9" s="317"/>
      <c r="J9" s="314">
        <f>2000000/0.68</f>
        <v>2941176.471</v>
      </c>
      <c r="K9" s="53" t="s">
        <v>578</v>
      </c>
      <c r="L9" s="315">
        <f t="shared" si="1"/>
        <v>2941176.471</v>
      </c>
      <c r="M9" s="315">
        <v>2000000.0</v>
      </c>
    </row>
    <row r="10">
      <c r="B10" s="237" t="s">
        <v>579</v>
      </c>
      <c r="C10" s="34" t="s">
        <v>177</v>
      </c>
      <c r="D10" s="34" t="s">
        <v>178</v>
      </c>
      <c r="E10" s="34" t="s">
        <v>351</v>
      </c>
      <c r="F10" s="119">
        <v>0.0</v>
      </c>
      <c r="G10" s="58">
        <v>2023.0</v>
      </c>
      <c r="H10" s="261"/>
      <c r="I10" s="119">
        <v>100.0</v>
      </c>
      <c r="J10" s="318">
        <v>1.3088235294117646E8</v>
      </c>
      <c r="K10" s="34" t="s">
        <v>580</v>
      </c>
      <c r="L10" s="139">
        <f t="shared" si="1"/>
        <v>127941176.5</v>
      </c>
      <c r="M10" s="139">
        <v>8.7E7</v>
      </c>
    </row>
    <row r="11">
      <c r="B11" s="319"/>
      <c r="C11" s="122"/>
      <c r="D11" s="122"/>
      <c r="E11" s="122"/>
      <c r="F11" s="123"/>
      <c r="G11" s="84"/>
      <c r="H11" s="320"/>
      <c r="I11" s="123"/>
      <c r="J11" s="321"/>
      <c r="K11" s="122"/>
      <c r="L11" s="252"/>
      <c r="M11" s="252"/>
    </row>
    <row r="12">
      <c r="B12" s="253"/>
      <c r="C12" s="254"/>
      <c r="D12" s="254"/>
      <c r="E12" s="254"/>
      <c r="F12" s="254"/>
      <c r="G12" s="254"/>
      <c r="H12" s="254"/>
      <c r="I12" s="254"/>
      <c r="J12" s="254"/>
      <c r="K12" s="254"/>
      <c r="L12" s="254"/>
      <c r="M12" s="255"/>
    </row>
    <row r="13" ht="78.0" customHeight="1">
      <c r="B13" s="237" t="s">
        <v>581</v>
      </c>
      <c r="C13" s="237" t="s">
        <v>191</v>
      </c>
      <c r="D13" s="40" t="s">
        <v>192</v>
      </c>
      <c r="E13" s="40" t="s">
        <v>351</v>
      </c>
      <c r="F13" s="233"/>
      <c r="G13" s="233"/>
      <c r="H13" s="232">
        <v>60.0</v>
      </c>
      <c r="I13" s="232">
        <v>648.0</v>
      </c>
      <c r="J13" s="322">
        <v>2.9411765E7</v>
      </c>
      <c r="K13" s="34" t="s">
        <v>574</v>
      </c>
      <c r="L13" s="315">
        <f t="shared" ref="L13:L16" si="2">M13/0.68</f>
        <v>26470588.24</v>
      </c>
      <c r="M13" s="315">
        <v>1.8E7</v>
      </c>
    </row>
    <row r="14">
      <c r="B14" s="34" t="s">
        <v>582</v>
      </c>
      <c r="C14" s="34" t="s">
        <v>187</v>
      </c>
      <c r="D14" s="34" t="s">
        <v>188</v>
      </c>
      <c r="E14" s="34" t="s">
        <v>351</v>
      </c>
      <c r="F14" s="261"/>
      <c r="G14" s="261"/>
      <c r="H14" s="119">
        <v>0.0</v>
      </c>
      <c r="I14" s="133">
        <v>14300.0</v>
      </c>
      <c r="J14" s="323">
        <v>2.9411765E7</v>
      </c>
      <c r="K14" s="237" t="s">
        <v>576</v>
      </c>
      <c r="L14" s="324">
        <f t="shared" si="2"/>
        <v>29411764.71</v>
      </c>
      <c r="M14" s="324">
        <v>2.0E7</v>
      </c>
    </row>
    <row r="15">
      <c r="B15" s="53" t="s">
        <v>583</v>
      </c>
      <c r="C15" s="53" t="s">
        <v>180</v>
      </c>
      <c r="D15" s="53" t="s">
        <v>181</v>
      </c>
      <c r="E15" s="53" t="s">
        <v>351</v>
      </c>
      <c r="F15" s="325"/>
      <c r="G15" s="325"/>
      <c r="H15" s="232">
        <v>0.0</v>
      </c>
      <c r="I15" s="232">
        <v>100.0</v>
      </c>
      <c r="J15" s="326">
        <v>1.2794117647058822E8</v>
      </c>
      <c r="K15" s="40" t="s">
        <v>580</v>
      </c>
      <c r="L15" s="327">
        <f t="shared" si="2"/>
        <v>127941176.5</v>
      </c>
      <c r="M15" s="315">
        <v>8.7E7</v>
      </c>
    </row>
    <row r="16">
      <c r="B16" s="237" t="s">
        <v>577</v>
      </c>
      <c r="C16" s="191" t="s">
        <v>584</v>
      </c>
      <c r="D16" s="328" t="s">
        <v>198</v>
      </c>
      <c r="E16" s="191" t="s">
        <v>585</v>
      </c>
      <c r="F16" s="191"/>
      <c r="G16" s="191"/>
      <c r="H16" s="191">
        <v>0.0</v>
      </c>
      <c r="I16" s="191">
        <v>4.0</v>
      </c>
      <c r="J16" s="329">
        <f>2000000/0.68</f>
        <v>2941176.471</v>
      </c>
      <c r="K16" s="330" t="s">
        <v>586</v>
      </c>
      <c r="L16" s="191">
        <f t="shared" si="2"/>
        <v>2941176.471</v>
      </c>
      <c r="M16" s="139">
        <v>2000000.0</v>
      </c>
    </row>
    <row r="17">
      <c r="B17" s="150"/>
      <c r="C17" s="150"/>
      <c r="D17" s="150"/>
      <c r="E17" s="150"/>
      <c r="F17" s="150"/>
      <c r="G17" s="150"/>
      <c r="H17" s="150"/>
      <c r="I17" s="150"/>
      <c r="J17" s="151"/>
      <c r="K17" s="152"/>
      <c r="L17" s="150"/>
    </row>
    <row r="18">
      <c r="B18" s="150"/>
      <c r="C18" s="150"/>
      <c r="D18" s="150"/>
      <c r="E18" s="150"/>
      <c r="F18" s="150"/>
      <c r="G18" s="150"/>
      <c r="H18" s="150"/>
      <c r="I18" s="150"/>
      <c r="J18" s="151"/>
      <c r="K18" s="152"/>
      <c r="L18" s="150"/>
    </row>
    <row r="19">
      <c r="B19" s="150"/>
      <c r="C19" s="150"/>
      <c r="D19" s="150"/>
      <c r="E19" s="150"/>
      <c r="F19" s="150"/>
      <c r="G19" s="150"/>
      <c r="H19" s="150"/>
      <c r="I19" s="150"/>
      <c r="J19" s="151"/>
      <c r="K19" s="152"/>
      <c r="L19" s="150"/>
    </row>
    <row r="20">
      <c r="B20" s="150"/>
      <c r="C20" s="150"/>
      <c r="D20" s="150"/>
      <c r="E20" s="150"/>
      <c r="F20" s="150"/>
      <c r="G20" s="150"/>
      <c r="H20" s="150"/>
      <c r="I20" s="150"/>
      <c r="J20" s="151"/>
      <c r="K20" s="152"/>
      <c r="L20" s="150"/>
    </row>
    <row r="21" ht="15.75" customHeight="1">
      <c r="B21" s="150"/>
      <c r="C21" s="150"/>
      <c r="D21" s="150"/>
      <c r="E21" s="150"/>
      <c r="F21" s="150"/>
      <c r="G21" s="150"/>
      <c r="H21" s="150"/>
      <c r="I21" s="150"/>
      <c r="J21" s="151"/>
      <c r="K21" s="152"/>
      <c r="L21" s="150"/>
    </row>
    <row r="22" ht="15.75" customHeight="1">
      <c r="B22" s="150"/>
      <c r="C22" s="150"/>
      <c r="D22" s="150"/>
      <c r="E22" s="150"/>
      <c r="F22" s="150"/>
      <c r="G22" s="150"/>
      <c r="H22" s="150"/>
      <c r="I22" s="150"/>
      <c r="J22" s="151"/>
      <c r="K22" s="152"/>
      <c r="L22" s="150"/>
    </row>
    <row r="23" ht="15.75" customHeight="1">
      <c r="B23" s="150"/>
      <c r="C23" s="150"/>
      <c r="D23" s="150"/>
      <c r="E23" s="150"/>
      <c r="F23" s="150"/>
      <c r="G23" s="150"/>
      <c r="H23" s="150"/>
      <c r="I23" s="150"/>
      <c r="J23" s="151"/>
      <c r="K23" s="152"/>
      <c r="L23" s="150"/>
    </row>
    <row r="24" ht="15.75" customHeight="1">
      <c r="B24" s="150"/>
      <c r="C24" s="150"/>
      <c r="D24" s="150"/>
      <c r="E24" s="150"/>
      <c r="F24" s="150"/>
      <c r="G24" s="150"/>
      <c r="H24" s="150"/>
      <c r="I24" s="150"/>
      <c r="J24" s="151"/>
      <c r="K24" s="152"/>
      <c r="L24" s="150"/>
    </row>
    <row r="25" ht="15.75" customHeight="1">
      <c r="B25" s="150"/>
      <c r="C25" s="150"/>
      <c r="D25" s="150"/>
      <c r="E25" s="150"/>
      <c r="F25" s="150"/>
      <c r="G25" s="150"/>
      <c r="H25" s="150"/>
      <c r="I25" s="150"/>
      <c r="J25" s="151"/>
      <c r="K25" s="152"/>
      <c r="L25" s="150"/>
    </row>
    <row r="26" ht="15.75" customHeight="1">
      <c r="B26" s="150"/>
      <c r="C26" s="150"/>
      <c r="D26" s="150"/>
      <c r="E26" s="150"/>
      <c r="F26" s="150"/>
      <c r="G26" s="150"/>
      <c r="H26" s="150"/>
      <c r="I26" s="150"/>
      <c r="J26" s="151"/>
      <c r="K26" s="152"/>
      <c r="L26" s="150"/>
    </row>
    <row r="27" ht="15.75" customHeight="1">
      <c r="B27" s="150"/>
      <c r="C27" s="150"/>
      <c r="D27" s="150"/>
      <c r="E27" s="150"/>
      <c r="F27" s="150"/>
      <c r="G27" s="150"/>
      <c r="H27" s="150"/>
      <c r="I27" s="150"/>
      <c r="J27" s="151"/>
      <c r="K27" s="152"/>
      <c r="L27" s="150"/>
    </row>
    <row r="28" ht="15.75" customHeight="1">
      <c r="B28" s="150"/>
      <c r="C28" s="150"/>
      <c r="D28" s="150"/>
      <c r="E28" s="150"/>
      <c r="F28" s="150"/>
      <c r="G28" s="150"/>
      <c r="H28" s="150"/>
      <c r="I28" s="150"/>
      <c r="J28" s="151"/>
      <c r="K28" s="152"/>
      <c r="L28" s="150"/>
    </row>
    <row r="29" ht="15.75" customHeight="1">
      <c r="B29" s="150"/>
      <c r="C29" s="150"/>
      <c r="D29" s="150"/>
      <c r="E29" s="150"/>
      <c r="F29" s="150"/>
      <c r="G29" s="150"/>
      <c r="H29" s="150"/>
      <c r="I29" s="150"/>
      <c r="J29" s="151"/>
      <c r="K29" s="152"/>
      <c r="L29" s="150"/>
    </row>
    <row r="30" ht="15.75" customHeight="1">
      <c r="B30" s="150"/>
      <c r="C30" s="150"/>
      <c r="D30" s="150"/>
      <c r="E30" s="150"/>
      <c r="F30" s="150"/>
      <c r="G30" s="150"/>
      <c r="H30" s="150"/>
      <c r="I30" s="150"/>
      <c r="J30" s="151"/>
      <c r="K30" s="152"/>
      <c r="L30" s="150"/>
    </row>
    <row r="31" ht="15.75" customHeight="1">
      <c r="B31" s="150"/>
      <c r="C31" s="150"/>
      <c r="D31" s="150"/>
      <c r="E31" s="150"/>
      <c r="F31" s="150"/>
      <c r="G31" s="150"/>
      <c r="H31" s="150"/>
      <c r="I31" s="150"/>
      <c r="J31" s="151"/>
      <c r="K31" s="152"/>
      <c r="L31" s="150"/>
    </row>
    <row r="32" ht="15.75" customHeight="1">
      <c r="B32" s="150"/>
      <c r="C32" s="150"/>
      <c r="D32" s="150"/>
      <c r="E32" s="150"/>
      <c r="F32" s="150"/>
      <c r="G32" s="150"/>
      <c r="H32" s="150"/>
      <c r="I32" s="150"/>
      <c r="J32" s="151"/>
      <c r="K32" s="152"/>
      <c r="L32" s="150"/>
    </row>
    <row r="33" ht="15.75" customHeight="1">
      <c r="B33" s="150"/>
      <c r="C33" s="150"/>
      <c r="D33" s="150"/>
      <c r="E33" s="150"/>
      <c r="F33" s="150"/>
      <c r="G33" s="150"/>
      <c r="H33" s="150"/>
      <c r="I33" s="150"/>
      <c r="J33" s="151"/>
      <c r="K33" s="152"/>
      <c r="L33" s="150"/>
    </row>
    <row r="34" ht="15.75" customHeight="1">
      <c r="B34" s="150"/>
      <c r="C34" s="150"/>
      <c r="D34" s="150"/>
      <c r="E34" s="150"/>
      <c r="F34" s="150"/>
      <c r="G34" s="150"/>
      <c r="H34" s="150"/>
      <c r="I34" s="150"/>
      <c r="J34" s="151"/>
      <c r="K34" s="152"/>
      <c r="L34" s="150"/>
    </row>
    <row r="35" ht="15.75" customHeight="1">
      <c r="B35" s="150"/>
      <c r="C35" s="150"/>
      <c r="D35" s="150"/>
      <c r="E35" s="150"/>
      <c r="F35" s="150"/>
      <c r="G35" s="150"/>
      <c r="H35" s="150"/>
      <c r="I35" s="150"/>
      <c r="J35" s="151"/>
      <c r="K35" s="152"/>
      <c r="L35" s="150"/>
    </row>
    <row r="36" ht="15.75" customHeight="1">
      <c r="B36" s="150"/>
      <c r="C36" s="150"/>
      <c r="D36" s="150"/>
      <c r="E36" s="150"/>
      <c r="F36" s="150"/>
      <c r="G36" s="150"/>
      <c r="H36" s="150"/>
      <c r="I36" s="150"/>
      <c r="J36" s="151"/>
      <c r="K36" s="152"/>
      <c r="L36" s="150"/>
    </row>
    <row r="37" ht="15.75" customHeight="1">
      <c r="B37" s="150"/>
      <c r="C37" s="150"/>
      <c r="D37" s="150"/>
      <c r="E37" s="150"/>
      <c r="F37" s="150"/>
      <c r="G37" s="150"/>
      <c r="H37" s="150"/>
      <c r="I37" s="150"/>
      <c r="J37" s="151"/>
      <c r="K37" s="152"/>
      <c r="L37" s="150"/>
    </row>
    <row r="38" ht="15.75" customHeight="1">
      <c r="B38" s="150"/>
      <c r="C38" s="150"/>
      <c r="D38" s="150"/>
      <c r="E38" s="150"/>
      <c r="F38" s="150"/>
      <c r="G38" s="150"/>
      <c r="H38" s="150"/>
      <c r="I38" s="150"/>
      <c r="J38" s="151"/>
      <c r="K38" s="152"/>
      <c r="L38" s="150"/>
    </row>
    <row r="39" ht="15.75" customHeight="1">
      <c r="B39" s="150"/>
      <c r="C39" s="150"/>
      <c r="D39" s="150"/>
      <c r="E39" s="150"/>
      <c r="F39" s="150"/>
      <c r="G39" s="150"/>
      <c r="H39" s="150"/>
      <c r="I39" s="150"/>
      <c r="J39" s="151"/>
      <c r="K39" s="152"/>
      <c r="L39" s="150"/>
    </row>
    <row r="40" ht="15.75" customHeight="1">
      <c r="B40" s="150"/>
      <c r="C40" s="150"/>
      <c r="D40" s="150"/>
      <c r="E40" s="150"/>
      <c r="F40" s="150"/>
      <c r="G40" s="150"/>
      <c r="H40" s="150"/>
      <c r="I40" s="150"/>
      <c r="J40" s="151"/>
      <c r="K40" s="152"/>
      <c r="L40" s="150"/>
    </row>
    <row r="41" ht="15.75" customHeight="1">
      <c r="B41" s="150"/>
      <c r="C41" s="150"/>
      <c r="D41" s="150"/>
      <c r="E41" s="150"/>
      <c r="F41" s="150"/>
      <c r="G41" s="150"/>
      <c r="H41" s="150"/>
      <c r="I41" s="150"/>
      <c r="J41" s="151"/>
      <c r="K41" s="152"/>
      <c r="L41" s="150"/>
    </row>
    <row r="42" ht="15.75" customHeight="1">
      <c r="B42" s="150"/>
      <c r="C42" s="150"/>
      <c r="D42" s="150"/>
      <c r="E42" s="150"/>
      <c r="F42" s="150"/>
      <c r="G42" s="150"/>
      <c r="H42" s="150"/>
      <c r="I42" s="150"/>
      <c r="J42" s="151"/>
      <c r="K42" s="152"/>
      <c r="L42" s="150"/>
    </row>
    <row r="43" ht="15.75" customHeight="1">
      <c r="B43" s="150"/>
      <c r="C43" s="150"/>
      <c r="D43" s="150"/>
      <c r="E43" s="150"/>
      <c r="F43" s="150"/>
      <c r="G43" s="150"/>
      <c r="H43" s="150"/>
      <c r="I43" s="150"/>
      <c r="J43" s="151"/>
      <c r="K43" s="152"/>
      <c r="L43" s="150"/>
    </row>
    <row r="44" ht="15.75" customHeight="1">
      <c r="B44" s="150"/>
      <c r="C44" s="150"/>
      <c r="D44" s="150"/>
      <c r="E44" s="150"/>
      <c r="F44" s="150"/>
      <c r="G44" s="150"/>
      <c r="H44" s="150"/>
      <c r="I44" s="150"/>
      <c r="J44" s="151"/>
      <c r="K44" s="152"/>
      <c r="L44" s="150"/>
    </row>
    <row r="45" ht="15.75" customHeight="1">
      <c r="B45" s="150"/>
      <c r="C45" s="150"/>
      <c r="D45" s="150"/>
      <c r="E45" s="150"/>
      <c r="F45" s="150"/>
      <c r="G45" s="150"/>
      <c r="H45" s="150"/>
      <c r="I45" s="150"/>
      <c r="J45" s="151"/>
      <c r="K45" s="152"/>
      <c r="L45" s="150"/>
    </row>
    <row r="46" ht="15.75" customHeight="1">
      <c r="B46" s="150"/>
      <c r="C46" s="150"/>
      <c r="D46" s="150"/>
      <c r="E46" s="150"/>
      <c r="F46" s="150"/>
      <c r="G46" s="150"/>
      <c r="H46" s="150"/>
      <c r="I46" s="150"/>
      <c r="J46" s="151"/>
      <c r="K46" s="152"/>
      <c r="L46" s="150"/>
    </row>
    <row r="47" ht="15.75" customHeight="1">
      <c r="B47" s="150"/>
      <c r="C47" s="150"/>
      <c r="D47" s="150"/>
      <c r="E47" s="150"/>
      <c r="F47" s="150"/>
      <c r="G47" s="150"/>
      <c r="H47" s="150"/>
      <c r="I47" s="150"/>
      <c r="J47" s="151"/>
      <c r="K47" s="152"/>
      <c r="L47" s="150"/>
    </row>
    <row r="48" ht="15.75" customHeight="1">
      <c r="B48" s="150"/>
      <c r="C48" s="150"/>
      <c r="D48" s="150"/>
      <c r="E48" s="150"/>
      <c r="F48" s="150"/>
      <c r="G48" s="150"/>
      <c r="H48" s="150"/>
      <c r="I48" s="150"/>
      <c r="J48" s="151"/>
      <c r="K48" s="152"/>
      <c r="L48" s="150"/>
    </row>
    <row r="49" ht="15.75" customHeight="1">
      <c r="B49" s="150"/>
      <c r="C49" s="150"/>
      <c r="D49" s="150"/>
      <c r="E49" s="150"/>
      <c r="F49" s="150"/>
      <c r="G49" s="150"/>
      <c r="H49" s="150"/>
      <c r="I49" s="150"/>
      <c r="J49" s="151"/>
      <c r="K49" s="152"/>
      <c r="L49" s="150"/>
    </row>
    <row r="50" ht="15.75" customHeight="1">
      <c r="B50" s="150"/>
      <c r="C50" s="150"/>
      <c r="D50" s="150"/>
      <c r="E50" s="150"/>
      <c r="F50" s="150"/>
      <c r="G50" s="150"/>
      <c r="H50" s="150"/>
      <c r="I50" s="150"/>
      <c r="J50" s="151"/>
      <c r="K50" s="152"/>
      <c r="L50" s="150"/>
    </row>
    <row r="51" ht="15.75" customHeight="1">
      <c r="B51" s="150"/>
      <c r="C51" s="150"/>
      <c r="D51" s="150"/>
      <c r="E51" s="150"/>
      <c r="F51" s="150"/>
      <c r="G51" s="150"/>
      <c r="H51" s="150"/>
      <c r="I51" s="150"/>
      <c r="J51" s="151"/>
      <c r="K51" s="152"/>
      <c r="L51" s="150"/>
    </row>
    <row r="52" ht="15.75" customHeight="1">
      <c r="B52" s="150"/>
      <c r="C52" s="150"/>
      <c r="D52" s="150"/>
      <c r="E52" s="150"/>
      <c r="F52" s="150"/>
      <c r="G52" s="150"/>
      <c r="H52" s="150"/>
      <c r="I52" s="150"/>
      <c r="J52" s="151"/>
      <c r="K52" s="152"/>
      <c r="L52" s="150"/>
    </row>
    <row r="53" ht="15.75" customHeight="1">
      <c r="B53" s="150"/>
      <c r="C53" s="150"/>
      <c r="D53" s="150"/>
      <c r="E53" s="150"/>
      <c r="F53" s="150"/>
      <c r="G53" s="150"/>
      <c r="H53" s="150"/>
      <c r="I53" s="150"/>
      <c r="J53" s="151"/>
      <c r="K53" s="152"/>
      <c r="L53" s="150"/>
    </row>
    <row r="54" ht="15.75" customHeight="1">
      <c r="B54" s="150"/>
      <c r="C54" s="150"/>
      <c r="D54" s="150"/>
      <c r="E54" s="150"/>
      <c r="F54" s="150"/>
      <c r="G54" s="150"/>
      <c r="H54" s="150"/>
      <c r="I54" s="150"/>
      <c r="J54" s="151"/>
      <c r="K54" s="152"/>
      <c r="L54" s="150"/>
    </row>
    <row r="55" ht="15.75" customHeight="1">
      <c r="B55" s="150"/>
      <c r="C55" s="150"/>
      <c r="D55" s="150"/>
      <c r="E55" s="150"/>
      <c r="F55" s="150"/>
      <c r="G55" s="150"/>
      <c r="H55" s="150"/>
      <c r="I55" s="150"/>
      <c r="J55" s="151"/>
      <c r="K55" s="152"/>
      <c r="L55" s="150"/>
    </row>
    <row r="56" ht="15.75" customHeight="1">
      <c r="B56" s="150"/>
      <c r="C56" s="150"/>
      <c r="D56" s="150"/>
      <c r="E56" s="150"/>
      <c r="F56" s="150"/>
      <c r="G56" s="150"/>
      <c r="H56" s="150"/>
      <c r="I56" s="150"/>
      <c r="J56" s="151"/>
      <c r="K56" s="152"/>
      <c r="L56" s="150"/>
    </row>
    <row r="57" ht="15.75" customHeight="1">
      <c r="B57" s="150"/>
      <c r="C57" s="150"/>
      <c r="D57" s="150"/>
      <c r="E57" s="150"/>
      <c r="F57" s="150"/>
      <c r="G57" s="150"/>
      <c r="H57" s="150"/>
      <c r="I57" s="150"/>
      <c r="J57" s="151"/>
      <c r="K57" s="152"/>
      <c r="L57" s="150"/>
    </row>
    <row r="58" ht="15.75" customHeight="1">
      <c r="B58" s="150"/>
      <c r="C58" s="150"/>
      <c r="D58" s="150"/>
      <c r="E58" s="150"/>
      <c r="F58" s="150"/>
      <c r="G58" s="150"/>
      <c r="H58" s="150"/>
      <c r="I58" s="150"/>
      <c r="J58" s="151"/>
      <c r="K58" s="152"/>
      <c r="L58" s="150"/>
    </row>
    <row r="59" ht="15.75" customHeight="1">
      <c r="B59" s="150"/>
      <c r="C59" s="150"/>
      <c r="D59" s="150"/>
      <c r="E59" s="150"/>
      <c r="F59" s="150"/>
      <c r="G59" s="150"/>
      <c r="H59" s="150"/>
      <c r="I59" s="150"/>
      <c r="J59" s="151"/>
      <c r="K59" s="152"/>
      <c r="L59" s="150"/>
    </row>
    <row r="60" ht="15.75" customHeight="1">
      <c r="B60" s="150"/>
      <c r="C60" s="150"/>
      <c r="D60" s="150"/>
      <c r="E60" s="150"/>
      <c r="F60" s="150"/>
      <c r="G60" s="150"/>
      <c r="H60" s="150"/>
      <c r="I60" s="150"/>
      <c r="J60" s="151"/>
      <c r="K60" s="152"/>
      <c r="L60" s="150"/>
    </row>
    <row r="61" ht="15.75" customHeight="1">
      <c r="B61" s="150"/>
      <c r="C61" s="150"/>
      <c r="D61" s="150"/>
      <c r="E61" s="150"/>
      <c r="F61" s="150"/>
      <c r="G61" s="150"/>
      <c r="H61" s="150"/>
      <c r="I61" s="150"/>
      <c r="J61" s="151"/>
      <c r="K61" s="152"/>
      <c r="L61" s="150"/>
    </row>
    <row r="62" ht="15.75" customHeight="1">
      <c r="B62" s="150"/>
      <c r="C62" s="150"/>
      <c r="D62" s="150"/>
      <c r="E62" s="150"/>
      <c r="F62" s="150"/>
      <c r="G62" s="150"/>
      <c r="H62" s="150"/>
      <c r="I62" s="150"/>
      <c r="J62" s="151"/>
      <c r="K62" s="152"/>
      <c r="L62" s="150"/>
    </row>
    <row r="63" ht="15.75" customHeight="1">
      <c r="B63" s="150"/>
      <c r="C63" s="150"/>
      <c r="D63" s="150"/>
      <c r="E63" s="150"/>
      <c r="F63" s="150"/>
      <c r="G63" s="150"/>
      <c r="H63" s="150"/>
      <c r="I63" s="150"/>
      <c r="J63" s="151"/>
      <c r="K63" s="152"/>
      <c r="L63" s="150"/>
    </row>
    <row r="64" ht="15.75" customHeight="1">
      <c r="B64" s="150"/>
      <c r="C64" s="150"/>
      <c r="D64" s="150"/>
      <c r="E64" s="150"/>
      <c r="F64" s="150"/>
      <c r="G64" s="150"/>
      <c r="H64" s="150"/>
      <c r="I64" s="150"/>
      <c r="J64" s="151"/>
      <c r="K64" s="152"/>
      <c r="L64" s="150"/>
    </row>
    <row r="65" ht="15.75" customHeight="1">
      <c r="B65" s="150"/>
      <c r="C65" s="150"/>
      <c r="D65" s="150"/>
      <c r="E65" s="150"/>
      <c r="F65" s="150"/>
      <c r="G65" s="150"/>
      <c r="H65" s="150"/>
      <c r="I65" s="150"/>
      <c r="J65" s="151"/>
      <c r="K65" s="152"/>
      <c r="L65" s="150"/>
    </row>
    <row r="66" ht="15.75" customHeight="1">
      <c r="B66" s="150"/>
      <c r="C66" s="150"/>
      <c r="D66" s="150"/>
      <c r="E66" s="150"/>
      <c r="F66" s="150"/>
      <c r="G66" s="150"/>
      <c r="H66" s="150"/>
      <c r="I66" s="150"/>
      <c r="J66" s="151"/>
      <c r="K66" s="152"/>
      <c r="L66" s="150"/>
    </row>
    <row r="67" ht="15.75" customHeight="1">
      <c r="B67" s="150"/>
      <c r="C67" s="150"/>
      <c r="D67" s="150"/>
      <c r="E67" s="150"/>
      <c r="F67" s="150"/>
      <c r="G67" s="150"/>
      <c r="H67" s="150"/>
      <c r="I67" s="150"/>
      <c r="J67" s="151"/>
      <c r="K67" s="152"/>
      <c r="L67" s="150"/>
    </row>
    <row r="68" ht="15.75" customHeight="1">
      <c r="B68" s="150"/>
      <c r="C68" s="150"/>
      <c r="D68" s="150"/>
      <c r="E68" s="150"/>
      <c r="F68" s="150"/>
      <c r="G68" s="150"/>
      <c r="H68" s="150"/>
      <c r="I68" s="150"/>
      <c r="J68" s="151"/>
      <c r="K68" s="152"/>
      <c r="L68" s="150"/>
    </row>
    <row r="69" ht="15.75" customHeight="1">
      <c r="B69" s="150"/>
      <c r="C69" s="150"/>
      <c r="D69" s="150"/>
      <c r="E69" s="150"/>
      <c r="F69" s="150"/>
      <c r="G69" s="150"/>
      <c r="H69" s="150"/>
      <c r="I69" s="150"/>
      <c r="J69" s="151"/>
      <c r="K69" s="152"/>
      <c r="L69" s="150"/>
    </row>
    <row r="70" ht="15.75" customHeight="1">
      <c r="B70" s="150"/>
      <c r="C70" s="150"/>
      <c r="D70" s="150"/>
      <c r="E70" s="150"/>
      <c r="F70" s="150"/>
      <c r="G70" s="150"/>
      <c r="H70" s="150"/>
      <c r="I70" s="150"/>
      <c r="J70" s="151"/>
      <c r="K70" s="152"/>
      <c r="L70" s="150"/>
    </row>
    <row r="71" ht="15.75" customHeight="1">
      <c r="B71" s="150"/>
      <c r="C71" s="150"/>
      <c r="D71" s="150"/>
      <c r="E71" s="150"/>
      <c r="F71" s="150"/>
      <c r="G71" s="150"/>
      <c r="H71" s="150"/>
      <c r="I71" s="150"/>
      <c r="J71" s="151"/>
      <c r="K71" s="152"/>
      <c r="L71" s="150"/>
    </row>
    <row r="72" ht="15.75" customHeight="1">
      <c r="B72" s="150"/>
      <c r="C72" s="150"/>
      <c r="D72" s="150"/>
      <c r="E72" s="150"/>
      <c r="F72" s="150"/>
      <c r="G72" s="150"/>
      <c r="H72" s="150"/>
      <c r="I72" s="150"/>
      <c r="J72" s="151"/>
      <c r="K72" s="152"/>
      <c r="L72" s="150"/>
    </row>
    <row r="73" ht="15.75" customHeight="1">
      <c r="B73" s="150"/>
      <c r="C73" s="150"/>
      <c r="D73" s="150"/>
      <c r="E73" s="150"/>
      <c r="F73" s="150"/>
      <c r="G73" s="150"/>
      <c r="H73" s="150"/>
      <c r="I73" s="150"/>
      <c r="J73" s="151"/>
      <c r="K73" s="152"/>
      <c r="L73" s="150"/>
    </row>
    <row r="74" ht="15.75" customHeight="1">
      <c r="B74" s="150"/>
      <c r="C74" s="150"/>
      <c r="D74" s="150"/>
      <c r="E74" s="150"/>
      <c r="F74" s="150"/>
      <c r="G74" s="150"/>
      <c r="H74" s="150"/>
      <c r="I74" s="150"/>
      <c r="J74" s="151"/>
      <c r="K74" s="152"/>
      <c r="L74" s="150"/>
    </row>
    <row r="75" ht="15.75" customHeight="1">
      <c r="B75" s="150"/>
      <c r="C75" s="150"/>
      <c r="D75" s="150"/>
      <c r="E75" s="150"/>
      <c r="F75" s="150"/>
      <c r="G75" s="150"/>
      <c r="H75" s="150"/>
      <c r="I75" s="150"/>
      <c r="J75" s="151"/>
      <c r="K75" s="152"/>
      <c r="L75" s="150"/>
    </row>
    <row r="76" ht="15.75" customHeight="1">
      <c r="B76" s="150"/>
      <c r="C76" s="150"/>
      <c r="D76" s="150"/>
      <c r="E76" s="150"/>
      <c r="F76" s="150"/>
      <c r="G76" s="150"/>
      <c r="H76" s="150"/>
      <c r="I76" s="150"/>
      <c r="J76" s="151"/>
      <c r="K76" s="152"/>
      <c r="L76" s="150"/>
    </row>
    <row r="77" ht="15.75" customHeight="1">
      <c r="B77" s="150"/>
      <c r="C77" s="150"/>
      <c r="D77" s="150"/>
      <c r="E77" s="150"/>
      <c r="F77" s="150"/>
      <c r="G77" s="150"/>
      <c r="H77" s="150"/>
      <c r="I77" s="150"/>
      <c r="J77" s="151"/>
      <c r="K77" s="152"/>
      <c r="L77" s="150"/>
    </row>
    <row r="78" ht="15.75" customHeight="1">
      <c r="B78" s="150"/>
      <c r="C78" s="150"/>
      <c r="D78" s="150"/>
      <c r="E78" s="150"/>
      <c r="F78" s="150"/>
      <c r="G78" s="150"/>
      <c r="H78" s="150"/>
      <c r="I78" s="150"/>
      <c r="J78" s="151"/>
      <c r="K78" s="152"/>
      <c r="L78" s="150"/>
    </row>
    <row r="79" ht="15.75" customHeight="1">
      <c r="B79" s="150"/>
      <c r="C79" s="150"/>
      <c r="D79" s="150"/>
      <c r="E79" s="150"/>
      <c r="F79" s="150"/>
      <c r="G79" s="150"/>
      <c r="H79" s="150"/>
      <c r="I79" s="150"/>
      <c r="J79" s="151"/>
      <c r="K79" s="152"/>
      <c r="L79" s="150"/>
    </row>
    <row r="80" ht="15.75" customHeight="1">
      <c r="B80" s="150"/>
      <c r="C80" s="150"/>
      <c r="D80" s="150"/>
      <c r="E80" s="150"/>
      <c r="F80" s="150"/>
      <c r="G80" s="150"/>
      <c r="H80" s="150"/>
      <c r="I80" s="150"/>
      <c r="J80" s="151"/>
      <c r="K80" s="152"/>
      <c r="L80" s="150"/>
    </row>
    <row r="81" ht="15.75" customHeight="1">
      <c r="B81" s="150"/>
      <c r="C81" s="150"/>
      <c r="D81" s="150"/>
      <c r="E81" s="150"/>
      <c r="F81" s="150"/>
      <c r="G81" s="150"/>
      <c r="H81" s="150"/>
      <c r="I81" s="150"/>
      <c r="J81" s="151"/>
      <c r="K81" s="152"/>
      <c r="L81" s="150"/>
    </row>
    <row r="82" ht="15.75" customHeight="1">
      <c r="B82" s="150"/>
      <c r="C82" s="150"/>
      <c r="D82" s="150"/>
      <c r="E82" s="150"/>
      <c r="F82" s="150"/>
      <c r="G82" s="150"/>
      <c r="H82" s="150"/>
      <c r="I82" s="150"/>
      <c r="J82" s="151"/>
      <c r="K82" s="152"/>
      <c r="L82" s="150"/>
    </row>
    <row r="83" ht="15.75" customHeight="1">
      <c r="B83" s="150"/>
      <c r="C83" s="150"/>
      <c r="D83" s="150"/>
      <c r="E83" s="150"/>
      <c r="F83" s="150"/>
      <c r="G83" s="150"/>
      <c r="H83" s="150"/>
      <c r="I83" s="150"/>
      <c r="J83" s="151"/>
      <c r="K83" s="152"/>
      <c r="L83" s="150"/>
    </row>
    <row r="84" ht="15.75" customHeight="1">
      <c r="B84" s="150"/>
      <c r="C84" s="150"/>
      <c r="D84" s="150"/>
      <c r="E84" s="150"/>
      <c r="F84" s="150"/>
      <c r="G84" s="150"/>
      <c r="H84" s="150"/>
      <c r="I84" s="150"/>
      <c r="J84" s="151"/>
      <c r="K84" s="152"/>
      <c r="L84" s="150"/>
    </row>
    <row r="85" ht="15.75" customHeight="1">
      <c r="B85" s="150"/>
      <c r="C85" s="150"/>
      <c r="D85" s="150"/>
      <c r="E85" s="150"/>
      <c r="F85" s="150"/>
      <c r="G85" s="150"/>
      <c r="H85" s="150"/>
      <c r="I85" s="150"/>
      <c r="J85" s="151"/>
      <c r="K85" s="152"/>
      <c r="L85" s="150"/>
    </row>
    <row r="86" ht="15.75" customHeight="1">
      <c r="B86" s="150"/>
      <c r="C86" s="150"/>
      <c r="D86" s="150"/>
      <c r="E86" s="150"/>
      <c r="F86" s="150"/>
      <c r="G86" s="150"/>
      <c r="H86" s="150"/>
      <c r="I86" s="150"/>
      <c r="J86" s="151"/>
      <c r="K86" s="152"/>
      <c r="L86" s="150"/>
    </row>
    <row r="87" ht="15.75" customHeight="1">
      <c r="B87" s="150"/>
      <c r="C87" s="150"/>
      <c r="D87" s="150"/>
      <c r="E87" s="150"/>
      <c r="F87" s="150"/>
      <c r="G87" s="150"/>
      <c r="H87" s="150"/>
      <c r="I87" s="150"/>
      <c r="J87" s="151"/>
      <c r="K87" s="152"/>
      <c r="L87" s="150"/>
    </row>
    <row r="88" ht="15.75" customHeight="1">
      <c r="B88" s="150"/>
      <c r="C88" s="150"/>
      <c r="D88" s="150"/>
      <c r="E88" s="150"/>
      <c r="F88" s="150"/>
      <c r="G88" s="150"/>
      <c r="H88" s="150"/>
      <c r="I88" s="150"/>
      <c r="J88" s="151"/>
      <c r="K88" s="152"/>
      <c r="L88" s="150"/>
    </row>
    <row r="89" ht="15.75" customHeight="1">
      <c r="B89" s="150"/>
      <c r="C89" s="150"/>
      <c r="D89" s="150"/>
      <c r="E89" s="150"/>
      <c r="F89" s="150"/>
      <c r="G89" s="150"/>
      <c r="H89" s="150"/>
      <c r="I89" s="150"/>
      <c r="J89" s="151"/>
      <c r="K89" s="152"/>
      <c r="L89" s="150"/>
    </row>
    <row r="90" ht="15.75" customHeight="1">
      <c r="B90" s="150"/>
      <c r="C90" s="150"/>
      <c r="D90" s="150"/>
      <c r="E90" s="150"/>
      <c r="F90" s="150"/>
      <c r="G90" s="150"/>
      <c r="H90" s="150"/>
      <c r="I90" s="150"/>
      <c r="J90" s="151"/>
      <c r="K90" s="152"/>
      <c r="L90" s="150"/>
    </row>
    <row r="91" ht="15.75" customHeight="1">
      <c r="B91" s="150"/>
      <c r="C91" s="150"/>
      <c r="D91" s="150"/>
      <c r="E91" s="150"/>
      <c r="F91" s="150"/>
      <c r="G91" s="150"/>
      <c r="H91" s="150"/>
      <c r="I91" s="150"/>
      <c r="J91" s="151"/>
      <c r="K91" s="152"/>
      <c r="L91" s="150"/>
    </row>
    <row r="92" ht="15.75" customHeight="1">
      <c r="B92" s="150"/>
      <c r="C92" s="150"/>
      <c r="D92" s="150"/>
      <c r="E92" s="150"/>
      <c r="F92" s="150"/>
      <c r="G92" s="150"/>
      <c r="H92" s="150"/>
      <c r="I92" s="150"/>
      <c r="J92" s="151"/>
      <c r="K92" s="152"/>
      <c r="L92" s="150"/>
    </row>
    <row r="93" ht="15.75" customHeight="1">
      <c r="B93" s="150"/>
      <c r="C93" s="150"/>
      <c r="D93" s="150"/>
      <c r="E93" s="150"/>
      <c r="F93" s="150"/>
      <c r="G93" s="150"/>
      <c r="H93" s="150"/>
      <c r="I93" s="150"/>
      <c r="J93" s="151"/>
      <c r="K93" s="152"/>
      <c r="L93" s="150"/>
    </row>
    <row r="94" ht="15.75" customHeight="1">
      <c r="B94" s="150"/>
      <c r="C94" s="150"/>
      <c r="D94" s="150"/>
      <c r="E94" s="150"/>
      <c r="F94" s="150"/>
      <c r="G94" s="150"/>
      <c r="H94" s="150"/>
      <c r="I94" s="150"/>
      <c r="J94" s="151"/>
      <c r="K94" s="152"/>
      <c r="L94" s="150"/>
    </row>
    <row r="95" ht="15.75" customHeight="1">
      <c r="B95" s="150"/>
      <c r="C95" s="150"/>
      <c r="D95" s="150"/>
      <c r="E95" s="150"/>
      <c r="F95" s="150"/>
      <c r="G95" s="150"/>
      <c r="H95" s="150"/>
      <c r="I95" s="150"/>
      <c r="J95" s="151"/>
      <c r="K95" s="152"/>
      <c r="L95" s="150"/>
    </row>
    <row r="96" ht="15.75" customHeight="1">
      <c r="B96" s="150"/>
      <c r="C96" s="150"/>
      <c r="D96" s="150"/>
      <c r="E96" s="150"/>
      <c r="F96" s="150"/>
      <c r="G96" s="150"/>
      <c r="H96" s="150"/>
      <c r="I96" s="150"/>
      <c r="J96" s="151"/>
      <c r="K96" s="152"/>
      <c r="L96" s="150"/>
    </row>
    <row r="97" ht="15.75" customHeight="1">
      <c r="B97" s="150"/>
      <c r="C97" s="150"/>
      <c r="D97" s="150"/>
      <c r="E97" s="150"/>
      <c r="F97" s="150"/>
      <c r="G97" s="150"/>
      <c r="H97" s="150"/>
      <c r="I97" s="150"/>
      <c r="J97" s="151"/>
      <c r="K97" s="152"/>
      <c r="L97" s="150"/>
    </row>
    <row r="98" ht="15.75" customHeight="1">
      <c r="B98" s="150"/>
      <c r="C98" s="150"/>
      <c r="D98" s="150"/>
      <c r="E98" s="150"/>
      <c r="F98" s="150"/>
      <c r="G98" s="150"/>
      <c r="H98" s="150"/>
      <c r="I98" s="150"/>
      <c r="J98" s="151"/>
      <c r="K98" s="152"/>
      <c r="L98" s="150"/>
    </row>
    <row r="99" ht="15.75" customHeight="1">
      <c r="B99" s="150"/>
      <c r="C99" s="150"/>
      <c r="D99" s="150"/>
      <c r="E99" s="150"/>
      <c r="F99" s="150"/>
      <c r="G99" s="150"/>
      <c r="H99" s="150"/>
      <c r="I99" s="150"/>
      <c r="J99" s="151"/>
      <c r="K99" s="152"/>
      <c r="L99" s="150"/>
    </row>
    <row r="100" ht="15.75" customHeight="1">
      <c r="B100" s="150"/>
      <c r="C100" s="150"/>
      <c r="D100" s="150"/>
      <c r="E100" s="150"/>
      <c r="F100" s="150"/>
      <c r="G100" s="150"/>
      <c r="H100" s="150"/>
      <c r="I100" s="150"/>
      <c r="J100" s="151"/>
      <c r="K100" s="152"/>
      <c r="L100" s="150"/>
    </row>
    <row r="101" ht="15.75" customHeight="1">
      <c r="B101" s="150"/>
      <c r="C101" s="150"/>
      <c r="D101" s="150"/>
      <c r="E101" s="150"/>
      <c r="F101" s="150"/>
      <c r="G101" s="150"/>
      <c r="H101" s="150"/>
      <c r="I101" s="150"/>
      <c r="J101" s="151"/>
      <c r="K101" s="152"/>
      <c r="L101" s="150"/>
    </row>
    <row r="102" ht="15.75" customHeight="1">
      <c r="B102" s="150"/>
      <c r="C102" s="150"/>
      <c r="D102" s="150"/>
      <c r="E102" s="150"/>
      <c r="F102" s="150"/>
      <c r="G102" s="150"/>
      <c r="H102" s="150"/>
      <c r="I102" s="150"/>
      <c r="J102" s="151"/>
      <c r="K102" s="152"/>
      <c r="L102" s="150"/>
    </row>
    <row r="103" ht="15.75" customHeight="1">
      <c r="B103" s="150"/>
      <c r="C103" s="150"/>
      <c r="D103" s="150"/>
      <c r="E103" s="150"/>
      <c r="F103" s="150"/>
      <c r="G103" s="150"/>
      <c r="H103" s="150"/>
      <c r="I103" s="150"/>
      <c r="J103" s="151"/>
      <c r="K103" s="152"/>
      <c r="L103" s="150"/>
    </row>
    <row r="104" ht="15.75" customHeight="1">
      <c r="B104" s="150"/>
      <c r="C104" s="150"/>
      <c r="D104" s="150"/>
      <c r="E104" s="150"/>
      <c r="F104" s="150"/>
      <c r="G104" s="150"/>
      <c r="H104" s="150"/>
      <c r="I104" s="150"/>
      <c r="J104" s="151"/>
      <c r="K104" s="152"/>
      <c r="L104" s="150"/>
    </row>
    <row r="105" ht="15.75" customHeight="1">
      <c r="B105" s="150"/>
      <c r="C105" s="150"/>
      <c r="D105" s="150"/>
      <c r="E105" s="150"/>
      <c r="F105" s="150"/>
      <c r="G105" s="150"/>
      <c r="H105" s="150"/>
      <c r="I105" s="150"/>
      <c r="J105" s="151"/>
      <c r="K105" s="152"/>
      <c r="L105" s="150"/>
    </row>
    <row r="106" ht="15.75" customHeight="1">
      <c r="B106" s="150"/>
      <c r="C106" s="150"/>
      <c r="D106" s="150"/>
      <c r="E106" s="150"/>
      <c r="F106" s="150"/>
      <c r="G106" s="150"/>
      <c r="H106" s="150"/>
      <c r="I106" s="150"/>
      <c r="J106" s="151"/>
      <c r="K106" s="152"/>
      <c r="L106" s="150"/>
    </row>
    <row r="107" ht="15.75" customHeight="1">
      <c r="B107" s="150"/>
      <c r="C107" s="150"/>
      <c r="D107" s="150"/>
      <c r="E107" s="150"/>
      <c r="F107" s="150"/>
      <c r="G107" s="150"/>
      <c r="H107" s="150"/>
      <c r="I107" s="150"/>
      <c r="J107" s="151"/>
      <c r="K107" s="152"/>
      <c r="L107" s="150"/>
    </row>
    <row r="108" ht="15.75" customHeight="1">
      <c r="B108" s="150"/>
      <c r="C108" s="150"/>
      <c r="D108" s="150"/>
      <c r="E108" s="150"/>
      <c r="F108" s="150"/>
      <c r="G108" s="150"/>
      <c r="H108" s="150"/>
      <c r="I108" s="150"/>
      <c r="J108" s="151"/>
      <c r="K108" s="152"/>
      <c r="L108" s="150"/>
    </row>
    <row r="109" ht="15.75" customHeight="1">
      <c r="B109" s="150"/>
      <c r="C109" s="150"/>
      <c r="D109" s="150"/>
      <c r="E109" s="150"/>
      <c r="F109" s="150"/>
      <c r="G109" s="150"/>
      <c r="H109" s="150"/>
      <c r="I109" s="150"/>
      <c r="J109" s="151"/>
      <c r="K109" s="152"/>
      <c r="L109" s="150"/>
    </row>
    <row r="110" ht="15.75" customHeight="1">
      <c r="B110" s="150"/>
      <c r="C110" s="150"/>
      <c r="D110" s="150"/>
      <c r="E110" s="150"/>
      <c r="F110" s="150"/>
      <c r="G110" s="150"/>
      <c r="H110" s="150"/>
      <c r="I110" s="150"/>
      <c r="J110" s="151"/>
      <c r="K110" s="152"/>
      <c r="L110" s="150"/>
    </row>
    <row r="111" ht="15.75" customHeight="1">
      <c r="B111" s="150"/>
      <c r="C111" s="150"/>
      <c r="D111" s="150"/>
      <c r="E111" s="150"/>
      <c r="F111" s="150"/>
      <c r="G111" s="150"/>
      <c r="H111" s="150"/>
      <c r="I111" s="150"/>
      <c r="J111" s="151"/>
      <c r="K111" s="152"/>
      <c r="L111" s="150"/>
    </row>
    <row r="112" ht="15.75" customHeight="1">
      <c r="B112" s="150"/>
      <c r="C112" s="150"/>
      <c r="D112" s="150"/>
      <c r="E112" s="150"/>
      <c r="F112" s="150"/>
      <c r="G112" s="150"/>
      <c r="H112" s="150"/>
      <c r="I112" s="150"/>
      <c r="J112" s="151"/>
      <c r="K112" s="152"/>
      <c r="L112" s="150"/>
    </row>
    <row r="113" ht="15.75" customHeight="1">
      <c r="B113" s="150"/>
      <c r="C113" s="150"/>
      <c r="D113" s="150"/>
      <c r="E113" s="150"/>
      <c r="F113" s="150"/>
      <c r="G113" s="150"/>
      <c r="H113" s="150"/>
      <c r="I113" s="150"/>
      <c r="J113" s="151"/>
      <c r="K113" s="152"/>
      <c r="L113" s="150"/>
    </row>
    <row r="114" ht="15.75" customHeight="1">
      <c r="B114" s="150"/>
      <c r="C114" s="150"/>
      <c r="D114" s="150"/>
      <c r="E114" s="150"/>
      <c r="F114" s="150"/>
      <c r="G114" s="150"/>
      <c r="H114" s="150"/>
      <c r="I114" s="150"/>
      <c r="J114" s="151"/>
      <c r="K114" s="152"/>
      <c r="L114" s="150"/>
    </row>
    <row r="115" ht="15.75" customHeight="1">
      <c r="B115" s="150"/>
      <c r="C115" s="150"/>
      <c r="D115" s="150"/>
      <c r="E115" s="150"/>
      <c r="F115" s="150"/>
      <c r="G115" s="150"/>
      <c r="H115" s="150"/>
      <c r="I115" s="150"/>
      <c r="J115" s="151"/>
      <c r="K115" s="152"/>
      <c r="L115" s="150"/>
    </row>
    <row r="116" ht="15.75" customHeight="1">
      <c r="B116" s="150"/>
      <c r="C116" s="150"/>
      <c r="D116" s="150"/>
      <c r="E116" s="150"/>
      <c r="F116" s="150"/>
      <c r="G116" s="150"/>
      <c r="H116" s="150"/>
      <c r="I116" s="150"/>
      <c r="J116" s="151"/>
      <c r="K116" s="152"/>
      <c r="L116" s="150"/>
    </row>
    <row r="117" ht="15.75" customHeight="1">
      <c r="B117" s="150"/>
      <c r="C117" s="150"/>
      <c r="D117" s="150"/>
      <c r="E117" s="150"/>
      <c r="F117" s="150"/>
      <c r="G117" s="150"/>
      <c r="H117" s="150"/>
      <c r="I117" s="150"/>
      <c r="J117" s="151"/>
      <c r="K117" s="152"/>
      <c r="L117" s="150"/>
    </row>
    <row r="118" ht="15.75" customHeight="1">
      <c r="B118" s="150"/>
      <c r="C118" s="150"/>
      <c r="D118" s="150"/>
      <c r="E118" s="150"/>
      <c r="F118" s="150"/>
      <c r="G118" s="150"/>
      <c r="H118" s="150"/>
      <c r="I118" s="150"/>
      <c r="J118" s="151"/>
      <c r="K118" s="152"/>
      <c r="L118" s="150"/>
    </row>
    <row r="119" ht="15.75" customHeight="1">
      <c r="B119" s="150"/>
      <c r="C119" s="150"/>
      <c r="D119" s="150"/>
      <c r="E119" s="150"/>
      <c r="F119" s="150"/>
      <c r="G119" s="150"/>
      <c r="H119" s="150"/>
      <c r="I119" s="150"/>
      <c r="J119" s="151"/>
      <c r="K119" s="152"/>
      <c r="L119" s="150"/>
    </row>
    <row r="120" ht="15.75" customHeight="1">
      <c r="B120" s="150"/>
      <c r="C120" s="150"/>
      <c r="D120" s="150"/>
      <c r="E120" s="150"/>
      <c r="F120" s="150"/>
      <c r="G120" s="150"/>
      <c r="H120" s="150"/>
      <c r="I120" s="150"/>
      <c r="J120" s="151"/>
      <c r="K120" s="152"/>
      <c r="L120" s="150"/>
    </row>
    <row r="121" ht="15.75" customHeight="1">
      <c r="B121" s="150"/>
      <c r="C121" s="150"/>
      <c r="D121" s="150"/>
      <c r="E121" s="150"/>
      <c r="F121" s="150"/>
      <c r="G121" s="150"/>
      <c r="H121" s="150"/>
      <c r="I121" s="150"/>
      <c r="J121" s="151"/>
      <c r="K121" s="152"/>
      <c r="L121" s="150"/>
    </row>
    <row r="122" ht="15.75" customHeight="1">
      <c r="B122" s="150"/>
      <c r="C122" s="150"/>
      <c r="D122" s="150"/>
      <c r="E122" s="150"/>
      <c r="F122" s="150"/>
      <c r="G122" s="150"/>
      <c r="H122" s="150"/>
      <c r="I122" s="150"/>
      <c r="J122" s="151"/>
      <c r="K122" s="152"/>
      <c r="L122" s="150"/>
    </row>
    <row r="123" ht="15.75" customHeight="1">
      <c r="B123" s="150"/>
      <c r="C123" s="150"/>
      <c r="D123" s="150"/>
      <c r="E123" s="150"/>
      <c r="F123" s="150"/>
      <c r="G123" s="150"/>
      <c r="H123" s="150"/>
      <c r="I123" s="150"/>
      <c r="J123" s="151"/>
      <c r="K123" s="152"/>
      <c r="L123" s="150"/>
    </row>
    <row r="124" ht="15.75" customHeight="1">
      <c r="B124" s="150"/>
      <c r="C124" s="150"/>
      <c r="D124" s="150"/>
      <c r="E124" s="150"/>
      <c r="F124" s="150"/>
      <c r="G124" s="150"/>
      <c r="H124" s="150"/>
      <c r="I124" s="150"/>
      <c r="J124" s="151"/>
      <c r="K124" s="152"/>
      <c r="L124" s="150"/>
    </row>
    <row r="125" ht="15.75" customHeight="1">
      <c r="B125" s="150"/>
      <c r="C125" s="150"/>
      <c r="D125" s="150"/>
      <c r="E125" s="150"/>
      <c r="F125" s="150"/>
      <c r="G125" s="150"/>
      <c r="H125" s="150"/>
      <c r="I125" s="150"/>
      <c r="J125" s="151"/>
      <c r="K125" s="152"/>
      <c r="L125" s="150"/>
    </row>
    <row r="126" ht="15.75" customHeight="1">
      <c r="B126" s="150"/>
      <c r="C126" s="150"/>
      <c r="D126" s="150"/>
      <c r="E126" s="150"/>
      <c r="F126" s="150"/>
      <c r="G126" s="150"/>
      <c r="H126" s="150"/>
      <c r="I126" s="150"/>
      <c r="J126" s="151"/>
      <c r="K126" s="152"/>
      <c r="L126" s="150"/>
    </row>
    <row r="127" ht="15.75" customHeight="1">
      <c r="B127" s="150"/>
      <c r="C127" s="150"/>
      <c r="D127" s="150"/>
      <c r="E127" s="150"/>
      <c r="F127" s="150"/>
      <c r="G127" s="150"/>
      <c r="H127" s="150"/>
      <c r="I127" s="150"/>
      <c r="J127" s="151"/>
      <c r="K127" s="152"/>
      <c r="L127" s="150"/>
    </row>
    <row r="128" ht="15.75" customHeight="1">
      <c r="B128" s="150"/>
      <c r="C128" s="150"/>
      <c r="D128" s="150"/>
      <c r="E128" s="150"/>
      <c r="F128" s="150"/>
      <c r="G128" s="150"/>
      <c r="H128" s="150"/>
      <c r="I128" s="150"/>
      <c r="J128" s="151"/>
      <c r="K128" s="152"/>
      <c r="L128" s="150"/>
    </row>
    <row r="129" ht="15.75" customHeight="1">
      <c r="B129" s="150"/>
      <c r="C129" s="150"/>
      <c r="D129" s="150"/>
      <c r="E129" s="150"/>
      <c r="F129" s="150"/>
      <c r="G129" s="150"/>
      <c r="H129" s="150"/>
      <c r="I129" s="150"/>
      <c r="J129" s="151"/>
      <c r="K129" s="152"/>
      <c r="L129" s="150"/>
    </row>
    <row r="130" ht="15.75" customHeight="1">
      <c r="B130" s="150"/>
      <c r="C130" s="150"/>
      <c r="D130" s="150"/>
      <c r="E130" s="150"/>
      <c r="F130" s="150"/>
      <c r="G130" s="150"/>
      <c r="H130" s="150"/>
      <c r="I130" s="150"/>
      <c r="J130" s="151"/>
      <c r="K130" s="152"/>
      <c r="L130" s="150"/>
    </row>
    <row r="131" ht="15.75" customHeight="1">
      <c r="B131" s="150"/>
      <c r="C131" s="150"/>
      <c r="D131" s="150"/>
      <c r="E131" s="150"/>
      <c r="F131" s="150"/>
      <c r="G131" s="150"/>
      <c r="H131" s="150"/>
      <c r="I131" s="150"/>
      <c r="J131" s="151"/>
      <c r="K131" s="152"/>
      <c r="L131" s="150"/>
    </row>
    <row r="132" ht="15.75" customHeight="1">
      <c r="B132" s="150"/>
      <c r="C132" s="150"/>
      <c r="D132" s="150"/>
      <c r="E132" s="150"/>
      <c r="F132" s="150"/>
      <c r="G132" s="150"/>
      <c r="H132" s="150"/>
      <c r="I132" s="150"/>
      <c r="J132" s="151"/>
      <c r="K132" s="152"/>
      <c r="L132" s="150"/>
    </row>
    <row r="133" ht="15.75" customHeight="1">
      <c r="B133" s="150"/>
      <c r="C133" s="150"/>
      <c r="D133" s="150"/>
      <c r="E133" s="150"/>
      <c r="F133" s="150"/>
      <c r="G133" s="150"/>
      <c r="H133" s="150"/>
      <c r="I133" s="150"/>
      <c r="J133" s="151"/>
      <c r="K133" s="152"/>
      <c r="L133" s="150"/>
    </row>
    <row r="134" ht="15.75" customHeight="1">
      <c r="B134" s="150"/>
      <c r="C134" s="150"/>
      <c r="D134" s="150"/>
      <c r="E134" s="150"/>
      <c r="F134" s="150"/>
      <c r="G134" s="150"/>
      <c r="H134" s="150"/>
      <c r="I134" s="150"/>
      <c r="J134" s="151"/>
      <c r="K134" s="152"/>
      <c r="L134" s="150"/>
    </row>
    <row r="135" ht="15.75" customHeight="1">
      <c r="B135" s="150"/>
      <c r="C135" s="150"/>
      <c r="D135" s="150"/>
      <c r="E135" s="150"/>
      <c r="F135" s="150"/>
      <c r="G135" s="150"/>
      <c r="H135" s="150"/>
      <c r="I135" s="150"/>
      <c r="J135" s="151"/>
      <c r="K135" s="152"/>
      <c r="L135" s="150"/>
    </row>
    <row r="136" ht="15.75" customHeight="1">
      <c r="B136" s="150"/>
      <c r="C136" s="150"/>
      <c r="D136" s="150"/>
      <c r="E136" s="150"/>
      <c r="F136" s="150"/>
      <c r="G136" s="150"/>
      <c r="H136" s="150"/>
      <c r="I136" s="150"/>
      <c r="J136" s="151"/>
      <c r="K136" s="152"/>
      <c r="L136" s="150"/>
    </row>
    <row r="137" ht="15.75" customHeight="1">
      <c r="B137" s="150"/>
      <c r="C137" s="150"/>
      <c r="D137" s="150"/>
      <c r="E137" s="150"/>
      <c r="F137" s="150"/>
      <c r="G137" s="150"/>
      <c r="H137" s="150"/>
      <c r="I137" s="150"/>
      <c r="J137" s="151"/>
      <c r="K137" s="152"/>
      <c r="L137" s="150"/>
    </row>
    <row r="138" ht="15.75" customHeight="1">
      <c r="B138" s="150"/>
      <c r="C138" s="150"/>
      <c r="D138" s="150"/>
      <c r="E138" s="150"/>
      <c r="F138" s="150"/>
      <c r="G138" s="150"/>
      <c r="H138" s="150"/>
      <c r="I138" s="150"/>
      <c r="J138" s="151"/>
      <c r="K138" s="152"/>
      <c r="L138" s="150"/>
    </row>
    <row r="139" ht="15.75" customHeight="1">
      <c r="B139" s="150"/>
      <c r="C139" s="150"/>
      <c r="D139" s="150"/>
      <c r="E139" s="150"/>
      <c r="F139" s="150"/>
      <c r="G139" s="150"/>
      <c r="H139" s="150"/>
      <c r="I139" s="150"/>
      <c r="J139" s="151"/>
      <c r="K139" s="152"/>
      <c r="L139" s="150"/>
    </row>
    <row r="140" ht="15.75" customHeight="1">
      <c r="B140" s="150"/>
      <c r="C140" s="150"/>
      <c r="D140" s="150"/>
      <c r="E140" s="150"/>
      <c r="F140" s="150"/>
      <c r="G140" s="150"/>
      <c r="H140" s="150"/>
      <c r="I140" s="150"/>
      <c r="J140" s="151"/>
      <c r="K140" s="152"/>
      <c r="L140" s="150"/>
    </row>
    <row r="141" ht="15.75" customHeight="1">
      <c r="B141" s="150"/>
      <c r="C141" s="150"/>
      <c r="D141" s="150"/>
      <c r="E141" s="150"/>
      <c r="F141" s="150"/>
      <c r="G141" s="150"/>
      <c r="H141" s="150"/>
      <c r="I141" s="150"/>
      <c r="J141" s="151"/>
      <c r="K141" s="152"/>
      <c r="L141" s="150"/>
    </row>
    <row r="142" ht="15.75" customHeight="1">
      <c r="B142" s="150"/>
      <c r="C142" s="150"/>
      <c r="D142" s="150"/>
      <c r="E142" s="150"/>
      <c r="F142" s="150"/>
      <c r="G142" s="150"/>
      <c r="H142" s="150"/>
      <c r="I142" s="150"/>
      <c r="J142" s="151"/>
      <c r="K142" s="152"/>
      <c r="L142" s="150"/>
    </row>
    <row r="143" ht="15.75" customHeight="1">
      <c r="B143" s="150"/>
      <c r="C143" s="150"/>
      <c r="D143" s="150"/>
      <c r="E143" s="150"/>
      <c r="F143" s="150"/>
      <c r="G143" s="150"/>
      <c r="H143" s="150"/>
      <c r="I143" s="150"/>
      <c r="J143" s="151"/>
      <c r="K143" s="152"/>
      <c r="L143" s="150"/>
    </row>
    <row r="144" ht="15.75" customHeight="1">
      <c r="B144" s="150"/>
      <c r="C144" s="150"/>
      <c r="D144" s="150"/>
      <c r="E144" s="150"/>
      <c r="F144" s="150"/>
      <c r="G144" s="150"/>
      <c r="H144" s="150"/>
      <c r="I144" s="150"/>
      <c r="J144" s="151"/>
      <c r="K144" s="152"/>
      <c r="L144" s="150"/>
    </row>
    <row r="145" ht="15.75" customHeight="1">
      <c r="B145" s="150"/>
      <c r="C145" s="150"/>
      <c r="D145" s="150"/>
      <c r="E145" s="150"/>
      <c r="F145" s="150"/>
      <c r="G145" s="150"/>
      <c r="H145" s="150"/>
      <c r="I145" s="150"/>
      <c r="J145" s="151"/>
      <c r="K145" s="152"/>
      <c r="L145" s="150"/>
    </row>
    <row r="146" ht="15.75" customHeight="1">
      <c r="B146" s="150"/>
      <c r="C146" s="150"/>
      <c r="D146" s="150"/>
      <c r="E146" s="150"/>
      <c r="F146" s="150"/>
      <c r="G146" s="150"/>
      <c r="H146" s="150"/>
      <c r="I146" s="150"/>
      <c r="J146" s="151"/>
      <c r="K146" s="152"/>
      <c r="L146" s="150"/>
    </row>
    <row r="147" ht="15.75" customHeight="1">
      <c r="B147" s="150"/>
      <c r="C147" s="150"/>
      <c r="D147" s="150"/>
      <c r="E147" s="150"/>
      <c r="F147" s="150"/>
      <c r="G147" s="150"/>
      <c r="H147" s="150"/>
      <c r="I147" s="150"/>
      <c r="J147" s="151"/>
      <c r="K147" s="152"/>
      <c r="L147" s="150"/>
    </row>
    <row r="148" ht="15.75" customHeight="1">
      <c r="B148" s="150"/>
      <c r="C148" s="150"/>
      <c r="D148" s="150"/>
      <c r="E148" s="150"/>
      <c r="F148" s="150"/>
      <c r="G148" s="150"/>
      <c r="H148" s="150"/>
      <c r="I148" s="150"/>
      <c r="J148" s="151"/>
      <c r="K148" s="152"/>
      <c r="L148" s="150"/>
    </row>
    <row r="149" ht="15.75" customHeight="1">
      <c r="B149" s="150"/>
      <c r="C149" s="150"/>
      <c r="D149" s="150"/>
      <c r="E149" s="150"/>
      <c r="F149" s="150"/>
      <c r="G149" s="150"/>
      <c r="H149" s="150"/>
      <c r="I149" s="150"/>
      <c r="J149" s="151"/>
      <c r="K149" s="152"/>
      <c r="L149" s="150"/>
    </row>
    <row r="150" ht="15.75" customHeight="1">
      <c r="B150" s="150"/>
      <c r="C150" s="150"/>
      <c r="D150" s="150"/>
      <c r="E150" s="150"/>
      <c r="F150" s="150"/>
      <c r="G150" s="150"/>
      <c r="H150" s="150"/>
      <c r="I150" s="150"/>
      <c r="J150" s="151"/>
      <c r="K150" s="152"/>
      <c r="L150" s="150"/>
    </row>
    <row r="151" ht="15.75" customHeight="1">
      <c r="B151" s="150"/>
      <c r="C151" s="150"/>
      <c r="D151" s="150"/>
      <c r="E151" s="150"/>
      <c r="F151" s="150"/>
      <c r="G151" s="150"/>
      <c r="H151" s="150"/>
      <c r="I151" s="150"/>
      <c r="J151" s="151"/>
      <c r="K151" s="152"/>
      <c r="L151" s="150"/>
    </row>
    <row r="152" ht="15.75" customHeight="1">
      <c r="B152" s="150"/>
      <c r="C152" s="150"/>
      <c r="D152" s="150"/>
      <c r="E152" s="150"/>
      <c r="F152" s="150"/>
      <c r="G152" s="150"/>
      <c r="H152" s="150"/>
      <c r="I152" s="150"/>
      <c r="J152" s="151"/>
      <c r="K152" s="152"/>
      <c r="L152" s="150"/>
    </row>
    <row r="153" ht="15.75" customHeight="1">
      <c r="B153" s="150"/>
      <c r="C153" s="150"/>
      <c r="D153" s="150"/>
      <c r="E153" s="150"/>
      <c r="F153" s="150"/>
      <c r="G153" s="150"/>
      <c r="H153" s="150"/>
      <c r="I153" s="150"/>
      <c r="J153" s="151"/>
      <c r="K153" s="152"/>
      <c r="L153" s="150"/>
    </row>
    <row r="154" ht="15.75" customHeight="1">
      <c r="B154" s="150"/>
      <c r="C154" s="150"/>
      <c r="D154" s="150"/>
      <c r="E154" s="150"/>
      <c r="F154" s="150"/>
      <c r="G154" s="150"/>
      <c r="H154" s="150"/>
      <c r="I154" s="150"/>
      <c r="J154" s="151"/>
      <c r="K154" s="152"/>
      <c r="L154" s="150"/>
    </row>
    <row r="155" ht="15.75" customHeight="1">
      <c r="B155" s="150"/>
      <c r="C155" s="150"/>
      <c r="D155" s="150"/>
      <c r="E155" s="150"/>
      <c r="F155" s="150"/>
      <c r="G155" s="150"/>
      <c r="H155" s="150"/>
      <c r="I155" s="150"/>
      <c r="J155" s="151"/>
      <c r="K155" s="152"/>
      <c r="L155" s="150"/>
    </row>
    <row r="156" ht="15.75" customHeight="1">
      <c r="B156" s="150"/>
      <c r="C156" s="150"/>
      <c r="D156" s="150"/>
      <c r="E156" s="150"/>
      <c r="F156" s="150"/>
      <c r="G156" s="150"/>
      <c r="H156" s="150"/>
      <c r="I156" s="150"/>
      <c r="J156" s="151"/>
      <c r="K156" s="152"/>
      <c r="L156" s="150"/>
    </row>
    <row r="157" ht="15.75" customHeight="1">
      <c r="B157" s="150"/>
      <c r="C157" s="150"/>
      <c r="D157" s="150"/>
      <c r="E157" s="150"/>
      <c r="F157" s="150"/>
      <c r="G157" s="150"/>
      <c r="H157" s="150"/>
      <c r="I157" s="150"/>
      <c r="J157" s="151"/>
      <c r="K157" s="152"/>
      <c r="L157" s="150"/>
    </row>
    <row r="158" ht="15.75" customHeight="1">
      <c r="B158" s="150"/>
      <c r="C158" s="150"/>
      <c r="D158" s="150"/>
      <c r="E158" s="150"/>
      <c r="F158" s="150"/>
      <c r="G158" s="150"/>
      <c r="H158" s="150"/>
      <c r="I158" s="150"/>
      <c r="J158" s="151"/>
      <c r="K158" s="152"/>
      <c r="L158" s="150"/>
    </row>
    <row r="159" ht="15.75" customHeight="1">
      <c r="B159" s="150"/>
      <c r="C159" s="150"/>
      <c r="D159" s="150"/>
      <c r="E159" s="150"/>
      <c r="F159" s="150"/>
      <c r="G159" s="150"/>
      <c r="H159" s="150"/>
      <c r="I159" s="150"/>
      <c r="J159" s="151"/>
      <c r="K159" s="152"/>
      <c r="L159" s="150"/>
    </row>
    <row r="160" ht="15.75" customHeight="1">
      <c r="B160" s="150"/>
      <c r="C160" s="150"/>
      <c r="D160" s="150"/>
      <c r="E160" s="150"/>
      <c r="F160" s="150"/>
      <c r="G160" s="150"/>
      <c r="H160" s="150"/>
      <c r="I160" s="150"/>
      <c r="J160" s="151"/>
      <c r="K160" s="152"/>
      <c r="L160" s="150"/>
    </row>
    <row r="161" ht="15.75" customHeight="1">
      <c r="B161" s="150"/>
      <c r="C161" s="150"/>
      <c r="D161" s="150"/>
      <c r="E161" s="150"/>
      <c r="F161" s="150"/>
      <c r="G161" s="150"/>
      <c r="H161" s="150"/>
      <c r="I161" s="150"/>
      <c r="J161" s="151"/>
      <c r="K161" s="152"/>
      <c r="L161" s="150"/>
    </row>
    <row r="162" ht="15.75" customHeight="1">
      <c r="B162" s="150"/>
      <c r="C162" s="150"/>
      <c r="D162" s="150"/>
      <c r="E162" s="150"/>
      <c r="F162" s="150"/>
      <c r="G162" s="150"/>
      <c r="H162" s="150"/>
      <c r="I162" s="150"/>
      <c r="J162" s="151"/>
      <c r="K162" s="152"/>
      <c r="L162" s="150"/>
    </row>
    <row r="163" ht="15.75" customHeight="1">
      <c r="B163" s="150"/>
      <c r="C163" s="150"/>
      <c r="D163" s="150"/>
      <c r="E163" s="150"/>
      <c r="F163" s="150"/>
      <c r="G163" s="150"/>
      <c r="H163" s="150"/>
      <c r="I163" s="150"/>
      <c r="J163" s="151"/>
      <c r="K163" s="152"/>
      <c r="L163" s="150"/>
    </row>
    <row r="164" ht="15.75" customHeight="1">
      <c r="B164" s="150"/>
      <c r="C164" s="150"/>
      <c r="D164" s="150"/>
      <c r="E164" s="150"/>
      <c r="F164" s="150"/>
      <c r="G164" s="150"/>
      <c r="H164" s="150"/>
      <c r="I164" s="150"/>
      <c r="J164" s="151"/>
      <c r="K164" s="152"/>
      <c r="L164" s="150"/>
    </row>
    <row r="165" ht="15.75" customHeight="1">
      <c r="B165" s="150"/>
      <c r="C165" s="150"/>
      <c r="D165" s="150"/>
      <c r="E165" s="150"/>
      <c r="F165" s="150"/>
      <c r="G165" s="150"/>
      <c r="H165" s="150"/>
      <c r="I165" s="150"/>
      <c r="J165" s="151"/>
      <c r="K165" s="152"/>
      <c r="L165" s="150"/>
    </row>
    <row r="166" ht="15.75" customHeight="1">
      <c r="B166" s="150"/>
      <c r="C166" s="150"/>
      <c r="D166" s="150"/>
      <c r="E166" s="150"/>
      <c r="F166" s="150"/>
      <c r="G166" s="150"/>
      <c r="H166" s="150"/>
      <c r="I166" s="150"/>
      <c r="J166" s="151"/>
      <c r="K166" s="152"/>
      <c r="L166" s="150"/>
    </row>
    <row r="167" ht="15.75" customHeight="1">
      <c r="B167" s="150"/>
      <c r="C167" s="150"/>
      <c r="D167" s="150"/>
      <c r="E167" s="150"/>
      <c r="F167" s="150"/>
      <c r="G167" s="150"/>
      <c r="H167" s="150"/>
      <c r="I167" s="150"/>
      <c r="J167" s="151"/>
      <c r="K167" s="152"/>
      <c r="L167" s="150"/>
    </row>
    <row r="168" ht="15.75" customHeight="1">
      <c r="B168" s="150"/>
      <c r="C168" s="150"/>
      <c r="D168" s="150"/>
      <c r="E168" s="150"/>
      <c r="F168" s="150"/>
      <c r="G168" s="150"/>
      <c r="H168" s="150"/>
      <c r="I168" s="150"/>
      <c r="J168" s="151"/>
      <c r="K168" s="152"/>
      <c r="L168" s="150"/>
    </row>
    <row r="169" ht="15.75" customHeight="1">
      <c r="B169" s="150"/>
      <c r="C169" s="150"/>
      <c r="D169" s="150"/>
      <c r="E169" s="150"/>
      <c r="F169" s="150"/>
      <c r="G169" s="150"/>
      <c r="H169" s="150"/>
      <c r="I169" s="150"/>
      <c r="J169" s="151"/>
      <c r="K169" s="152"/>
      <c r="L169" s="150"/>
    </row>
    <row r="170" ht="15.75" customHeight="1">
      <c r="B170" s="150"/>
      <c r="C170" s="150"/>
      <c r="D170" s="150"/>
      <c r="E170" s="150"/>
      <c r="F170" s="150"/>
      <c r="G170" s="150"/>
      <c r="H170" s="150"/>
      <c r="I170" s="150"/>
      <c r="J170" s="151"/>
      <c r="K170" s="152"/>
      <c r="L170" s="150"/>
    </row>
    <row r="171" ht="15.75" customHeight="1">
      <c r="B171" s="150"/>
      <c r="C171" s="150"/>
      <c r="D171" s="150"/>
      <c r="E171" s="150"/>
      <c r="F171" s="150"/>
      <c r="G171" s="150"/>
      <c r="H171" s="150"/>
      <c r="I171" s="150"/>
      <c r="J171" s="151"/>
      <c r="K171" s="152"/>
      <c r="L171" s="150"/>
    </row>
    <row r="172" ht="15.75" customHeight="1">
      <c r="B172" s="150"/>
      <c r="C172" s="150"/>
      <c r="D172" s="150"/>
      <c r="E172" s="150"/>
      <c r="F172" s="150"/>
      <c r="G172" s="150"/>
      <c r="H172" s="150"/>
      <c r="I172" s="150"/>
      <c r="J172" s="151"/>
      <c r="K172" s="152"/>
      <c r="L172" s="150"/>
    </row>
    <row r="173" ht="15.75" customHeight="1">
      <c r="B173" s="150"/>
      <c r="C173" s="150"/>
      <c r="D173" s="150"/>
      <c r="E173" s="150"/>
      <c r="F173" s="150"/>
      <c r="G173" s="150"/>
      <c r="H173" s="150"/>
      <c r="I173" s="150"/>
      <c r="J173" s="151"/>
      <c r="K173" s="152"/>
      <c r="L173" s="150"/>
    </row>
    <row r="174" ht="15.75" customHeight="1">
      <c r="B174" s="150"/>
      <c r="C174" s="150"/>
      <c r="D174" s="150"/>
      <c r="E174" s="150"/>
      <c r="F174" s="150"/>
      <c r="G174" s="150"/>
      <c r="H174" s="150"/>
      <c r="I174" s="150"/>
      <c r="J174" s="151"/>
      <c r="K174" s="152"/>
      <c r="L174" s="150"/>
    </row>
    <row r="175" ht="15.75" customHeight="1">
      <c r="B175" s="150"/>
      <c r="C175" s="150"/>
      <c r="D175" s="150"/>
      <c r="E175" s="150"/>
      <c r="F175" s="150"/>
      <c r="G175" s="150"/>
      <c r="H175" s="150"/>
      <c r="I175" s="150"/>
      <c r="J175" s="151"/>
      <c r="K175" s="152"/>
      <c r="L175" s="150"/>
    </row>
    <row r="176" ht="15.75" customHeight="1">
      <c r="B176" s="150"/>
      <c r="C176" s="150"/>
      <c r="D176" s="150"/>
      <c r="E176" s="150"/>
      <c r="F176" s="150"/>
      <c r="G176" s="150"/>
      <c r="H176" s="150"/>
      <c r="I176" s="150"/>
      <c r="J176" s="151"/>
      <c r="K176" s="152"/>
      <c r="L176" s="150"/>
    </row>
    <row r="177" ht="15.75" customHeight="1">
      <c r="B177" s="150"/>
      <c r="C177" s="150"/>
      <c r="D177" s="150"/>
      <c r="E177" s="150"/>
      <c r="F177" s="150"/>
      <c r="G177" s="150"/>
      <c r="H177" s="150"/>
      <c r="I177" s="150"/>
      <c r="J177" s="151"/>
      <c r="K177" s="152"/>
      <c r="L177" s="150"/>
    </row>
    <row r="178" ht="15.75" customHeight="1">
      <c r="B178" s="150"/>
      <c r="C178" s="150"/>
      <c r="D178" s="150"/>
      <c r="E178" s="150"/>
      <c r="F178" s="150"/>
      <c r="G178" s="150"/>
      <c r="H178" s="150"/>
      <c r="I178" s="150"/>
      <c r="J178" s="151"/>
      <c r="K178" s="152"/>
      <c r="L178" s="150"/>
    </row>
    <row r="179" ht="15.75" customHeight="1">
      <c r="B179" s="150"/>
      <c r="C179" s="150"/>
      <c r="D179" s="150"/>
      <c r="E179" s="150"/>
      <c r="F179" s="150"/>
      <c r="G179" s="150"/>
      <c r="H179" s="150"/>
      <c r="I179" s="150"/>
      <c r="J179" s="151"/>
      <c r="K179" s="152"/>
      <c r="L179" s="150"/>
    </row>
    <row r="180" ht="15.75" customHeight="1">
      <c r="B180" s="150"/>
      <c r="C180" s="150"/>
      <c r="D180" s="150"/>
      <c r="E180" s="150"/>
      <c r="F180" s="150"/>
      <c r="G180" s="150"/>
      <c r="H180" s="150"/>
      <c r="I180" s="150"/>
      <c r="J180" s="151"/>
      <c r="K180" s="152"/>
      <c r="L180" s="150"/>
    </row>
    <row r="181" ht="15.75" customHeight="1">
      <c r="B181" s="150"/>
      <c r="C181" s="150"/>
      <c r="D181" s="150"/>
      <c r="E181" s="150"/>
      <c r="F181" s="150"/>
      <c r="G181" s="150"/>
      <c r="H181" s="150"/>
      <c r="I181" s="150"/>
      <c r="J181" s="151"/>
      <c r="K181" s="152"/>
      <c r="L181" s="150"/>
    </row>
    <row r="182" ht="15.75" customHeight="1">
      <c r="B182" s="150"/>
      <c r="C182" s="150"/>
      <c r="D182" s="150"/>
      <c r="E182" s="150"/>
      <c r="F182" s="150"/>
      <c r="G182" s="150"/>
      <c r="H182" s="150"/>
      <c r="I182" s="150"/>
      <c r="J182" s="151"/>
      <c r="K182" s="152"/>
      <c r="L182" s="150"/>
    </row>
    <row r="183" ht="15.75" customHeight="1">
      <c r="B183" s="150"/>
      <c r="C183" s="150"/>
      <c r="D183" s="150"/>
      <c r="E183" s="150"/>
      <c r="F183" s="150"/>
      <c r="G183" s="150"/>
      <c r="H183" s="150"/>
      <c r="I183" s="150"/>
      <c r="J183" s="151"/>
      <c r="K183" s="152"/>
      <c r="L183" s="150"/>
    </row>
    <row r="184" ht="15.75" customHeight="1">
      <c r="B184" s="150"/>
      <c r="C184" s="150"/>
      <c r="D184" s="150"/>
      <c r="E184" s="150"/>
      <c r="F184" s="150"/>
      <c r="G184" s="150"/>
      <c r="H184" s="150"/>
      <c r="I184" s="150"/>
      <c r="J184" s="151"/>
      <c r="K184" s="152"/>
      <c r="L184" s="150"/>
    </row>
    <row r="185" ht="15.75" customHeight="1">
      <c r="B185" s="150"/>
      <c r="C185" s="150"/>
      <c r="D185" s="150"/>
      <c r="E185" s="150"/>
      <c r="F185" s="150"/>
      <c r="G185" s="150"/>
      <c r="H185" s="150"/>
      <c r="I185" s="150"/>
      <c r="J185" s="151"/>
      <c r="K185" s="152"/>
      <c r="L185" s="150"/>
    </row>
    <row r="186" ht="15.75" customHeight="1">
      <c r="B186" s="150"/>
      <c r="C186" s="150"/>
      <c r="D186" s="150"/>
      <c r="E186" s="150"/>
      <c r="F186" s="150"/>
      <c r="G186" s="150"/>
      <c r="H186" s="150"/>
      <c r="I186" s="150"/>
      <c r="J186" s="151"/>
      <c r="K186" s="152"/>
      <c r="L186" s="150"/>
    </row>
    <row r="187" ht="15.75" customHeight="1">
      <c r="B187" s="150"/>
      <c r="C187" s="150"/>
      <c r="D187" s="150"/>
      <c r="E187" s="150"/>
      <c r="F187" s="150"/>
      <c r="G187" s="150"/>
      <c r="H187" s="150"/>
      <c r="I187" s="150"/>
      <c r="J187" s="151"/>
      <c r="K187" s="152"/>
      <c r="L187" s="150"/>
    </row>
    <row r="188" ht="15.75" customHeight="1">
      <c r="B188" s="150"/>
      <c r="C188" s="150"/>
      <c r="D188" s="150"/>
      <c r="E188" s="150"/>
      <c r="F188" s="150"/>
      <c r="G188" s="150"/>
      <c r="H188" s="150"/>
      <c r="I188" s="150"/>
      <c r="J188" s="151"/>
      <c r="K188" s="152"/>
      <c r="L188" s="150"/>
    </row>
    <row r="189" ht="15.75" customHeight="1">
      <c r="B189" s="150"/>
      <c r="C189" s="150"/>
      <c r="D189" s="150"/>
      <c r="E189" s="150"/>
      <c r="F189" s="150"/>
      <c r="G189" s="150"/>
      <c r="H189" s="150"/>
      <c r="I189" s="150"/>
      <c r="J189" s="151"/>
      <c r="K189" s="152"/>
      <c r="L189" s="150"/>
    </row>
    <row r="190" ht="15.75" customHeight="1">
      <c r="B190" s="150"/>
      <c r="C190" s="150"/>
      <c r="D190" s="150"/>
      <c r="E190" s="150"/>
      <c r="F190" s="150"/>
      <c r="G190" s="150"/>
      <c r="H190" s="150"/>
      <c r="I190" s="150"/>
      <c r="J190" s="151"/>
      <c r="K190" s="152"/>
      <c r="L190" s="150"/>
    </row>
    <row r="191" ht="15.75" customHeight="1">
      <c r="B191" s="150"/>
      <c r="C191" s="150"/>
      <c r="D191" s="150"/>
      <c r="E191" s="150"/>
      <c r="F191" s="150"/>
      <c r="G191" s="150"/>
      <c r="H191" s="150"/>
      <c r="I191" s="150"/>
      <c r="J191" s="151"/>
      <c r="K191" s="152"/>
      <c r="L191" s="150"/>
    </row>
    <row r="192" ht="15.75" customHeight="1">
      <c r="B192" s="150"/>
      <c r="C192" s="150"/>
      <c r="D192" s="150"/>
      <c r="E192" s="150"/>
      <c r="F192" s="150"/>
      <c r="G192" s="150"/>
      <c r="H192" s="150"/>
      <c r="I192" s="150"/>
      <c r="J192" s="151"/>
      <c r="K192" s="152"/>
      <c r="L192" s="150"/>
    </row>
    <row r="193" ht="15.75" customHeight="1">
      <c r="B193" s="150"/>
      <c r="C193" s="150"/>
      <c r="D193" s="150"/>
      <c r="E193" s="150"/>
      <c r="F193" s="150"/>
      <c r="G193" s="150"/>
      <c r="H193" s="150"/>
      <c r="I193" s="150"/>
      <c r="J193" s="151"/>
      <c r="K193" s="152"/>
      <c r="L193" s="150"/>
    </row>
    <row r="194" ht="15.75" customHeight="1">
      <c r="B194" s="150"/>
      <c r="C194" s="150"/>
      <c r="D194" s="150"/>
      <c r="E194" s="150"/>
      <c r="F194" s="150"/>
      <c r="G194" s="150"/>
      <c r="H194" s="150"/>
      <c r="I194" s="150"/>
      <c r="J194" s="151"/>
      <c r="K194" s="152"/>
      <c r="L194" s="150"/>
    </row>
    <row r="195" ht="15.75" customHeight="1">
      <c r="B195" s="150"/>
      <c r="C195" s="150"/>
      <c r="D195" s="150"/>
      <c r="E195" s="150"/>
      <c r="F195" s="150"/>
      <c r="G195" s="150"/>
      <c r="H195" s="150"/>
      <c r="I195" s="150"/>
      <c r="J195" s="151"/>
      <c r="K195" s="152"/>
      <c r="L195" s="150"/>
    </row>
    <row r="196" ht="15.75" customHeight="1">
      <c r="B196" s="150"/>
      <c r="C196" s="150"/>
      <c r="D196" s="150"/>
      <c r="E196" s="150"/>
      <c r="F196" s="150"/>
      <c r="G196" s="150"/>
      <c r="H196" s="150"/>
      <c r="I196" s="150"/>
      <c r="J196" s="151"/>
      <c r="K196" s="152"/>
      <c r="L196" s="150"/>
    </row>
    <row r="197" ht="15.75" customHeight="1">
      <c r="B197" s="150"/>
      <c r="C197" s="150"/>
      <c r="D197" s="150"/>
      <c r="E197" s="150"/>
      <c r="F197" s="150"/>
      <c r="G197" s="150"/>
      <c r="H197" s="150"/>
      <c r="I197" s="150"/>
      <c r="J197" s="151"/>
      <c r="K197" s="152"/>
      <c r="L197" s="150"/>
    </row>
    <row r="198" ht="15.75" customHeight="1">
      <c r="B198" s="150"/>
      <c r="C198" s="150"/>
      <c r="D198" s="150"/>
      <c r="E198" s="150"/>
      <c r="F198" s="150"/>
      <c r="G198" s="150"/>
      <c r="H198" s="150"/>
      <c r="I198" s="150"/>
      <c r="J198" s="151"/>
      <c r="K198" s="152"/>
      <c r="L198" s="150"/>
    </row>
    <row r="199" ht="15.75" customHeight="1">
      <c r="B199" s="150"/>
      <c r="C199" s="150"/>
      <c r="D199" s="150"/>
      <c r="E199" s="150"/>
      <c r="F199" s="150"/>
      <c r="G199" s="150"/>
      <c r="H199" s="150"/>
      <c r="I199" s="150"/>
      <c r="J199" s="151"/>
      <c r="K199" s="152"/>
      <c r="L199" s="150"/>
    </row>
    <row r="200" ht="15.75" customHeight="1">
      <c r="B200" s="150"/>
      <c r="C200" s="150"/>
      <c r="D200" s="150"/>
      <c r="E200" s="150"/>
      <c r="F200" s="150"/>
      <c r="G200" s="150"/>
      <c r="H200" s="150"/>
      <c r="I200" s="150"/>
      <c r="J200" s="151"/>
      <c r="K200" s="152"/>
      <c r="L200" s="150"/>
    </row>
    <row r="201" ht="15.75" customHeight="1">
      <c r="B201" s="150"/>
      <c r="C201" s="150"/>
      <c r="D201" s="150"/>
      <c r="E201" s="150"/>
      <c r="F201" s="150"/>
      <c r="G201" s="150"/>
      <c r="H201" s="150"/>
      <c r="I201" s="150"/>
      <c r="J201" s="151"/>
      <c r="K201" s="152"/>
      <c r="L201" s="150"/>
    </row>
    <row r="202" ht="15.75" customHeight="1">
      <c r="B202" s="150"/>
      <c r="C202" s="150"/>
      <c r="D202" s="150"/>
      <c r="E202" s="150"/>
      <c r="F202" s="150"/>
      <c r="G202" s="150"/>
      <c r="H202" s="150"/>
      <c r="I202" s="150"/>
      <c r="J202" s="151"/>
      <c r="K202" s="152"/>
      <c r="L202" s="150"/>
    </row>
    <row r="203" ht="15.75" customHeight="1">
      <c r="B203" s="150"/>
      <c r="C203" s="150"/>
      <c r="D203" s="150"/>
      <c r="E203" s="150"/>
      <c r="F203" s="150"/>
      <c r="G203" s="150"/>
      <c r="H203" s="150"/>
      <c r="I203" s="150"/>
      <c r="J203" s="151"/>
      <c r="K203" s="152"/>
      <c r="L203" s="150"/>
    </row>
    <row r="204" ht="15.75" customHeight="1">
      <c r="B204" s="150"/>
      <c r="C204" s="150"/>
      <c r="D204" s="150"/>
      <c r="E204" s="150"/>
      <c r="F204" s="150"/>
      <c r="G204" s="150"/>
      <c r="H204" s="150"/>
      <c r="I204" s="150"/>
      <c r="J204" s="151"/>
      <c r="K204" s="152"/>
      <c r="L204" s="150"/>
    </row>
    <row r="205" ht="15.75" customHeight="1">
      <c r="B205" s="150"/>
      <c r="C205" s="150"/>
      <c r="D205" s="150"/>
      <c r="E205" s="150"/>
      <c r="F205" s="150"/>
      <c r="G205" s="150"/>
      <c r="H205" s="150"/>
      <c r="I205" s="150"/>
      <c r="J205" s="151"/>
      <c r="K205" s="152"/>
      <c r="L205" s="150"/>
    </row>
    <row r="206" ht="15.75" customHeight="1">
      <c r="B206" s="150"/>
      <c r="C206" s="150"/>
      <c r="D206" s="150"/>
      <c r="E206" s="150"/>
      <c r="F206" s="150"/>
      <c r="G206" s="150"/>
      <c r="H206" s="150"/>
      <c r="I206" s="150"/>
      <c r="J206" s="151"/>
      <c r="K206" s="152"/>
      <c r="L206" s="150"/>
    </row>
    <row r="207" ht="15.75" customHeight="1">
      <c r="B207" s="150"/>
      <c r="C207" s="150"/>
      <c r="D207" s="150"/>
      <c r="E207" s="150"/>
      <c r="F207" s="150"/>
      <c r="G207" s="150"/>
      <c r="H207" s="150"/>
      <c r="I207" s="150"/>
      <c r="J207" s="151"/>
      <c r="K207" s="152"/>
      <c r="L207" s="150"/>
    </row>
    <row r="208" ht="15.75" customHeight="1">
      <c r="B208" s="150"/>
      <c r="C208" s="150"/>
      <c r="D208" s="150"/>
      <c r="E208" s="150"/>
      <c r="F208" s="150"/>
      <c r="G208" s="150"/>
      <c r="H208" s="150"/>
      <c r="I208" s="150"/>
      <c r="J208" s="151"/>
      <c r="K208" s="152"/>
      <c r="L208" s="150"/>
    </row>
    <row r="209" ht="15.75" customHeight="1">
      <c r="B209" s="150"/>
      <c r="C209" s="150"/>
      <c r="D209" s="150"/>
      <c r="E209" s="150"/>
      <c r="F209" s="150"/>
      <c r="G209" s="150"/>
      <c r="H209" s="150"/>
      <c r="I209" s="150"/>
      <c r="J209" s="151"/>
      <c r="K209" s="152"/>
      <c r="L209" s="150"/>
    </row>
    <row r="210" ht="15.75" customHeight="1">
      <c r="B210" s="150"/>
      <c r="C210" s="150"/>
      <c r="D210" s="150"/>
      <c r="E210" s="150"/>
      <c r="F210" s="150"/>
      <c r="G210" s="150"/>
      <c r="H210" s="150"/>
      <c r="I210" s="150"/>
      <c r="J210" s="151"/>
      <c r="K210" s="152"/>
      <c r="L210" s="150"/>
    </row>
    <row r="211" ht="15.75" customHeight="1">
      <c r="B211" s="150"/>
      <c r="C211" s="150"/>
      <c r="D211" s="150"/>
      <c r="E211" s="150"/>
      <c r="F211" s="150"/>
      <c r="G211" s="150"/>
      <c r="H211" s="150"/>
      <c r="I211" s="150"/>
      <c r="J211" s="151"/>
      <c r="K211" s="152"/>
      <c r="L211" s="150"/>
    </row>
    <row r="212" ht="15.75" customHeight="1">
      <c r="B212" s="150"/>
      <c r="C212" s="150"/>
      <c r="D212" s="150"/>
      <c r="E212" s="150"/>
      <c r="F212" s="150"/>
      <c r="G212" s="150"/>
      <c r="H212" s="150"/>
      <c r="I212" s="150"/>
      <c r="J212" s="151"/>
      <c r="K212" s="152"/>
      <c r="L212" s="150"/>
    </row>
    <row r="213" ht="15.75" customHeight="1">
      <c r="B213" s="150"/>
      <c r="C213" s="150"/>
      <c r="D213" s="150"/>
      <c r="E213" s="150"/>
      <c r="F213" s="150"/>
      <c r="G213" s="150"/>
      <c r="H213" s="150"/>
      <c r="I213" s="150"/>
      <c r="J213" s="151"/>
      <c r="K213" s="152"/>
      <c r="L213" s="150"/>
    </row>
    <row r="214" ht="15.75" customHeight="1">
      <c r="B214" s="150"/>
      <c r="C214" s="150"/>
      <c r="D214" s="150"/>
      <c r="E214" s="150"/>
      <c r="F214" s="150"/>
      <c r="G214" s="150"/>
      <c r="H214" s="150"/>
      <c r="I214" s="150"/>
      <c r="J214" s="151"/>
      <c r="K214" s="152"/>
      <c r="L214" s="150"/>
    </row>
    <row r="215" ht="15.75" customHeight="1">
      <c r="B215" s="150"/>
      <c r="C215" s="150"/>
      <c r="D215" s="150"/>
      <c r="E215" s="150"/>
      <c r="F215" s="150"/>
      <c r="G215" s="150"/>
      <c r="H215" s="150"/>
      <c r="I215" s="150"/>
      <c r="J215" s="151"/>
      <c r="K215" s="152"/>
      <c r="L215" s="150"/>
    </row>
    <row r="216" ht="15.75" customHeight="1">
      <c r="B216" s="150"/>
      <c r="C216" s="150"/>
      <c r="D216" s="150"/>
      <c r="E216" s="150"/>
      <c r="F216" s="150"/>
      <c r="G216" s="150"/>
      <c r="H216" s="150"/>
      <c r="I216" s="150"/>
      <c r="J216" s="151"/>
      <c r="K216" s="152"/>
      <c r="L216" s="150"/>
    </row>
    <row r="217" ht="15.75" customHeight="1">
      <c r="B217" s="150"/>
      <c r="C217" s="150"/>
      <c r="D217" s="150"/>
      <c r="E217" s="150"/>
      <c r="F217" s="150"/>
      <c r="G217" s="150"/>
      <c r="H217" s="150"/>
      <c r="I217" s="150"/>
      <c r="J217" s="151"/>
      <c r="K217" s="152"/>
      <c r="L217" s="150"/>
    </row>
    <row r="218" ht="15.75" customHeight="1">
      <c r="B218" s="150"/>
      <c r="C218" s="150"/>
      <c r="D218" s="150"/>
      <c r="E218" s="150"/>
      <c r="F218" s="150"/>
      <c r="G218" s="150"/>
      <c r="H218" s="150"/>
      <c r="I218" s="150"/>
      <c r="J218" s="151"/>
      <c r="K218" s="152"/>
      <c r="L218" s="150"/>
    </row>
    <row r="219" ht="15.75" customHeight="1">
      <c r="B219" s="150"/>
      <c r="C219" s="150"/>
      <c r="D219" s="150"/>
      <c r="E219" s="150"/>
      <c r="F219" s="150"/>
      <c r="G219" s="150"/>
      <c r="H219" s="150"/>
      <c r="I219" s="150"/>
      <c r="J219" s="151"/>
      <c r="K219" s="152"/>
      <c r="L219" s="150"/>
    </row>
    <row r="220" ht="15.75" customHeight="1">
      <c r="B220" s="150"/>
      <c r="C220" s="150"/>
      <c r="D220" s="150"/>
      <c r="E220" s="150"/>
      <c r="F220" s="150"/>
      <c r="G220" s="150"/>
      <c r="H220" s="150"/>
      <c r="I220" s="150"/>
      <c r="J220" s="151"/>
      <c r="K220" s="152"/>
      <c r="L220" s="150"/>
    </row>
    <row r="221" ht="15.75" customHeight="1">
      <c r="B221" s="150"/>
      <c r="C221" s="150"/>
      <c r="D221" s="150"/>
      <c r="E221" s="150"/>
      <c r="F221" s="150"/>
      <c r="G221" s="150"/>
      <c r="H221" s="150"/>
      <c r="I221" s="150"/>
      <c r="J221" s="151"/>
      <c r="K221" s="152"/>
      <c r="L221" s="150"/>
    </row>
    <row r="222" ht="15.75" customHeight="1">
      <c r="B222" s="150"/>
      <c r="C222" s="150"/>
      <c r="D222" s="150"/>
      <c r="E222" s="150"/>
      <c r="F222" s="150"/>
      <c r="G222" s="150"/>
      <c r="H222" s="150"/>
      <c r="I222" s="150"/>
      <c r="J222" s="151"/>
      <c r="K222" s="152"/>
      <c r="L222" s="150"/>
    </row>
    <row r="223" ht="15.75" customHeight="1">
      <c r="B223" s="150"/>
      <c r="C223" s="150"/>
      <c r="D223" s="150"/>
      <c r="E223" s="150"/>
      <c r="F223" s="150"/>
      <c r="G223" s="150"/>
      <c r="H223" s="150"/>
      <c r="I223" s="150"/>
      <c r="J223" s="151"/>
      <c r="K223" s="152"/>
      <c r="L223" s="150"/>
    </row>
    <row r="224" ht="15.75" customHeight="1">
      <c r="B224" s="150"/>
      <c r="C224" s="150"/>
      <c r="D224" s="150"/>
      <c r="E224" s="150"/>
      <c r="F224" s="150"/>
      <c r="G224" s="150"/>
      <c r="H224" s="150"/>
      <c r="I224" s="150"/>
      <c r="J224" s="151"/>
      <c r="K224" s="152"/>
      <c r="L224" s="150"/>
    </row>
    <row r="225" ht="15.75" customHeight="1">
      <c r="B225" s="150"/>
      <c r="C225" s="150"/>
      <c r="D225" s="150"/>
      <c r="E225" s="150"/>
      <c r="F225" s="150"/>
      <c r="G225" s="150"/>
      <c r="H225" s="150"/>
      <c r="I225" s="150"/>
      <c r="J225" s="151"/>
      <c r="K225" s="152"/>
      <c r="L225" s="150"/>
    </row>
    <row r="226" ht="15.75" customHeight="1">
      <c r="B226" s="150"/>
      <c r="C226" s="150"/>
      <c r="D226" s="150"/>
      <c r="E226" s="150"/>
      <c r="F226" s="150"/>
      <c r="G226" s="150"/>
      <c r="H226" s="150"/>
      <c r="I226" s="150"/>
      <c r="J226" s="151"/>
      <c r="K226" s="152"/>
      <c r="L226" s="150"/>
    </row>
    <row r="227" ht="15.75" customHeight="1">
      <c r="B227" s="150"/>
      <c r="C227" s="150"/>
      <c r="D227" s="150"/>
      <c r="E227" s="150"/>
      <c r="F227" s="150"/>
      <c r="G227" s="150"/>
      <c r="H227" s="150"/>
      <c r="I227" s="150"/>
      <c r="J227" s="151"/>
      <c r="K227" s="152"/>
      <c r="L227" s="150"/>
    </row>
    <row r="228" ht="15.75" customHeight="1">
      <c r="B228" s="150"/>
      <c r="C228" s="150"/>
      <c r="D228" s="150"/>
      <c r="E228" s="150"/>
      <c r="F228" s="150"/>
      <c r="G228" s="150"/>
      <c r="H228" s="150"/>
      <c r="I228" s="150"/>
      <c r="J228" s="151"/>
      <c r="K228" s="152"/>
      <c r="L228" s="150"/>
    </row>
    <row r="229" ht="15.75" customHeight="1">
      <c r="B229" s="150"/>
      <c r="C229" s="150"/>
      <c r="D229" s="150"/>
      <c r="E229" s="150"/>
      <c r="F229" s="150"/>
      <c r="G229" s="150"/>
      <c r="H229" s="150"/>
      <c r="I229" s="150"/>
      <c r="J229" s="151"/>
      <c r="K229" s="152"/>
      <c r="L229" s="150"/>
    </row>
    <row r="230" ht="15.75" customHeight="1">
      <c r="B230" s="150"/>
      <c r="C230" s="150"/>
      <c r="D230" s="150"/>
      <c r="E230" s="150"/>
      <c r="F230" s="150"/>
      <c r="G230" s="150"/>
      <c r="H230" s="150"/>
      <c r="I230" s="150"/>
      <c r="J230" s="151"/>
      <c r="K230" s="152"/>
      <c r="L230" s="150"/>
    </row>
    <row r="231" ht="15.75" customHeight="1">
      <c r="B231" s="150"/>
      <c r="C231" s="150"/>
      <c r="D231" s="150"/>
      <c r="E231" s="150"/>
      <c r="F231" s="150"/>
      <c r="G231" s="150"/>
      <c r="H231" s="150"/>
      <c r="I231" s="150"/>
      <c r="J231" s="151"/>
      <c r="K231" s="152"/>
      <c r="L231" s="150"/>
    </row>
    <row r="232" ht="15.75" customHeight="1">
      <c r="B232" s="150"/>
      <c r="C232" s="150"/>
      <c r="D232" s="150"/>
      <c r="E232" s="150"/>
      <c r="F232" s="150"/>
      <c r="G232" s="150"/>
      <c r="H232" s="150"/>
      <c r="I232" s="150"/>
      <c r="J232" s="151"/>
      <c r="K232" s="152"/>
      <c r="L232" s="150"/>
    </row>
    <row r="233" ht="15.75" customHeight="1">
      <c r="B233" s="150"/>
      <c r="C233" s="150"/>
      <c r="D233" s="150"/>
      <c r="E233" s="150"/>
      <c r="F233" s="150"/>
      <c r="G233" s="150"/>
      <c r="H233" s="150"/>
      <c r="I233" s="150"/>
      <c r="J233" s="151"/>
      <c r="K233" s="152"/>
      <c r="L233" s="150"/>
    </row>
    <row r="234" ht="15.75" customHeight="1">
      <c r="B234" s="150"/>
      <c r="C234" s="150"/>
      <c r="D234" s="150"/>
      <c r="E234" s="150"/>
      <c r="F234" s="150"/>
      <c r="G234" s="150"/>
      <c r="H234" s="150"/>
      <c r="I234" s="150"/>
      <c r="J234" s="151"/>
      <c r="K234" s="152"/>
      <c r="L234" s="150"/>
    </row>
    <row r="235" ht="15.75" customHeight="1">
      <c r="B235" s="150"/>
      <c r="C235" s="150"/>
      <c r="D235" s="150"/>
      <c r="E235" s="150"/>
      <c r="F235" s="150"/>
      <c r="G235" s="150"/>
      <c r="H235" s="150"/>
      <c r="I235" s="150"/>
      <c r="J235" s="151"/>
      <c r="K235" s="152"/>
      <c r="L235" s="150"/>
    </row>
    <row r="236" ht="15.75" customHeight="1">
      <c r="B236" s="150"/>
      <c r="C236" s="150"/>
      <c r="D236" s="150"/>
      <c r="E236" s="150"/>
      <c r="F236" s="150"/>
      <c r="G236" s="150"/>
      <c r="H236" s="150"/>
      <c r="I236" s="150"/>
      <c r="J236" s="151"/>
      <c r="K236" s="152"/>
      <c r="L236" s="150"/>
    </row>
    <row r="237" ht="15.75" customHeight="1">
      <c r="B237" s="150"/>
      <c r="C237" s="150"/>
      <c r="D237" s="150"/>
      <c r="E237" s="150"/>
      <c r="F237" s="150"/>
      <c r="G237" s="150"/>
      <c r="H237" s="150"/>
      <c r="I237" s="150"/>
      <c r="J237" s="151"/>
      <c r="K237" s="152"/>
      <c r="L237" s="150"/>
    </row>
    <row r="238" ht="15.75" customHeight="1">
      <c r="B238" s="150"/>
      <c r="C238" s="150"/>
      <c r="D238" s="150"/>
      <c r="E238" s="150"/>
      <c r="F238" s="150"/>
      <c r="G238" s="150"/>
      <c r="H238" s="150"/>
      <c r="I238" s="150"/>
      <c r="J238" s="151"/>
      <c r="K238" s="152"/>
      <c r="L238" s="150"/>
    </row>
    <row r="239" ht="15.75" customHeight="1">
      <c r="B239" s="150"/>
      <c r="C239" s="150"/>
      <c r="D239" s="150"/>
      <c r="E239" s="150"/>
      <c r="F239" s="150"/>
      <c r="G239" s="150"/>
      <c r="H239" s="150"/>
      <c r="I239" s="150"/>
      <c r="J239" s="151"/>
      <c r="K239" s="152"/>
      <c r="L239" s="150"/>
    </row>
    <row r="240" ht="15.75" customHeight="1">
      <c r="B240" s="150"/>
      <c r="C240" s="150"/>
      <c r="D240" s="150"/>
      <c r="E240" s="150"/>
      <c r="F240" s="150"/>
      <c r="G240" s="150"/>
      <c r="H240" s="150"/>
      <c r="I240" s="150"/>
      <c r="J240" s="151"/>
      <c r="K240" s="152"/>
      <c r="L240" s="150"/>
    </row>
    <row r="241" ht="15.75" customHeight="1">
      <c r="B241" s="150"/>
      <c r="C241" s="150"/>
      <c r="D241" s="150"/>
      <c r="E241" s="150"/>
      <c r="F241" s="150"/>
      <c r="G241" s="150"/>
      <c r="H241" s="150"/>
      <c r="I241" s="150"/>
      <c r="J241" s="151"/>
      <c r="K241" s="152"/>
      <c r="L241" s="150"/>
    </row>
    <row r="242" ht="15.75" customHeight="1">
      <c r="B242" s="150"/>
      <c r="C242" s="150"/>
      <c r="D242" s="150"/>
      <c r="E242" s="150"/>
      <c r="F242" s="150"/>
      <c r="G242" s="150"/>
      <c r="H242" s="150"/>
      <c r="I242" s="150"/>
      <c r="J242" s="151"/>
      <c r="K242" s="152"/>
      <c r="L242" s="150"/>
    </row>
    <row r="243" ht="15.75" customHeight="1">
      <c r="B243" s="150"/>
      <c r="C243" s="150"/>
      <c r="D243" s="150"/>
      <c r="E243" s="150"/>
      <c r="F243" s="150"/>
      <c r="G243" s="150"/>
      <c r="H243" s="150"/>
      <c r="I243" s="150"/>
      <c r="J243" s="151"/>
      <c r="K243" s="152"/>
      <c r="L243" s="150"/>
    </row>
    <row r="244" ht="15.75" customHeight="1">
      <c r="B244" s="150"/>
      <c r="C244" s="150"/>
      <c r="D244" s="150"/>
      <c r="E244" s="150"/>
      <c r="F244" s="150"/>
      <c r="G244" s="150"/>
      <c r="H244" s="150"/>
      <c r="I244" s="150"/>
      <c r="J244" s="151"/>
      <c r="K244" s="152"/>
      <c r="L244" s="150"/>
    </row>
    <row r="245" ht="15.75" customHeight="1">
      <c r="B245" s="150"/>
      <c r="C245" s="150"/>
      <c r="D245" s="150"/>
      <c r="E245" s="150"/>
      <c r="F245" s="150"/>
      <c r="G245" s="150"/>
      <c r="H245" s="150"/>
      <c r="I245" s="150"/>
      <c r="J245" s="151"/>
      <c r="K245" s="152"/>
      <c r="L245" s="150"/>
    </row>
    <row r="246" ht="15.75" customHeight="1">
      <c r="B246" s="150"/>
      <c r="C246" s="150"/>
      <c r="D246" s="150"/>
      <c r="E246" s="150"/>
      <c r="F246" s="150"/>
      <c r="G246" s="150"/>
      <c r="H246" s="150"/>
      <c r="I246" s="150"/>
      <c r="J246" s="151"/>
      <c r="K246" s="152"/>
      <c r="L246" s="150"/>
    </row>
    <row r="247" ht="15.75" customHeight="1">
      <c r="B247" s="150"/>
      <c r="C247" s="150"/>
      <c r="D247" s="150"/>
      <c r="E247" s="150"/>
      <c r="F247" s="150"/>
      <c r="G247" s="150"/>
      <c r="H247" s="150"/>
      <c r="I247" s="150"/>
      <c r="J247" s="151"/>
      <c r="K247" s="152"/>
      <c r="L247" s="150"/>
    </row>
    <row r="248" ht="15.75" customHeight="1">
      <c r="B248" s="150"/>
      <c r="C248" s="150"/>
      <c r="D248" s="150"/>
      <c r="E248" s="150"/>
      <c r="F248" s="150"/>
      <c r="G248" s="150"/>
      <c r="H248" s="150"/>
      <c r="I248" s="150"/>
      <c r="J248" s="151"/>
      <c r="K248" s="152"/>
      <c r="L248" s="150"/>
    </row>
    <row r="249" ht="15.75" customHeight="1">
      <c r="B249" s="150"/>
      <c r="C249" s="150"/>
      <c r="D249" s="150"/>
      <c r="E249" s="150"/>
      <c r="F249" s="150"/>
      <c r="G249" s="150"/>
      <c r="H249" s="150"/>
      <c r="I249" s="150"/>
      <c r="J249" s="151"/>
      <c r="K249" s="152"/>
      <c r="L249" s="150"/>
    </row>
    <row r="250" ht="15.75" customHeight="1">
      <c r="B250" s="150"/>
      <c r="C250" s="150"/>
      <c r="D250" s="150"/>
      <c r="E250" s="150"/>
      <c r="F250" s="150"/>
      <c r="G250" s="150"/>
      <c r="H250" s="150"/>
      <c r="I250" s="150"/>
      <c r="J250" s="151"/>
      <c r="K250" s="152"/>
      <c r="L250" s="150"/>
    </row>
    <row r="251" ht="15.75" customHeight="1">
      <c r="B251" s="150"/>
      <c r="C251" s="150"/>
      <c r="D251" s="150"/>
      <c r="E251" s="150"/>
      <c r="F251" s="150"/>
      <c r="G251" s="150"/>
      <c r="H251" s="150"/>
      <c r="I251" s="150"/>
      <c r="J251" s="151"/>
      <c r="K251" s="152"/>
      <c r="L251" s="150"/>
    </row>
    <row r="252" ht="15.75" customHeight="1">
      <c r="B252" s="150"/>
      <c r="C252" s="150"/>
      <c r="D252" s="150"/>
      <c r="E252" s="150"/>
      <c r="F252" s="150"/>
      <c r="G252" s="150"/>
      <c r="H252" s="150"/>
      <c r="I252" s="150"/>
      <c r="J252" s="151"/>
      <c r="K252" s="152"/>
      <c r="L252" s="150"/>
    </row>
    <row r="253" ht="15.75" customHeight="1">
      <c r="B253" s="150"/>
      <c r="C253" s="150"/>
      <c r="D253" s="150"/>
      <c r="E253" s="150"/>
      <c r="F253" s="150"/>
      <c r="G253" s="150"/>
      <c r="H253" s="150"/>
      <c r="I253" s="150"/>
      <c r="J253" s="151"/>
      <c r="K253" s="152"/>
      <c r="L253" s="150"/>
    </row>
    <row r="254" ht="15.75" customHeight="1">
      <c r="B254" s="150"/>
      <c r="C254" s="150"/>
      <c r="D254" s="150"/>
      <c r="E254" s="150"/>
      <c r="F254" s="150"/>
      <c r="G254" s="150"/>
      <c r="H254" s="150"/>
      <c r="I254" s="150"/>
      <c r="J254" s="151"/>
      <c r="K254" s="152"/>
      <c r="L254" s="150"/>
    </row>
    <row r="255" ht="15.75" customHeight="1">
      <c r="B255" s="150"/>
      <c r="C255" s="150"/>
      <c r="D255" s="150"/>
      <c r="E255" s="150"/>
      <c r="F255" s="150"/>
      <c r="G255" s="150"/>
      <c r="H255" s="150"/>
      <c r="I255" s="150"/>
      <c r="J255" s="151"/>
      <c r="K255" s="152"/>
      <c r="L255" s="150"/>
    </row>
    <row r="256" ht="15.75" customHeight="1">
      <c r="B256" s="150"/>
      <c r="C256" s="150"/>
      <c r="D256" s="150"/>
      <c r="E256" s="150"/>
      <c r="F256" s="150"/>
      <c r="G256" s="150"/>
      <c r="H256" s="150"/>
      <c r="I256" s="150"/>
      <c r="J256" s="151"/>
      <c r="K256" s="152"/>
      <c r="L256" s="150"/>
    </row>
    <row r="257" ht="15.75" customHeight="1">
      <c r="B257" s="150"/>
      <c r="C257" s="150"/>
      <c r="D257" s="150"/>
      <c r="E257" s="150"/>
      <c r="F257" s="150"/>
      <c r="G257" s="150"/>
      <c r="H257" s="150"/>
      <c r="I257" s="150"/>
      <c r="J257" s="151"/>
      <c r="K257" s="152"/>
      <c r="L257" s="150"/>
    </row>
    <row r="258" ht="15.75" customHeight="1">
      <c r="B258" s="150"/>
      <c r="C258" s="150"/>
      <c r="D258" s="150"/>
      <c r="E258" s="150"/>
      <c r="F258" s="150"/>
      <c r="G258" s="150"/>
      <c r="H258" s="150"/>
      <c r="I258" s="150"/>
      <c r="J258" s="151"/>
      <c r="K258" s="152"/>
      <c r="L258" s="150"/>
    </row>
    <row r="259" ht="15.75" customHeight="1">
      <c r="B259" s="150"/>
      <c r="C259" s="150"/>
      <c r="D259" s="150"/>
      <c r="E259" s="150"/>
      <c r="F259" s="150"/>
      <c r="G259" s="150"/>
      <c r="H259" s="150"/>
      <c r="I259" s="150"/>
      <c r="J259" s="151"/>
      <c r="K259" s="152"/>
      <c r="L259" s="150"/>
    </row>
    <row r="260" ht="15.75" customHeight="1">
      <c r="B260" s="150"/>
      <c r="C260" s="150"/>
      <c r="D260" s="150"/>
      <c r="E260" s="150"/>
      <c r="F260" s="150"/>
      <c r="G260" s="150"/>
      <c r="H260" s="150"/>
      <c r="I260" s="150"/>
      <c r="J260" s="151"/>
      <c r="K260" s="152"/>
      <c r="L260" s="150"/>
    </row>
    <row r="261" ht="15.75" customHeight="1">
      <c r="B261" s="150"/>
      <c r="C261" s="150"/>
      <c r="D261" s="150"/>
      <c r="E261" s="150"/>
      <c r="F261" s="150"/>
      <c r="G261" s="150"/>
      <c r="H261" s="150"/>
      <c r="I261" s="150"/>
      <c r="J261" s="151"/>
      <c r="K261" s="152"/>
      <c r="L261" s="150"/>
    </row>
    <row r="262" ht="15.75" customHeight="1">
      <c r="B262" s="150"/>
      <c r="C262" s="150"/>
      <c r="D262" s="150"/>
      <c r="E262" s="150"/>
      <c r="F262" s="150"/>
      <c r="G262" s="150"/>
      <c r="H262" s="150"/>
      <c r="I262" s="150"/>
      <c r="J262" s="151"/>
      <c r="K262" s="152"/>
      <c r="L262" s="150"/>
    </row>
    <row r="263" ht="15.75" customHeight="1">
      <c r="B263" s="150"/>
      <c r="C263" s="150"/>
      <c r="D263" s="150"/>
      <c r="E263" s="150"/>
      <c r="F263" s="150"/>
      <c r="G263" s="150"/>
      <c r="H263" s="150"/>
      <c r="I263" s="150"/>
      <c r="J263" s="151"/>
      <c r="K263" s="152"/>
      <c r="L263" s="150"/>
    </row>
    <row r="264" ht="15.75" customHeight="1">
      <c r="B264" s="150"/>
      <c r="C264" s="150"/>
      <c r="D264" s="150"/>
      <c r="E264" s="150"/>
      <c r="F264" s="150"/>
      <c r="G264" s="150"/>
      <c r="H264" s="150"/>
      <c r="I264" s="150"/>
      <c r="J264" s="151"/>
      <c r="K264" s="152"/>
      <c r="L264" s="150"/>
    </row>
    <row r="265" ht="15.75" customHeight="1">
      <c r="B265" s="150"/>
      <c r="C265" s="150"/>
      <c r="D265" s="150"/>
      <c r="E265" s="150"/>
      <c r="F265" s="150"/>
      <c r="G265" s="150"/>
      <c r="H265" s="150"/>
      <c r="I265" s="150"/>
      <c r="J265" s="151"/>
      <c r="K265" s="152"/>
      <c r="L265" s="150"/>
    </row>
    <row r="266" ht="15.75" customHeight="1">
      <c r="B266" s="150"/>
      <c r="C266" s="150"/>
      <c r="D266" s="150"/>
      <c r="E266" s="150"/>
      <c r="F266" s="150"/>
      <c r="G266" s="150"/>
      <c r="H266" s="150"/>
      <c r="I266" s="150"/>
      <c r="J266" s="151"/>
      <c r="K266" s="152"/>
      <c r="L266" s="150"/>
    </row>
    <row r="267" ht="15.75" customHeight="1">
      <c r="B267" s="150"/>
      <c r="C267" s="150"/>
      <c r="D267" s="150"/>
      <c r="E267" s="150"/>
      <c r="F267" s="150"/>
      <c r="G267" s="150"/>
      <c r="H267" s="150"/>
      <c r="I267" s="150"/>
      <c r="J267" s="151"/>
      <c r="K267" s="152"/>
      <c r="L267" s="150"/>
    </row>
    <row r="268" ht="15.75" customHeight="1">
      <c r="B268" s="150"/>
      <c r="C268" s="150"/>
      <c r="D268" s="150"/>
      <c r="E268" s="150"/>
      <c r="F268" s="150"/>
      <c r="G268" s="150"/>
      <c r="H268" s="150"/>
      <c r="I268" s="150"/>
      <c r="J268" s="151"/>
      <c r="K268" s="152"/>
      <c r="L268" s="150"/>
    </row>
    <row r="269" ht="15.75" customHeight="1">
      <c r="B269" s="150"/>
      <c r="C269" s="150"/>
      <c r="D269" s="150"/>
      <c r="E269" s="150"/>
      <c r="F269" s="150"/>
      <c r="G269" s="150"/>
      <c r="H269" s="150"/>
      <c r="I269" s="150"/>
      <c r="J269" s="151"/>
      <c r="K269" s="152"/>
      <c r="L269" s="150"/>
    </row>
    <row r="270" ht="15.75" customHeight="1">
      <c r="B270" s="150"/>
      <c r="C270" s="150"/>
      <c r="D270" s="150"/>
      <c r="E270" s="150"/>
      <c r="F270" s="150"/>
      <c r="G270" s="150"/>
      <c r="H270" s="150"/>
      <c r="I270" s="150"/>
      <c r="J270" s="151"/>
      <c r="K270" s="152"/>
      <c r="L270" s="150"/>
    </row>
    <row r="271" ht="15.75" customHeight="1">
      <c r="B271" s="150"/>
      <c r="C271" s="150"/>
      <c r="D271" s="150"/>
      <c r="E271" s="150"/>
      <c r="F271" s="150"/>
      <c r="G271" s="150"/>
      <c r="H271" s="150"/>
      <c r="I271" s="150"/>
      <c r="J271" s="151"/>
      <c r="K271" s="152"/>
      <c r="L271" s="150"/>
    </row>
    <row r="272" ht="15.75" customHeight="1">
      <c r="B272" s="150"/>
      <c r="C272" s="150"/>
      <c r="D272" s="150"/>
      <c r="E272" s="150"/>
      <c r="F272" s="150"/>
      <c r="G272" s="150"/>
      <c r="H272" s="150"/>
      <c r="I272" s="150"/>
      <c r="J272" s="151"/>
      <c r="K272" s="152"/>
      <c r="L272" s="150"/>
    </row>
    <row r="273" ht="15.75" customHeight="1">
      <c r="B273" s="150"/>
      <c r="C273" s="150"/>
      <c r="D273" s="150"/>
      <c r="E273" s="150"/>
      <c r="F273" s="150"/>
      <c r="G273" s="150"/>
      <c r="H273" s="150"/>
      <c r="I273" s="150"/>
      <c r="J273" s="151"/>
      <c r="K273" s="152"/>
      <c r="L273" s="150"/>
    </row>
    <row r="274" ht="15.75" customHeight="1">
      <c r="B274" s="150"/>
      <c r="C274" s="150"/>
      <c r="D274" s="150"/>
      <c r="E274" s="150"/>
      <c r="F274" s="150"/>
      <c r="G274" s="150"/>
      <c r="H274" s="150"/>
      <c r="I274" s="150"/>
      <c r="J274" s="151"/>
      <c r="K274" s="152"/>
      <c r="L274" s="150"/>
    </row>
    <row r="275" ht="15.75" customHeight="1">
      <c r="B275" s="150"/>
      <c r="C275" s="150"/>
      <c r="D275" s="150"/>
      <c r="E275" s="150"/>
      <c r="F275" s="150"/>
      <c r="G275" s="150"/>
      <c r="H275" s="150"/>
      <c r="I275" s="150"/>
      <c r="J275" s="151"/>
      <c r="K275" s="152"/>
      <c r="L275" s="150"/>
    </row>
    <row r="276" ht="15.75" customHeight="1">
      <c r="B276" s="150"/>
      <c r="C276" s="150"/>
      <c r="D276" s="150"/>
      <c r="E276" s="150"/>
      <c r="F276" s="150"/>
      <c r="G276" s="150"/>
      <c r="H276" s="150"/>
      <c r="I276" s="150"/>
      <c r="J276" s="151"/>
      <c r="K276" s="152"/>
      <c r="L276" s="150"/>
    </row>
    <row r="277" ht="15.75" customHeight="1">
      <c r="B277" s="150"/>
      <c r="C277" s="150"/>
      <c r="D277" s="150"/>
      <c r="E277" s="150"/>
      <c r="F277" s="150"/>
      <c r="G277" s="150"/>
      <c r="H277" s="150"/>
      <c r="I277" s="150"/>
      <c r="J277" s="151"/>
      <c r="K277" s="152"/>
      <c r="L277" s="150"/>
    </row>
    <row r="278" ht="15.75" customHeight="1">
      <c r="B278" s="150"/>
      <c r="C278" s="150"/>
      <c r="D278" s="150"/>
      <c r="E278" s="150"/>
      <c r="F278" s="150"/>
      <c r="G278" s="150"/>
      <c r="H278" s="150"/>
      <c r="I278" s="150"/>
      <c r="J278" s="151"/>
      <c r="K278" s="152"/>
      <c r="L278" s="150"/>
    </row>
    <row r="279" ht="15.75" customHeight="1">
      <c r="B279" s="150"/>
      <c r="C279" s="150"/>
      <c r="D279" s="150"/>
      <c r="E279" s="150"/>
      <c r="F279" s="150"/>
      <c r="G279" s="150"/>
      <c r="H279" s="150"/>
      <c r="I279" s="150"/>
      <c r="J279" s="151"/>
      <c r="K279" s="152"/>
      <c r="L279" s="150"/>
    </row>
    <row r="280" ht="15.75" customHeight="1">
      <c r="B280" s="150"/>
      <c r="C280" s="150"/>
      <c r="D280" s="150"/>
      <c r="E280" s="150"/>
      <c r="F280" s="150"/>
      <c r="G280" s="150"/>
      <c r="H280" s="150"/>
      <c r="I280" s="150"/>
      <c r="J280" s="151"/>
      <c r="K280" s="152"/>
      <c r="L280" s="150"/>
    </row>
    <row r="281" ht="15.75" customHeight="1">
      <c r="B281" s="150"/>
      <c r="C281" s="150"/>
      <c r="D281" s="150"/>
      <c r="E281" s="150"/>
      <c r="F281" s="150"/>
      <c r="G281" s="150"/>
      <c r="H281" s="150"/>
      <c r="I281" s="150"/>
      <c r="J281" s="151"/>
      <c r="K281" s="152"/>
      <c r="L281" s="150"/>
    </row>
    <row r="282" ht="15.75" customHeight="1">
      <c r="B282" s="150"/>
      <c r="C282" s="150"/>
      <c r="D282" s="150"/>
      <c r="E282" s="150"/>
      <c r="F282" s="150"/>
      <c r="G282" s="150"/>
      <c r="H282" s="150"/>
      <c r="I282" s="150"/>
      <c r="J282" s="151"/>
      <c r="K282" s="152"/>
      <c r="L282" s="150"/>
    </row>
    <row r="283" ht="15.75" customHeight="1">
      <c r="B283" s="150"/>
      <c r="C283" s="150"/>
      <c r="D283" s="150"/>
      <c r="E283" s="150"/>
      <c r="F283" s="150"/>
      <c r="G283" s="150"/>
      <c r="H283" s="150"/>
      <c r="I283" s="150"/>
      <c r="J283" s="151"/>
      <c r="K283" s="152"/>
      <c r="L283" s="150"/>
    </row>
    <row r="284" ht="15.75" customHeight="1">
      <c r="B284" s="150"/>
      <c r="C284" s="150"/>
      <c r="D284" s="150"/>
      <c r="E284" s="150"/>
      <c r="F284" s="150"/>
      <c r="G284" s="150"/>
      <c r="H284" s="150"/>
      <c r="I284" s="150"/>
      <c r="J284" s="151"/>
      <c r="K284" s="152"/>
      <c r="L284" s="150"/>
    </row>
    <row r="285" ht="15.75" customHeight="1">
      <c r="B285" s="150"/>
      <c r="C285" s="150"/>
      <c r="D285" s="150"/>
      <c r="E285" s="150"/>
      <c r="F285" s="150"/>
      <c r="G285" s="150"/>
      <c r="H285" s="150"/>
      <c r="I285" s="150"/>
      <c r="J285" s="151"/>
      <c r="K285" s="152"/>
      <c r="L285" s="150"/>
    </row>
    <row r="286" ht="15.75" customHeight="1">
      <c r="B286" s="150"/>
      <c r="C286" s="150"/>
      <c r="D286" s="150"/>
      <c r="E286" s="150"/>
      <c r="F286" s="150"/>
      <c r="G286" s="150"/>
      <c r="H286" s="150"/>
      <c r="I286" s="150"/>
      <c r="J286" s="151"/>
      <c r="K286" s="152"/>
      <c r="L286" s="150"/>
    </row>
    <row r="287" ht="15.75" customHeight="1">
      <c r="B287" s="150"/>
      <c r="C287" s="150"/>
      <c r="D287" s="150"/>
      <c r="E287" s="150"/>
      <c r="F287" s="150"/>
      <c r="G287" s="150"/>
      <c r="H287" s="150"/>
      <c r="I287" s="150"/>
      <c r="J287" s="151"/>
      <c r="K287" s="152"/>
      <c r="L287" s="150"/>
    </row>
    <row r="288" ht="15.75" customHeight="1">
      <c r="B288" s="150"/>
      <c r="C288" s="150"/>
      <c r="D288" s="150"/>
      <c r="E288" s="150"/>
      <c r="F288" s="150"/>
      <c r="G288" s="150"/>
      <c r="H288" s="150"/>
      <c r="I288" s="150"/>
      <c r="J288" s="151"/>
      <c r="K288" s="152"/>
      <c r="L288" s="150"/>
    </row>
    <row r="289" ht="15.75" customHeight="1">
      <c r="B289" s="150"/>
      <c r="C289" s="150"/>
      <c r="D289" s="150"/>
      <c r="E289" s="150"/>
      <c r="F289" s="150"/>
      <c r="G289" s="150"/>
      <c r="H289" s="150"/>
      <c r="I289" s="150"/>
      <c r="J289" s="151"/>
      <c r="K289" s="152"/>
      <c r="L289" s="150"/>
    </row>
    <row r="290" ht="15.75" customHeight="1">
      <c r="B290" s="150"/>
      <c r="C290" s="150"/>
      <c r="D290" s="150"/>
      <c r="E290" s="150"/>
      <c r="F290" s="150"/>
      <c r="G290" s="150"/>
      <c r="H290" s="150"/>
      <c r="I290" s="150"/>
      <c r="J290" s="151"/>
      <c r="K290" s="152"/>
      <c r="L290" s="150"/>
    </row>
    <row r="291" ht="15.75" customHeight="1">
      <c r="B291" s="150"/>
      <c r="C291" s="150"/>
      <c r="D291" s="150"/>
      <c r="E291" s="150"/>
      <c r="F291" s="150"/>
      <c r="G291" s="150"/>
      <c r="H291" s="150"/>
      <c r="I291" s="150"/>
      <c r="J291" s="151"/>
      <c r="K291" s="152"/>
      <c r="L291" s="150"/>
    </row>
    <row r="292" ht="15.75" customHeight="1">
      <c r="B292" s="150"/>
      <c r="C292" s="150"/>
      <c r="D292" s="150"/>
      <c r="E292" s="150"/>
      <c r="F292" s="150"/>
      <c r="G292" s="150"/>
      <c r="H292" s="150"/>
      <c r="I292" s="150"/>
      <c r="J292" s="151"/>
      <c r="K292" s="152"/>
      <c r="L292" s="150"/>
    </row>
    <row r="293" ht="15.75" customHeight="1">
      <c r="B293" s="150"/>
      <c r="C293" s="150"/>
      <c r="D293" s="150"/>
      <c r="E293" s="150"/>
      <c r="F293" s="150"/>
      <c r="G293" s="150"/>
      <c r="H293" s="150"/>
      <c r="I293" s="150"/>
      <c r="J293" s="151"/>
      <c r="K293" s="152"/>
      <c r="L293" s="150"/>
    </row>
    <row r="294" ht="15.75" customHeight="1">
      <c r="B294" s="150"/>
      <c r="C294" s="150"/>
      <c r="D294" s="150"/>
      <c r="E294" s="150"/>
      <c r="F294" s="150"/>
      <c r="G294" s="150"/>
      <c r="H294" s="150"/>
      <c r="I294" s="150"/>
      <c r="J294" s="151"/>
      <c r="K294" s="152"/>
      <c r="L294" s="150"/>
    </row>
    <row r="295" ht="15.75" customHeight="1">
      <c r="B295" s="150"/>
      <c r="C295" s="150"/>
      <c r="D295" s="150"/>
      <c r="E295" s="150"/>
      <c r="F295" s="150"/>
      <c r="G295" s="150"/>
      <c r="H295" s="150"/>
      <c r="I295" s="150"/>
      <c r="J295" s="151"/>
      <c r="K295" s="152"/>
      <c r="L295" s="150"/>
    </row>
    <row r="296" ht="15.75" customHeight="1">
      <c r="B296" s="150"/>
      <c r="C296" s="150"/>
      <c r="D296" s="150"/>
      <c r="E296" s="150"/>
      <c r="F296" s="150"/>
      <c r="G296" s="150"/>
      <c r="H296" s="150"/>
      <c r="I296" s="150"/>
      <c r="J296" s="151"/>
      <c r="K296" s="152"/>
      <c r="L296" s="150"/>
    </row>
    <row r="297" ht="15.75" customHeight="1">
      <c r="B297" s="150"/>
      <c r="C297" s="150"/>
      <c r="D297" s="150"/>
      <c r="E297" s="150"/>
      <c r="F297" s="150"/>
      <c r="G297" s="150"/>
      <c r="H297" s="150"/>
      <c r="I297" s="150"/>
      <c r="J297" s="151"/>
      <c r="K297" s="152"/>
      <c r="L297" s="150"/>
    </row>
    <row r="298" ht="15.75" customHeight="1">
      <c r="B298" s="150"/>
      <c r="C298" s="150"/>
      <c r="D298" s="150"/>
      <c r="E298" s="150"/>
      <c r="F298" s="150"/>
      <c r="G298" s="150"/>
      <c r="H298" s="150"/>
      <c r="I298" s="150"/>
      <c r="J298" s="151"/>
      <c r="K298" s="152"/>
      <c r="L298" s="150"/>
    </row>
    <row r="299" ht="15.75" customHeight="1">
      <c r="B299" s="150"/>
      <c r="C299" s="150"/>
      <c r="D299" s="150"/>
      <c r="E299" s="150"/>
      <c r="F299" s="150"/>
      <c r="G299" s="150"/>
      <c r="H299" s="150"/>
      <c r="I299" s="150"/>
      <c r="J299" s="151"/>
      <c r="K299" s="152"/>
      <c r="L299" s="150"/>
    </row>
    <row r="300" ht="15.75" customHeight="1">
      <c r="B300" s="150"/>
      <c r="C300" s="150"/>
      <c r="D300" s="150"/>
      <c r="E300" s="150"/>
      <c r="F300" s="150"/>
      <c r="G300" s="150"/>
      <c r="H300" s="150"/>
      <c r="I300" s="150"/>
      <c r="J300" s="151"/>
      <c r="K300" s="152"/>
      <c r="L300" s="150"/>
    </row>
    <row r="301" ht="15.75" customHeight="1">
      <c r="B301" s="150"/>
      <c r="C301" s="150"/>
      <c r="D301" s="150"/>
      <c r="E301" s="150"/>
      <c r="F301" s="150"/>
      <c r="G301" s="150"/>
      <c r="H301" s="150"/>
      <c r="I301" s="150"/>
      <c r="J301" s="151"/>
      <c r="K301" s="152"/>
      <c r="L301" s="150"/>
    </row>
    <row r="302" ht="15.75" customHeight="1">
      <c r="B302" s="150"/>
      <c r="C302" s="150"/>
      <c r="D302" s="150"/>
      <c r="E302" s="150"/>
      <c r="F302" s="150"/>
      <c r="G302" s="150"/>
      <c r="H302" s="150"/>
      <c r="I302" s="150"/>
      <c r="J302" s="151"/>
      <c r="K302" s="152"/>
      <c r="L302" s="150"/>
    </row>
    <row r="303" ht="15.75" customHeight="1">
      <c r="B303" s="150"/>
      <c r="C303" s="150"/>
      <c r="D303" s="150"/>
      <c r="E303" s="150"/>
      <c r="F303" s="150"/>
      <c r="G303" s="150"/>
      <c r="H303" s="150"/>
      <c r="I303" s="150"/>
      <c r="J303" s="151"/>
      <c r="K303" s="152"/>
      <c r="L303" s="150"/>
    </row>
    <row r="304" ht="15.75" customHeight="1">
      <c r="B304" s="150"/>
      <c r="C304" s="150"/>
      <c r="D304" s="150"/>
      <c r="E304" s="150"/>
      <c r="F304" s="150"/>
      <c r="G304" s="150"/>
      <c r="H304" s="150"/>
      <c r="I304" s="150"/>
      <c r="J304" s="151"/>
      <c r="K304" s="152"/>
      <c r="L304" s="150"/>
    </row>
    <row r="305" ht="15.75" customHeight="1">
      <c r="B305" s="150"/>
      <c r="C305" s="150"/>
      <c r="D305" s="150"/>
      <c r="E305" s="150"/>
      <c r="F305" s="150"/>
      <c r="G305" s="150"/>
      <c r="H305" s="150"/>
      <c r="I305" s="150"/>
      <c r="J305" s="151"/>
      <c r="K305" s="152"/>
      <c r="L305" s="150"/>
    </row>
    <row r="306" ht="15.75" customHeight="1">
      <c r="B306" s="150"/>
      <c r="C306" s="150"/>
      <c r="D306" s="150"/>
      <c r="E306" s="150"/>
      <c r="F306" s="150"/>
      <c r="G306" s="150"/>
      <c r="H306" s="150"/>
      <c r="I306" s="150"/>
      <c r="J306" s="151"/>
      <c r="K306" s="152"/>
      <c r="L306" s="150"/>
    </row>
    <row r="307" ht="15.75" customHeight="1">
      <c r="B307" s="150"/>
      <c r="C307" s="150"/>
      <c r="D307" s="150"/>
      <c r="E307" s="150"/>
      <c r="F307" s="150"/>
      <c r="G307" s="150"/>
      <c r="H307" s="150"/>
      <c r="I307" s="150"/>
      <c r="J307" s="151"/>
      <c r="K307" s="152"/>
      <c r="L307" s="150"/>
    </row>
    <row r="308" ht="15.75" customHeight="1">
      <c r="B308" s="150"/>
      <c r="C308" s="150"/>
      <c r="D308" s="150"/>
      <c r="E308" s="150"/>
      <c r="F308" s="150"/>
      <c r="G308" s="150"/>
      <c r="H308" s="150"/>
      <c r="I308" s="150"/>
      <c r="J308" s="151"/>
      <c r="K308" s="152"/>
      <c r="L308" s="150"/>
    </row>
    <row r="309" ht="15.75" customHeight="1">
      <c r="B309" s="150"/>
      <c r="C309" s="150"/>
      <c r="D309" s="150"/>
      <c r="E309" s="150"/>
      <c r="F309" s="150"/>
      <c r="G309" s="150"/>
      <c r="H309" s="150"/>
      <c r="I309" s="150"/>
      <c r="J309" s="151"/>
      <c r="K309" s="152"/>
      <c r="L309" s="150"/>
    </row>
    <row r="310" ht="15.75" customHeight="1">
      <c r="B310" s="150"/>
      <c r="C310" s="150"/>
      <c r="D310" s="150"/>
      <c r="E310" s="150"/>
      <c r="F310" s="150"/>
      <c r="G310" s="150"/>
      <c r="H310" s="150"/>
      <c r="I310" s="150"/>
      <c r="J310" s="151"/>
      <c r="K310" s="152"/>
      <c r="L310" s="150"/>
    </row>
    <row r="311" ht="15.75" customHeight="1">
      <c r="B311" s="150"/>
      <c r="C311" s="150"/>
      <c r="D311" s="150"/>
      <c r="E311" s="150"/>
      <c r="F311" s="150"/>
      <c r="G311" s="150"/>
      <c r="H311" s="150"/>
      <c r="I311" s="150"/>
      <c r="J311" s="151"/>
      <c r="K311" s="152"/>
      <c r="L311" s="150"/>
    </row>
    <row r="312" ht="15.75" customHeight="1">
      <c r="B312" s="150"/>
      <c r="C312" s="150"/>
      <c r="D312" s="150"/>
      <c r="E312" s="150"/>
      <c r="F312" s="150"/>
      <c r="G312" s="150"/>
      <c r="H312" s="150"/>
      <c r="I312" s="150"/>
      <c r="J312" s="151"/>
      <c r="K312" s="152"/>
      <c r="L312" s="150"/>
    </row>
    <row r="313" ht="15.75" customHeight="1">
      <c r="B313" s="150"/>
      <c r="C313" s="150"/>
      <c r="D313" s="150"/>
      <c r="E313" s="150"/>
      <c r="F313" s="150"/>
      <c r="G313" s="150"/>
      <c r="H313" s="150"/>
      <c r="I313" s="150"/>
      <c r="J313" s="151"/>
      <c r="K313" s="152"/>
      <c r="L313" s="150"/>
    </row>
    <row r="314" ht="15.75" customHeight="1">
      <c r="B314" s="150"/>
      <c r="C314" s="150"/>
      <c r="D314" s="150"/>
      <c r="E314" s="150"/>
      <c r="F314" s="150"/>
      <c r="G314" s="150"/>
      <c r="H314" s="150"/>
      <c r="I314" s="150"/>
      <c r="J314" s="151"/>
      <c r="K314" s="152"/>
      <c r="L314" s="150"/>
    </row>
    <row r="315" ht="15.75" customHeight="1">
      <c r="B315" s="150"/>
      <c r="C315" s="150"/>
      <c r="D315" s="150"/>
      <c r="E315" s="150"/>
      <c r="F315" s="150"/>
      <c r="G315" s="150"/>
      <c r="H315" s="150"/>
      <c r="I315" s="150"/>
      <c r="J315" s="151"/>
      <c r="K315" s="152"/>
      <c r="L315" s="150"/>
    </row>
    <row r="316" ht="15.75" customHeight="1">
      <c r="B316" s="150"/>
      <c r="C316" s="150"/>
      <c r="D316" s="150"/>
      <c r="E316" s="150"/>
      <c r="F316" s="150"/>
      <c r="G316" s="150"/>
      <c r="H316" s="150"/>
      <c r="I316" s="150"/>
      <c r="J316" s="151"/>
      <c r="K316" s="152"/>
      <c r="L316" s="150"/>
    </row>
    <row r="317" ht="15.75" customHeight="1">
      <c r="B317" s="150"/>
      <c r="C317" s="150"/>
      <c r="D317" s="150"/>
      <c r="E317" s="150"/>
      <c r="F317" s="150"/>
      <c r="G317" s="150"/>
      <c r="H317" s="150"/>
      <c r="I317" s="150"/>
      <c r="J317" s="151"/>
      <c r="K317" s="152"/>
      <c r="L317" s="150"/>
    </row>
    <row r="318" ht="15.75" customHeight="1">
      <c r="B318" s="150"/>
      <c r="C318" s="150"/>
      <c r="D318" s="150"/>
      <c r="E318" s="150"/>
      <c r="F318" s="150"/>
      <c r="G318" s="150"/>
      <c r="H318" s="150"/>
      <c r="I318" s="150"/>
      <c r="J318" s="151"/>
      <c r="K318" s="152"/>
      <c r="L318" s="150"/>
    </row>
    <row r="319" ht="15.75" customHeight="1">
      <c r="B319" s="150"/>
      <c r="C319" s="150"/>
      <c r="D319" s="150"/>
      <c r="E319" s="150"/>
      <c r="F319" s="150"/>
      <c r="G319" s="150"/>
      <c r="H319" s="150"/>
      <c r="I319" s="150"/>
      <c r="J319" s="151"/>
      <c r="K319" s="152"/>
      <c r="L319" s="150"/>
    </row>
    <row r="320" ht="15.75" customHeight="1">
      <c r="B320" s="150"/>
      <c r="C320" s="150"/>
      <c r="D320" s="150"/>
      <c r="E320" s="150"/>
      <c r="F320" s="150"/>
      <c r="G320" s="150"/>
      <c r="H320" s="150"/>
      <c r="I320" s="150"/>
      <c r="J320" s="151"/>
      <c r="K320" s="152"/>
      <c r="L320" s="150"/>
    </row>
    <row r="321" ht="15.75" customHeight="1">
      <c r="B321" s="150"/>
      <c r="C321" s="150"/>
      <c r="D321" s="150"/>
      <c r="E321" s="150"/>
      <c r="F321" s="150"/>
      <c r="G321" s="150"/>
      <c r="H321" s="150"/>
      <c r="I321" s="150"/>
      <c r="J321" s="151"/>
      <c r="K321" s="152"/>
      <c r="L321" s="150"/>
    </row>
    <row r="322" ht="15.75" customHeight="1">
      <c r="B322" s="150"/>
      <c r="C322" s="150"/>
      <c r="D322" s="150"/>
      <c r="E322" s="150"/>
      <c r="F322" s="150"/>
      <c r="G322" s="150"/>
      <c r="H322" s="150"/>
      <c r="I322" s="150"/>
      <c r="J322" s="151"/>
      <c r="K322" s="152"/>
      <c r="L322" s="150"/>
    </row>
    <row r="323" ht="15.75" customHeight="1">
      <c r="B323" s="150"/>
      <c r="C323" s="150"/>
      <c r="D323" s="150"/>
      <c r="E323" s="150"/>
      <c r="F323" s="150"/>
      <c r="G323" s="150"/>
      <c r="H323" s="150"/>
      <c r="I323" s="150"/>
      <c r="J323" s="151"/>
      <c r="K323" s="152"/>
      <c r="L323" s="150"/>
    </row>
    <row r="324" ht="15.75" customHeight="1">
      <c r="B324" s="150"/>
      <c r="C324" s="150"/>
      <c r="D324" s="150"/>
      <c r="E324" s="150"/>
      <c r="F324" s="150"/>
      <c r="G324" s="150"/>
      <c r="H324" s="150"/>
      <c r="I324" s="150"/>
      <c r="J324" s="151"/>
      <c r="K324" s="152"/>
      <c r="L324" s="150"/>
    </row>
    <row r="325" ht="15.75" customHeight="1">
      <c r="B325" s="150"/>
      <c r="C325" s="150"/>
      <c r="D325" s="150"/>
      <c r="E325" s="150"/>
      <c r="F325" s="150"/>
      <c r="G325" s="150"/>
      <c r="H325" s="150"/>
      <c r="I325" s="150"/>
      <c r="J325" s="151"/>
      <c r="K325" s="152"/>
      <c r="L325" s="150"/>
    </row>
    <row r="326" ht="15.75" customHeight="1">
      <c r="B326" s="150"/>
      <c r="C326" s="150"/>
      <c r="D326" s="150"/>
      <c r="E326" s="150"/>
      <c r="F326" s="150"/>
      <c r="G326" s="150"/>
      <c r="H326" s="150"/>
      <c r="I326" s="150"/>
      <c r="J326" s="151"/>
      <c r="K326" s="152"/>
      <c r="L326" s="150"/>
    </row>
    <row r="327" ht="15.75" customHeight="1">
      <c r="B327" s="150"/>
      <c r="C327" s="150"/>
      <c r="D327" s="150"/>
      <c r="E327" s="150"/>
      <c r="F327" s="150"/>
      <c r="G327" s="150"/>
      <c r="H327" s="150"/>
      <c r="I327" s="150"/>
      <c r="J327" s="151"/>
      <c r="K327" s="152"/>
      <c r="L327" s="150"/>
    </row>
    <row r="328" ht="15.75" customHeight="1">
      <c r="B328" s="150"/>
      <c r="C328" s="150"/>
      <c r="D328" s="150"/>
      <c r="E328" s="150"/>
      <c r="F328" s="150"/>
      <c r="G328" s="150"/>
      <c r="H328" s="150"/>
      <c r="I328" s="150"/>
      <c r="J328" s="151"/>
      <c r="K328" s="152"/>
      <c r="L328" s="150"/>
    </row>
    <row r="329" ht="15.75" customHeight="1">
      <c r="B329" s="150"/>
      <c r="C329" s="150"/>
      <c r="D329" s="150"/>
      <c r="E329" s="150"/>
      <c r="F329" s="150"/>
      <c r="G329" s="150"/>
      <c r="H329" s="150"/>
      <c r="I329" s="150"/>
      <c r="J329" s="151"/>
      <c r="K329" s="152"/>
      <c r="L329" s="150"/>
    </row>
    <row r="330" ht="15.75" customHeight="1">
      <c r="B330" s="150"/>
      <c r="C330" s="150"/>
      <c r="D330" s="150"/>
      <c r="E330" s="150"/>
      <c r="F330" s="150"/>
      <c r="G330" s="150"/>
      <c r="H330" s="150"/>
      <c r="I330" s="150"/>
      <c r="J330" s="151"/>
      <c r="K330" s="152"/>
      <c r="L330" s="150"/>
    </row>
    <row r="331" ht="15.75" customHeight="1">
      <c r="B331" s="150"/>
      <c r="C331" s="150"/>
      <c r="D331" s="150"/>
      <c r="E331" s="150"/>
      <c r="F331" s="150"/>
      <c r="G331" s="150"/>
      <c r="H331" s="150"/>
      <c r="I331" s="150"/>
      <c r="J331" s="151"/>
      <c r="K331" s="152"/>
      <c r="L331" s="150"/>
    </row>
    <row r="332" ht="15.75" customHeight="1">
      <c r="B332" s="150"/>
      <c r="C332" s="150"/>
      <c r="D332" s="150"/>
      <c r="E332" s="150"/>
      <c r="F332" s="150"/>
      <c r="G332" s="150"/>
      <c r="H332" s="150"/>
      <c r="I332" s="150"/>
      <c r="J332" s="151"/>
      <c r="K332" s="152"/>
      <c r="L332" s="150"/>
    </row>
    <row r="333" ht="15.75" customHeight="1">
      <c r="B333" s="150"/>
      <c r="C333" s="150"/>
      <c r="D333" s="150"/>
      <c r="E333" s="150"/>
      <c r="F333" s="150"/>
      <c r="G333" s="150"/>
      <c r="H333" s="150"/>
      <c r="I333" s="150"/>
      <c r="J333" s="151"/>
      <c r="K333" s="152"/>
      <c r="L333" s="150"/>
    </row>
    <row r="334" ht="15.75" customHeight="1">
      <c r="B334" s="150"/>
      <c r="C334" s="150"/>
      <c r="D334" s="150"/>
      <c r="E334" s="150"/>
      <c r="F334" s="150"/>
      <c r="G334" s="150"/>
      <c r="H334" s="150"/>
      <c r="I334" s="150"/>
      <c r="J334" s="151"/>
      <c r="K334" s="152"/>
      <c r="L334" s="150"/>
    </row>
    <row r="335" ht="15.75" customHeight="1">
      <c r="B335" s="150"/>
      <c r="C335" s="150"/>
      <c r="D335" s="150"/>
      <c r="E335" s="150"/>
      <c r="F335" s="150"/>
      <c r="G335" s="150"/>
      <c r="H335" s="150"/>
      <c r="I335" s="150"/>
      <c r="J335" s="151"/>
      <c r="K335" s="152"/>
      <c r="L335" s="150"/>
    </row>
    <row r="336" ht="15.75" customHeight="1">
      <c r="B336" s="150"/>
      <c r="C336" s="150"/>
      <c r="D336" s="150"/>
      <c r="E336" s="150"/>
      <c r="F336" s="150"/>
      <c r="G336" s="150"/>
      <c r="H336" s="150"/>
      <c r="I336" s="150"/>
      <c r="J336" s="151"/>
      <c r="K336" s="152"/>
      <c r="L336" s="150"/>
    </row>
    <row r="337" ht="15.75" customHeight="1">
      <c r="B337" s="150"/>
      <c r="C337" s="150"/>
      <c r="D337" s="150"/>
      <c r="E337" s="150"/>
      <c r="F337" s="150"/>
      <c r="G337" s="150"/>
      <c r="H337" s="150"/>
      <c r="I337" s="150"/>
      <c r="J337" s="151"/>
      <c r="K337" s="152"/>
      <c r="L337" s="150"/>
    </row>
    <row r="338" ht="15.75" customHeight="1">
      <c r="B338" s="150"/>
      <c r="C338" s="150"/>
      <c r="D338" s="150"/>
      <c r="E338" s="150"/>
      <c r="F338" s="150"/>
      <c r="G338" s="150"/>
      <c r="H338" s="150"/>
      <c r="I338" s="150"/>
      <c r="J338" s="151"/>
      <c r="K338" s="152"/>
      <c r="L338" s="150"/>
    </row>
    <row r="339" ht="15.75" customHeight="1">
      <c r="B339" s="150"/>
      <c r="C339" s="150"/>
      <c r="D339" s="150"/>
      <c r="E339" s="150"/>
      <c r="F339" s="150"/>
      <c r="G339" s="150"/>
      <c r="H339" s="150"/>
      <c r="I339" s="150"/>
      <c r="J339" s="151"/>
      <c r="K339" s="152"/>
      <c r="L339" s="150"/>
    </row>
    <row r="340" ht="15.75" customHeight="1">
      <c r="B340" s="150"/>
      <c r="C340" s="150"/>
      <c r="D340" s="150"/>
      <c r="E340" s="150"/>
      <c r="F340" s="150"/>
      <c r="G340" s="150"/>
      <c r="H340" s="150"/>
      <c r="I340" s="150"/>
      <c r="J340" s="151"/>
      <c r="K340" s="152"/>
      <c r="L340" s="150"/>
    </row>
    <row r="341" ht="15.75" customHeight="1">
      <c r="B341" s="150"/>
      <c r="C341" s="150"/>
      <c r="D341" s="150"/>
      <c r="E341" s="150"/>
      <c r="F341" s="150"/>
      <c r="G341" s="150"/>
      <c r="H341" s="150"/>
      <c r="I341" s="150"/>
      <c r="J341" s="151"/>
      <c r="K341" s="152"/>
      <c r="L341" s="150"/>
    </row>
    <row r="342" ht="15.75" customHeight="1">
      <c r="B342" s="150"/>
      <c r="C342" s="150"/>
      <c r="D342" s="150"/>
      <c r="E342" s="150"/>
      <c r="F342" s="150"/>
      <c r="G342" s="150"/>
      <c r="H342" s="150"/>
      <c r="I342" s="150"/>
      <c r="J342" s="151"/>
      <c r="K342" s="152"/>
      <c r="L342" s="150"/>
    </row>
    <row r="343" ht="15.75" customHeight="1">
      <c r="B343" s="150"/>
      <c r="C343" s="150"/>
      <c r="D343" s="150"/>
      <c r="E343" s="150"/>
      <c r="F343" s="150"/>
      <c r="G343" s="150"/>
      <c r="H343" s="150"/>
      <c r="I343" s="150"/>
      <c r="J343" s="151"/>
      <c r="K343" s="152"/>
      <c r="L343" s="150"/>
    </row>
    <row r="344" ht="15.75" customHeight="1">
      <c r="B344" s="150"/>
      <c r="C344" s="150"/>
      <c r="D344" s="150"/>
      <c r="E344" s="150"/>
      <c r="F344" s="150"/>
      <c r="G344" s="150"/>
      <c r="H344" s="150"/>
      <c r="I344" s="150"/>
      <c r="J344" s="151"/>
      <c r="K344" s="152"/>
      <c r="L344" s="150"/>
    </row>
    <row r="345" ht="15.75" customHeight="1">
      <c r="B345" s="150"/>
      <c r="C345" s="150"/>
      <c r="D345" s="150"/>
      <c r="E345" s="150"/>
      <c r="F345" s="150"/>
      <c r="G345" s="150"/>
      <c r="H345" s="150"/>
      <c r="I345" s="150"/>
      <c r="J345" s="151"/>
      <c r="K345" s="152"/>
      <c r="L345" s="150"/>
    </row>
    <row r="346" ht="15.75" customHeight="1">
      <c r="B346" s="150"/>
      <c r="C346" s="150"/>
      <c r="D346" s="150"/>
      <c r="E346" s="150"/>
      <c r="F346" s="150"/>
      <c r="G346" s="150"/>
      <c r="H346" s="150"/>
      <c r="I346" s="150"/>
      <c r="J346" s="151"/>
      <c r="K346" s="152"/>
      <c r="L346" s="150"/>
    </row>
    <row r="347" ht="15.75" customHeight="1">
      <c r="B347" s="150"/>
      <c r="C347" s="150"/>
      <c r="D347" s="150"/>
      <c r="E347" s="150"/>
      <c r="F347" s="150"/>
      <c r="G347" s="150"/>
      <c r="H347" s="150"/>
      <c r="I347" s="150"/>
      <c r="J347" s="151"/>
      <c r="K347" s="152"/>
      <c r="L347" s="150"/>
    </row>
    <row r="348" ht="15.75" customHeight="1">
      <c r="B348" s="150"/>
      <c r="C348" s="150"/>
      <c r="D348" s="150"/>
      <c r="E348" s="150"/>
      <c r="F348" s="150"/>
      <c r="G348" s="150"/>
      <c r="H348" s="150"/>
      <c r="I348" s="150"/>
      <c r="J348" s="151"/>
      <c r="K348" s="152"/>
      <c r="L348" s="150"/>
    </row>
    <row r="349" ht="15.75" customHeight="1">
      <c r="B349" s="150"/>
      <c r="C349" s="150"/>
      <c r="D349" s="150"/>
      <c r="E349" s="150"/>
      <c r="F349" s="150"/>
      <c r="G349" s="150"/>
      <c r="H349" s="150"/>
      <c r="I349" s="150"/>
      <c r="J349" s="151"/>
      <c r="K349" s="152"/>
      <c r="L349" s="150"/>
    </row>
    <row r="350" ht="15.75" customHeight="1">
      <c r="B350" s="150"/>
      <c r="C350" s="150"/>
      <c r="D350" s="150"/>
      <c r="E350" s="150"/>
      <c r="F350" s="150"/>
      <c r="G350" s="150"/>
      <c r="H350" s="150"/>
      <c r="I350" s="150"/>
      <c r="J350" s="151"/>
      <c r="K350" s="152"/>
      <c r="L350" s="150"/>
    </row>
    <row r="351" ht="15.75" customHeight="1">
      <c r="B351" s="150"/>
      <c r="C351" s="150"/>
      <c r="D351" s="150"/>
      <c r="E351" s="150"/>
      <c r="F351" s="150"/>
      <c r="G351" s="150"/>
      <c r="H351" s="150"/>
      <c r="I351" s="150"/>
      <c r="J351" s="151"/>
      <c r="K351" s="152"/>
      <c r="L351" s="150"/>
    </row>
    <row r="352" ht="15.75" customHeight="1">
      <c r="B352" s="150"/>
      <c r="C352" s="150"/>
      <c r="D352" s="150"/>
      <c r="E352" s="150"/>
      <c r="F352" s="150"/>
      <c r="G352" s="150"/>
      <c r="H352" s="150"/>
      <c r="I352" s="150"/>
      <c r="J352" s="151"/>
      <c r="K352" s="152"/>
      <c r="L352" s="150"/>
    </row>
    <row r="353" ht="15.75" customHeight="1">
      <c r="B353" s="150"/>
      <c r="C353" s="150"/>
      <c r="D353" s="150"/>
      <c r="E353" s="150"/>
      <c r="F353" s="150"/>
      <c r="G353" s="150"/>
      <c r="H353" s="150"/>
      <c r="I353" s="150"/>
      <c r="J353" s="151"/>
      <c r="K353" s="152"/>
      <c r="L353" s="150"/>
    </row>
    <row r="354" ht="15.75" customHeight="1">
      <c r="B354" s="150"/>
      <c r="C354" s="150"/>
      <c r="D354" s="150"/>
      <c r="E354" s="150"/>
      <c r="F354" s="150"/>
      <c r="G354" s="150"/>
      <c r="H354" s="150"/>
      <c r="I354" s="150"/>
      <c r="J354" s="151"/>
      <c r="K354" s="152"/>
      <c r="L354" s="150"/>
    </row>
    <row r="355" ht="15.75" customHeight="1">
      <c r="B355" s="150"/>
      <c r="C355" s="150"/>
      <c r="D355" s="150"/>
      <c r="E355" s="150"/>
      <c r="F355" s="150"/>
      <c r="G355" s="150"/>
      <c r="H355" s="150"/>
      <c r="I355" s="150"/>
      <c r="J355" s="151"/>
      <c r="K355" s="152"/>
      <c r="L355" s="150"/>
    </row>
    <row r="356" ht="15.75" customHeight="1">
      <c r="B356" s="150"/>
      <c r="C356" s="150"/>
      <c r="D356" s="150"/>
      <c r="E356" s="150"/>
      <c r="F356" s="150"/>
      <c r="G356" s="150"/>
      <c r="H356" s="150"/>
      <c r="I356" s="150"/>
      <c r="J356" s="151"/>
      <c r="K356" s="152"/>
      <c r="L356" s="150"/>
    </row>
    <row r="357" ht="15.75" customHeight="1">
      <c r="B357" s="150"/>
      <c r="C357" s="150"/>
      <c r="D357" s="150"/>
      <c r="E357" s="150"/>
      <c r="F357" s="150"/>
      <c r="G357" s="150"/>
      <c r="H357" s="150"/>
      <c r="I357" s="150"/>
      <c r="J357" s="151"/>
      <c r="K357" s="152"/>
      <c r="L357" s="150"/>
    </row>
    <row r="358" ht="15.75" customHeight="1">
      <c r="B358" s="150"/>
      <c r="C358" s="150"/>
      <c r="D358" s="150"/>
      <c r="E358" s="150"/>
      <c r="F358" s="150"/>
      <c r="G358" s="150"/>
      <c r="H358" s="150"/>
      <c r="I358" s="150"/>
      <c r="J358" s="151"/>
      <c r="K358" s="152"/>
      <c r="L358" s="150"/>
    </row>
    <row r="359" ht="15.75" customHeight="1">
      <c r="B359" s="150"/>
      <c r="C359" s="150"/>
      <c r="D359" s="150"/>
      <c r="E359" s="150"/>
      <c r="F359" s="150"/>
      <c r="G359" s="150"/>
      <c r="H359" s="150"/>
      <c r="I359" s="150"/>
      <c r="J359" s="151"/>
      <c r="K359" s="152"/>
      <c r="L359" s="150"/>
    </row>
    <row r="360" ht="15.75" customHeight="1">
      <c r="B360" s="150"/>
      <c r="C360" s="150"/>
      <c r="D360" s="150"/>
      <c r="E360" s="150"/>
      <c r="F360" s="150"/>
      <c r="G360" s="150"/>
      <c r="H360" s="150"/>
      <c r="I360" s="150"/>
      <c r="J360" s="151"/>
      <c r="K360" s="152"/>
      <c r="L360" s="150"/>
    </row>
    <row r="361" ht="15.75" customHeight="1">
      <c r="B361" s="150"/>
      <c r="C361" s="150"/>
      <c r="D361" s="150"/>
      <c r="E361" s="150"/>
      <c r="F361" s="150"/>
      <c r="G361" s="150"/>
      <c r="H361" s="150"/>
      <c r="I361" s="150"/>
      <c r="J361" s="151"/>
      <c r="K361" s="152"/>
      <c r="L361" s="150"/>
    </row>
    <row r="362" ht="15.75" customHeight="1">
      <c r="B362" s="150"/>
      <c r="C362" s="150"/>
      <c r="D362" s="150"/>
      <c r="E362" s="150"/>
      <c r="F362" s="150"/>
      <c r="G362" s="150"/>
      <c r="H362" s="150"/>
      <c r="I362" s="150"/>
      <c r="J362" s="151"/>
      <c r="K362" s="152"/>
      <c r="L362" s="150"/>
    </row>
    <row r="363" ht="15.75" customHeight="1">
      <c r="B363" s="150"/>
      <c r="C363" s="150"/>
      <c r="D363" s="150"/>
      <c r="E363" s="150"/>
      <c r="F363" s="150"/>
      <c r="G363" s="150"/>
      <c r="H363" s="150"/>
      <c r="I363" s="150"/>
      <c r="J363" s="151"/>
      <c r="K363" s="152"/>
      <c r="L363" s="150"/>
    </row>
    <row r="364" ht="15.75" customHeight="1">
      <c r="B364" s="150"/>
      <c r="C364" s="150"/>
      <c r="D364" s="150"/>
      <c r="E364" s="150"/>
      <c r="F364" s="150"/>
      <c r="G364" s="150"/>
      <c r="H364" s="150"/>
      <c r="I364" s="150"/>
      <c r="J364" s="151"/>
      <c r="K364" s="152"/>
      <c r="L364" s="150"/>
    </row>
    <row r="365" ht="15.75" customHeight="1">
      <c r="B365" s="150"/>
      <c r="C365" s="150"/>
      <c r="D365" s="150"/>
      <c r="E365" s="150"/>
      <c r="F365" s="150"/>
      <c r="G365" s="150"/>
      <c r="H365" s="150"/>
      <c r="I365" s="150"/>
      <c r="J365" s="151"/>
      <c r="K365" s="152"/>
      <c r="L365" s="150"/>
    </row>
    <row r="366" ht="15.75" customHeight="1">
      <c r="B366" s="150"/>
      <c r="C366" s="150"/>
      <c r="D366" s="150"/>
      <c r="E366" s="150"/>
      <c r="F366" s="150"/>
      <c r="G366" s="150"/>
      <c r="H366" s="150"/>
      <c r="I366" s="150"/>
      <c r="J366" s="151"/>
      <c r="K366" s="152"/>
      <c r="L366" s="150"/>
    </row>
    <row r="367" ht="15.75" customHeight="1">
      <c r="B367" s="150"/>
      <c r="C367" s="150"/>
      <c r="D367" s="150"/>
      <c r="E367" s="150"/>
      <c r="F367" s="150"/>
      <c r="G367" s="150"/>
      <c r="H367" s="150"/>
      <c r="I367" s="150"/>
      <c r="J367" s="151"/>
      <c r="K367" s="152"/>
      <c r="L367" s="150"/>
    </row>
    <row r="368" ht="15.75" customHeight="1">
      <c r="B368" s="150"/>
      <c r="C368" s="150"/>
      <c r="D368" s="150"/>
      <c r="E368" s="150"/>
      <c r="F368" s="150"/>
      <c r="G368" s="150"/>
      <c r="H368" s="150"/>
      <c r="I368" s="150"/>
      <c r="J368" s="151"/>
      <c r="K368" s="152"/>
      <c r="L368" s="150"/>
    </row>
    <row r="369" ht="15.75" customHeight="1">
      <c r="B369" s="150"/>
      <c r="C369" s="150"/>
      <c r="D369" s="150"/>
      <c r="E369" s="150"/>
      <c r="F369" s="150"/>
      <c r="G369" s="150"/>
      <c r="H369" s="150"/>
      <c r="I369" s="150"/>
      <c r="J369" s="151"/>
      <c r="K369" s="152"/>
      <c r="L369" s="150"/>
    </row>
    <row r="370" ht="15.75" customHeight="1">
      <c r="B370" s="150"/>
      <c r="C370" s="150"/>
      <c r="D370" s="150"/>
      <c r="E370" s="150"/>
      <c r="F370" s="150"/>
      <c r="G370" s="150"/>
      <c r="H370" s="150"/>
      <c r="I370" s="150"/>
      <c r="J370" s="151"/>
      <c r="K370" s="152"/>
      <c r="L370" s="150"/>
    </row>
    <row r="371" ht="15.75" customHeight="1">
      <c r="B371" s="150"/>
      <c r="C371" s="150"/>
      <c r="D371" s="150"/>
      <c r="E371" s="150"/>
      <c r="F371" s="150"/>
      <c r="G371" s="150"/>
      <c r="H371" s="150"/>
      <c r="I371" s="150"/>
      <c r="J371" s="151"/>
      <c r="K371" s="152"/>
      <c r="L371" s="150"/>
    </row>
    <row r="372" ht="15.75" customHeight="1">
      <c r="B372" s="150"/>
      <c r="C372" s="150"/>
      <c r="D372" s="150"/>
      <c r="E372" s="150"/>
      <c r="F372" s="150"/>
      <c r="G372" s="150"/>
      <c r="H372" s="150"/>
      <c r="I372" s="150"/>
      <c r="J372" s="151"/>
      <c r="K372" s="152"/>
      <c r="L372" s="150"/>
    </row>
    <row r="373" ht="15.75" customHeight="1">
      <c r="B373" s="150"/>
      <c r="C373" s="150"/>
      <c r="D373" s="150"/>
      <c r="E373" s="150"/>
      <c r="F373" s="150"/>
      <c r="G373" s="150"/>
      <c r="H373" s="150"/>
      <c r="I373" s="150"/>
      <c r="J373" s="151"/>
      <c r="K373" s="152"/>
      <c r="L373" s="150"/>
    </row>
    <row r="374" ht="15.75" customHeight="1">
      <c r="B374" s="150"/>
      <c r="C374" s="150"/>
      <c r="D374" s="150"/>
      <c r="E374" s="150"/>
      <c r="F374" s="150"/>
      <c r="G374" s="150"/>
      <c r="H374" s="150"/>
      <c r="I374" s="150"/>
      <c r="J374" s="151"/>
      <c r="K374" s="152"/>
      <c r="L374" s="150"/>
    </row>
    <row r="375" ht="15.75" customHeight="1">
      <c r="B375" s="150"/>
      <c r="C375" s="150"/>
      <c r="D375" s="150"/>
      <c r="E375" s="150"/>
      <c r="F375" s="150"/>
      <c r="G375" s="150"/>
      <c r="H375" s="150"/>
      <c r="I375" s="150"/>
      <c r="J375" s="151"/>
      <c r="K375" s="152"/>
      <c r="L375" s="150"/>
    </row>
    <row r="376" ht="15.75" customHeight="1">
      <c r="B376" s="150"/>
      <c r="C376" s="150"/>
      <c r="D376" s="150"/>
      <c r="E376" s="150"/>
      <c r="F376" s="150"/>
      <c r="G376" s="150"/>
      <c r="H376" s="150"/>
      <c r="I376" s="150"/>
      <c r="J376" s="151"/>
      <c r="K376" s="152"/>
      <c r="L376" s="150"/>
    </row>
    <row r="377" ht="15.75" customHeight="1">
      <c r="B377" s="150"/>
      <c r="C377" s="150"/>
      <c r="D377" s="150"/>
      <c r="E377" s="150"/>
      <c r="F377" s="150"/>
      <c r="G377" s="150"/>
      <c r="H377" s="150"/>
      <c r="I377" s="150"/>
      <c r="J377" s="151"/>
      <c r="K377" s="152"/>
      <c r="L377" s="150"/>
    </row>
    <row r="378" ht="15.75" customHeight="1">
      <c r="B378" s="150"/>
      <c r="C378" s="150"/>
      <c r="D378" s="150"/>
      <c r="E378" s="150"/>
      <c r="F378" s="150"/>
      <c r="G378" s="150"/>
      <c r="H378" s="150"/>
      <c r="I378" s="150"/>
      <c r="J378" s="151"/>
      <c r="K378" s="152"/>
      <c r="L378" s="150"/>
    </row>
    <row r="379" ht="15.75" customHeight="1">
      <c r="B379" s="150"/>
      <c r="C379" s="150"/>
      <c r="D379" s="150"/>
      <c r="E379" s="150"/>
      <c r="F379" s="150"/>
      <c r="G379" s="150"/>
      <c r="H379" s="150"/>
      <c r="I379" s="150"/>
      <c r="J379" s="151"/>
      <c r="K379" s="152"/>
      <c r="L379" s="150"/>
    </row>
    <row r="380" ht="15.75" customHeight="1">
      <c r="B380" s="150"/>
      <c r="C380" s="150"/>
      <c r="D380" s="150"/>
      <c r="E380" s="150"/>
      <c r="F380" s="150"/>
      <c r="G380" s="150"/>
      <c r="H380" s="150"/>
      <c r="I380" s="150"/>
      <c r="J380" s="151"/>
      <c r="K380" s="152"/>
      <c r="L380" s="150"/>
    </row>
    <row r="381" ht="15.75" customHeight="1">
      <c r="B381" s="150"/>
      <c r="C381" s="150"/>
      <c r="D381" s="150"/>
      <c r="E381" s="150"/>
      <c r="F381" s="150"/>
      <c r="G381" s="150"/>
      <c r="H381" s="150"/>
      <c r="I381" s="150"/>
      <c r="J381" s="151"/>
      <c r="K381" s="152"/>
      <c r="L381" s="150"/>
    </row>
    <row r="382" ht="15.75" customHeight="1">
      <c r="B382" s="150"/>
      <c r="C382" s="150"/>
      <c r="D382" s="150"/>
      <c r="E382" s="150"/>
      <c r="F382" s="150"/>
      <c r="G382" s="150"/>
      <c r="H382" s="150"/>
      <c r="I382" s="150"/>
      <c r="J382" s="151"/>
      <c r="K382" s="152"/>
      <c r="L382" s="150"/>
    </row>
    <row r="383" ht="15.75" customHeight="1">
      <c r="B383" s="150"/>
      <c r="C383" s="150"/>
      <c r="D383" s="150"/>
      <c r="E383" s="150"/>
      <c r="F383" s="150"/>
      <c r="G383" s="150"/>
      <c r="H383" s="150"/>
      <c r="I383" s="150"/>
      <c r="J383" s="151"/>
      <c r="K383" s="152"/>
      <c r="L383" s="150"/>
    </row>
    <row r="384" ht="15.75" customHeight="1">
      <c r="B384" s="150"/>
      <c r="C384" s="150"/>
      <c r="D384" s="150"/>
      <c r="E384" s="150"/>
      <c r="F384" s="150"/>
      <c r="G384" s="150"/>
      <c r="H384" s="150"/>
      <c r="I384" s="150"/>
      <c r="J384" s="151"/>
      <c r="K384" s="152"/>
      <c r="L384" s="150"/>
    </row>
    <row r="385" ht="15.75" customHeight="1">
      <c r="B385" s="150"/>
      <c r="C385" s="150"/>
      <c r="D385" s="150"/>
      <c r="E385" s="150"/>
      <c r="F385" s="150"/>
      <c r="G385" s="150"/>
      <c r="H385" s="150"/>
      <c r="I385" s="150"/>
      <c r="J385" s="151"/>
      <c r="K385" s="152"/>
      <c r="L385" s="150"/>
    </row>
    <row r="386" ht="15.75" customHeight="1">
      <c r="B386" s="150"/>
      <c r="C386" s="150"/>
      <c r="D386" s="150"/>
      <c r="E386" s="150"/>
      <c r="F386" s="150"/>
      <c r="G386" s="150"/>
      <c r="H386" s="150"/>
      <c r="I386" s="150"/>
      <c r="J386" s="151"/>
      <c r="K386" s="152"/>
      <c r="L386" s="150"/>
    </row>
    <row r="387" ht="15.75" customHeight="1">
      <c r="B387" s="150"/>
      <c r="C387" s="150"/>
      <c r="D387" s="150"/>
      <c r="E387" s="150"/>
      <c r="F387" s="150"/>
      <c r="G387" s="150"/>
      <c r="H387" s="150"/>
      <c r="I387" s="150"/>
      <c r="J387" s="151"/>
      <c r="K387" s="152"/>
      <c r="L387" s="150"/>
    </row>
    <row r="388" ht="15.75" customHeight="1">
      <c r="B388" s="150"/>
      <c r="C388" s="150"/>
      <c r="D388" s="150"/>
      <c r="E388" s="150"/>
      <c r="F388" s="150"/>
      <c r="G388" s="150"/>
      <c r="H388" s="150"/>
      <c r="I388" s="150"/>
      <c r="J388" s="151"/>
      <c r="K388" s="152"/>
      <c r="L388" s="150"/>
    </row>
    <row r="389" ht="15.75" customHeight="1">
      <c r="B389" s="150"/>
      <c r="C389" s="150"/>
      <c r="D389" s="150"/>
      <c r="E389" s="150"/>
      <c r="F389" s="150"/>
      <c r="G389" s="150"/>
      <c r="H389" s="150"/>
      <c r="I389" s="150"/>
      <c r="J389" s="151"/>
      <c r="K389" s="152"/>
      <c r="L389" s="150"/>
    </row>
    <row r="390" ht="15.75" customHeight="1">
      <c r="B390" s="150"/>
      <c r="C390" s="150"/>
      <c r="D390" s="150"/>
      <c r="E390" s="150"/>
      <c r="F390" s="150"/>
      <c r="G390" s="150"/>
      <c r="H390" s="150"/>
      <c r="I390" s="150"/>
      <c r="J390" s="151"/>
      <c r="K390" s="152"/>
      <c r="L390" s="150"/>
    </row>
    <row r="391" ht="15.75" customHeight="1">
      <c r="B391" s="150"/>
      <c r="C391" s="150"/>
      <c r="D391" s="150"/>
      <c r="E391" s="150"/>
      <c r="F391" s="150"/>
      <c r="G391" s="150"/>
      <c r="H391" s="150"/>
      <c r="I391" s="150"/>
      <c r="J391" s="151"/>
      <c r="K391" s="152"/>
      <c r="L391" s="150"/>
    </row>
    <row r="392" ht="15.75" customHeight="1">
      <c r="B392" s="150"/>
      <c r="C392" s="150"/>
      <c r="D392" s="150"/>
      <c r="E392" s="150"/>
      <c r="F392" s="150"/>
      <c r="G392" s="150"/>
      <c r="H392" s="150"/>
      <c r="I392" s="150"/>
      <c r="J392" s="151"/>
      <c r="K392" s="152"/>
      <c r="L392" s="150"/>
    </row>
    <row r="393" ht="15.75" customHeight="1">
      <c r="B393" s="150"/>
      <c r="C393" s="150"/>
      <c r="D393" s="150"/>
      <c r="E393" s="150"/>
      <c r="F393" s="150"/>
      <c r="G393" s="150"/>
      <c r="H393" s="150"/>
      <c r="I393" s="150"/>
      <c r="J393" s="151"/>
      <c r="K393" s="152"/>
      <c r="L393" s="150"/>
    </row>
    <row r="394" ht="15.75" customHeight="1">
      <c r="B394" s="150"/>
      <c r="C394" s="150"/>
      <c r="D394" s="150"/>
      <c r="E394" s="150"/>
      <c r="F394" s="150"/>
      <c r="G394" s="150"/>
      <c r="H394" s="150"/>
      <c r="I394" s="150"/>
      <c r="J394" s="151"/>
      <c r="K394" s="152"/>
      <c r="L394" s="150"/>
    </row>
    <row r="395" ht="15.75" customHeight="1">
      <c r="B395" s="150"/>
      <c r="C395" s="150"/>
      <c r="D395" s="150"/>
      <c r="E395" s="150"/>
      <c r="F395" s="150"/>
      <c r="G395" s="150"/>
      <c r="H395" s="150"/>
      <c r="I395" s="150"/>
      <c r="J395" s="151"/>
      <c r="K395" s="152"/>
      <c r="L395" s="150"/>
    </row>
    <row r="396" ht="15.75" customHeight="1">
      <c r="B396" s="150"/>
      <c r="C396" s="150"/>
      <c r="D396" s="150"/>
      <c r="E396" s="150"/>
      <c r="F396" s="150"/>
      <c r="G396" s="150"/>
      <c r="H396" s="150"/>
      <c r="I396" s="150"/>
      <c r="J396" s="151"/>
      <c r="K396" s="152"/>
      <c r="L396" s="150"/>
    </row>
    <row r="397" ht="15.75" customHeight="1">
      <c r="B397" s="150"/>
      <c r="C397" s="150"/>
      <c r="D397" s="150"/>
      <c r="E397" s="150"/>
      <c r="F397" s="150"/>
      <c r="G397" s="150"/>
      <c r="H397" s="150"/>
      <c r="I397" s="150"/>
      <c r="J397" s="151"/>
      <c r="K397" s="152"/>
      <c r="L397" s="150"/>
    </row>
    <row r="398" ht="15.75" customHeight="1">
      <c r="B398" s="150"/>
      <c r="C398" s="150"/>
      <c r="D398" s="150"/>
      <c r="E398" s="150"/>
      <c r="F398" s="150"/>
      <c r="G398" s="150"/>
      <c r="H398" s="150"/>
      <c r="I398" s="150"/>
      <c r="J398" s="151"/>
      <c r="K398" s="152"/>
      <c r="L398" s="150"/>
    </row>
    <row r="399" ht="15.75" customHeight="1">
      <c r="B399" s="150"/>
      <c r="C399" s="150"/>
      <c r="D399" s="150"/>
      <c r="E399" s="150"/>
      <c r="F399" s="150"/>
      <c r="G399" s="150"/>
      <c r="H399" s="150"/>
      <c r="I399" s="150"/>
      <c r="J399" s="151"/>
      <c r="K399" s="152"/>
      <c r="L399" s="150"/>
    </row>
    <row r="400" ht="15.75" customHeight="1">
      <c r="B400" s="150"/>
      <c r="C400" s="150"/>
      <c r="D400" s="150"/>
      <c r="E400" s="150"/>
      <c r="F400" s="150"/>
      <c r="G400" s="150"/>
      <c r="H400" s="150"/>
      <c r="I400" s="150"/>
      <c r="J400" s="151"/>
      <c r="K400" s="152"/>
      <c r="L400" s="150"/>
    </row>
    <row r="401" ht="15.75" customHeight="1">
      <c r="B401" s="150"/>
      <c r="C401" s="150"/>
      <c r="D401" s="150"/>
      <c r="E401" s="150"/>
      <c r="F401" s="150"/>
      <c r="G401" s="150"/>
      <c r="H401" s="150"/>
      <c r="I401" s="150"/>
      <c r="J401" s="151"/>
      <c r="K401" s="152"/>
      <c r="L401" s="150"/>
    </row>
    <row r="402" ht="15.75" customHeight="1">
      <c r="B402" s="150"/>
      <c r="C402" s="150"/>
      <c r="D402" s="150"/>
      <c r="E402" s="150"/>
      <c r="F402" s="150"/>
      <c r="G402" s="150"/>
      <c r="H402" s="150"/>
      <c r="I402" s="150"/>
      <c r="J402" s="151"/>
      <c r="K402" s="152"/>
      <c r="L402" s="150"/>
    </row>
    <row r="403" ht="15.75" customHeight="1">
      <c r="B403" s="150"/>
      <c r="C403" s="150"/>
      <c r="D403" s="150"/>
      <c r="E403" s="150"/>
      <c r="F403" s="150"/>
      <c r="G403" s="150"/>
      <c r="H403" s="150"/>
      <c r="I403" s="150"/>
      <c r="J403" s="151"/>
      <c r="K403" s="152"/>
      <c r="L403" s="150"/>
    </row>
    <row r="404" ht="15.75" customHeight="1">
      <c r="B404" s="150"/>
      <c r="C404" s="150"/>
      <c r="D404" s="150"/>
      <c r="E404" s="150"/>
      <c r="F404" s="150"/>
      <c r="G404" s="150"/>
      <c r="H404" s="150"/>
      <c r="I404" s="150"/>
      <c r="J404" s="151"/>
      <c r="K404" s="152"/>
      <c r="L404" s="150"/>
    </row>
    <row r="405" ht="15.75" customHeight="1">
      <c r="B405" s="150"/>
      <c r="C405" s="150"/>
      <c r="D405" s="150"/>
      <c r="E405" s="150"/>
      <c r="F405" s="150"/>
      <c r="G405" s="150"/>
      <c r="H405" s="150"/>
      <c r="I405" s="150"/>
      <c r="J405" s="151"/>
      <c r="K405" s="152"/>
      <c r="L405" s="150"/>
    </row>
    <row r="406" ht="15.75" customHeight="1">
      <c r="B406" s="150"/>
      <c r="C406" s="150"/>
      <c r="D406" s="150"/>
      <c r="E406" s="150"/>
      <c r="F406" s="150"/>
      <c r="G406" s="150"/>
      <c r="H406" s="150"/>
      <c r="I406" s="150"/>
      <c r="J406" s="151"/>
      <c r="K406" s="152"/>
      <c r="L406" s="150"/>
    </row>
    <row r="407" ht="15.75" customHeight="1">
      <c r="B407" s="150"/>
      <c r="C407" s="150"/>
      <c r="D407" s="150"/>
      <c r="E407" s="150"/>
      <c r="F407" s="150"/>
      <c r="G407" s="150"/>
      <c r="H407" s="150"/>
      <c r="I407" s="150"/>
      <c r="J407" s="151"/>
      <c r="K407" s="152"/>
      <c r="L407" s="150"/>
    </row>
    <row r="408" ht="15.75" customHeight="1">
      <c r="B408" s="150"/>
      <c r="C408" s="150"/>
      <c r="D408" s="150"/>
      <c r="E408" s="150"/>
      <c r="F408" s="150"/>
      <c r="G408" s="150"/>
      <c r="H408" s="150"/>
      <c r="I408" s="150"/>
      <c r="J408" s="151"/>
      <c r="K408" s="152"/>
      <c r="L408" s="150"/>
    </row>
    <row r="409" ht="15.75" customHeight="1">
      <c r="B409" s="150"/>
      <c r="C409" s="150"/>
      <c r="D409" s="150"/>
      <c r="E409" s="150"/>
      <c r="F409" s="150"/>
      <c r="G409" s="150"/>
      <c r="H409" s="150"/>
      <c r="I409" s="150"/>
      <c r="J409" s="151"/>
      <c r="K409" s="152"/>
      <c r="L409" s="150"/>
    </row>
    <row r="410" ht="15.75" customHeight="1">
      <c r="B410" s="150"/>
      <c r="C410" s="150"/>
      <c r="D410" s="150"/>
      <c r="E410" s="150"/>
      <c r="F410" s="150"/>
      <c r="G410" s="150"/>
      <c r="H410" s="150"/>
      <c r="I410" s="150"/>
      <c r="J410" s="151"/>
      <c r="K410" s="152"/>
      <c r="L410" s="150"/>
    </row>
    <row r="411" ht="15.75" customHeight="1">
      <c r="B411" s="150"/>
      <c r="C411" s="150"/>
      <c r="D411" s="150"/>
      <c r="E411" s="150"/>
      <c r="F411" s="150"/>
      <c r="G411" s="150"/>
      <c r="H411" s="150"/>
      <c r="I411" s="150"/>
      <c r="J411" s="151"/>
      <c r="K411" s="152"/>
      <c r="L411" s="150"/>
    </row>
    <row r="412" ht="15.75" customHeight="1">
      <c r="B412" s="150"/>
      <c r="C412" s="150"/>
      <c r="D412" s="150"/>
      <c r="E412" s="150"/>
      <c r="F412" s="150"/>
      <c r="G412" s="150"/>
      <c r="H412" s="150"/>
      <c r="I412" s="150"/>
      <c r="J412" s="151"/>
      <c r="K412" s="152"/>
      <c r="L412" s="150"/>
    </row>
    <row r="413" ht="15.75" customHeight="1">
      <c r="B413" s="150"/>
      <c r="C413" s="150"/>
      <c r="D413" s="150"/>
      <c r="E413" s="150"/>
      <c r="F413" s="150"/>
      <c r="G413" s="150"/>
      <c r="H413" s="150"/>
      <c r="I413" s="150"/>
      <c r="J413" s="151"/>
      <c r="K413" s="152"/>
      <c r="L413" s="150"/>
    </row>
    <row r="414" ht="15.75" customHeight="1">
      <c r="B414" s="150"/>
      <c r="C414" s="150"/>
      <c r="D414" s="150"/>
      <c r="E414" s="150"/>
      <c r="F414" s="150"/>
      <c r="G414" s="150"/>
      <c r="H414" s="150"/>
      <c r="I414" s="150"/>
      <c r="J414" s="151"/>
      <c r="K414" s="152"/>
      <c r="L414" s="150"/>
    </row>
    <row r="415" ht="15.75" customHeight="1">
      <c r="B415" s="150"/>
      <c r="C415" s="150"/>
      <c r="D415" s="150"/>
      <c r="E415" s="150"/>
      <c r="F415" s="150"/>
      <c r="G415" s="150"/>
      <c r="H415" s="150"/>
      <c r="I415" s="150"/>
      <c r="J415" s="151"/>
      <c r="K415" s="152"/>
      <c r="L415" s="150"/>
    </row>
    <row r="416" ht="15.75" customHeight="1">
      <c r="B416" s="150"/>
      <c r="C416" s="150"/>
      <c r="D416" s="150"/>
      <c r="E416" s="150"/>
      <c r="F416" s="150"/>
      <c r="G416" s="150"/>
      <c r="H416" s="150"/>
      <c r="I416" s="150"/>
      <c r="J416" s="151"/>
      <c r="K416" s="152"/>
      <c r="L416" s="150"/>
    </row>
    <row r="417" ht="15.75" customHeight="1">
      <c r="B417" s="150"/>
      <c r="C417" s="150"/>
      <c r="D417" s="150"/>
      <c r="E417" s="150"/>
      <c r="F417" s="150"/>
      <c r="G417" s="150"/>
      <c r="H417" s="150"/>
      <c r="I417" s="150"/>
      <c r="J417" s="151"/>
      <c r="K417" s="152"/>
      <c r="L417" s="150"/>
    </row>
    <row r="418" ht="15.75" customHeight="1">
      <c r="B418" s="150"/>
      <c r="C418" s="150"/>
      <c r="D418" s="150"/>
      <c r="E418" s="150"/>
      <c r="F418" s="150"/>
      <c r="G418" s="150"/>
      <c r="H418" s="150"/>
      <c r="I418" s="150"/>
      <c r="J418" s="151"/>
      <c r="K418" s="152"/>
      <c r="L418" s="150"/>
    </row>
    <row r="419" ht="15.75" customHeight="1">
      <c r="B419" s="150"/>
      <c r="C419" s="150"/>
      <c r="D419" s="150"/>
      <c r="E419" s="150"/>
      <c r="F419" s="150"/>
      <c r="G419" s="150"/>
      <c r="H419" s="150"/>
      <c r="I419" s="150"/>
      <c r="J419" s="151"/>
      <c r="K419" s="152"/>
      <c r="L419" s="150"/>
    </row>
    <row r="420" ht="15.75" customHeight="1">
      <c r="B420" s="150"/>
      <c r="C420" s="150"/>
      <c r="D420" s="150"/>
      <c r="E420" s="150"/>
      <c r="F420" s="150"/>
      <c r="G420" s="150"/>
      <c r="H420" s="150"/>
      <c r="I420" s="150"/>
      <c r="J420" s="151"/>
      <c r="K420" s="152"/>
      <c r="L420" s="150"/>
    </row>
    <row r="421" ht="15.75" customHeight="1">
      <c r="B421" s="150"/>
      <c r="C421" s="150"/>
      <c r="D421" s="150"/>
      <c r="E421" s="150"/>
      <c r="F421" s="150"/>
      <c r="G421" s="150"/>
      <c r="H421" s="150"/>
      <c r="I421" s="150"/>
      <c r="J421" s="151"/>
      <c r="K421" s="152"/>
      <c r="L421" s="150"/>
    </row>
    <row r="422" ht="15.75" customHeight="1">
      <c r="B422" s="150"/>
      <c r="C422" s="150"/>
      <c r="D422" s="150"/>
      <c r="E422" s="150"/>
      <c r="F422" s="150"/>
      <c r="G422" s="150"/>
      <c r="H422" s="150"/>
      <c r="I422" s="150"/>
      <c r="J422" s="151"/>
      <c r="K422" s="152"/>
      <c r="L422" s="150"/>
    </row>
    <row r="423" ht="15.75" customHeight="1">
      <c r="B423" s="150"/>
      <c r="C423" s="150"/>
      <c r="D423" s="150"/>
      <c r="E423" s="150"/>
      <c r="F423" s="150"/>
      <c r="G423" s="150"/>
      <c r="H423" s="150"/>
      <c r="I423" s="150"/>
      <c r="J423" s="151"/>
      <c r="K423" s="152"/>
      <c r="L423" s="150"/>
    </row>
    <row r="424" ht="15.75" customHeight="1">
      <c r="B424" s="150"/>
      <c r="C424" s="150"/>
      <c r="D424" s="150"/>
      <c r="E424" s="150"/>
      <c r="F424" s="150"/>
      <c r="G424" s="150"/>
      <c r="H424" s="150"/>
      <c r="I424" s="150"/>
      <c r="J424" s="151"/>
      <c r="K424" s="152"/>
      <c r="L424" s="150"/>
    </row>
    <row r="425" ht="15.75" customHeight="1">
      <c r="B425" s="150"/>
      <c r="C425" s="150"/>
      <c r="D425" s="150"/>
      <c r="E425" s="150"/>
      <c r="F425" s="150"/>
      <c r="G425" s="150"/>
      <c r="H425" s="150"/>
      <c r="I425" s="150"/>
      <c r="J425" s="151"/>
      <c r="K425" s="152"/>
      <c r="L425" s="150"/>
    </row>
    <row r="426" ht="15.75" customHeight="1">
      <c r="B426" s="150"/>
      <c r="C426" s="150"/>
      <c r="D426" s="150"/>
      <c r="E426" s="150"/>
      <c r="F426" s="150"/>
      <c r="G426" s="150"/>
      <c r="H426" s="150"/>
      <c r="I426" s="150"/>
      <c r="J426" s="151"/>
      <c r="K426" s="152"/>
      <c r="L426" s="150"/>
    </row>
    <row r="427" ht="15.75" customHeight="1">
      <c r="B427" s="150"/>
      <c r="C427" s="150"/>
      <c r="D427" s="150"/>
      <c r="E427" s="150"/>
      <c r="F427" s="150"/>
      <c r="G427" s="150"/>
      <c r="H427" s="150"/>
      <c r="I427" s="150"/>
      <c r="J427" s="151"/>
      <c r="K427" s="152"/>
      <c r="L427" s="150"/>
    </row>
    <row r="428" ht="15.75" customHeight="1">
      <c r="B428" s="150"/>
      <c r="C428" s="150"/>
      <c r="D428" s="150"/>
      <c r="E428" s="150"/>
      <c r="F428" s="150"/>
      <c r="G428" s="150"/>
      <c r="H428" s="150"/>
      <c r="I428" s="150"/>
      <c r="J428" s="151"/>
      <c r="K428" s="152"/>
      <c r="L428" s="150"/>
    </row>
    <row r="429" ht="15.75" customHeight="1">
      <c r="B429" s="150"/>
      <c r="C429" s="150"/>
      <c r="D429" s="150"/>
      <c r="E429" s="150"/>
      <c r="F429" s="150"/>
      <c r="G429" s="150"/>
      <c r="H429" s="150"/>
      <c r="I429" s="150"/>
      <c r="J429" s="151"/>
      <c r="K429" s="152"/>
      <c r="L429" s="150"/>
    </row>
    <row r="430" ht="15.75" customHeight="1">
      <c r="B430" s="150"/>
      <c r="C430" s="150"/>
      <c r="D430" s="150"/>
      <c r="E430" s="150"/>
      <c r="F430" s="150"/>
      <c r="G430" s="150"/>
      <c r="H430" s="150"/>
      <c r="I430" s="150"/>
      <c r="J430" s="151"/>
      <c r="K430" s="152"/>
      <c r="L430" s="150"/>
    </row>
    <row r="431" ht="15.75" customHeight="1">
      <c r="B431" s="150"/>
      <c r="C431" s="150"/>
      <c r="D431" s="150"/>
      <c r="E431" s="150"/>
      <c r="F431" s="150"/>
      <c r="G431" s="150"/>
      <c r="H431" s="150"/>
      <c r="I431" s="150"/>
      <c r="J431" s="151"/>
      <c r="K431" s="152"/>
      <c r="L431" s="150"/>
    </row>
    <row r="432" ht="15.75" customHeight="1">
      <c r="B432" s="150"/>
      <c r="C432" s="150"/>
      <c r="D432" s="150"/>
      <c r="E432" s="150"/>
      <c r="F432" s="150"/>
      <c r="G432" s="150"/>
      <c r="H432" s="150"/>
      <c r="I432" s="150"/>
      <c r="J432" s="151"/>
      <c r="K432" s="152"/>
      <c r="L432" s="150"/>
    </row>
    <row r="433" ht="15.75" customHeight="1">
      <c r="B433" s="150"/>
      <c r="C433" s="150"/>
      <c r="D433" s="150"/>
      <c r="E433" s="150"/>
      <c r="F433" s="150"/>
      <c r="G433" s="150"/>
      <c r="H433" s="150"/>
      <c r="I433" s="150"/>
      <c r="J433" s="151"/>
      <c r="K433" s="152"/>
      <c r="L433" s="150"/>
    </row>
    <row r="434" ht="15.75" customHeight="1">
      <c r="B434" s="150"/>
      <c r="C434" s="150"/>
      <c r="D434" s="150"/>
      <c r="E434" s="150"/>
      <c r="F434" s="150"/>
      <c r="G434" s="150"/>
      <c r="H434" s="150"/>
      <c r="I434" s="150"/>
      <c r="J434" s="151"/>
      <c r="K434" s="152"/>
      <c r="L434" s="150"/>
    </row>
    <row r="435" ht="15.75" customHeight="1">
      <c r="B435" s="150"/>
      <c r="C435" s="150"/>
      <c r="D435" s="150"/>
      <c r="E435" s="150"/>
      <c r="F435" s="150"/>
      <c r="G435" s="150"/>
      <c r="H435" s="150"/>
      <c r="I435" s="150"/>
      <c r="J435" s="151"/>
      <c r="K435" s="152"/>
      <c r="L435" s="150"/>
    </row>
    <row r="436" ht="15.75" customHeight="1">
      <c r="B436" s="150"/>
      <c r="C436" s="150"/>
      <c r="D436" s="150"/>
      <c r="E436" s="150"/>
      <c r="F436" s="150"/>
      <c r="G436" s="150"/>
      <c r="H436" s="150"/>
      <c r="I436" s="150"/>
      <c r="J436" s="151"/>
      <c r="K436" s="152"/>
      <c r="L436" s="150"/>
    </row>
    <row r="437" ht="15.75" customHeight="1">
      <c r="B437" s="150"/>
      <c r="C437" s="150"/>
      <c r="D437" s="150"/>
      <c r="E437" s="150"/>
      <c r="F437" s="150"/>
      <c r="G437" s="150"/>
      <c r="H437" s="150"/>
      <c r="I437" s="150"/>
      <c r="J437" s="151"/>
      <c r="K437" s="152"/>
      <c r="L437" s="150"/>
    </row>
    <row r="438" ht="15.75" customHeight="1">
      <c r="B438" s="150"/>
      <c r="C438" s="150"/>
      <c r="D438" s="150"/>
      <c r="E438" s="150"/>
      <c r="F438" s="150"/>
      <c r="G438" s="150"/>
      <c r="H438" s="150"/>
      <c r="I438" s="150"/>
      <c r="J438" s="151"/>
      <c r="K438" s="152"/>
      <c r="L438" s="150"/>
    </row>
    <row r="439" ht="15.75" customHeight="1">
      <c r="B439" s="150"/>
      <c r="C439" s="150"/>
      <c r="D439" s="150"/>
      <c r="E439" s="150"/>
      <c r="F439" s="150"/>
      <c r="G439" s="150"/>
      <c r="H439" s="150"/>
      <c r="I439" s="150"/>
      <c r="J439" s="151"/>
      <c r="K439" s="152"/>
      <c r="L439" s="150"/>
    </row>
    <row r="440" ht="15.75" customHeight="1">
      <c r="B440" s="150"/>
      <c r="C440" s="150"/>
      <c r="D440" s="150"/>
      <c r="E440" s="150"/>
      <c r="F440" s="150"/>
      <c r="G440" s="150"/>
      <c r="H440" s="150"/>
      <c r="I440" s="150"/>
      <c r="J440" s="151"/>
      <c r="K440" s="152"/>
      <c r="L440" s="150"/>
    </row>
    <row r="441" ht="15.75" customHeight="1">
      <c r="B441" s="150"/>
      <c r="C441" s="150"/>
      <c r="D441" s="150"/>
      <c r="E441" s="150"/>
      <c r="F441" s="150"/>
      <c r="G441" s="150"/>
      <c r="H441" s="150"/>
      <c r="I441" s="150"/>
      <c r="J441" s="151"/>
      <c r="K441" s="152"/>
      <c r="L441" s="150"/>
    </row>
    <row r="442" ht="15.75" customHeight="1">
      <c r="B442" s="150"/>
      <c r="C442" s="150"/>
      <c r="D442" s="150"/>
      <c r="E442" s="150"/>
      <c r="F442" s="150"/>
      <c r="G442" s="150"/>
      <c r="H442" s="150"/>
      <c r="I442" s="150"/>
      <c r="J442" s="151"/>
      <c r="K442" s="152"/>
      <c r="L442" s="150"/>
    </row>
    <row r="443" ht="15.75" customHeight="1">
      <c r="B443" s="150"/>
      <c r="C443" s="150"/>
      <c r="D443" s="150"/>
      <c r="E443" s="150"/>
      <c r="F443" s="150"/>
      <c r="G443" s="150"/>
      <c r="H443" s="150"/>
      <c r="I443" s="150"/>
      <c r="J443" s="151"/>
      <c r="K443" s="152"/>
      <c r="L443" s="150"/>
    </row>
    <row r="444" ht="15.75" customHeight="1">
      <c r="B444" s="150"/>
      <c r="C444" s="150"/>
      <c r="D444" s="150"/>
      <c r="E444" s="150"/>
      <c r="F444" s="150"/>
      <c r="G444" s="150"/>
      <c r="H444" s="150"/>
      <c r="I444" s="150"/>
      <c r="J444" s="151"/>
      <c r="K444" s="152"/>
      <c r="L444" s="150"/>
    </row>
    <row r="445" ht="15.75" customHeight="1">
      <c r="B445" s="150"/>
      <c r="C445" s="150"/>
      <c r="D445" s="150"/>
      <c r="E445" s="150"/>
      <c r="F445" s="150"/>
      <c r="G445" s="150"/>
      <c r="H445" s="150"/>
      <c r="I445" s="150"/>
      <c r="J445" s="151"/>
      <c r="K445" s="152"/>
      <c r="L445" s="150"/>
    </row>
    <row r="446" ht="15.75" customHeight="1">
      <c r="B446" s="150"/>
      <c r="C446" s="150"/>
      <c r="D446" s="150"/>
      <c r="E446" s="150"/>
      <c r="F446" s="150"/>
      <c r="G446" s="150"/>
      <c r="H446" s="150"/>
      <c r="I446" s="150"/>
      <c r="J446" s="151"/>
      <c r="K446" s="152"/>
      <c r="L446" s="150"/>
    </row>
    <row r="447" ht="15.75" customHeight="1">
      <c r="B447" s="150"/>
      <c r="C447" s="150"/>
      <c r="D447" s="150"/>
      <c r="E447" s="150"/>
      <c r="F447" s="150"/>
      <c r="G447" s="150"/>
      <c r="H447" s="150"/>
      <c r="I447" s="150"/>
      <c r="J447" s="151"/>
      <c r="K447" s="152"/>
      <c r="L447" s="150"/>
    </row>
    <row r="448" ht="15.75" customHeight="1">
      <c r="B448" s="150"/>
      <c r="C448" s="150"/>
      <c r="D448" s="150"/>
      <c r="E448" s="150"/>
      <c r="F448" s="150"/>
      <c r="G448" s="150"/>
      <c r="H448" s="150"/>
      <c r="I448" s="150"/>
      <c r="J448" s="151"/>
      <c r="K448" s="152"/>
      <c r="L448" s="150"/>
    </row>
    <row r="449" ht="15.75" customHeight="1">
      <c r="B449" s="150"/>
      <c r="C449" s="150"/>
      <c r="D449" s="150"/>
      <c r="E449" s="150"/>
      <c r="F449" s="150"/>
      <c r="G449" s="150"/>
      <c r="H449" s="150"/>
      <c r="I449" s="150"/>
      <c r="J449" s="151"/>
      <c r="K449" s="152"/>
      <c r="L449" s="150"/>
    </row>
    <row r="450" ht="15.75" customHeight="1">
      <c r="B450" s="150"/>
      <c r="C450" s="150"/>
      <c r="D450" s="150"/>
      <c r="E450" s="150"/>
      <c r="F450" s="150"/>
      <c r="G450" s="150"/>
      <c r="H450" s="150"/>
      <c r="I450" s="150"/>
      <c r="J450" s="151"/>
      <c r="K450" s="152"/>
      <c r="L450" s="150"/>
    </row>
    <row r="451" ht="15.75" customHeight="1">
      <c r="B451" s="150"/>
      <c r="C451" s="150"/>
      <c r="D451" s="150"/>
      <c r="E451" s="150"/>
      <c r="F451" s="150"/>
      <c r="G451" s="150"/>
      <c r="H451" s="150"/>
      <c r="I451" s="150"/>
      <c r="J451" s="151"/>
      <c r="K451" s="152"/>
      <c r="L451" s="150"/>
    </row>
    <row r="452" ht="15.75" customHeight="1">
      <c r="B452" s="150"/>
      <c r="C452" s="150"/>
      <c r="D452" s="150"/>
      <c r="E452" s="150"/>
      <c r="F452" s="150"/>
      <c r="G452" s="150"/>
      <c r="H452" s="150"/>
      <c r="I452" s="150"/>
      <c r="J452" s="151"/>
      <c r="K452" s="152"/>
      <c r="L452" s="150"/>
    </row>
    <row r="453" ht="15.75" customHeight="1">
      <c r="B453" s="150"/>
      <c r="C453" s="150"/>
      <c r="D453" s="150"/>
      <c r="E453" s="150"/>
      <c r="F453" s="150"/>
      <c r="G453" s="150"/>
      <c r="H453" s="150"/>
      <c r="I453" s="150"/>
      <c r="J453" s="151"/>
      <c r="K453" s="152"/>
      <c r="L453" s="150"/>
    </row>
    <row r="454" ht="15.75" customHeight="1">
      <c r="B454" s="150"/>
      <c r="C454" s="150"/>
      <c r="D454" s="150"/>
      <c r="E454" s="150"/>
      <c r="F454" s="150"/>
      <c r="G454" s="150"/>
      <c r="H454" s="150"/>
      <c r="I454" s="150"/>
      <c r="J454" s="151"/>
      <c r="K454" s="152"/>
      <c r="L454" s="150"/>
    </row>
    <row r="455" ht="15.75" customHeight="1">
      <c r="B455" s="150"/>
      <c r="C455" s="150"/>
      <c r="D455" s="150"/>
      <c r="E455" s="150"/>
      <c r="F455" s="150"/>
      <c r="G455" s="150"/>
      <c r="H455" s="150"/>
      <c r="I455" s="150"/>
      <c r="J455" s="151"/>
      <c r="K455" s="152"/>
      <c r="L455" s="150"/>
    </row>
    <row r="456" ht="15.75" customHeight="1">
      <c r="B456" s="150"/>
      <c r="C456" s="150"/>
      <c r="D456" s="150"/>
      <c r="E456" s="150"/>
      <c r="F456" s="150"/>
      <c r="G456" s="150"/>
      <c r="H456" s="150"/>
      <c r="I456" s="150"/>
      <c r="J456" s="151"/>
      <c r="K456" s="152"/>
      <c r="L456" s="150"/>
    </row>
    <row r="457" ht="15.75" customHeight="1">
      <c r="B457" s="150"/>
      <c r="C457" s="150"/>
      <c r="D457" s="150"/>
      <c r="E457" s="150"/>
      <c r="F457" s="150"/>
      <c r="G457" s="150"/>
      <c r="H457" s="150"/>
      <c r="I457" s="150"/>
      <c r="J457" s="151"/>
      <c r="K457" s="152"/>
      <c r="L457" s="150"/>
    </row>
    <row r="458" ht="15.75" customHeight="1">
      <c r="B458" s="150"/>
      <c r="C458" s="150"/>
      <c r="D458" s="150"/>
      <c r="E458" s="150"/>
      <c r="F458" s="150"/>
      <c r="G458" s="150"/>
      <c r="H458" s="150"/>
      <c r="I458" s="150"/>
      <c r="J458" s="151"/>
      <c r="K458" s="152"/>
      <c r="L458" s="150"/>
    </row>
    <row r="459" ht="15.75" customHeight="1">
      <c r="B459" s="150"/>
      <c r="C459" s="150"/>
      <c r="D459" s="150"/>
      <c r="E459" s="150"/>
      <c r="F459" s="150"/>
      <c r="G459" s="150"/>
      <c r="H459" s="150"/>
      <c r="I459" s="150"/>
      <c r="J459" s="151"/>
      <c r="K459" s="152"/>
      <c r="L459" s="150"/>
    </row>
    <row r="460" ht="15.75" customHeight="1">
      <c r="B460" s="150"/>
      <c r="C460" s="150"/>
      <c r="D460" s="150"/>
      <c r="E460" s="150"/>
      <c r="F460" s="150"/>
      <c r="G460" s="150"/>
      <c r="H460" s="150"/>
      <c r="I460" s="150"/>
      <c r="J460" s="151"/>
      <c r="K460" s="152"/>
      <c r="L460" s="150"/>
    </row>
    <row r="461" ht="15.75" customHeight="1">
      <c r="B461" s="150"/>
      <c r="C461" s="150"/>
      <c r="D461" s="150"/>
      <c r="E461" s="150"/>
      <c r="F461" s="150"/>
      <c r="G461" s="150"/>
      <c r="H461" s="150"/>
      <c r="I461" s="150"/>
      <c r="J461" s="151"/>
      <c r="K461" s="152"/>
      <c r="L461" s="150"/>
    </row>
    <row r="462" ht="15.75" customHeight="1">
      <c r="B462" s="150"/>
      <c r="C462" s="150"/>
      <c r="D462" s="150"/>
      <c r="E462" s="150"/>
      <c r="F462" s="150"/>
      <c r="G462" s="150"/>
      <c r="H462" s="150"/>
      <c r="I462" s="150"/>
      <c r="J462" s="151"/>
      <c r="K462" s="152"/>
      <c r="L462" s="150"/>
    </row>
    <row r="463" ht="15.75" customHeight="1">
      <c r="B463" s="150"/>
      <c r="C463" s="150"/>
      <c r="D463" s="150"/>
      <c r="E463" s="150"/>
      <c r="F463" s="150"/>
      <c r="G463" s="150"/>
      <c r="H463" s="150"/>
      <c r="I463" s="150"/>
      <c r="J463" s="151"/>
      <c r="K463" s="152"/>
      <c r="L463" s="150"/>
    </row>
    <row r="464" ht="15.75" customHeight="1">
      <c r="B464" s="150"/>
      <c r="C464" s="150"/>
      <c r="D464" s="150"/>
      <c r="E464" s="150"/>
      <c r="F464" s="150"/>
      <c r="G464" s="150"/>
      <c r="H464" s="150"/>
      <c r="I464" s="150"/>
      <c r="J464" s="151"/>
      <c r="K464" s="152"/>
      <c r="L464" s="150"/>
    </row>
    <row r="465" ht="15.75" customHeight="1">
      <c r="B465" s="150"/>
      <c r="C465" s="150"/>
      <c r="D465" s="150"/>
      <c r="E465" s="150"/>
      <c r="F465" s="150"/>
      <c r="G465" s="150"/>
      <c r="H465" s="150"/>
      <c r="I465" s="150"/>
      <c r="J465" s="151"/>
      <c r="K465" s="152"/>
      <c r="L465" s="150"/>
    </row>
    <row r="466" ht="15.75" customHeight="1">
      <c r="B466" s="150"/>
      <c r="C466" s="150"/>
      <c r="D466" s="150"/>
      <c r="E466" s="150"/>
      <c r="F466" s="150"/>
      <c r="G466" s="150"/>
      <c r="H466" s="150"/>
      <c r="I466" s="150"/>
      <c r="J466" s="151"/>
      <c r="K466" s="152"/>
      <c r="L466" s="150"/>
    </row>
    <row r="467" ht="15.75" customHeight="1">
      <c r="B467" s="150"/>
      <c r="C467" s="150"/>
      <c r="D467" s="150"/>
      <c r="E467" s="150"/>
      <c r="F467" s="150"/>
      <c r="G467" s="150"/>
      <c r="H467" s="150"/>
      <c r="I467" s="150"/>
      <c r="J467" s="151"/>
      <c r="K467" s="152"/>
      <c r="L467" s="150"/>
    </row>
    <row r="468" ht="15.75" customHeight="1">
      <c r="B468" s="150"/>
      <c r="C468" s="150"/>
      <c r="D468" s="150"/>
      <c r="E468" s="150"/>
      <c r="F468" s="150"/>
      <c r="G468" s="150"/>
      <c r="H468" s="150"/>
      <c r="I468" s="150"/>
      <c r="J468" s="151"/>
      <c r="K468" s="152"/>
      <c r="L468" s="150"/>
    </row>
    <row r="469" ht="15.75" customHeight="1">
      <c r="B469" s="150"/>
      <c r="C469" s="150"/>
      <c r="D469" s="150"/>
      <c r="E469" s="150"/>
      <c r="F469" s="150"/>
      <c r="G469" s="150"/>
      <c r="H469" s="150"/>
      <c r="I469" s="150"/>
      <c r="J469" s="151"/>
      <c r="K469" s="152"/>
      <c r="L469" s="150"/>
    </row>
    <row r="470" ht="15.75" customHeight="1">
      <c r="B470" s="150"/>
      <c r="C470" s="150"/>
      <c r="D470" s="150"/>
      <c r="E470" s="150"/>
      <c r="F470" s="150"/>
      <c r="G470" s="150"/>
      <c r="H470" s="150"/>
      <c r="I470" s="150"/>
      <c r="J470" s="151"/>
      <c r="K470" s="152"/>
      <c r="L470" s="150"/>
    </row>
    <row r="471" ht="15.75" customHeight="1">
      <c r="B471" s="150"/>
      <c r="C471" s="150"/>
      <c r="D471" s="150"/>
      <c r="E471" s="150"/>
      <c r="F471" s="150"/>
      <c r="G471" s="150"/>
      <c r="H471" s="150"/>
      <c r="I471" s="150"/>
      <c r="J471" s="151"/>
      <c r="K471" s="152"/>
      <c r="L471" s="150"/>
    </row>
    <row r="472" ht="15.75" customHeight="1">
      <c r="B472" s="150"/>
      <c r="C472" s="150"/>
      <c r="D472" s="150"/>
      <c r="E472" s="150"/>
      <c r="F472" s="150"/>
      <c r="G472" s="150"/>
      <c r="H472" s="150"/>
      <c r="I472" s="150"/>
      <c r="J472" s="151"/>
      <c r="K472" s="152"/>
      <c r="L472" s="150"/>
    </row>
    <row r="473" ht="15.75" customHeight="1">
      <c r="B473" s="150"/>
      <c r="C473" s="150"/>
      <c r="D473" s="150"/>
      <c r="E473" s="150"/>
      <c r="F473" s="150"/>
      <c r="G473" s="150"/>
      <c r="H473" s="150"/>
      <c r="I473" s="150"/>
      <c r="J473" s="151"/>
      <c r="K473" s="152"/>
      <c r="L473" s="150"/>
    </row>
    <row r="474" ht="15.75" customHeight="1">
      <c r="B474" s="150"/>
      <c r="C474" s="150"/>
      <c r="D474" s="150"/>
      <c r="E474" s="150"/>
      <c r="F474" s="150"/>
      <c r="G474" s="150"/>
      <c r="H474" s="150"/>
      <c r="I474" s="150"/>
      <c r="J474" s="151"/>
      <c r="K474" s="152"/>
      <c r="L474" s="150"/>
    </row>
    <row r="475" ht="15.75" customHeight="1">
      <c r="B475" s="150"/>
      <c r="C475" s="150"/>
      <c r="D475" s="150"/>
      <c r="E475" s="150"/>
      <c r="F475" s="150"/>
      <c r="G475" s="150"/>
      <c r="H475" s="150"/>
      <c r="I475" s="150"/>
      <c r="J475" s="151"/>
      <c r="K475" s="152"/>
      <c r="L475" s="150"/>
    </row>
    <row r="476" ht="15.75" customHeight="1">
      <c r="B476" s="150"/>
      <c r="C476" s="150"/>
      <c r="D476" s="150"/>
      <c r="E476" s="150"/>
      <c r="F476" s="150"/>
      <c r="G476" s="150"/>
      <c r="H476" s="150"/>
      <c r="I476" s="150"/>
      <c r="J476" s="151"/>
      <c r="K476" s="152"/>
      <c r="L476" s="150"/>
    </row>
    <row r="477" ht="15.75" customHeight="1">
      <c r="B477" s="150"/>
      <c r="C477" s="150"/>
      <c r="D477" s="150"/>
      <c r="E477" s="150"/>
      <c r="F477" s="150"/>
      <c r="G477" s="150"/>
      <c r="H477" s="150"/>
      <c r="I477" s="150"/>
      <c r="J477" s="151"/>
      <c r="K477" s="152"/>
      <c r="L477" s="150"/>
    </row>
    <row r="478" ht="15.75" customHeight="1">
      <c r="B478" s="150"/>
      <c r="C478" s="150"/>
      <c r="D478" s="150"/>
      <c r="E478" s="150"/>
      <c r="F478" s="150"/>
      <c r="G478" s="150"/>
      <c r="H478" s="150"/>
      <c r="I478" s="150"/>
      <c r="J478" s="151"/>
      <c r="K478" s="152"/>
      <c r="L478" s="150"/>
    </row>
    <row r="479" ht="15.75" customHeight="1">
      <c r="B479" s="150"/>
      <c r="C479" s="150"/>
      <c r="D479" s="150"/>
      <c r="E479" s="150"/>
      <c r="F479" s="150"/>
      <c r="G479" s="150"/>
      <c r="H479" s="150"/>
      <c r="I479" s="150"/>
      <c r="J479" s="151"/>
      <c r="K479" s="152"/>
      <c r="L479" s="150"/>
    </row>
    <row r="480" ht="15.75" customHeight="1">
      <c r="B480" s="150"/>
      <c r="C480" s="150"/>
      <c r="D480" s="150"/>
      <c r="E480" s="150"/>
      <c r="F480" s="150"/>
      <c r="G480" s="150"/>
      <c r="H480" s="150"/>
      <c r="I480" s="150"/>
      <c r="J480" s="151"/>
      <c r="K480" s="152"/>
      <c r="L480" s="150"/>
    </row>
    <row r="481" ht="15.75" customHeight="1">
      <c r="B481" s="150"/>
      <c r="C481" s="150"/>
      <c r="D481" s="150"/>
      <c r="E481" s="150"/>
      <c r="F481" s="150"/>
      <c r="G481" s="150"/>
      <c r="H481" s="150"/>
      <c r="I481" s="150"/>
      <c r="J481" s="151"/>
      <c r="K481" s="152"/>
      <c r="L481" s="150"/>
    </row>
    <row r="482" ht="15.75" customHeight="1">
      <c r="B482" s="150"/>
      <c r="C482" s="150"/>
      <c r="D482" s="150"/>
      <c r="E482" s="150"/>
      <c r="F482" s="150"/>
      <c r="G482" s="150"/>
      <c r="H482" s="150"/>
      <c r="I482" s="150"/>
      <c r="J482" s="151"/>
      <c r="K482" s="152"/>
      <c r="L482" s="150"/>
    </row>
    <row r="483" ht="15.75" customHeight="1">
      <c r="B483" s="150"/>
      <c r="C483" s="150"/>
      <c r="D483" s="150"/>
      <c r="E483" s="150"/>
      <c r="F483" s="150"/>
      <c r="G483" s="150"/>
      <c r="H483" s="150"/>
      <c r="I483" s="150"/>
      <c r="J483" s="151"/>
      <c r="K483" s="152"/>
      <c r="L483" s="150"/>
    </row>
    <row r="484" ht="15.75" customHeight="1">
      <c r="B484" s="150"/>
      <c r="C484" s="150"/>
      <c r="D484" s="150"/>
      <c r="E484" s="150"/>
      <c r="F484" s="150"/>
      <c r="G484" s="150"/>
      <c r="H484" s="150"/>
      <c r="I484" s="150"/>
      <c r="J484" s="151"/>
      <c r="K484" s="152"/>
      <c r="L484" s="150"/>
    </row>
    <row r="485" ht="15.75" customHeight="1">
      <c r="B485" s="150"/>
      <c r="C485" s="150"/>
      <c r="D485" s="150"/>
      <c r="E485" s="150"/>
      <c r="F485" s="150"/>
      <c r="G485" s="150"/>
      <c r="H485" s="150"/>
      <c r="I485" s="150"/>
      <c r="J485" s="151"/>
      <c r="K485" s="152"/>
      <c r="L485" s="150"/>
    </row>
    <row r="486" ht="15.75" customHeight="1">
      <c r="B486" s="150"/>
      <c r="C486" s="150"/>
      <c r="D486" s="150"/>
      <c r="E486" s="150"/>
      <c r="F486" s="150"/>
      <c r="G486" s="150"/>
      <c r="H486" s="150"/>
      <c r="I486" s="150"/>
      <c r="J486" s="151"/>
      <c r="K486" s="152"/>
      <c r="L486" s="150"/>
    </row>
    <row r="487" ht="15.75" customHeight="1">
      <c r="B487" s="150"/>
      <c r="C487" s="150"/>
      <c r="D487" s="150"/>
      <c r="E487" s="150"/>
      <c r="F487" s="150"/>
      <c r="G487" s="150"/>
      <c r="H487" s="150"/>
      <c r="I487" s="150"/>
      <c r="J487" s="151"/>
      <c r="K487" s="152"/>
      <c r="L487" s="150"/>
    </row>
    <row r="488" ht="15.75" customHeight="1">
      <c r="B488" s="150"/>
      <c r="C488" s="150"/>
      <c r="D488" s="150"/>
      <c r="E488" s="150"/>
      <c r="F488" s="150"/>
      <c r="G488" s="150"/>
      <c r="H488" s="150"/>
      <c r="I488" s="150"/>
      <c r="J488" s="151"/>
      <c r="K488" s="152"/>
      <c r="L488" s="150"/>
    </row>
    <row r="489" ht="15.75" customHeight="1">
      <c r="B489" s="150"/>
      <c r="C489" s="150"/>
      <c r="D489" s="150"/>
      <c r="E489" s="150"/>
      <c r="F489" s="150"/>
      <c r="G489" s="150"/>
      <c r="H489" s="150"/>
      <c r="I489" s="150"/>
      <c r="J489" s="151"/>
      <c r="K489" s="152"/>
      <c r="L489" s="150"/>
    </row>
    <row r="490" ht="15.75" customHeight="1">
      <c r="B490" s="150"/>
      <c r="C490" s="150"/>
      <c r="D490" s="150"/>
      <c r="E490" s="150"/>
      <c r="F490" s="150"/>
      <c r="G490" s="150"/>
      <c r="H490" s="150"/>
      <c r="I490" s="150"/>
      <c r="J490" s="151"/>
      <c r="K490" s="152"/>
      <c r="L490" s="150"/>
    </row>
    <row r="491" ht="15.75" customHeight="1">
      <c r="B491" s="150"/>
      <c r="C491" s="150"/>
      <c r="D491" s="150"/>
      <c r="E491" s="150"/>
      <c r="F491" s="150"/>
      <c r="G491" s="150"/>
      <c r="H491" s="150"/>
      <c r="I491" s="150"/>
      <c r="J491" s="151"/>
      <c r="K491" s="152"/>
      <c r="L491" s="150"/>
    </row>
    <row r="492" ht="15.75" customHeight="1">
      <c r="B492" s="150"/>
      <c r="C492" s="150"/>
      <c r="D492" s="150"/>
      <c r="E492" s="150"/>
      <c r="F492" s="150"/>
      <c r="G492" s="150"/>
      <c r="H492" s="150"/>
      <c r="I492" s="150"/>
      <c r="J492" s="151"/>
      <c r="K492" s="152"/>
      <c r="L492" s="150"/>
    </row>
    <row r="493" ht="15.75" customHeight="1">
      <c r="B493" s="150"/>
      <c r="C493" s="150"/>
      <c r="D493" s="150"/>
      <c r="E493" s="150"/>
      <c r="F493" s="150"/>
      <c r="G493" s="150"/>
      <c r="H493" s="150"/>
      <c r="I493" s="150"/>
      <c r="J493" s="151"/>
      <c r="K493" s="152"/>
      <c r="L493" s="150"/>
    </row>
    <row r="494" ht="15.75" customHeight="1">
      <c r="B494" s="150"/>
      <c r="C494" s="150"/>
      <c r="D494" s="150"/>
      <c r="E494" s="150"/>
      <c r="F494" s="150"/>
      <c r="G494" s="150"/>
      <c r="H494" s="150"/>
      <c r="I494" s="150"/>
      <c r="J494" s="151"/>
      <c r="K494" s="152"/>
      <c r="L494" s="150"/>
    </row>
    <row r="495" ht="15.75" customHeight="1">
      <c r="B495" s="150"/>
      <c r="C495" s="150"/>
      <c r="D495" s="150"/>
      <c r="E495" s="150"/>
      <c r="F495" s="150"/>
      <c r="G495" s="150"/>
      <c r="H495" s="150"/>
      <c r="I495" s="150"/>
      <c r="J495" s="151"/>
      <c r="K495" s="152"/>
      <c r="L495" s="150"/>
    </row>
    <row r="496" ht="15.75" customHeight="1">
      <c r="B496" s="150"/>
      <c r="C496" s="150"/>
      <c r="D496" s="150"/>
      <c r="E496" s="150"/>
      <c r="F496" s="150"/>
      <c r="G496" s="150"/>
      <c r="H496" s="150"/>
      <c r="I496" s="150"/>
      <c r="J496" s="151"/>
      <c r="K496" s="152"/>
      <c r="L496" s="150"/>
    </row>
    <row r="497" ht="15.75" customHeight="1">
      <c r="B497" s="150"/>
      <c r="C497" s="150"/>
      <c r="D497" s="150"/>
      <c r="E497" s="150"/>
      <c r="F497" s="150"/>
      <c r="G497" s="150"/>
      <c r="H497" s="150"/>
      <c r="I497" s="150"/>
      <c r="J497" s="151"/>
      <c r="K497" s="152"/>
      <c r="L497" s="150"/>
    </row>
    <row r="498" ht="15.75" customHeight="1">
      <c r="B498" s="150"/>
      <c r="C498" s="150"/>
      <c r="D498" s="150"/>
      <c r="E498" s="150"/>
      <c r="F498" s="150"/>
      <c r="G498" s="150"/>
      <c r="H498" s="150"/>
      <c r="I498" s="150"/>
      <c r="J498" s="151"/>
      <c r="K498" s="152"/>
      <c r="L498" s="150"/>
    </row>
    <row r="499" ht="15.75" customHeight="1">
      <c r="B499" s="150"/>
      <c r="C499" s="150"/>
      <c r="D499" s="150"/>
      <c r="E499" s="150"/>
      <c r="F499" s="150"/>
      <c r="G499" s="150"/>
      <c r="H499" s="150"/>
      <c r="I499" s="150"/>
      <c r="J499" s="151"/>
      <c r="K499" s="152"/>
      <c r="L499" s="150"/>
    </row>
    <row r="500" ht="15.75" customHeight="1">
      <c r="B500" s="150"/>
      <c r="C500" s="150"/>
      <c r="D500" s="150"/>
      <c r="E500" s="150"/>
      <c r="F500" s="150"/>
      <c r="G500" s="150"/>
      <c r="H500" s="150"/>
      <c r="I500" s="150"/>
      <c r="J500" s="151"/>
      <c r="K500" s="152"/>
      <c r="L500" s="150"/>
    </row>
    <row r="501" ht="15.75" customHeight="1">
      <c r="B501" s="150"/>
      <c r="C501" s="150"/>
      <c r="D501" s="150"/>
      <c r="E501" s="150"/>
      <c r="F501" s="150"/>
      <c r="G501" s="150"/>
      <c r="H501" s="150"/>
      <c r="I501" s="150"/>
      <c r="J501" s="151"/>
      <c r="K501" s="152"/>
      <c r="L501" s="150"/>
    </row>
    <row r="502" ht="15.75" customHeight="1">
      <c r="B502" s="150"/>
      <c r="C502" s="150"/>
      <c r="D502" s="150"/>
      <c r="E502" s="150"/>
      <c r="F502" s="150"/>
      <c r="G502" s="150"/>
      <c r="H502" s="150"/>
      <c r="I502" s="150"/>
      <c r="J502" s="151"/>
      <c r="K502" s="152"/>
      <c r="L502" s="150"/>
    </row>
    <row r="503" ht="15.75" customHeight="1">
      <c r="B503" s="150"/>
      <c r="C503" s="150"/>
      <c r="D503" s="150"/>
      <c r="E503" s="150"/>
      <c r="F503" s="150"/>
      <c r="G503" s="150"/>
      <c r="H503" s="150"/>
      <c r="I503" s="150"/>
      <c r="J503" s="151"/>
      <c r="K503" s="152"/>
      <c r="L503" s="150"/>
    </row>
    <row r="504" ht="15.75" customHeight="1">
      <c r="B504" s="150"/>
      <c r="C504" s="150"/>
      <c r="D504" s="150"/>
      <c r="E504" s="150"/>
      <c r="F504" s="150"/>
      <c r="G504" s="150"/>
      <c r="H504" s="150"/>
      <c r="I504" s="150"/>
      <c r="J504" s="151"/>
      <c r="K504" s="152"/>
      <c r="L504" s="150"/>
    </row>
    <row r="505" ht="15.75" customHeight="1">
      <c r="B505" s="150"/>
      <c r="C505" s="150"/>
      <c r="D505" s="150"/>
      <c r="E505" s="150"/>
      <c r="F505" s="150"/>
      <c r="G505" s="150"/>
      <c r="H505" s="150"/>
      <c r="I505" s="150"/>
      <c r="J505" s="151"/>
      <c r="K505" s="152"/>
      <c r="L505" s="150"/>
    </row>
    <row r="506" ht="15.75" customHeight="1">
      <c r="B506" s="150"/>
      <c r="C506" s="150"/>
      <c r="D506" s="150"/>
      <c r="E506" s="150"/>
      <c r="F506" s="150"/>
      <c r="G506" s="150"/>
      <c r="H506" s="150"/>
      <c r="I506" s="150"/>
      <c r="J506" s="151"/>
      <c r="K506" s="152"/>
      <c r="L506" s="150"/>
    </row>
    <row r="507" ht="15.75" customHeight="1">
      <c r="B507" s="150"/>
      <c r="C507" s="150"/>
      <c r="D507" s="150"/>
      <c r="E507" s="150"/>
      <c r="F507" s="150"/>
      <c r="G507" s="150"/>
      <c r="H507" s="150"/>
      <c r="I507" s="150"/>
      <c r="J507" s="151"/>
      <c r="K507" s="152"/>
      <c r="L507" s="150"/>
    </row>
    <row r="508" ht="15.75" customHeight="1">
      <c r="B508" s="150"/>
      <c r="C508" s="150"/>
      <c r="D508" s="150"/>
      <c r="E508" s="150"/>
      <c r="F508" s="150"/>
      <c r="G508" s="150"/>
      <c r="H508" s="150"/>
      <c r="I508" s="150"/>
      <c r="J508" s="151"/>
      <c r="K508" s="152"/>
      <c r="L508" s="150"/>
    </row>
    <row r="509" ht="15.75" customHeight="1">
      <c r="B509" s="150"/>
      <c r="C509" s="150"/>
      <c r="D509" s="150"/>
      <c r="E509" s="150"/>
      <c r="F509" s="150"/>
      <c r="G509" s="150"/>
      <c r="H509" s="150"/>
      <c r="I509" s="150"/>
      <c r="J509" s="151"/>
      <c r="K509" s="152"/>
      <c r="L509" s="150"/>
    </row>
    <row r="510" ht="15.75" customHeight="1">
      <c r="B510" s="150"/>
      <c r="C510" s="150"/>
      <c r="D510" s="150"/>
      <c r="E510" s="150"/>
      <c r="F510" s="150"/>
      <c r="G510" s="150"/>
      <c r="H510" s="150"/>
      <c r="I510" s="150"/>
      <c r="J510" s="151"/>
      <c r="K510" s="152"/>
      <c r="L510" s="150"/>
    </row>
    <row r="511" ht="15.75" customHeight="1">
      <c r="B511" s="150"/>
      <c r="C511" s="150"/>
      <c r="D511" s="150"/>
      <c r="E511" s="150"/>
      <c r="F511" s="150"/>
      <c r="G511" s="150"/>
      <c r="H511" s="150"/>
      <c r="I511" s="150"/>
      <c r="J511" s="151"/>
      <c r="K511" s="152"/>
      <c r="L511" s="150"/>
    </row>
    <row r="512" ht="15.75" customHeight="1">
      <c r="B512" s="150"/>
      <c r="C512" s="150"/>
      <c r="D512" s="150"/>
      <c r="E512" s="150"/>
      <c r="F512" s="150"/>
      <c r="G512" s="150"/>
      <c r="H512" s="150"/>
      <c r="I512" s="150"/>
      <c r="J512" s="151"/>
      <c r="K512" s="152"/>
      <c r="L512" s="150"/>
    </row>
    <row r="513" ht="15.75" customHeight="1">
      <c r="B513" s="150"/>
      <c r="C513" s="150"/>
      <c r="D513" s="150"/>
      <c r="E513" s="150"/>
      <c r="F513" s="150"/>
      <c r="G513" s="150"/>
      <c r="H513" s="150"/>
      <c r="I513" s="150"/>
      <c r="J513" s="151"/>
      <c r="K513" s="152"/>
      <c r="L513" s="150"/>
    </row>
    <row r="514" ht="15.75" customHeight="1">
      <c r="B514" s="150"/>
      <c r="C514" s="150"/>
      <c r="D514" s="150"/>
      <c r="E514" s="150"/>
      <c r="F514" s="150"/>
      <c r="G514" s="150"/>
      <c r="H514" s="150"/>
      <c r="I514" s="150"/>
      <c r="J514" s="151"/>
      <c r="K514" s="152"/>
      <c r="L514" s="150"/>
    </row>
    <row r="515" ht="15.75" customHeight="1">
      <c r="B515" s="150"/>
      <c r="C515" s="150"/>
      <c r="D515" s="150"/>
      <c r="E515" s="150"/>
      <c r="F515" s="150"/>
      <c r="G515" s="150"/>
      <c r="H515" s="150"/>
      <c r="I515" s="150"/>
      <c r="J515" s="151"/>
      <c r="K515" s="152"/>
      <c r="L515" s="150"/>
    </row>
    <row r="516" ht="15.75" customHeight="1">
      <c r="B516" s="150"/>
      <c r="C516" s="150"/>
      <c r="D516" s="150"/>
      <c r="E516" s="150"/>
      <c r="F516" s="150"/>
      <c r="G516" s="150"/>
      <c r="H516" s="150"/>
      <c r="I516" s="150"/>
      <c r="J516" s="151"/>
      <c r="K516" s="152"/>
      <c r="L516" s="150"/>
    </row>
    <row r="517" ht="15.75" customHeight="1">
      <c r="B517" s="150"/>
      <c r="C517" s="150"/>
      <c r="D517" s="150"/>
      <c r="E517" s="150"/>
      <c r="F517" s="150"/>
      <c r="G517" s="150"/>
      <c r="H517" s="150"/>
      <c r="I517" s="150"/>
      <c r="J517" s="151"/>
      <c r="K517" s="152"/>
      <c r="L517" s="150"/>
    </row>
    <row r="518" ht="15.75" customHeight="1">
      <c r="B518" s="150"/>
      <c r="C518" s="150"/>
      <c r="D518" s="150"/>
      <c r="E518" s="150"/>
      <c r="F518" s="150"/>
      <c r="G518" s="150"/>
      <c r="H518" s="150"/>
      <c r="I518" s="150"/>
      <c r="J518" s="151"/>
      <c r="K518" s="152"/>
      <c r="L518" s="150"/>
    </row>
    <row r="519" ht="15.75" customHeight="1">
      <c r="B519" s="150"/>
      <c r="C519" s="150"/>
      <c r="D519" s="150"/>
      <c r="E519" s="150"/>
      <c r="F519" s="150"/>
      <c r="G519" s="150"/>
      <c r="H519" s="150"/>
      <c r="I519" s="150"/>
      <c r="J519" s="151"/>
      <c r="K519" s="152"/>
      <c r="L519" s="150"/>
    </row>
    <row r="520" ht="15.75" customHeight="1">
      <c r="B520" s="150"/>
      <c r="C520" s="150"/>
      <c r="D520" s="150"/>
      <c r="E520" s="150"/>
      <c r="F520" s="150"/>
      <c r="G520" s="150"/>
      <c r="H520" s="150"/>
      <c r="I520" s="150"/>
      <c r="J520" s="151"/>
      <c r="K520" s="152"/>
      <c r="L520" s="150"/>
    </row>
    <row r="521" ht="15.75" customHeight="1">
      <c r="B521" s="150"/>
      <c r="C521" s="150"/>
      <c r="D521" s="150"/>
      <c r="E521" s="150"/>
      <c r="F521" s="150"/>
      <c r="G521" s="150"/>
      <c r="H521" s="150"/>
      <c r="I521" s="150"/>
      <c r="J521" s="151"/>
      <c r="K521" s="152"/>
      <c r="L521" s="150"/>
    </row>
    <row r="522" ht="15.75" customHeight="1">
      <c r="B522" s="150"/>
      <c r="C522" s="150"/>
      <c r="D522" s="150"/>
      <c r="E522" s="150"/>
      <c r="F522" s="150"/>
      <c r="G522" s="150"/>
      <c r="H522" s="150"/>
      <c r="I522" s="150"/>
      <c r="J522" s="151"/>
      <c r="K522" s="152"/>
      <c r="L522" s="150"/>
    </row>
    <row r="523" ht="15.75" customHeight="1">
      <c r="B523" s="150"/>
      <c r="C523" s="150"/>
      <c r="D523" s="150"/>
      <c r="E523" s="150"/>
      <c r="F523" s="150"/>
      <c r="G523" s="150"/>
      <c r="H523" s="150"/>
      <c r="I523" s="150"/>
      <c r="J523" s="151"/>
      <c r="K523" s="152"/>
      <c r="L523" s="150"/>
    </row>
    <row r="524" ht="15.75" customHeight="1">
      <c r="B524" s="150"/>
      <c r="C524" s="150"/>
      <c r="D524" s="150"/>
      <c r="E524" s="150"/>
      <c r="F524" s="150"/>
      <c r="G524" s="150"/>
      <c r="H524" s="150"/>
      <c r="I524" s="150"/>
      <c r="J524" s="151"/>
      <c r="K524" s="152"/>
      <c r="L524" s="150"/>
    </row>
    <row r="525" ht="15.75" customHeight="1">
      <c r="B525" s="150"/>
      <c r="C525" s="150"/>
      <c r="D525" s="150"/>
      <c r="E525" s="150"/>
      <c r="F525" s="150"/>
      <c r="G525" s="150"/>
      <c r="H525" s="150"/>
      <c r="I525" s="150"/>
      <c r="J525" s="151"/>
      <c r="K525" s="152"/>
      <c r="L525" s="150"/>
    </row>
    <row r="526" ht="15.75" customHeight="1">
      <c r="B526" s="150"/>
      <c r="C526" s="150"/>
      <c r="D526" s="150"/>
      <c r="E526" s="150"/>
      <c r="F526" s="150"/>
      <c r="G526" s="150"/>
      <c r="H526" s="150"/>
      <c r="I526" s="150"/>
      <c r="J526" s="151"/>
      <c r="K526" s="152"/>
      <c r="L526" s="150"/>
    </row>
    <row r="527" ht="15.75" customHeight="1">
      <c r="B527" s="150"/>
      <c r="C527" s="150"/>
      <c r="D527" s="150"/>
      <c r="E527" s="150"/>
      <c r="F527" s="150"/>
      <c r="G527" s="150"/>
      <c r="H527" s="150"/>
      <c r="I527" s="150"/>
      <c r="J527" s="151"/>
      <c r="K527" s="152"/>
      <c r="L527" s="150"/>
    </row>
    <row r="528" ht="15.75" customHeight="1">
      <c r="B528" s="150"/>
      <c r="C528" s="150"/>
      <c r="D528" s="150"/>
      <c r="E528" s="150"/>
      <c r="F528" s="150"/>
      <c r="G528" s="150"/>
      <c r="H528" s="150"/>
      <c r="I528" s="150"/>
      <c r="J528" s="151"/>
      <c r="K528" s="152"/>
      <c r="L528" s="150"/>
    </row>
    <row r="529" ht="15.75" customHeight="1">
      <c r="B529" s="150"/>
      <c r="C529" s="150"/>
      <c r="D529" s="150"/>
      <c r="E529" s="150"/>
      <c r="F529" s="150"/>
      <c r="G529" s="150"/>
      <c r="H529" s="150"/>
      <c r="I529" s="150"/>
      <c r="J529" s="151"/>
      <c r="K529" s="152"/>
      <c r="L529" s="150"/>
    </row>
    <row r="530" ht="15.75" customHeight="1">
      <c r="B530" s="150"/>
      <c r="C530" s="150"/>
      <c r="D530" s="150"/>
      <c r="E530" s="150"/>
      <c r="F530" s="150"/>
      <c r="G530" s="150"/>
      <c r="H530" s="150"/>
      <c r="I530" s="150"/>
      <c r="J530" s="151"/>
      <c r="K530" s="152"/>
      <c r="L530" s="150"/>
    </row>
    <row r="531" ht="15.75" customHeight="1">
      <c r="B531" s="150"/>
      <c r="C531" s="150"/>
      <c r="D531" s="150"/>
      <c r="E531" s="150"/>
      <c r="F531" s="150"/>
      <c r="G531" s="150"/>
      <c r="H531" s="150"/>
      <c r="I531" s="150"/>
      <c r="J531" s="151"/>
      <c r="K531" s="152"/>
      <c r="L531" s="150"/>
    </row>
    <row r="532" ht="15.75" customHeight="1">
      <c r="B532" s="150"/>
      <c r="C532" s="150"/>
      <c r="D532" s="150"/>
      <c r="E532" s="150"/>
      <c r="F532" s="150"/>
      <c r="G532" s="150"/>
      <c r="H532" s="150"/>
      <c r="I532" s="150"/>
      <c r="J532" s="151"/>
      <c r="K532" s="152"/>
      <c r="L532" s="150"/>
    </row>
    <row r="533" ht="15.75" customHeight="1">
      <c r="B533" s="150"/>
      <c r="C533" s="150"/>
      <c r="D533" s="150"/>
      <c r="E533" s="150"/>
      <c r="F533" s="150"/>
      <c r="G533" s="150"/>
      <c r="H533" s="150"/>
      <c r="I533" s="150"/>
      <c r="J533" s="151"/>
      <c r="K533" s="152"/>
      <c r="L533" s="150"/>
    </row>
    <row r="534" ht="15.75" customHeight="1">
      <c r="B534" s="150"/>
      <c r="C534" s="150"/>
      <c r="D534" s="150"/>
      <c r="E534" s="150"/>
      <c r="F534" s="150"/>
      <c r="G534" s="150"/>
      <c r="H534" s="150"/>
      <c r="I534" s="150"/>
      <c r="J534" s="151"/>
      <c r="K534" s="152"/>
      <c r="L534" s="150"/>
    </row>
    <row r="535" ht="15.75" customHeight="1">
      <c r="B535" s="150"/>
      <c r="C535" s="150"/>
      <c r="D535" s="150"/>
      <c r="E535" s="150"/>
      <c r="F535" s="150"/>
      <c r="G535" s="150"/>
      <c r="H535" s="150"/>
      <c r="I535" s="150"/>
      <c r="J535" s="151"/>
      <c r="K535" s="152"/>
      <c r="L535" s="150"/>
    </row>
    <row r="536" ht="15.75" customHeight="1">
      <c r="B536" s="150"/>
      <c r="C536" s="150"/>
      <c r="D536" s="150"/>
      <c r="E536" s="150"/>
      <c r="F536" s="150"/>
      <c r="G536" s="150"/>
      <c r="H536" s="150"/>
      <c r="I536" s="150"/>
      <c r="J536" s="151"/>
      <c r="K536" s="152"/>
      <c r="L536" s="150"/>
    </row>
    <row r="537" ht="15.75" customHeight="1">
      <c r="B537" s="150"/>
      <c r="C537" s="150"/>
      <c r="D537" s="150"/>
      <c r="E537" s="150"/>
      <c r="F537" s="150"/>
      <c r="G537" s="150"/>
      <c r="H537" s="150"/>
      <c r="I537" s="150"/>
      <c r="J537" s="151"/>
      <c r="K537" s="152"/>
      <c r="L537" s="150"/>
    </row>
    <row r="538" ht="15.75" customHeight="1">
      <c r="B538" s="150"/>
      <c r="C538" s="150"/>
      <c r="D538" s="150"/>
      <c r="E538" s="150"/>
      <c r="F538" s="150"/>
      <c r="G538" s="150"/>
      <c r="H538" s="150"/>
      <c r="I538" s="150"/>
      <c r="J538" s="151"/>
      <c r="K538" s="152"/>
      <c r="L538" s="150"/>
    </row>
    <row r="539" ht="15.75" customHeight="1">
      <c r="B539" s="150"/>
      <c r="C539" s="150"/>
      <c r="D539" s="150"/>
      <c r="E539" s="150"/>
      <c r="F539" s="150"/>
      <c r="G539" s="150"/>
      <c r="H539" s="150"/>
      <c r="I539" s="150"/>
      <c r="J539" s="151"/>
      <c r="K539" s="152"/>
      <c r="L539" s="150"/>
    </row>
    <row r="540" ht="15.75" customHeight="1">
      <c r="B540" s="150"/>
      <c r="C540" s="150"/>
      <c r="D540" s="150"/>
      <c r="E540" s="150"/>
      <c r="F540" s="150"/>
      <c r="G540" s="150"/>
      <c r="H540" s="150"/>
      <c r="I540" s="150"/>
      <c r="J540" s="151"/>
      <c r="K540" s="152"/>
      <c r="L540" s="150"/>
    </row>
    <row r="541" ht="15.75" customHeight="1">
      <c r="B541" s="150"/>
      <c r="C541" s="150"/>
      <c r="D541" s="150"/>
      <c r="E541" s="150"/>
      <c r="F541" s="150"/>
      <c r="G541" s="150"/>
      <c r="H541" s="150"/>
      <c r="I541" s="150"/>
      <c r="J541" s="151"/>
      <c r="K541" s="152"/>
      <c r="L541" s="150"/>
    </row>
    <row r="542" ht="15.75" customHeight="1">
      <c r="B542" s="150"/>
      <c r="C542" s="150"/>
      <c r="D542" s="150"/>
      <c r="E542" s="150"/>
      <c r="F542" s="150"/>
      <c r="G542" s="150"/>
      <c r="H542" s="150"/>
      <c r="I542" s="150"/>
      <c r="J542" s="151"/>
      <c r="K542" s="152"/>
      <c r="L542" s="150"/>
    </row>
    <row r="543" ht="15.75" customHeight="1">
      <c r="B543" s="150"/>
      <c r="C543" s="150"/>
      <c r="D543" s="150"/>
      <c r="E543" s="150"/>
      <c r="F543" s="150"/>
      <c r="G543" s="150"/>
      <c r="H543" s="150"/>
      <c r="I543" s="150"/>
      <c r="J543" s="151"/>
      <c r="K543" s="152"/>
      <c r="L543" s="150"/>
    </row>
    <row r="544" ht="15.75" customHeight="1">
      <c r="B544" s="150"/>
      <c r="C544" s="150"/>
      <c r="D544" s="150"/>
      <c r="E544" s="150"/>
      <c r="F544" s="150"/>
      <c r="G544" s="150"/>
      <c r="H544" s="150"/>
      <c r="I544" s="150"/>
      <c r="J544" s="151"/>
      <c r="K544" s="152"/>
      <c r="L544" s="150"/>
    </row>
    <row r="545" ht="15.75" customHeight="1">
      <c r="B545" s="150"/>
      <c r="C545" s="150"/>
      <c r="D545" s="150"/>
      <c r="E545" s="150"/>
      <c r="F545" s="150"/>
      <c r="G545" s="150"/>
      <c r="H545" s="150"/>
      <c r="I545" s="150"/>
      <c r="J545" s="151"/>
      <c r="K545" s="152"/>
      <c r="L545" s="150"/>
    </row>
    <row r="546" ht="15.75" customHeight="1">
      <c r="B546" s="150"/>
      <c r="C546" s="150"/>
      <c r="D546" s="150"/>
      <c r="E546" s="150"/>
      <c r="F546" s="150"/>
      <c r="G546" s="150"/>
      <c r="H546" s="150"/>
      <c r="I546" s="150"/>
      <c r="J546" s="151"/>
      <c r="K546" s="152"/>
      <c r="L546" s="150"/>
    </row>
    <row r="547" ht="15.75" customHeight="1">
      <c r="B547" s="150"/>
      <c r="C547" s="150"/>
      <c r="D547" s="150"/>
      <c r="E547" s="150"/>
      <c r="F547" s="150"/>
      <c r="G547" s="150"/>
      <c r="H547" s="150"/>
      <c r="I547" s="150"/>
      <c r="J547" s="151"/>
      <c r="K547" s="152"/>
      <c r="L547" s="150"/>
    </row>
    <row r="548" ht="15.75" customHeight="1">
      <c r="B548" s="150"/>
      <c r="C548" s="150"/>
      <c r="D548" s="150"/>
      <c r="E548" s="150"/>
      <c r="F548" s="150"/>
      <c r="G548" s="150"/>
      <c r="H548" s="150"/>
      <c r="I548" s="150"/>
      <c r="J548" s="151"/>
      <c r="K548" s="152"/>
      <c r="L548" s="150"/>
    </row>
    <row r="549" ht="15.75" customHeight="1">
      <c r="B549" s="150"/>
      <c r="C549" s="150"/>
      <c r="D549" s="150"/>
      <c r="E549" s="150"/>
      <c r="F549" s="150"/>
      <c r="G549" s="150"/>
      <c r="H549" s="150"/>
      <c r="I549" s="150"/>
      <c r="J549" s="151"/>
      <c r="K549" s="152"/>
      <c r="L549" s="150"/>
    </row>
    <row r="550" ht="15.75" customHeight="1">
      <c r="B550" s="150"/>
      <c r="C550" s="150"/>
      <c r="D550" s="150"/>
      <c r="E550" s="150"/>
      <c r="F550" s="150"/>
      <c r="G550" s="150"/>
      <c r="H550" s="150"/>
      <c r="I550" s="150"/>
      <c r="J550" s="151"/>
      <c r="K550" s="152"/>
      <c r="L550" s="150"/>
    </row>
    <row r="551" ht="15.75" customHeight="1">
      <c r="B551" s="150"/>
      <c r="C551" s="150"/>
      <c r="D551" s="150"/>
      <c r="E551" s="150"/>
      <c r="F551" s="150"/>
      <c r="G551" s="150"/>
      <c r="H551" s="150"/>
      <c r="I551" s="150"/>
      <c r="J551" s="151"/>
      <c r="K551" s="152"/>
      <c r="L551" s="150"/>
    </row>
    <row r="552" ht="15.75" customHeight="1">
      <c r="B552" s="150"/>
      <c r="C552" s="150"/>
      <c r="D552" s="150"/>
      <c r="E552" s="150"/>
      <c r="F552" s="150"/>
      <c r="G552" s="150"/>
      <c r="H552" s="150"/>
      <c r="I552" s="150"/>
      <c r="J552" s="151"/>
      <c r="K552" s="152"/>
      <c r="L552" s="150"/>
    </row>
    <row r="553" ht="15.75" customHeight="1">
      <c r="B553" s="150"/>
      <c r="C553" s="150"/>
      <c r="D553" s="150"/>
      <c r="E553" s="150"/>
      <c r="F553" s="150"/>
      <c r="G553" s="150"/>
      <c r="H553" s="150"/>
      <c r="I553" s="150"/>
      <c r="J553" s="151"/>
      <c r="K553" s="152"/>
      <c r="L553" s="150"/>
    </row>
    <row r="554" ht="15.75" customHeight="1">
      <c r="B554" s="150"/>
      <c r="C554" s="150"/>
      <c r="D554" s="150"/>
      <c r="E554" s="150"/>
      <c r="F554" s="150"/>
      <c r="G554" s="150"/>
      <c r="H554" s="150"/>
      <c r="I554" s="150"/>
      <c r="J554" s="151"/>
      <c r="K554" s="152"/>
      <c r="L554" s="150"/>
    </row>
    <row r="555" ht="15.75" customHeight="1">
      <c r="B555" s="150"/>
      <c r="C555" s="150"/>
      <c r="D555" s="150"/>
      <c r="E555" s="150"/>
      <c r="F555" s="150"/>
      <c r="G555" s="150"/>
      <c r="H555" s="150"/>
      <c r="I555" s="150"/>
      <c r="J555" s="151"/>
      <c r="K555" s="152"/>
      <c r="L555" s="150"/>
    </row>
    <row r="556" ht="15.75" customHeight="1">
      <c r="B556" s="150"/>
      <c r="C556" s="150"/>
      <c r="D556" s="150"/>
      <c r="E556" s="150"/>
      <c r="F556" s="150"/>
      <c r="G556" s="150"/>
      <c r="H556" s="150"/>
      <c r="I556" s="150"/>
      <c r="J556" s="151"/>
      <c r="K556" s="152"/>
      <c r="L556" s="150"/>
    </row>
    <row r="557" ht="15.75" customHeight="1">
      <c r="B557" s="150"/>
      <c r="C557" s="150"/>
      <c r="D557" s="150"/>
      <c r="E557" s="150"/>
      <c r="F557" s="150"/>
      <c r="G557" s="150"/>
      <c r="H557" s="150"/>
      <c r="I557" s="150"/>
      <c r="J557" s="151"/>
      <c r="K557" s="152"/>
      <c r="L557" s="150"/>
    </row>
    <row r="558" ht="15.75" customHeight="1">
      <c r="B558" s="150"/>
      <c r="C558" s="150"/>
      <c r="D558" s="150"/>
      <c r="E558" s="150"/>
      <c r="F558" s="150"/>
      <c r="G558" s="150"/>
      <c r="H558" s="150"/>
      <c r="I558" s="150"/>
      <c r="J558" s="151"/>
      <c r="K558" s="152"/>
      <c r="L558" s="150"/>
    </row>
    <row r="559" ht="15.75" customHeight="1">
      <c r="B559" s="150"/>
      <c r="C559" s="150"/>
      <c r="D559" s="150"/>
      <c r="E559" s="150"/>
      <c r="F559" s="150"/>
      <c r="G559" s="150"/>
      <c r="H559" s="150"/>
      <c r="I559" s="150"/>
      <c r="J559" s="151"/>
      <c r="K559" s="152"/>
      <c r="L559" s="150"/>
    </row>
    <row r="560" ht="15.75" customHeight="1">
      <c r="B560" s="150"/>
      <c r="C560" s="150"/>
      <c r="D560" s="150"/>
      <c r="E560" s="150"/>
      <c r="F560" s="150"/>
      <c r="G560" s="150"/>
      <c r="H560" s="150"/>
      <c r="I560" s="150"/>
      <c r="J560" s="151"/>
      <c r="K560" s="152"/>
      <c r="L560" s="150"/>
    </row>
    <row r="561" ht="15.75" customHeight="1">
      <c r="B561" s="150"/>
      <c r="C561" s="150"/>
      <c r="D561" s="150"/>
      <c r="E561" s="150"/>
      <c r="F561" s="150"/>
      <c r="G561" s="150"/>
      <c r="H561" s="150"/>
      <c r="I561" s="150"/>
      <c r="J561" s="151"/>
      <c r="K561" s="152"/>
      <c r="L561" s="150"/>
    </row>
    <row r="562" ht="15.75" customHeight="1">
      <c r="B562" s="150"/>
      <c r="C562" s="150"/>
      <c r="D562" s="150"/>
      <c r="E562" s="150"/>
      <c r="F562" s="150"/>
      <c r="G562" s="150"/>
      <c r="H562" s="150"/>
      <c r="I562" s="150"/>
      <c r="J562" s="151"/>
      <c r="K562" s="152"/>
      <c r="L562" s="150"/>
    </row>
    <row r="563" ht="15.75" customHeight="1">
      <c r="B563" s="150"/>
      <c r="C563" s="150"/>
      <c r="D563" s="150"/>
      <c r="E563" s="150"/>
      <c r="F563" s="150"/>
      <c r="G563" s="150"/>
      <c r="H563" s="150"/>
      <c r="I563" s="150"/>
      <c r="J563" s="151"/>
      <c r="K563" s="152"/>
      <c r="L563" s="150"/>
    </row>
    <row r="564" ht="15.75" customHeight="1">
      <c r="B564" s="150"/>
      <c r="C564" s="150"/>
      <c r="D564" s="150"/>
      <c r="E564" s="150"/>
      <c r="F564" s="150"/>
      <c r="G564" s="150"/>
      <c r="H564" s="150"/>
      <c r="I564" s="150"/>
      <c r="J564" s="151"/>
      <c r="K564" s="152"/>
      <c r="L564" s="150"/>
    </row>
    <row r="565" ht="15.75" customHeight="1">
      <c r="B565" s="150"/>
      <c r="C565" s="150"/>
      <c r="D565" s="150"/>
      <c r="E565" s="150"/>
      <c r="F565" s="150"/>
      <c r="G565" s="150"/>
      <c r="H565" s="150"/>
      <c r="I565" s="150"/>
      <c r="J565" s="151"/>
      <c r="K565" s="152"/>
      <c r="L565" s="150"/>
    </row>
    <row r="566" ht="15.75" customHeight="1">
      <c r="B566" s="150"/>
      <c r="C566" s="150"/>
      <c r="D566" s="150"/>
      <c r="E566" s="150"/>
      <c r="F566" s="150"/>
      <c r="G566" s="150"/>
      <c r="H566" s="150"/>
      <c r="I566" s="150"/>
      <c r="J566" s="151"/>
      <c r="K566" s="152"/>
      <c r="L566" s="150"/>
    </row>
    <row r="567" ht="15.75" customHeight="1">
      <c r="B567" s="150"/>
      <c r="C567" s="150"/>
      <c r="D567" s="150"/>
      <c r="E567" s="150"/>
      <c r="F567" s="150"/>
      <c r="G567" s="150"/>
      <c r="H567" s="150"/>
      <c r="I567" s="150"/>
      <c r="J567" s="151"/>
      <c r="K567" s="152"/>
      <c r="L567" s="150"/>
    </row>
    <row r="568" ht="15.75" customHeight="1">
      <c r="B568" s="150"/>
      <c r="C568" s="150"/>
      <c r="D568" s="150"/>
      <c r="E568" s="150"/>
      <c r="F568" s="150"/>
      <c r="G568" s="150"/>
      <c r="H568" s="150"/>
      <c r="I568" s="150"/>
      <c r="J568" s="151"/>
      <c r="K568" s="152"/>
      <c r="L568" s="150"/>
    </row>
    <row r="569" ht="15.75" customHeight="1">
      <c r="B569" s="150"/>
      <c r="C569" s="150"/>
      <c r="D569" s="150"/>
      <c r="E569" s="150"/>
      <c r="F569" s="150"/>
      <c r="G569" s="150"/>
      <c r="H569" s="150"/>
      <c r="I569" s="150"/>
      <c r="J569" s="151"/>
      <c r="K569" s="152"/>
      <c r="L569" s="150"/>
    </row>
    <row r="570" ht="15.75" customHeight="1">
      <c r="B570" s="150"/>
      <c r="C570" s="150"/>
      <c r="D570" s="150"/>
      <c r="E570" s="150"/>
      <c r="F570" s="150"/>
      <c r="G570" s="150"/>
      <c r="H570" s="150"/>
      <c r="I570" s="150"/>
      <c r="J570" s="151"/>
      <c r="K570" s="152"/>
      <c r="L570" s="150"/>
    </row>
    <row r="571" ht="15.75" customHeight="1">
      <c r="B571" s="150"/>
      <c r="C571" s="150"/>
      <c r="D571" s="150"/>
      <c r="E571" s="150"/>
      <c r="F571" s="150"/>
      <c r="G571" s="150"/>
      <c r="H571" s="150"/>
      <c r="I571" s="150"/>
      <c r="J571" s="151"/>
      <c r="K571" s="152"/>
      <c r="L571" s="150"/>
    </row>
    <row r="572" ht="15.75" customHeight="1">
      <c r="B572" s="150"/>
      <c r="C572" s="150"/>
      <c r="D572" s="150"/>
      <c r="E572" s="150"/>
      <c r="F572" s="150"/>
      <c r="G572" s="150"/>
      <c r="H572" s="150"/>
      <c r="I572" s="150"/>
      <c r="J572" s="151"/>
      <c r="K572" s="152"/>
      <c r="L572" s="150"/>
    </row>
    <row r="573" ht="15.75" customHeight="1">
      <c r="B573" s="150"/>
      <c r="C573" s="150"/>
      <c r="D573" s="150"/>
      <c r="E573" s="150"/>
      <c r="F573" s="150"/>
      <c r="G573" s="150"/>
      <c r="H573" s="150"/>
      <c r="I573" s="150"/>
      <c r="J573" s="151"/>
      <c r="K573" s="152"/>
      <c r="L573" s="150"/>
    </row>
    <row r="574" ht="15.75" customHeight="1">
      <c r="B574" s="150"/>
      <c r="C574" s="150"/>
      <c r="D574" s="150"/>
      <c r="E574" s="150"/>
      <c r="F574" s="150"/>
      <c r="G574" s="150"/>
      <c r="H574" s="150"/>
      <c r="I574" s="150"/>
      <c r="J574" s="151"/>
      <c r="K574" s="152"/>
      <c r="L574" s="150"/>
    </row>
    <row r="575" ht="15.75" customHeight="1">
      <c r="B575" s="150"/>
      <c r="C575" s="150"/>
      <c r="D575" s="150"/>
      <c r="E575" s="150"/>
      <c r="F575" s="150"/>
      <c r="G575" s="150"/>
      <c r="H575" s="150"/>
      <c r="I575" s="150"/>
      <c r="J575" s="151"/>
      <c r="K575" s="152"/>
      <c r="L575" s="150"/>
    </row>
    <row r="576" ht="15.75" customHeight="1">
      <c r="B576" s="150"/>
      <c r="C576" s="150"/>
      <c r="D576" s="150"/>
      <c r="E576" s="150"/>
      <c r="F576" s="150"/>
      <c r="G576" s="150"/>
      <c r="H576" s="150"/>
      <c r="I576" s="150"/>
      <c r="J576" s="151"/>
      <c r="K576" s="152"/>
      <c r="L576" s="150"/>
    </row>
    <row r="577" ht="15.75" customHeight="1">
      <c r="B577" s="150"/>
      <c r="C577" s="150"/>
      <c r="D577" s="150"/>
      <c r="E577" s="150"/>
      <c r="F577" s="150"/>
      <c r="G577" s="150"/>
      <c r="H577" s="150"/>
      <c r="I577" s="150"/>
      <c r="J577" s="151"/>
      <c r="K577" s="152"/>
      <c r="L577" s="150"/>
    </row>
    <row r="578" ht="15.75" customHeight="1">
      <c r="B578" s="150"/>
      <c r="C578" s="150"/>
      <c r="D578" s="150"/>
      <c r="E578" s="150"/>
      <c r="F578" s="150"/>
      <c r="G578" s="150"/>
      <c r="H578" s="150"/>
      <c r="I578" s="150"/>
      <c r="J578" s="151"/>
      <c r="K578" s="152"/>
      <c r="L578" s="150"/>
    </row>
    <row r="579" ht="15.75" customHeight="1">
      <c r="B579" s="150"/>
      <c r="C579" s="150"/>
      <c r="D579" s="150"/>
      <c r="E579" s="150"/>
      <c r="F579" s="150"/>
      <c r="G579" s="150"/>
      <c r="H579" s="150"/>
      <c r="I579" s="150"/>
      <c r="J579" s="151"/>
      <c r="K579" s="152"/>
      <c r="L579" s="150"/>
    </row>
    <row r="580" ht="15.75" customHeight="1">
      <c r="B580" s="150"/>
      <c r="C580" s="150"/>
      <c r="D580" s="150"/>
      <c r="E580" s="150"/>
      <c r="F580" s="150"/>
      <c r="G580" s="150"/>
      <c r="H580" s="150"/>
      <c r="I580" s="150"/>
      <c r="J580" s="151"/>
      <c r="K580" s="152"/>
      <c r="L580" s="150"/>
    </row>
    <row r="581" ht="15.75" customHeight="1">
      <c r="B581" s="150"/>
      <c r="C581" s="150"/>
      <c r="D581" s="150"/>
      <c r="E581" s="150"/>
      <c r="F581" s="150"/>
      <c r="G581" s="150"/>
      <c r="H581" s="150"/>
      <c r="I581" s="150"/>
      <c r="J581" s="151"/>
      <c r="K581" s="152"/>
      <c r="L581" s="150"/>
    </row>
    <row r="582" ht="15.75" customHeight="1">
      <c r="B582" s="150"/>
      <c r="C582" s="150"/>
      <c r="D582" s="150"/>
      <c r="E582" s="150"/>
      <c r="F582" s="150"/>
      <c r="G582" s="150"/>
      <c r="H582" s="150"/>
      <c r="I582" s="150"/>
      <c r="J582" s="151"/>
      <c r="K582" s="152"/>
      <c r="L582" s="150"/>
    </row>
    <row r="583" ht="15.75" customHeight="1">
      <c r="B583" s="150"/>
      <c r="C583" s="150"/>
      <c r="D583" s="150"/>
      <c r="E583" s="150"/>
      <c r="F583" s="150"/>
      <c r="G583" s="150"/>
      <c r="H583" s="150"/>
      <c r="I583" s="150"/>
      <c r="J583" s="151"/>
      <c r="K583" s="152"/>
      <c r="L583" s="150"/>
    </row>
    <row r="584" ht="15.75" customHeight="1">
      <c r="B584" s="150"/>
      <c r="C584" s="150"/>
      <c r="D584" s="150"/>
      <c r="E584" s="150"/>
      <c r="F584" s="150"/>
      <c r="G584" s="150"/>
      <c r="H584" s="150"/>
      <c r="I584" s="150"/>
      <c r="J584" s="151"/>
      <c r="K584" s="152"/>
      <c r="L584" s="150"/>
    </row>
    <row r="585" ht="15.75" customHeight="1">
      <c r="B585" s="150"/>
      <c r="C585" s="150"/>
      <c r="D585" s="150"/>
      <c r="E585" s="150"/>
      <c r="F585" s="150"/>
      <c r="G585" s="150"/>
      <c r="H585" s="150"/>
      <c r="I585" s="150"/>
      <c r="J585" s="151"/>
      <c r="K585" s="152"/>
      <c r="L585" s="150"/>
    </row>
    <row r="586" ht="15.75" customHeight="1">
      <c r="B586" s="150"/>
      <c r="C586" s="150"/>
      <c r="D586" s="150"/>
      <c r="E586" s="150"/>
      <c r="F586" s="150"/>
      <c r="G586" s="150"/>
      <c r="H586" s="150"/>
      <c r="I586" s="150"/>
      <c r="J586" s="151"/>
      <c r="K586" s="152"/>
      <c r="L586" s="150"/>
    </row>
    <row r="587" ht="15.75" customHeight="1">
      <c r="B587" s="150"/>
      <c r="C587" s="150"/>
      <c r="D587" s="150"/>
      <c r="E587" s="150"/>
      <c r="F587" s="150"/>
      <c r="G587" s="150"/>
      <c r="H587" s="150"/>
      <c r="I587" s="150"/>
      <c r="J587" s="151"/>
      <c r="K587" s="152"/>
      <c r="L587" s="150"/>
    </row>
    <row r="588" ht="15.75" customHeight="1">
      <c r="B588" s="150"/>
      <c r="C588" s="150"/>
      <c r="D588" s="150"/>
      <c r="E588" s="150"/>
      <c r="F588" s="150"/>
      <c r="G588" s="150"/>
      <c r="H588" s="150"/>
      <c r="I588" s="150"/>
      <c r="J588" s="151"/>
      <c r="K588" s="152"/>
      <c r="L588" s="150"/>
    </row>
    <row r="589" ht="15.75" customHeight="1">
      <c r="B589" s="150"/>
      <c r="C589" s="150"/>
      <c r="D589" s="150"/>
      <c r="E589" s="150"/>
      <c r="F589" s="150"/>
      <c r="G589" s="150"/>
      <c r="H589" s="150"/>
      <c r="I589" s="150"/>
      <c r="J589" s="151"/>
      <c r="K589" s="152"/>
      <c r="L589" s="150"/>
    </row>
    <row r="590" ht="15.75" customHeight="1">
      <c r="B590" s="150"/>
      <c r="C590" s="150"/>
      <c r="D590" s="150"/>
      <c r="E590" s="150"/>
      <c r="F590" s="150"/>
      <c r="G590" s="150"/>
      <c r="H590" s="150"/>
      <c r="I590" s="150"/>
      <c r="J590" s="151"/>
      <c r="K590" s="152"/>
      <c r="L590" s="150"/>
    </row>
    <row r="591" ht="15.75" customHeight="1">
      <c r="B591" s="150"/>
      <c r="C591" s="150"/>
      <c r="D591" s="150"/>
      <c r="E591" s="150"/>
      <c r="F591" s="150"/>
      <c r="G591" s="150"/>
      <c r="H591" s="150"/>
      <c r="I591" s="150"/>
      <c r="J591" s="151"/>
      <c r="K591" s="152"/>
      <c r="L591" s="150"/>
    </row>
    <row r="592" ht="15.75" customHeight="1">
      <c r="B592" s="150"/>
      <c r="C592" s="150"/>
      <c r="D592" s="150"/>
      <c r="E592" s="150"/>
      <c r="F592" s="150"/>
      <c r="G592" s="150"/>
      <c r="H592" s="150"/>
      <c r="I592" s="150"/>
      <c r="J592" s="151"/>
      <c r="K592" s="152"/>
      <c r="L592" s="150"/>
    </row>
    <row r="593" ht="15.75" customHeight="1">
      <c r="B593" s="150"/>
      <c r="C593" s="150"/>
      <c r="D593" s="150"/>
      <c r="E593" s="150"/>
      <c r="F593" s="150"/>
      <c r="G593" s="150"/>
      <c r="H593" s="150"/>
      <c r="I593" s="150"/>
      <c r="J593" s="151"/>
      <c r="K593" s="152"/>
      <c r="L593" s="150"/>
    </row>
    <row r="594" ht="15.75" customHeight="1">
      <c r="B594" s="150"/>
      <c r="C594" s="150"/>
      <c r="D594" s="150"/>
      <c r="E594" s="150"/>
      <c r="F594" s="150"/>
      <c r="G594" s="150"/>
      <c r="H594" s="150"/>
      <c r="I594" s="150"/>
      <c r="J594" s="151"/>
      <c r="K594" s="152"/>
      <c r="L594" s="150"/>
    </row>
    <row r="595" ht="15.75" customHeight="1">
      <c r="B595" s="150"/>
      <c r="C595" s="150"/>
      <c r="D595" s="150"/>
      <c r="E595" s="150"/>
      <c r="F595" s="150"/>
      <c r="G595" s="150"/>
      <c r="H595" s="150"/>
      <c r="I595" s="150"/>
      <c r="J595" s="151"/>
      <c r="K595" s="152"/>
      <c r="L595" s="150"/>
    </row>
    <row r="596" ht="15.75" customHeight="1">
      <c r="B596" s="150"/>
      <c r="C596" s="150"/>
      <c r="D596" s="150"/>
      <c r="E596" s="150"/>
      <c r="F596" s="150"/>
      <c r="G596" s="150"/>
      <c r="H596" s="150"/>
      <c r="I596" s="150"/>
      <c r="J596" s="151"/>
      <c r="K596" s="152"/>
      <c r="L596" s="150"/>
    </row>
    <row r="597" ht="15.75" customHeight="1">
      <c r="B597" s="150"/>
      <c r="C597" s="150"/>
      <c r="D597" s="150"/>
      <c r="E597" s="150"/>
      <c r="F597" s="150"/>
      <c r="G597" s="150"/>
      <c r="H597" s="150"/>
      <c r="I597" s="150"/>
      <c r="J597" s="151"/>
      <c r="K597" s="152"/>
      <c r="L597" s="150"/>
    </row>
    <row r="598" ht="15.75" customHeight="1">
      <c r="B598" s="150"/>
      <c r="C598" s="150"/>
      <c r="D598" s="150"/>
      <c r="E598" s="150"/>
      <c r="F598" s="150"/>
      <c r="G598" s="150"/>
      <c r="H598" s="150"/>
      <c r="I598" s="150"/>
      <c r="J598" s="151"/>
      <c r="K598" s="152"/>
      <c r="L598" s="150"/>
    </row>
    <row r="599" ht="15.75" customHeight="1">
      <c r="B599" s="150"/>
      <c r="C599" s="150"/>
      <c r="D599" s="150"/>
      <c r="E599" s="150"/>
      <c r="F599" s="150"/>
      <c r="G599" s="150"/>
      <c r="H599" s="150"/>
      <c r="I599" s="150"/>
      <c r="J599" s="151"/>
      <c r="K599" s="152"/>
      <c r="L599" s="150"/>
    </row>
    <row r="600" ht="15.75" customHeight="1">
      <c r="B600" s="150"/>
      <c r="C600" s="150"/>
      <c r="D600" s="150"/>
      <c r="E600" s="150"/>
      <c r="F600" s="150"/>
      <c r="G600" s="150"/>
      <c r="H600" s="150"/>
      <c r="I600" s="150"/>
      <c r="J600" s="151"/>
      <c r="K600" s="152"/>
      <c r="L600" s="150"/>
    </row>
    <row r="601" ht="15.75" customHeight="1">
      <c r="B601" s="150"/>
      <c r="C601" s="150"/>
      <c r="D601" s="150"/>
      <c r="E601" s="150"/>
      <c r="F601" s="150"/>
      <c r="G601" s="150"/>
      <c r="H601" s="150"/>
      <c r="I601" s="150"/>
      <c r="J601" s="151"/>
      <c r="K601" s="152"/>
      <c r="L601" s="150"/>
    </row>
    <row r="602" ht="15.75" customHeight="1">
      <c r="B602" s="150"/>
      <c r="C602" s="150"/>
      <c r="D602" s="150"/>
      <c r="E602" s="150"/>
      <c r="F602" s="150"/>
      <c r="G602" s="150"/>
      <c r="H602" s="150"/>
      <c r="I602" s="150"/>
      <c r="J602" s="151"/>
      <c r="K602" s="152"/>
      <c r="L602" s="150"/>
    </row>
    <row r="603" ht="15.75" customHeight="1">
      <c r="B603" s="150"/>
      <c r="C603" s="150"/>
      <c r="D603" s="150"/>
      <c r="E603" s="150"/>
      <c r="F603" s="150"/>
      <c r="G603" s="150"/>
      <c r="H603" s="150"/>
      <c r="I603" s="150"/>
      <c r="J603" s="151"/>
      <c r="K603" s="152"/>
      <c r="L603" s="150"/>
    </row>
    <row r="604" ht="15.75" customHeight="1">
      <c r="B604" s="150"/>
      <c r="C604" s="150"/>
      <c r="D604" s="150"/>
      <c r="E604" s="150"/>
      <c r="F604" s="150"/>
      <c r="G604" s="150"/>
      <c r="H604" s="150"/>
      <c r="I604" s="150"/>
      <c r="J604" s="151"/>
      <c r="K604" s="152"/>
      <c r="L604" s="150"/>
    </row>
    <row r="605" ht="15.75" customHeight="1">
      <c r="B605" s="150"/>
      <c r="C605" s="150"/>
      <c r="D605" s="150"/>
      <c r="E605" s="150"/>
      <c r="F605" s="150"/>
      <c r="G605" s="150"/>
      <c r="H605" s="150"/>
      <c r="I605" s="150"/>
      <c r="J605" s="151"/>
      <c r="K605" s="152"/>
      <c r="L605" s="150"/>
    </row>
    <row r="606" ht="15.75" customHeight="1">
      <c r="B606" s="150"/>
      <c r="C606" s="150"/>
      <c r="D606" s="150"/>
      <c r="E606" s="150"/>
      <c r="F606" s="150"/>
      <c r="G606" s="150"/>
      <c r="H606" s="150"/>
      <c r="I606" s="150"/>
      <c r="J606" s="151"/>
      <c r="K606" s="152"/>
      <c r="L606" s="150"/>
    </row>
    <row r="607" ht="15.75" customHeight="1">
      <c r="B607" s="150"/>
      <c r="C607" s="150"/>
      <c r="D607" s="150"/>
      <c r="E607" s="150"/>
      <c r="F607" s="150"/>
      <c r="G607" s="150"/>
      <c r="H607" s="150"/>
      <c r="I607" s="150"/>
      <c r="J607" s="151"/>
      <c r="K607" s="152"/>
      <c r="L607" s="150"/>
    </row>
    <row r="608" ht="15.75" customHeight="1">
      <c r="B608" s="150"/>
      <c r="C608" s="150"/>
      <c r="D608" s="150"/>
      <c r="E608" s="150"/>
      <c r="F608" s="150"/>
      <c r="G608" s="150"/>
      <c r="H608" s="150"/>
      <c r="I608" s="150"/>
      <c r="J608" s="151"/>
      <c r="K608" s="152"/>
      <c r="L608" s="150"/>
    </row>
    <row r="609" ht="15.75" customHeight="1">
      <c r="B609" s="150"/>
      <c r="C609" s="150"/>
      <c r="D609" s="150"/>
      <c r="E609" s="150"/>
      <c r="F609" s="150"/>
      <c r="G609" s="150"/>
      <c r="H609" s="150"/>
      <c r="I609" s="150"/>
      <c r="J609" s="151"/>
      <c r="K609" s="152"/>
      <c r="L609" s="150"/>
    </row>
    <row r="610" ht="15.75" customHeight="1">
      <c r="B610" s="150"/>
      <c r="C610" s="150"/>
      <c r="D610" s="150"/>
      <c r="E610" s="150"/>
      <c r="F610" s="150"/>
      <c r="G610" s="150"/>
      <c r="H610" s="150"/>
      <c r="I610" s="150"/>
      <c r="J610" s="151"/>
      <c r="K610" s="152"/>
      <c r="L610" s="150"/>
    </row>
    <row r="611" ht="15.75" customHeight="1">
      <c r="B611" s="150"/>
      <c r="C611" s="150"/>
      <c r="D611" s="150"/>
      <c r="E611" s="150"/>
      <c r="F611" s="150"/>
      <c r="G611" s="150"/>
      <c r="H611" s="150"/>
      <c r="I611" s="150"/>
      <c r="J611" s="151"/>
      <c r="K611" s="152"/>
      <c r="L611" s="150"/>
    </row>
    <row r="612" ht="15.75" customHeight="1">
      <c r="B612" s="150"/>
      <c r="C612" s="150"/>
      <c r="D612" s="150"/>
      <c r="E612" s="150"/>
      <c r="F612" s="150"/>
      <c r="G612" s="150"/>
      <c r="H612" s="150"/>
      <c r="I612" s="150"/>
      <c r="J612" s="151"/>
      <c r="K612" s="152"/>
      <c r="L612" s="150"/>
    </row>
    <row r="613" ht="15.75" customHeight="1">
      <c r="B613" s="150"/>
      <c r="C613" s="150"/>
      <c r="D613" s="150"/>
      <c r="E613" s="150"/>
      <c r="F613" s="150"/>
      <c r="G613" s="150"/>
      <c r="H613" s="150"/>
      <c r="I613" s="150"/>
      <c r="J613" s="151"/>
      <c r="K613" s="152"/>
      <c r="L613" s="150"/>
    </row>
    <row r="614" ht="15.75" customHeight="1">
      <c r="B614" s="150"/>
      <c r="C614" s="150"/>
      <c r="D614" s="150"/>
      <c r="E614" s="150"/>
      <c r="F614" s="150"/>
      <c r="G614" s="150"/>
      <c r="H614" s="150"/>
      <c r="I614" s="150"/>
      <c r="J614" s="151"/>
      <c r="K614" s="152"/>
      <c r="L614" s="150"/>
    </row>
    <row r="615" ht="15.75" customHeight="1">
      <c r="B615" s="150"/>
      <c r="C615" s="150"/>
      <c r="D615" s="150"/>
      <c r="E615" s="150"/>
      <c r="F615" s="150"/>
      <c r="G615" s="150"/>
      <c r="H615" s="150"/>
      <c r="I615" s="150"/>
      <c r="J615" s="151"/>
      <c r="K615" s="152"/>
      <c r="L615" s="150"/>
    </row>
    <row r="616" ht="15.75" customHeight="1">
      <c r="B616" s="150"/>
      <c r="C616" s="150"/>
      <c r="D616" s="150"/>
      <c r="E616" s="150"/>
      <c r="F616" s="150"/>
      <c r="G616" s="150"/>
      <c r="H616" s="150"/>
      <c r="I616" s="150"/>
      <c r="J616" s="151"/>
      <c r="K616" s="152"/>
      <c r="L616" s="150"/>
    </row>
    <row r="617" ht="15.75" customHeight="1">
      <c r="B617" s="150"/>
      <c r="C617" s="150"/>
      <c r="D617" s="150"/>
      <c r="E617" s="150"/>
      <c r="F617" s="150"/>
      <c r="G617" s="150"/>
      <c r="H617" s="150"/>
      <c r="I617" s="150"/>
      <c r="J617" s="151"/>
      <c r="K617" s="152"/>
      <c r="L617" s="150"/>
    </row>
    <row r="618" ht="15.75" customHeight="1">
      <c r="B618" s="150"/>
      <c r="C618" s="150"/>
      <c r="D618" s="150"/>
      <c r="E618" s="150"/>
      <c r="F618" s="150"/>
      <c r="G618" s="150"/>
      <c r="H618" s="150"/>
      <c r="I618" s="150"/>
      <c r="J618" s="151"/>
      <c r="K618" s="152"/>
      <c r="L618" s="150"/>
    </row>
    <row r="619" ht="15.75" customHeight="1">
      <c r="B619" s="150"/>
      <c r="C619" s="150"/>
      <c r="D619" s="150"/>
      <c r="E619" s="150"/>
      <c r="F619" s="150"/>
      <c r="G619" s="150"/>
      <c r="H619" s="150"/>
      <c r="I619" s="150"/>
      <c r="J619" s="151"/>
      <c r="K619" s="152"/>
      <c r="L619" s="150"/>
    </row>
    <row r="620" ht="15.75" customHeight="1">
      <c r="B620" s="150"/>
      <c r="C620" s="150"/>
      <c r="D620" s="150"/>
      <c r="E620" s="150"/>
      <c r="F620" s="150"/>
      <c r="G620" s="150"/>
      <c r="H620" s="150"/>
      <c r="I620" s="150"/>
      <c r="J620" s="151"/>
      <c r="K620" s="152"/>
      <c r="L620" s="150"/>
    </row>
    <row r="621" ht="15.75" customHeight="1">
      <c r="B621" s="150"/>
      <c r="C621" s="150"/>
      <c r="D621" s="150"/>
      <c r="E621" s="150"/>
      <c r="F621" s="150"/>
      <c r="G621" s="150"/>
      <c r="H621" s="150"/>
      <c r="I621" s="150"/>
      <c r="J621" s="151"/>
      <c r="K621" s="152"/>
      <c r="L621" s="150"/>
    </row>
    <row r="622" ht="15.75" customHeight="1">
      <c r="B622" s="150"/>
      <c r="C622" s="150"/>
      <c r="D622" s="150"/>
      <c r="E622" s="150"/>
      <c r="F622" s="150"/>
      <c r="G622" s="150"/>
      <c r="H622" s="150"/>
      <c r="I622" s="150"/>
      <c r="J622" s="151"/>
      <c r="K622" s="152"/>
      <c r="L622" s="150"/>
    </row>
    <row r="623" ht="15.75" customHeight="1">
      <c r="B623" s="150"/>
      <c r="C623" s="150"/>
      <c r="D623" s="150"/>
      <c r="E623" s="150"/>
      <c r="F623" s="150"/>
      <c r="G623" s="150"/>
      <c r="H623" s="150"/>
      <c r="I623" s="150"/>
      <c r="J623" s="151"/>
      <c r="K623" s="152"/>
      <c r="L623" s="150"/>
    </row>
    <row r="624" ht="15.75" customHeight="1">
      <c r="B624" s="150"/>
      <c r="C624" s="150"/>
      <c r="D624" s="150"/>
      <c r="E624" s="150"/>
      <c r="F624" s="150"/>
      <c r="G624" s="150"/>
      <c r="H624" s="150"/>
      <c r="I624" s="150"/>
      <c r="J624" s="151"/>
      <c r="K624" s="152"/>
      <c r="L624" s="150"/>
    </row>
    <row r="625" ht="15.75" customHeight="1">
      <c r="B625" s="150"/>
      <c r="C625" s="150"/>
      <c r="D625" s="150"/>
      <c r="E625" s="150"/>
      <c r="F625" s="150"/>
      <c r="G625" s="150"/>
      <c r="H625" s="150"/>
      <c r="I625" s="150"/>
      <c r="J625" s="151"/>
      <c r="K625" s="152"/>
      <c r="L625" s="150"/>
    </row>
    <row r="626" ht="15.75" customHeight="1">
      <c r="B626" s="150"/>
      <c r="C626" s="150"/>
      <c r="D626" s="150"/>
      <c r="E626" s="150"/>
      <c r="F626" s="150"/>
      <c r="G626" s="150"/>
      <c r="H626" s="150"/>
      <c r="I626" s="150"/>
      <c r="J626" s="151"/>
      <c r="K626" s="152"/>
      <c r="L626" s="150"/>
    </row>
    <row r="627" ht="15.75" customHeight="1">
      <c r="B627" s="150"/>
      <c r="C627" s="150"/>
      <c r="D627" s="150"/>
      <c r="E627" s="150"/>
      <c r="F627" s="150"/>
      <c r="G627" s="150"/>
      <c r="H627" s="150"/>
      <c r="I627" s="150"/>
      <c r="J627" s="151"/>
      <c r="K627" s="152"/>
      <c r="L627" s="150"/>
    </row>
    <row r="628" ht="15.75" customHeight="1">
      <c r="B628" s="150"/>
      <c r="C628" s="150"/>
      <c r="D628" s="150"/>
      <c r="E628" s="150"/>
      <c r="F628" s="150"/>
      <c r="G628" s="150"/>
      <c r="H628" s="150"/>
      <c r="I628" s="150"/>
      <c r="J628" s="151"/>
      <c r="K628" s="152"/>
      <c r="L628" s="150"/>
    </row>
    <row r="629" ht="15.75" customHeight="1">
      <c r="B629" s="150"/>
      <c r="C629" s="150"/>
      <c r="D629" s="150"/>
      <c r="E629" s="150"/>
      <c r="F629" s="150"/>
      <c r="G629" s="150"/>
      <c r="H629" s="150"/>
      <c r="I629" s="150"/>
      <c r="J629" s="151"/>
      <c r="K629" s="152"/>
      <c r="L629" s="150"/>
    </row>
    <row r="630" ht="15.75" customHeight="1">
      <c r="B630" s="150"/>
      <c r="C630" s="150"/>
      <c r="D630" s="150"/>
      <c r="E630" s="150"/>
      <c r="F630" s="150"/>
      <c r="G630" s="150"/>
      <c r="H630" s="150"/>
      <c r="I630" s="150"/>
      <c r="J630" s="151"/>
      <c r="K630" s="152"/>
      <c r="L630" s="150"/>
    </row>
    <row r="631" ht="15.75" customHeight="1">
      <c r="B631" s="150"/>
      <c r="C631" s="150"/>
      <c r="D631" s="150"/>
      <c r="E631" s="150"/>
      <c r="F631" s="150"/>
      <c r="G631" s="150"/>
      <c r="H631" s="150"/>
      <c r="I631" s="150"/>
      <c r="J631" s="151"/>
      <c r="K631" s="152"/>
      <c r="L631" s="150"/>
    </row>
    <row r="632" ht="15.75" customHeight="1">
      <c r="B632" s="150"/>
      <c r="C632" s="150"/>
      <c r="D632" s="150"/>
      <c r="E632" s="150"/>
      <c r="F632" s="150"/>
      <c r="G632" s="150"/>
      <c r="H632" s="150"/>
      <c r="I632" s="150"/>
      <c r="J632" s="151"/>
      <c r="K632" s="152"/>
      <c r="L632" s="150"/>
    </row>
    <row r="633" ht="15.75" customHeight="1">
      <c r="B633" s="150"/>
      <c r="C633" s="150"/>
      <c r="D633" s="150"/>
      <c r="E633" s="150"/>
      <c r="F633" s="150"/>
      <c r="G633" s="150"/>
      <c r="H633" s="150"/>
      <c r="I633" s="150"/>
      <c r="J633" s="151"/>
      <c r="K633" s="152"/>
      <c r="L633" s="150"/>
    </row>
    <row r="634" ht="15.75" customHeight="1">
      <c r="B634" s="150"/>
      <c r="C634" s="150"/>
      <c r="D634" s="150"/>
      <c r="E634" s="150"/>
      <c r="F634" s="150"/>
      <c r="G634" s="150"/>
      <c r="H634" s="150"/>
      <c r="I634" s="150"/>
      <c r="J634" s="151"/>
      <c r="K634" s="152"/>
      <c r="L634" s="150"/>
    </row>
    <row r="635" ht="15.75" customHeight="1">
      <c r="B635" s="150"/>
      <c r="C635" s="150"/>
      <c r="D635" s="150"/>
      <c r="E635" s="150"/>
      <c r="F635" s="150"/>
      <c r="G635" s="150"/>
      <c r="H635" s="150"/>
      <c r="I635" s="150"/>
      <c r="J635" s="151"/>
      <c r="K635" s="152"/>
      <c r="L635" s="150"/>
    </row>
    <row r="636" ht="15.75" customHeight="1">
      <c r="B636" s="150"/>
      <c r="C636" s="150"/>
      <c r="D636" s="150"/>
      <c r="E636" s="150"/>
      <c r="F636" s="150"/>
      <c r="G636" s="150"/>
      <c r="H636" s="150"/>
      <c r="I636" s="150"/>
      <c r="J636" s="151"/>
      <c r="K636" s="152"/>
      <c r="L636" s="150"/>
    </row>
    <row r="637" ht="15.75" customHeight="1">
      <c r="B637" s="150"/>
      <c r="C637" s="150"/>
      <c r="D637" s="150"/>
      <c r="E637" s="150"/>
      <c r="F637" s="150"/>
      <c r="G637" s="150"/>
      <c r="H637" s="150"/>
      <c r="I637" s="150"/>
      <c r="J637" s="151"/>
      <c r="K637" s="152"/>
      <c r="L637" s="150"/>
    </row>
    <row r="638" ht="15.75" customHeight="1">
      <c r="B638" s="150"/>
      <c r="C638" s="150"/>
      <c r="D638" s="150"/>
      <c r="E638" s="150"/>
      <c r="F638" s="150"/>
      <c r="G638" s="150"/>
      <c r="H638" s="150"/>
      <c r="I638" s="150"/>
      <c r="J638" s="151"/>
      <c r="K638" s="152"/>
      <c r="L638" s="150"/>
    </row>
    <row r="639" ht="15.75" customHeight="1">
      <c r="B639" s="150"/>
      <c r="C639" s="150"/>
      <c r="D639" s="150"/>
      <c r="E639" s="150"/>
      <c r="F639" s="150"/>
      <c r="G639" s="150"/>
      <c r="H639" s="150"/>
      <c r="I639" s="150"/>
      <c r="J639" s="151"/>
      <c r="K639" s="152"/>
      <c r="L639" s="150"/>
    </row>
    <row r="640" ht="15.75" customHeight="1">
      <c r="B640" s="150"/>
      <c r="C640" s="150"/>
      <c r="D640" s="150"/>
      <c r="E640" s="150"/>
      <c r="F640" s="150"/>
      <c r="G640" s="150"/>
      <c r="H640" s="150"/>
      <c r="I640" s="150"/>
      <c r="J640" s="151"/>
      <c r="K640" s="152"/>
      <c r="L640" s="150"/>
    </row>
    <row r="641" ht="15.75" customHeight="1">
      <c r="B641" s="150"/>
      <c r="C641" s="150"/>
      <c r="D641" s="150"/>
      <c r="E641" s="150"/>
      <c r="F641" s="150"/>
      <c r="G641" s="150"/>
      <c r="H641" s="150"/>
      <c r="I641" s="150"/>
      <c r="J641" s="151"/>
      <c r="K641" s="152"/>
      <c r="L641" s="150"/>
    </row>
    <row r="642" ht="15.75" customHeight="1">
      <c r="B642" s="150"/>
      <c r="C642" s="150"/>
      <c r="D642" s="150"/>
      <c r="E642" s="150"/>
      <c r="F642" s="150"/>
      <c r="G642" s="150"/>
      <c r="H642" s="150"/>
      <c r="I642" s="150"/>
      <c r="J642" s="151"/>
      <c r="K642" s="152"/>
      <c r="L642" s="150"/>
    </row>
    <row r="643" ht="15.75" customHeight="1">
      <c r="B643" s="150"/>
      <c r="C643" s="150"/>
      <c r="D643" s="150"/>
      <c r="E643" s="150"/>
      <c r="F643" s="150"/>
      <c r="G643" s="150"/>
      <c r="H643" s="150"/>
      <c r="I643" s="150"/>
      <c r="J643" s="151"/>
      <c r="K643" s="152"/>
      <c r="L643" s="150"/>
    </row>
    <row r="644" ht="15.75" customHeight="1">
      <c r="B644" s="150"/>
      <c r="C644" s="150"/>
      <c r="D644" s="150"/>
      <c r="E644" s="150"/>
      <c r="F644" s="150"/>
      <c r="G644" s="150"/>
      <c r="H644" s="150"/>
      <c r="I644" s="150"/>
      <c r="J644" s="151"/>
      <c r="K644" s="152"/>
      <c r="L644" s="150"/>
    </row>
    <row r="645" ht="15.75" customHeight="1">
      <c r="B645" s="150"/>
      <c r="C645" s="150"/>
      <c r="D645" s="150"/>
      <c r="E645" s="150"/>
      <c r="F645" s="150"/>
      <c r="G645" s="150"/>
      <c r="H645" s="150"/>
      <c r="I645" s="150"/>
      <c r="J645" s="151"/>
      <c r="K645" s="152"/>
      <c r="L645" s="150"/>
    </row>
    <row r="646" ht="15.75" customHeight="1">
      <c r="B646" s="150"/>
      <c r="C646" s="150"/>
      <c r="D646" s="150"/>
      <c r="E646" s="150"/>
      <c r="F646" s="150"/>
      <c r="G646" s="150"/>
      <c r="H646" s="150"/>
      <c r="I646" s="150"/>
      <c r="J646" s="151"/>
      <c r="K646" s="152"/>
      <c r="L646" s="150"/>
    </row>
    <row r="647" ht="15.75" customHeight="1">
      <c r="B647" s="150"/>
      <c r="C647" s="150"/>
      <c r="D647" s="150"/>
      <c r="E647" s="150"/>
      <c r="F647" s="150"/>
      <c r="G647" s="150"/>
      <c r="H647" s="150"/>
      <c r="I647" s="150"/>
      <c r="J647" s="151"/>
      <c r="K647" s="152"/>
      <c r="L647" s="150"/>
    </row>
    <row r="648" ht="15.75" customHeight="1">
      <c r="B648" s="150"/>
      <c r="C648" s="150"/>
      <c r="D648" s="150"/>
      <c r="E648" s="150"/>
      <c r="F648" s="150"/>
      <c r="G648" s="150"/>
      <c r="H648" s="150"/>
      <c r="I648" s="150"/>
      <c r="J648" s="151"/>
      <c r="K648" s="152"/>
      <c r="L648" s="150"/>
    </row>
    <row r="649" ht="15.75" customHeight="1">
      <c r="B649" s="150"/>
      <c r="C649" s="150"/>
      <c r="D649" s="150"/>
      <c r="E649" s="150"/>
      <c r="F649" s="150"/>
      <c r="G649" s="150"/>
      <c r="H649" s="150"/>
      <c r="I649" s="150"/>
      <c r="J649" s="151"/>
      <c r="K649" s="152"/>
      <c r="L649" s="150"/>
    </row>
    <row r="650" ht="15.75" customHeight="1">
      <c r="B650" s="150"/>
      <c r="C650" s="150"/>
      <c r="D650" s="150"/>
      <c r="E650" s="150"/>
      <c r="F650" s="150"/>
      <c r="G650" s="150"/>
      <c r="H650" s="150"/>
      <c r="I650" s="150"/>
      <c r="J650" s="151"/>
      <c r="K650" s="152"/>
      <c r="L650" s="150"/>
    </row>
    <row r="651" ht="15.75" customHeight="1">
      <c r="B651" s="150"/>
      <c r="C651" s="150"/>
      <c r="D651" s="150"/>
      <c r="E651" s="150"/>
      <c r="F651" s="150"/>
      <c r="G651" s="150"/>
      <c r="H651" s="150"/>
      <c r="I651" s="150"/>
      <c r="J651" s="151"/>
      <c r="K651" s="152"/>
      <c r="L651" s="150"/>
    </row>
    <row r="652" ht="15.75" customHeight="1">
      <c r="B652" s="150"/>
      <c r="C652" s="150"/>
      <c r="D652" s="150"/>
      <c r="E652" s="150"/>
      <c r="F652" s="150"/>
      <c r="G652" s="150"/>
      <c r="H652" s="150"/>
      <c r="I652" s="150"/>
      <c r="J652" s="151"/>
      <c r="K652" s="152"/>
      <c r="L652" s="150"/>
    </row>
    <row r="653" ht="15.75" customHeight="1">
      <c r="B653" s="150"/>
      <c r="C653" s="150"/>
      <c r="D653" s="150"/>
      <c r="E653" s="150"/>
      <c r="F653" s="150"/>
      <c r="G653" s="150"/>
      <c r="H653" s="150"/>
      <c r="I653" s="150"/>
      <c r="J653" s="151"/>
      <c r="K653" s="152"/>
      <c r="L653" s="150"/>
    </row>
    <row r="654" ht="15.75" customHeight="1">
      <c r="B654" s="150"/>
      <c r="C654" s="150"/>
      <c r="D654" s="150"/>
      <c r="E654" s="150"/>
      <c r="F654" s="150"/>
      <c r="G654" s="150"/>
      <c r="H654" s="150"/>
      <c r="I654" s="150"/>
      <c r="J654" s="151"/>
      <c r="K654" s="152"/>
      <c r="L654" s="150"/>
    </row>
    <row r="655" ht="15.75" customHeight="1">
      <c r="B655" s="150"/>
      <c r="C655" s="150"/>
      <c r="D655" s="150"/>
      <c r="E655" s="150"/>
      <c r="F655" s="150"/>
      <c r="G655" s="150"/>
      <c r="H655" s="150"/>
      <c r="I655" s="150"/>
      <c r="J655" s="151"/>
      <c r="K655" s="152"/>
      <c r="L655" s="150"/>
    </row>
    <row r="656" ht="15.75" customHeight="1">
      <c r="B656" s="150"/>
      <c r="C656" s="150"/>
      <c r="D656" s="150"/>
      <c r="E656" s="150"/>
      <c r="F656" s="150"/>
      <c r="G656" s="150"/>
      <c r="H656" s="150"/>
      <c r="I656" s="150"/>
      <c r="J656" s="151"/>
      <c r="K656" s="152"/>
      <c r="L656" s="150"/>
    </row>
    <row r="657" ht="15.75" customHeight="1">
      <c r="B657" s="150"/>
      <c r="C657" s="150"/>
      <c r="D657" s="150"/>
      <c r="E657" s="150"/>
      <c r="F657" s="150"/>
      <c r="G657" s="150"/>
      <c r="H657" s="150"/>
      <c r="I657" s="150"/>
      <c r="J657" s="151"/>
      <c r="K657" s="152"/>
      <c r="L657" s="150"/>
    </row>
    <row r="658" ht="15.75" customHeight="1">
      <c r="B658" s="150"/>
      <c r="C658" s="150"/>
      <c r="D658" s="150"/>
      <c r="E658" s="150"/>
      <c r="F658" s="150"/>
      <c r="G658" s="150"/>
      <c r="H658" s="150"/>
      <c r="I658" s="150"/>
      <c r="J658" s="151"/>
      <c r="K658" s="152"/>
      <c r="L658" s="150"/>
    </row>
    <row r="659" ht="15.75" customHeight="1">
      <c r="B659" s="150"/>
      <c r="C659" s="150"/>
      <c r="D659" s="150"/>
      <c r="E659" s="150"/>
      <c r="F659" s="150"/>
      <c r="G659" s="150"/>
      <c r="H659" s="150"/>
      <c r="I659" s="150"/>
      <c r="J659" s="151"/>
      <c r="K659" s="152"/>
      <c r="L659" s="150"/>
    </row>
    <row r="660" ht="15.75" customHeight="1">
      <c r="B660" s="150"/>
      <c r="C660" s="150"/>
      <c r="D660" s="150"/>
      <c r="E660" s="150"/>
      <c r="F660" s="150"/>
      <c r="G660" s="150"/>
      <c r="H660" s="150"/>
      <c r="I660" s="150"/>
      <c r="J660" s="151"/>
      <c r="K660" s="152"/>
      <c r="L660" s="150"/>
    </row>
    <row r="661" ht="15.75" customHeight="1">
      <c r="B661" s="150"/>
      <c r="C661" s="150"/>
      <c r="D661" s="150"/>
      <c r="E661" s="150"/>
      <c r="F661" s="150"/>
      <c r="G661" s="150"/>
      <c r="H661" s="150"/>
      <c r="I661" s="150"/>
      <c r="J661" s="151"/>
      <c r="K661" s="152"/>
      <c r="L661" s="150"/>
    </row>
    <row r="662" ht="15.75" customHeight="1">
      <c r="B662" s="150"/>
      <c r="C662" s="150"/>
      <c r="D662" s="150"/>
      <c r="E662" s="150"/>
      <c r="F662" s="150"/>
      <c r="G662" s="150"/>
      <c r="H662" s="150"/>
      <c r="I662" s="150"/>
      <c r="J662" s="151"/>
      <c r="K662" s="152"/>
      <c r="L662" s="150"/>
    </row>
    <row r="663" ht="15.75" customHeight="1">
      <c r="B663" s="150"/>
      <c r="C663" s="150"/>
      <c r="D663" s="150"/>
      <c r="E663" s="150"/>
      <c r="F663" s="150"/>
      <c r="G663" s="150"/>
      <c r="H663" s="150"/>
      <c r="I663" s="150"/>
      <c r="J663" s="151"/>
      <c r="K663" s="152"/>
      <c r="L663" s="150"/>
    </row>
    <row r="664" ht="15.75" customHeight="1">
      <c r="B664" s="150"/>
      <c r="C664" s="150"/>
      <c r="D664" s="150"/>
      <c r="E664" s="150"/>
      <c r="F664" s="150"/>
      <c r="G664" s="150"/>
      <c r="H664" s="150"/>
      <c r="I664" s="150"/>
      <c r="J664" s="151"/>
      <c r="K664" s="152"/>
      <c r="L664" s="150"/>
    </row>
    <row r="665" ht="15.75" customHeight="1">
      <c r="B665" s="150"/>
      <c r="C665" s="150"/>
      <c r="D665" s="150"/>
      <c r="E665" s="150"/>
      <c r="F665" s="150"/>
      <c r="G665" s="150"/>
      <c r="H665" s="150"/>
      <c r="I665" s="150"/>
      <c r="J665" s="151"/>
      <c r="K665" s="152"/>
      <c r="L665" s="150"/>
    </row>
    <row r="666" ht="15.75" customHeight="1">
      <c r="B666" s="150"/>
      <c r="C666" s="150"/>
      <c r="D666" s="150"/>
      <c r="E666" s="150"/>
      <c r="F666" s="150"/>
      <c r="G666" s="150"/>
      <c r="H666" s="150"/>
      <c r="I666" s="150"/>
      <c r="J666" s="151"/>
      <c r="K666" s="152"/>
      <c r="L666" s="150"/>
    </row>
    <row r="667" ht="15.75" customHeight="1">
      <c r="B667" s="150"/>
      <c r="C667" s="150"/>
      <c r="D667" s="150"/>
      <c r="E667" s="150"/>
      <c r="F667" s="150"/>
      <c r="G667" s="150"/>
      <c r="H667" s="150"/>
      <c r="I667" s="150"/>
      <c r="J667" s="151"/>
      <c r="K667" s="152"/>
      <c r="L667" s="150"/>
    </row>
    <row r="668" ht="15.75" customHeight="1">
      <c r="B668" s="150"/>
      <c r="C668" s="150"/>
      <c r="D668" s="150"/>
      <c r="E668" s="150"/>
      <c r="F668" s="150"/>
      <c r="G668" s="150"/>
      <c r="H668" s="150"/>
      <c r="I668" s="150"/>
      <c r="J668" s="151"/>
      <c r="K668" s="152"/>
      <c r="L668" s="150"/>
    </row>
    <row r="669" ht="15.75" customHeight="1">
      <c r="B669" s="150"/>
      <c r="C669" s="150"/>
      <c r="D669" s="150"/>
      <c r="E669" s="150"/>
      <c r="F669" s="150"/>
      <c r="G669" s="150"/>
      <c r="H669" s="150"/>
      <c r="I669" s="150"/>
      <c r="J669" s="151"/>
      <c r="K669" s="152"/>
      <c r="L669" s="150"/>
    </row>
    <row r="670" ht="15.75" customHeight="1">
      <c r="B670" s="150"/>
      <c r="C670" s="150"/>
      <c r="D670" s="150"/>
      <c r="E670" s="150"/>
      <c r="F670" s="150"/>
      <c r="G670" s="150"/>
      <c r="H670" s="150"/>
      <c r="I670" s="150"/>
      <c r="J670" s="151"/>
      <c r="K670" s="152"/>
      <c r="L670" s="150"/>
    </row>
    <row r="671" ht="15.75" customHeight="1">
      <c r="B671" s="150"/>
      <c r="C671" s="150"/>
      <c r="D671" s="150"/>
      <c r="E671" s="150"/>
      <c r="F671" s="150"/>
      <c r="G671" s="150"/>
      <c r="H671" s="150"/>
      <c r="I671" s="150"/>
      <c r="J671" s="151"/>
      <c r="K671" s="152"/>
      <c r="L671" s="150"/>
    </row>
    <row r="672" ht="15.75" customHeight="1">
      <c r="B672" s="150"/>
      <c r="C672" s="150"/>
      <c r="D672" s="150"/>
      <c r="E672" s="150"/>
      <c r="F672" s="150"/>
      <c r="G672" s="150"/>
      <c r="H672" s="150"/>
      <c r="I672" s="150"/>
      <c r="J672" s="151"/>
      <c r="K672" s="152"/>
      <c r="L672" s="150"/>
    </row>
    <row r="673" ht="15.75" customHeight="1">
      <c r="B673" s="150"/>
      <c r="C673" s="150"/>
      <c r="D673" s="150"/>
      <c r="E673" s="150"/>
      <c r="F673" s="150"/>
      <c r="G673" s="150"/>
      <c r="H673" s="150"/>
      <c r="I673" s="150"/>
      <c r="J673" s="151"/>
      <c r="K673" s="152"/>
      <c r="L673" s="150"/>
    </row>
    <row r="674" ht="15.75" customHeight="1">
      <c r="B674" s="150"/>
      <c r="C674" s="150"/>
      <c r="D674" s="150"/>
      <c r="E674" s="150"/>
      <c r="F674" s="150"/>
      <c r="G674" s="150"/>
      <c r="H674" s="150"/>
      <c r="I674" s="150"/>
      <c r="J674" s="151"/>
      <c r="K674" s="152"/>
      <c r="L674" s="150"/>
    </row>
    <row r="675" ht="15.75" customHeight="1">
      <c r="B675" s="150"/>
      <c r="C675" s="150"/>
      <c r="D675" s="150"/>
      <c r="E675" s="150"/>
      <c r="F675" s="150"/>
      <c r="G675" s="150"/>
      <c r="H675" s="150"/>
      <c r="I675" s="150"/>
      <c r="J675" s="151"/>
      <c r="K675" s="152"/>
      <c r="L675" s="150"/>
    </row>
    <row r="676" ht="15.75" customHeight="1">
      <c r="B676" s="150"/>
      <c r="C676" s="150"/>
      <c r="D676" s="150"/>
      <c r="E676" s="150"/>
      <c r="F676" s="150"/>
      <c r="G676" s="150"/>
      <c r="H676" s="150"/>
      <c r="I676" s="150"/>
      <c r="J676" s="151"/>
      <c r="K676" s="152"/>
      <c r="L676" s="150"/>
    </row>
    <row r="677" ht="15.75" customHeight="1">
      <c r="B677" s="150"/>
      <c r="C677" s="150"/>
      <c r="D677" s="150"/>
      <c r="E677" s="150"/>
      <c r="F677" s="150"/>
      <c r="G677" s="150"/>
      <c r="H677" s="150"/>
      <c r="I677" s="150"/>
      <c r="J677" s="151"/>
      <c r="K677" s="152"/>
      <c r="L677" s="150"/>
    </row>
    <row r="678" ht="15.75" customHeight="1">
      <c r="B678" s="150"/>
      <c r="C678" s="150"/>
      <c r="D678" s="150"/>
      <c r="E678" s="150"/>
      <c r="F678" s="150"/>
      <c r="G678" s="150"/>
      <c r="H678" s="150"/>
      <c r="I678" s="150"/>
      <c r="J678" s="151"/>
      <c r="K678" s="152"/>
      <c r="L678" s="150"/>
    </row>
    <row r="679" ht="15.75" customHeight="1">
      <c r="B679" s="150"/>
      <c r="C679" s="150"/>
      <c r="D679" s="150"/>
      <c r="E679" s="150"/>
      <c r="F679" s="150"/>
      <c r="G679" s="150"/>
      <c r="H679" s="150"/>
      <c r="I679" s="150"/>
      <c r="J679" s="151"/>
      <c r="K679" s="152"/>
      <c r="L679" s="150"/>
    </row>
    <row r="680" ht="15.75" customHeight="1">
      <c r="B680" s="150"/>
      <c r="C680" s="150"/>
      <c r="D680" s="150"/>
      <c r="E680" s="150"/>
      <c r="F680" s="150"/>
      <c r="G680" s="150"/>
      <c r="H680" s="150"/>
      <c r="I680" s="150"/>
      <c r="J680" s="151"/>
      <c r="K680" s="152"/>
      <c r="L680" s="150"/>
    </row>
    <row r="681" ht="15.75" customHeight="1">
      <c r="B681" s="150"/>
      <c r="C681" s="150"/>
      <c r="D681" s="150"/>
      <c r="E681" s="150"/>
      <c r="F681" s="150"/>
      <c r="G681" s="150"/>
      <c r="H681" s="150"/>
      <c r="I681" s="150"/>
      <c r="J681" s="151"/>
      <c r="K681" s="152"/>
      <c r="L681" s="150"/>
    </row>
    <row r="682" ht="15.75" customHeight="1">
      <c r="B682" s="150"/>
      <c r="C682" s="150"/>
      <c r="D682" s="150"/>
      <c r="E682" s="150"/>
      <c r="F682" s="150"/>
      <c r="G682" s="150"/>
      <c r="H682" s="150"/>
      <c r="I682" s="150"/>
      <c r="J682" s="151"/>
      <c r="K682" s="152"/>
      <c r="L682" s="150"/>
    </row>
    <row r="683" ht="15.75" customHeight="1">
      <c r="B683" s="150"/>
      <c r="C683" s="150"/>
      <c r="D683" s="150"/>
      <c r="E683" s="150"/>
      <c r="F683" s="150"/>
      <c r="G683" s="150"/>
      <c r="H683" s="150"/>
      <c r="I683" s="150"/>
      <c r="J683" s="151"/>
      <c r="K683" s="152"/>
      <c r="L683" s="150"/>
    </row>
    <row r="684" ht="15.75" customHeight="1">
      <c r="B684" s="150"/>
      <c r="C684" s="150"/>
      <c r="D684" s="150"/>
      <c r="E684" s="150"/>
      <c r="F684" s="150"/>
      <c r="G684" s="150"/>
      <c r="H684" s="150"/>
      <c r="I684" s="150"/>
      <c r="J684" s="151"/>
      <c r="K684" s="152"/>
      <c r="L684" s="150"/>
    </row>
    <row r="685" ht="15.75" customHeight="1">
      <c r="B685" s="150"/>
      <c r="C685" s="150"/>
      <c r="D685" s="150"/>
      <c r="E685" s="150"/>
      <c r="F685" s="150"/>
      <c r="G685" s="150"/>
      <c r="H685" s="150"/>
      <c r="I685" s="150"/>
      <c r="J685" s="151"/>
      <c r="K685" s="152"/>
      <c r="L685" s="150"/>
    </row>
    <row r="686" ht="15.75" customHeight="1">
      <c r="B686" s="150"/>
      <c r="C686" s="150"/>
      <c r="D686" s="150"/>
      <c r="E686" s="150"/>
      <c r="F686" s="150"/>
      <c r="G686" s="150"/>
      <c r="H686" s="150"/>
      <c r="I686" s="150"/>
      <c r="J686" s="151"/>
      <c r="K686" s="152"/>
      <c r="L686" s="150"/>
    </row>
    <row r="687" ht="15.75" customHeight="1">
      <c r="B687" s="150"/>
      <c r="C687" s="150"/>
      <c r="D687" s="150"/>
      <c r="E687" s="150"/>
      <c r="F687" s="150"/>
      <c r="G687" s="150"/>
      <c r="H687" s="150"/>
      <c r="I687" s="150"/>
      <c r="J687" s="151"/>
      <c r="K687" s="152"/>
      <c r="L687" s="150"/>
    </row>
    <row r="688" ht="15.75" customHeight="1">
      <c r="B688" s="150"/>
      <c r="C688" s="150"/>
      <c r="D688" s="150"/>
      <c r="E688" s="150"/>
      <c r="F688" s="150"/>
      <c r="G688" s="150"/>
      <c r="H688" s="150"/>
      <c r="I688" s="150"/>
      <c r="J688" s="151"/>
      <c r="K688" s="152"/>
      <c r="L688" s="150"/>
    </row>
    <row r="689" ht="15.75" customHeight="1">
      <c r="B689" s="150"/>
      <c r="C689" s="150"/>
      <c r="D689" s="150"/>
      <c r="E689" s="150"/>
      <c r="F689" s="150"/>
      <c r="G689" s="150"/>
      <c r="H689" s="150"/>
      <c r="I689" s="150"/>
      <c r="J689" s="151"/>
      <c r="K689" s="152"/>
      <c r="L689" s="150"/>
    </row>
    <row r="690" ht="15.75" customHeight="1">
      <c r="B690" s="150"/>
      <c r="C690" s="150"/>
      <c r="D690" s="150"/>
      <c r="E690" s="150"/>
      <c r="F690" s="150"/>
      <c r="G690" s="150"/>
      <c r="H690" s="150"/>
      <c r="I690" s="150"/>
      <c r="J690" s="151"/>
      <c r="K690" s="152"/>
      <c r="L690" s="150"/>
    </row>
    <row r="691" ht="15.75" customHeight="1">
      <c r="B691" s="150"/>
      <c r="C691" s="150"/>
      <c r="D691" s="150"/>
      <c r="E691" s="150"/>
      <c r="F691" s="150"/>
      <c r="G691" s="150"/>
      <c r="H691" s="150"/>
      <c r="I691" s="150"/>
      <c r="J691" s="151"/>
      <c r="K691" s="152"/>
      <c r="L691" s="150"/>
    </row>
    <row r="692" ht="15.75" customHeight="1">
      <c r="B692" s="150"/>
      <c r="C692" s="150"/>
      <c r="D692" s="150"/>
      <c r="E692" s="150"/>
      <c r="F692" s="150"/>
      <c r="G692" s="150"/>
      <c r="H692" s="150"/>
      <c r="I692" s="150"/>
      <c r="J692" s="151"/>
      <c r="K692" s="152"/>
      <c r="L692" s="150"/>
    </row>
    <row r="693" ht="15.75" customHeight="1">
      <c r="B693" s="150"/>
      <c r="C693" s="150"/>
      <c r="D693" s="150"/>
      <c r="E693" s="150"/>
      <c r="F693" s="150"/>
      <c r="G693" s="150"/>
      <c r="H693" s="150"/>
      <c r="I693" s="150"/>
      <c r="J693" s="151"/>
      <c r="K693" s="152"/>
      <c r="L693" s="150"/>
    </row>
    <row r="694" ht="15.75" customHeight="1">
      <c r="B694" s="150"/>
      <c r="C694" s="150"/>
      <c r="D694" s="150"/>
      <c r="E694" s="150"/>
      <c r="F694" s="150"/>
      <c r="G694" s="150"/>
      <c r="H694" s="150"/>
      <c r="I694" s="150"/>
      <c r="J694" s="151"/>
      <c r="K694" s="152"/>
      <c r="L694" s="150"/>
    </row>
    <row r="695" ht="15.75" customHeight="1">
      <c r="B695" s="150"/>
      <c r="C695" s="150"/>
      <c r="D695" s="150"/>
      <c r="E695" s="150"/>
      <c r="F695" s="150"/>
      <c r="G695" s="150"/>
      <c r="H695" s="150"/>
      <c r="I695" s="150"/>
      <c r="J695" s="151"/>
      <c r="K695" s="152"/>
      <c r="L695" s="150"/>
    </row>
    <row r="696" ht="15.75" customHeight="1">
      <c r="B696" s="150"/>
      <c r="C696" s="150"/>
      <c r="D696" s="150"/>
      <c r="E696" s="150"/>
      <c r="F696" s="150"/>
      <c r="G696" s="150"/>
      <c r="H696" s="150"/>
      <c r="I696" s="150"/>
      <c r="J696" s="151"/>
      <c r="K696" s="152"/>
      <c r="L696" s="150"/>
    </row>
    <row r="697" ht="15.75" customHeight="1">
      <c r="B697" s="150"/>
      <c r="C697" s="150"/>
      <c r="D697" s="150"/>
      <c r="E697" s="150"/>
      <c r="F697" s="150"/>
      <c r="G697" s="150"/>
      <c r="H697" s="150"/>
      <c r="I697" s="150"/>
      <c r="J697" s="151"/>
      <c r="K697" s="152"/>
      <c r="L697" s="150"/>
    </row>
    <row r="698" ht="15.75" customHeight="1">
      <c r="B698" s="150"/>
      <c r="C698" s="150"/>
      <c r="D698" s="150"/>
      <c r="E698" s="150"/>
      <c r="F698" s="150"/>
      <c r="G698" s="150"/>
      <c r="H698" s="150"/>
      <c r="I698" s="150"/>
      <c r="J698" s="151"/>
      <c r="K698" s="152"/>
      <c r="L698" s="150"/>
    </row>
    <row r="699" ht="15.75" customHeight="1">
      <c r="B699" s="150"/>
      <c r="C699" s="150"/>
      <c r="D699" s="150"/>
      <c r="E699" s="150"/>
      <c r="F699" s="150"/>
      <c r="G699" s="150"/>
      <c r="H699" s="150"/>
      <c r="I699" s="150"/>
      <c r="J699" s="151"/>
      <c r="K699" s="152"/>
      <c r="L699" s="150"/>
    </row>
    <row r="700" ht="15.75" customHeight="1">
      <c r="B700" s="150"/>
      <c r="C700" s="150"/>
      <c r="D700" s="150"/>
      <c r="E700" s="150"/>
      <c r="F700" s="150"/>
      <c r="G700" s="150"/>
      <c r="H700" s="150"/>
      <c r="I700" s="150"/>
      <c r="J700" s="151"/>
      <c r="K700" s="152"/>
      <c r="L700" s="150"/>
    </row>
    <row r="701" ht="15.75" customHeight="1">
      <c r="B701" s="150"/>
      <c r="C701" s="150"/>
      <c r="D701" s="150"/>
      <c r="E701" s="150"/>
      <c r="F701" s="150"/>
      <c r="G701" s="150"/>
      <c r="H701" s="150"/>
      <c r="I701" s="150"/>
      <c r="J701" s="151"/>
      <c r="K701" s="152"/>
      <c r="L701" s="150"/>
    </row>
    <row r="702" ht="15.75" customHeight="1">
      <c r="B702" s="150"/>
      <c r="C702" s="150"/>
      <c r="D702" s="150"/>
      <c r="E702" s="150"/>
      <c r="F702" s="150"/>
      <c r="G702" s="150"/>
      <c r="H702" s="150"/>
      <c r="I702" s="150"/>
      <c r="J702" s="151"/>
      <c r="K702" s="152"/>
      <c r="L702" s="150"/>
    </row>
    <row r="703" ht="15.75" customHeight="1">
      <c r="B703" s="150"/>
      <c r="C703" s="150"/>
      <c r="D703" s="150"/>
      <c r="E703" s="150"/>
      <c r="F703" s="150"/>
      <c r="G703" s="150"/>
      <c r="H703" s="150"/>
      <c r="I703" s="150"/>
      <c r="J703" s="151"/>
      <c r="K703" s="152"/>
      <c r="L703" s="150"/>
    </row>
    <row r="704" ht="15.75" customHeight="1">
      <c r="B704" s="150"/>
      <c r="C704" s="150"/>
      <c r="D704" s="150"/>
      <c r="E704" s="150"/>
      <c r="F704" s="150"/>
      <c r="G704" s="150"/>
      <c r="H704" s="150"/>
      <c r="I704" s="150"/>
      <c r="J704" s="151"/>
      <c r="K704" s="152"/>
      <c r="L704" s="150"/>
    </row>
    <row r="705" ht="15.75" customHeight="1">
      <c r="B705" s="150"/>
      <c r="C705" s="150"/>
      <c r="D705" s="150"/>
      <c r="E705" s="150"/>
      <c r="F705" s="150"/>
      <c r="G705" s="150"/>
      <c r="H705" s="150"/>
      <c r="I705" s="150"/>
      <c r="J705" s="151"/>
      <c r="K705" s="152"/>
      <c r="L705" s="150"/>
    </row>
    <row r="706" ht="15.75" customHeight="1">
      <c r="B706" s="150"/>
      <c r="C706" s="150"/>
      <c r="D706" s="150"/>
      <c r="E706" s="150"/>
      <c r="F706" s="150"/>
      <c r="G706" s="150"/>
      <c r="H706" s="150"/>
      <c r="I706" s="150"/>
      <c r="J706" s="151"/>
      <c r="K706" s="152"/>
      <c r="L706" s="150"/>
    </row>
    <row r="707" ht="15.75" customHeight="1">
      <c r="B707" s="150"/>
      <c r="C707" s="150"/>
      <c r="D707" s="150"/>
      <c r="E707" s="150"/>
      <c r="F707" s="150"/>
      <c r="G707" s="150"/>
      <c r="H707" s="150"/>
      <c r="I707" s="150"/>
      <c r="J707" s="151"/>
      <c r="K707" s="152"/>
      <c r="L707" s="150"/>
    </row>
    <row r="708" ht="15.75" customHeight="1">
      <c r="B708" s="150"/>
      <c r="C708" s="150"/>
      <c r="D708" s="150"/>
      <c r="E708" s="150"/>
      <c r="F708" s="150"/>
      <c r="G708" s="150"/>
      <c r="H708" s="150"/>
      <c r="I708" s="150"/>
      <c r="J708" s="151"/>
      <c r="K708" s="152"/>
      <c r="L708" s="150"/>
    </row>
    <row r="709" ht="15.75" customHeight="1">
      <c r="B709" s="150"/>
      <c r="C709" s="150"/>
      <c r="D709" s="150"/>
      <c r="E709" s="150"/>
      <c r="F709" s="150"/>
      <c r="G709" s="150"/>
      <c r="H709" s="150"/>
      <c r="I709" s="150"/>
      <c r="J709" s="151"/>
      <c r="K709" s="152"/>
      <c r="L709" s="150"/>
    </row>
    <row r="710" ht="15.75" customHeight="1">
      <c r="B710" s="150"/>
      <c r="C710" s="150"/>
      <c r="D710" s="150"/>
      <c r="E710" s="150"/>
      <c r="F710" s="150"/>
      <c r="G710" s="150"/>
      <c r="H710" s="150"/>
      <c r="I710" s="150"/>
      <c r="J710" s="151"/>
      <c r="K710" s="152"/>
      <c r="L710" s="150"/>
    </row>
    <row r="711" ht="15.75" customHeight="1">
      <c r="B711" s="150"/>
      <c r="C711" s="150"/>
      <c r="D711" s="150"/>
      <c r="E711" s="150"/>
      <c r="F711" s="150"/>
      <c r="G711" s="150"/>
      <c r="H711" s="150"/>
      <c r="I711" s="150"/>
      <c r="J711" s="151"/>
      <c r="K711" s="152"/>
      <c r="L711" s="150"/>
    </row>
    <row r="712" ht="15.75" customHeight="1">
      <c r="B712" s="150"/>
      <c r="C712" s="150"/>
      <c r="D712" s="150"/>
      <c r="E712" s="150"/>
      <c r="F712" s="150"/>
      <c r="G712" s="150"/>
      <c r="H712" s="150"/>
      <c r="I712" s="150"/>
      <c r="J712" s="151"/>
      <c r="K712" s="152"/>
      <c r="L712" s="150"/>
    </row>
    <row r="713" ht="15.75" customHeight="1">
      <c r="B713" s="150"/>
      <c r="C713" s="150"/>
      <c r="D713" s="150"/>
      <c r="E713" s="150"/>
      <c r="F713" s="150"/>
      <c r="G713" s="150"/>
      <c r="H713" s="150"/>
      <c r="I713" s="150"/>
      <c r="J713" s="151"/>
      <c r="K713" s="152"/>
      <c r="L713" s="150"/>
    </row>
    <row r="714" ht="15.75" customHeight="1">
      <c r="B714" s="150"/>
      <c r="C714" s="150"/>
      <c r="D714" s="150"/>
      <c r="E714" s="150"/>
      <c r="F714" s="150"/>
      <c r="G714" s="150"/>
      <c r="H714" s="150"/>
      <c r="I714" s="150"/>
      <c r="J714" s="151"/>
      <c r="K714" s="152"/>
      <c r="L714" s="150"/>
    </row>
    <row r="715" ht="15.75" customHeight="1">
      <c r="B715" s="150"/>
      <c r="C715" s="150"/>
      <c r="D715" s="150"/>
      <c r="E715" s="150"/>
      <c r="F715" s="150"/>
      <c r="G715" s="150"/>
      <c r="H715" s="150"/>
      <c r="I715" s="150"/>
      <c r="J715" s="151"/>
      <c r="K715" s="152"/>
      <c r="L715" s="150"/>
    </row>
    <row r="716" ht="15.75" customHeight="1">
      <c r="B716" s="150"/>
      <c r="C716" s="150"/>
      <c r="D716" s="150"/>
      <c r="E716" s="150"/>
      <c r="F716" s="150"/>
      <c r="G716" s="150"/>
      <c r="H716" s="150"/>
      <c r="I716" s="150"/>
      <c r="J716" s="151"/>
      <c r="K716" s="152"/>
      <c r="L716" s="150"/>
    </row>
    <row r="717" ht="15.75" customHeight="1">
      <c r="B717" s="150"/>
      <c r="C717" s="150"/>
      <c r="D717" s="150"/>
      <c r="E717" s="150"/>
      <c r="F717" s="150"/>
      <c r="G717" s="150"/>
      <c r="H717" s="150"/>
      <c r="I717" s="150"/>
      <c r="J717" s="151"/>
      <c r="K717" s="152"/>
      <c r="L717" s="150"/>
    </row>
    <row r="718" ht="15.75" customHeight="1">
      <c r="B718" s="150"/>
      <c r="C718" s="150"/>
      <c r="D718" s="150"/>
      <c r="E718" s="150"/>
      <c r="F718" s="150"/>
      <c r="G718" s="150"/>
      <c r="H718" s="150"/>
      <c r="I718" s="150"/>
      <c r="J718" s="151"/>
      <c r="K718" s="152"/>
      <c r="L718" s="150"/>
    </row>
    <row r="719" ht="15.75" customHeight="1">
      <c r="B719" s="150"/>
      <c r="C719" s="150"/>
      <c r="D719" s="150"/>
      <c r="E719" s="150"/>
      <c r="F719" s="150"/>
      <c r="G719" s="150"/>
      <c r="H719" s="150"/>
      <c r="I719" s="150"/>
      <c r="J719" s="151"/>
      <c r="K719" s="152"/>
      <c r="L719" s="150"/>
    </row>
    <row r="720" ht="15.75" customHeight="1">
      <c r="B720" s="150"/>
      <c r="C720" s="150"/>
      <c r="D720" s="150"/>
      <c r="E720" s="150"/>
      <c r="F720" s="150"/>
      <c r="G720" s="150"/>
      <c r="H720" s="150"/>
      <c r="I720" s="150"/>
      <c r="J720" s="151"/>
      <c r="K720" s="152"/>
      <c r="L720" s="150"/>
    </row>
    <row r="721" ht="15.75" customHeight="1">
      <c r="B721" s="150"/>
      <c r="C721" s="150"/>
      <c r="D721" s="150"/>
      <c r="E721" s="150"/>
      <c r="F721" s="150"/>
      <c r="G721" s="150"/>
      <c r="H721" s="150"/>
      <c r="I721" s="150"/>
      <c r="J721" s="151"/>
      <c r="K721" s="152"/>
      <c r="L721" s="150"/>
    </row>
    <row r="722" ht="15.75" customHeight="1">
      <c r="B722" s="150"/>
      <c r="C722" s="150"/>
      <c r="D722" s="150"/>
      <c r="E722" s="150"/>
      <c r="F722" s="150"/>
      <c r="G722" s="150"/>
      <c r="H722" s="150"/>
      <c r="I722" s="150"/>
      <c r="J722" s="151"/>
      <c r="K722" s="152"/>
      <c r="L722" s="150"/>
    </row>
    <row r="723" ht="15.75" customHeight="1">
      <c r="B723" s="150"/>
      <c r="C723" s="150"/>
      <c r="D723" s="150"/>
      <c r="E723" s="150"/>
      <c r="F723" s="150"/>
      <c r="G723" s="150"/>
      <c r="H723" s="150"/>
      <c r="I723" s="150"/>
      <c r="J723" s="151"/>
      <c r="K723" s="152"/>
      <c r="L723" s="150"/>
    </row>
    <row r="724" ht="15.75" customHeight="1">
      <c r="B724" s="150"/>
      <c r="C724" s="150"/>
      <c r="D724" s="150"/>
      <c r="E724" s="150"/>
      <c r="F724" s="150"/>
      <c r="G724" s="150"/>
      <c r="H724" s="150"/>
      <c r="I724" s="150"/>
      <c r="J724" s="151"/>
      <c r="K724" s="152"/>
      <c r="L724" s="150"/>
    </row>
    <row r="725" ht="15.75" customHeight="1">
      <c r="B725" s="150"/>
      <c r="C725" s="150"/>
      <c r="D725" s="150"/>
      <c r="E725" s="150"/>
      <c r="F725" s="150"/>
      <c r="G725" s="150"/>
      <c r="H725" s="150"/>
      <c r="I725" s="150"/>
      <c r="J725" s="151"/>
      <c r="K725" s="152"/>
      <c r="L725" s="150"/>
    </row>
    <row r="726" ht="15.75" customHeight="1">
      <c r="B726" s="150"/>
      <c r="C726" s="150"/>
      <c r="D726" s="150"/>
      <c r="E726" s="150"/>
      <c r="F726" s="150"/>
      <c r="G726" s="150"/>
      <c r="H726" s="150"/>
      <c r="I726" s="150"/>
      <c r="J726" s="151"/>
      <c r="K726" s="152"/>
      <c r="L726" s="150"/>
    </row>
    <row r="727" ht="15.75" customHeight="1">
      <c r="B727" s="150"/>
      <c r="C727" s="150"/>
      <c r="D727" s="150"/>
      <c r="E727" s="150"/>
      <c r="F727" s="150"/>
      <c r="G727" s="150"/>
      <c r="H727" s="150"/>
      <c r="I727" s="150"/>
      <c r="J727" s="151"/>
      <c r="K727" s="152"/>
      <c r="L727" s="150"/>
    </row>
    <row r="728" ht="15.75" customHeight="1">
      <c r="B728" s="150"/>
      <c r="C728" s="150"/>
      <c r="D728" s="150"/>
      <c r="E728" s="150"/>
      <c r="F728" s="150"/>
      <c r="G728" s="150"/>
      <c r="H728" s="150"/>
      <c r="I728" s="150"/>
      <c r="J728" s="151"/>
      <c r="K728" s="152"/>
      <c r="L728" s="150"/>
    </row>
    <row r="729" ht="15.75" customHeight="1">
      <c r="B729" s="150"/>
      <c r="C729" s="150"/>
      <c r="D729" s="150"/>
      <c r="E729" s="150"/>
      <c r="F729" s="150"/>
      <c r="G729" s="150"/>
      <c r="H729" s="150"/>
      <c r="I729" s="150"/>
      <c r="J729" s="151"/>
      <c r="K729" s="152"/>
      <c r="L729" s="150"/>
    </row>
    <row r="730" ht="15.75" customHeight="1">
      <c r="B730" s="150"/>
      <c r="C730" s="150"/>
      <c r="D730" s="150"/>
      <c r="E730" s="150"/>
      <c r="F730" s="150"/>
      <c r="G730" s="150"/>
      <c r="H730" s="150"/>
      <c r="I730" s="150"/>
      <c r="J730" s="151"/>
      <c r="K730" s="152"/>
      <c r="L730" s="150"/>
    </row>
    <row r="731" ht="15.75" customHeight="1">
      <c r="B731" s="150"/>
      <c r="C731" s="150"/>
      <c r="D731" s="150"/>
      <c r="E731" s="150"/>
      <c r="F731" s="150"/>
      <c r="G731" s="150"/>
      <c r="H731" s="150"/>
      <c r="I731" s="150"/>
      <c r="J731" s="151"/>
      <c r="K731" s="152"/>
      <c r="L731" s="150"/>
    </row>
    <row r="732" ht="15.75" customHeight="1">
      <c r="B732" s="150"/>
      <c r="C732" s="150"/>
      <c r="D732" s="150"/>
      <c r="E732" s="150"/>
      <c r="F732" s="150"/>
      <c r="G732" s="150"/>
      <c r="H732" s="150"/>
      <c r="I732" s="150"/>
      <c r="J732" s="151"/>
      <c r="K732" s="152"/>
      <c r="L732" s="150"/>
    </row>
    <row r="733" ht="15.75" customHeight="1">
      <c r="B733" s="150"/>
      <c r="C733" s="150"/>
      <c r="D733" s="150"/>
      <c r="E733" s="150"/>
      <c r="F733" s="150"/>
      <c r="G733" s="150"/>
      <c r="H733" s="150"/>
      <c r="I733" s="150"/>
      <c r="J733" s="151"/>
      <c r="K733" s="152"/>
      <c r="L733" s="150"/>
    </row>
    <row r="734" ht="15.75" customHeight="1">
      <c r="B734" s="150"/>
      <c r="C734" s="150"/>
      <c r="D734" s="150"/>
      <c r="E734" s="150"/>
      <c r="F734" s="150"/>
      <c r="G734" s="150"/>
      <c r="H734" s="150"/>
      <c r="I734" s="150"/>
      <c r="J734" s="151"/>
      <c r="K734" s="152"/>
      <c r="L734" s="150"/>
    </row>
    <row r="735" ht="15.75" customHeight="1">
      <c r="B735" s="150"/>
      <c r="C735" s="150"/>
      <c r="D735" s="150"/>
      <c r="E735" s="150"/>
      <c r="F735" s="150"/>
      <c r="G735" s="150"/>
      <c r="H735" s="150"/>
      <c r="I735" s="150"/>
      <c r="J735" s="151"/>
      <c r="K735" s="152"/>
      <c r="L735" s="150"/>
    </row>
    <row r="736" ht="15.75" customHeight="1">
      <c r="B736" s="150"/>
      <c r="C736" s="150"/>
      <c r="D736" s="150"/>
      <c r="E736" s="150"/>
      <c r="F736" s="150"/>
      <c r="G736" s="150"/>
      <c r="H736" s="150"/>
      <c r="I736" s="150"/>
      <c r="J736" s="151"/>
      <c r="K736" s="152"/>
      <c r="L736" s="150"/>
    </row>
    <row r="737" ht="15.75" customHeight="1">
      <c r="B737" s="150"/>
      <c r="C737" s="150"/>
      <c r="D737" s="150"/>
      <c r="E737" s="150"/>
      <c r="F737" s="150"/>
      <c r="G737" s="150"/>
      <c r="H737" s="150"/>
      <c r="I737" s="150"/>
      <c r="J737" s="151"/>
      <c r="K737" s="152"/>
      <c r="L737" s="150"/>
    </row>
    <row r="738" ht="15.75" customHeight="1">
      <c r="B738" s="150"/>
      <c r="C738" s="150"/>
      <c r="D738" s="150"/>
      <c r="E738" s="150"/>
      <c r="F738" s="150"/>
      <c r="G738" s="150"/>
      <c r="H738" s="150"/>
      <c r="I738" s="150"/>
      <c r="J738" s="151"/>
      <c r="K738" s="152"/>
      <c r="L738" s="150"/>
    </row>
    <row r="739" ht="15.75" customHeight="1">
      <c r="B739" s="150"/>
      <c r="C739" s="150"/>
      <c r="D739" s="150"/>
      <c r="E739" s="150"/>
      <c r="F739" s="150"/>
      <c r="G739" s="150"/>
      <c r="H739" s="150"/>
      <c r="I739" s="150"/>
      <c r="J739" s="151"/>
      <c r="K739" s="152"/>
      <c r="L739" s="150"/>
    </row>
    <row r="740" ht="15.75" customHeight="1">
      <c r="B740" s="150"/>
      <c r="C740" s="150"/>
      <c r="D740" s="150"/>
      <c r="E740" s="150"/>
      <c r="F740" s="150"/>
      <c r="G740" s="150"/>
      <c r="H740" s="150"/>
      <c r="I740" s="150"/>
      <c r="J740" s="151"/>
      <c r="K740" s="152"/>
      <c r="L740" s="150"/>
    </row>
    <row r="741" ht="15.75" customHeight="1">
      <c r="B741" s="150"/>
      <c r="C741" s="150"/>
      <c r="D741" s="150"/>
      <c r="E741" s="150"/>
      <c r="F741" s="150"/>
      <c r="G741" s="150"/>
      <c r="H741" s="150"/>
      <c r="I741" s="150"/>
      <c r="J741" s="151"/>
      <c r="K741" s="152"/>
      <c r="L741" s="150"/>
    </row>
    <row r="742" ht="15.75" customHeight="1">
      <c r="B742" s="150"/>
      <c r="C742" s="150"/>
      <c r="D742" s="150"/>
      <c r="E742" s="150"/>
      <c r="F742" s="150"/>
      <c r="G742" s="150"/>
      <c r="H742" s="150"/>
      <c r="I742" s="150"/>
      <c r="J742" s="151"/>
      <c r="K742" s="152"/>
      <c r="L742" s="150"/>
    </row>
    <row r="743" ht="15.75" customHeight="1">
      <c r="B743" s="150"/>
      <c r="C743" s="150"/>
      <c r="D743" s="150"/>
      <c r="E743" s="150"/>
      <c r="F743" s="150"/>
      <c r="G743" s="150"/>
      <c r="H743" s="150"/>
      <c r="I743" s="150"/>
      <c r="J743" s="151"/>
      <c r="K743" s="152"/>
      <c r="L743" s="150"/>
    </row>
    <row r="744" ht="15.75" customHeight="1">
      <c r="B744" s="150"/>
      <c r="C744" s="150"/>
      <c r="D744" s="150"/>
      <c r="E744" s="150"/>
      <c r="F744" s="150"/>
      <c r="G744" s="150"/>
      <c r="H744" s="150"/>
      <c r="I744" s="150"/>
      <c r="J744" s="151"/>
      <c r="K744" s="152"/>
      <c r="L744" s="150"/>
    </row>
    <row r="745" ht="15.75" customHeight="1">
      <c r="B745" s="150"/>
      <c r="C745" s="150"/>
      <c r="D745" s="150"/>
      <c r="E745" s="150"/>
      <c r="F745" s="150"/>
      <c r="G745" s="150"/>
      <c r="H745" s="150"/>
      <c r="I745" s="150"/>
      <c r="J745" s="151"/>
      <c r="K745" s="152"/>
      <c r="L745" s="150"/>
    </row>
    <row r="746" ht="15.75" customHeight="1">
      <c r="B746" s="150"/>
      <c r="C746" s="150"/>
      <c r="D746" s="150"/>
      <c r="E746" s="150"/>
      <c r="F746" s="150"/>
      <c r="G746" s="150"/>
      <c r="H746" s="150"/>
      <c r="I746" s="150"/>
      <c r="J746" s="151"/>
      <c r="K746" s="152"/>
      <c r="L746" s="150"/>
    </row>
    <row r="747" ht="15.75" customHeight="1">
      <c r="B747" s="150"/>
      <c r="C747" s="150"/>
      <c r="D747" s="150"/>
      <c r="E747" s="150"/>
      <c r="F747" s="150"/>
      <c r="G747" s="150"/>
      <c r="H747" s="150"/>
      <c r="I747" s="150"/>
      <c r="J747" s="151"/>
      <c r="K747" s="152"/>
      <c r="L747" s="150"/>
    </row>
    <row r="748" ht="15.75" customHeight="1">
      <c r="B748" s="150"/>
      <c r="C748" s="150"/>
      <c r="D748" s="150"/>
      <c r="E748" s="150"/>
      <c r="F748" s="150"/>
      <c r="G748" s="150"/>
      <c r="H748" s="150"/>
      <c r="I748" s="150"/>
      <c r="J748" s="151"/>
      <c r="K748" s="152"/>
      <c r="L748" s="150"/>
    </row>
    <row r="749" ht="15.75" customHeight="1">
      <c r="B749" s="150"/>
      <c r="C749" s="150"/>
      <c r="D749" s="150"/>
      <c r="E749" s="150"/>
      <c r="F749" s="150"/>
      <c r="G749" s="150"/>
      <c r="H749" s="150"/>
      <c r="I749" s="150"/>
      <c r="J749" s="151"/>
      <c r="K749" s="152"/>
      <c r="L749" s="150"/>
    </row>
    <row r="750" ht="15.75" customHeight="1">
      <c r="B750" s="150"/>
      <c r="C750" s="150"/>
      <c r="D750" s="150"/>
      <c r="E750" s="150"/>
      <c r="F750" s="150"/>
      <c r="G750" s="150"/>
      <c r="H750" s="150"/>
      <c r="I750" s="150"/>
      <c r="J750" s="151"/>
      <c r="K750" s="152"/>
      <c r="L750" s="150"/>
    </row>
    <row r="751" ht="15.75" customHeight="1">
      <c r="B751" s="150"/>
      <c r="C751" s="150"/>
      <c r="D751" s="150"/>
      <c r="E751" s="150"/>
      <c r="F751" s="150"/>
      <c r="G751" s="150"/>
      <c r="H751" s="150"/>
      <c r="I751" s="150"/>
      <c r="J751" s="151"/>
      <c r="K751" s="152"/>
      <c r="L751" s="150"/>
    </row>
    <row r="752" ht="15.75" customHeight="1">
      <c r="B752" s="150"/>
      <c r="C752" s="150"/>
      <c r="D752" s="150"/>
      <c r="E752" s="150"/>
      <c r="F752" s="150"/>
      <c r="G752" s="150"/>
      <c r="H752" s="150"/>
      <c r="I752" s="150"/>
      <c r="J752" s="151"/>
      <c r="K752" s="152"/>
      <c r="L752" s="150"/>
    </row>
    <row r="753" ht="15.75" customHeight="1">
      <c r="B753" s="150"/>
      <c r="C753" s="150"/>
      <c r="D753" s="150"/>
      <c r="E753" s="150"/>
      <c r="F753" s="150"/>
      <c r="G753" s="150"/>
      <c r="H753" s="150"/>
      <c r="I753" s="150"/>
      <c r="J753" s="151"/>
      <c r="K753" s="152"/>
      <c r="L753" s="150"/>
    </row>
    <row r="754" ht="15.75" customHeight="1">
      <c r="B754" s="150"/>
      <c r="C754" s="150"/>
      <c r="D754" s="150"/>
      <c r="E754" s="150"/>
      <c r="F754" s="150"/>
      <c r="G754" s="150"/>
      <c r="H754" s="150"/>
      <c r="I754" s="150"/>
      <c r="J754" s="151"/>
      <c r="K754" s="152"/>
      <c r="L754" s="150"/>
    </row>
    <row r="755" ht="15.75" customHeight="1">
      <c r="B755" s="150"/>
      <c r="C755" s="150"/>
      <c r="D755" s="150"/>
      <c r="E755" s="150"/>
      <c r="F755" s="150"/>
      <c r="G755" s="150"/>
      <c r="H755" s="150"/>
      <c r="I755" s="150"/>
      <c r="J755" s="151"/>
      <c r="K755" s="152"/>
      <c r="L755" s="150"/>
    </row>
    <row r="756" ht="15.75" customHeight="1">
      <c r="B756" s="150"/>
      <c r="C756" s="150"/>
      <c r="D756" s="150"/>
      <c r="E756" s="150"/>
      <c r="F756" s="150"/>
      <c r="G756" s="150"/>
      <c r="H756" s="150"/>
      <c r="I756" s="150"/>
      <c r="J756" s="151"/>
      <c r="K756" s="152"/>
      <c r="L756" s="150"/>
    </row>
    <row r="757" ht="15.75" customHeight="1">
      <c r="B757" s="150"/>
      <c r="C757" s="150"/>
      <c r="D757" s="150"/>
      <c r="E757" s="150"/>
      <c r="F757" s="150"/>
      <c r="G757" s="150"/>
      <c r="H757" s="150"/>
      <c r="I757" s="150"/>
      <c r="J757" s="151"/>
      <c r="K757" s="152"/>
      <c r="L757" s="150"/>
    </row>
    <row r="758" ht="15.75" customHeight="1">
      <c r="B758" s="150"/>
      <c r="C758" s="150"/>
      <c r="D758" s="150"/>
      <c r="E758" s="150"/>
      <c r="F758" s="150"/>
      <c r="G758" s="150"/>
      <c r="H758" s="150"/>
      <c r="I758" s="150"/>
      <c r="J758" s="151"/>
      <c r="K758" s="152"/>
      <c r="L758" s="150"/>
    </row>
    <row r="759" ht="15.75" customHeight="1">
      <c r="B759" s="150"/>
      <c r="C759" s="150"/>
      <c r="D759" s="150"/>
      <c r="E759" s="150"/>
      <c r="F759" s="150"/>
      <c r="G759" s="150"/>
      <c r="H759" s="150"/>
      <c r="I759" s="150"/>
      <c r="J759" s="151"/>
      <c r="K759" s="152"/>
      <c r="L759" s="150"/>
    </row>
    <row r="760" ht="15.75" customHeight="1">
      <c r="B760" s="150"/>
      <c r="C760" s="150"/>
      <c r="D760" s="150"/>
      <c r="E760" s="150"/>
      <c r="F760" s="150"/>
      <c r="G760" s="150"/>
      <c r="H760" s="150"/>
      <c r="I760" s="150"/>
      <c r="J760" s="151"/>
      <c r="K760" s="152"/>
      <c r="L760" s="150"/>
    </row>
    <row r="761" ht="15.75" customHeight="1">
      <c r="B761" s="150"/>
      <c r="C761" s="150"/>
      <c r="D761" s="150"/>
      <c r="E761" s="150"/>
      <c r="F761" s="150"/>
      <c r="G761" s="150"/>
      <c r="H761" s="150"/>
      <c r="I761" s="150"/>
      <c r="J761" s="151"/>
      <c r="K761" s="152"/>
      <c r="L761" s="150"/>
    </row>
    <row r="762" ht="15.75" customHeight="1">
      <c r="B762" s="150"/>
      <c r="C762" s="150"/>
      <c r="D762" s="150"/>
      <c r="E762" s="150"/>
      <c r="F762" s="150"/>
      <c r="G762" s="150"/>
      <c r="H762" s="150"/>
      <c r="I762" s="150"/>
      <c r="J762" s="151"/>
      <c r="K762" s="152"/>
      <c r="L762" s="150"/>
    </row>
    <row r="763" ht="15.75" customHeight="1">
      <c r="B763" s="150"/>
      <c r="C763" s="150"/>
      <c r="D763" s="150"/>
      <c r="E763" s="150"/>
      <c r="F763" s="150"/>
      <c r="G763" s="150"/>
      <c r="H763" s="150"/>
      <c r="I763" s="150"/>
      <c r="J763" s="151"/>
      <c r="K763" s="152"/>
      <c r="L763" s="150"/>
    </row>
    <row r="764" ht="15.75" customHeight="1">
      <c r="B764" s="150"/>
      <c r="C764" s="150"/>
      <c r="D764" s="150"/>
      <c r="E764" s="150"/>
      <c r="F764" s="150"/>
      <c r="G764" s="150"/>
      <c r="H764" s="150"/>
      <c r="I764" s="150"/>
      <c r="J764" s="151"/>
      <c r="K764" s="152"/>
      <c r="L764" s="150"/>
    </row>
    <row r="765" ht="15.75" customHeight="1">
      <c r="B765" s="150"/>
      <c r="C765" s="150"/>
      <c r="D765" s="150"/>
      <c r="E765" s="150"/>
      <c r="F765" s="150"/>
      <c r="G765" s="150"/>
      <c r="H765" s="150"/>
      <c r="I765" s="150"/>
      <c r="J765" s="151"/>
      <c r="K765" s="152"/>
      <c r="L765" s="150"/>
    </row>
    <row r="766" ht="15.75" customHeight="1">
      <c r="B766" s="150"/>
      <c r="C766" s="150"/>
      <c r="D766" s="150"/>
      <c r="E766" s="150"/>
      <c r="F766" s="150"/>
      <c r="G766" s="150"/>
      <c r="H766" s="150"/>
      <c r="I766" s="150"/>
      <c r="J766" s="151"/>
      <c r="K766" s="152"/>
      <c r="L766" s="150"/>
    </row>
    <row r="767" ht="15.75" customHeight="1">
      <c r="B767" s="150"/>
      <c r="C767" s="150"/>
      <c r="D767" s="150"/>
      <c r="E767" s="150"/>
      <c r="F767" s="150"/>
      <c r="G767" s="150"/>
      <c r="H767" s="150"/>
      <c r="I767" s="150"/>
      <c r="J767" s="151"/>
      <c r="K767" s="152"/>
      <c r="L767" s="150"/>
    </row>
    <row r="768" ht="15.75" customHeight="1">
      <c r="B768" s="150"/>
      <c r="C768" s="150"/>
      <c r="D768" s="150"/>
      <c r="E768" s="150"/>
      <c r="F768" s="150"/>
      <c r="G768" s="150"/>
      <c r="H768" s="150"/>
      <c r="I768" s="150"/>
      <c r="J768" s="151"/>
      <c r="K768" s="152"/>
      <c r="L768" s="150"/>
    </row>
    <row r="769" ht="15.75" customHeight="1">
      <c r="B769" s="150"/>
      <c r="C769" s="150"/>
      <c r="D769" s="150"/>
      <c r="E769" s="150"/>
      <c r="F769" s="150"/>
      <c r="G769" s="150"/>
      <c r="H769" s="150"/>
      <c r="I769" s="150"/>
      <c r="J769" s="151"/>
      <c r="K769" s="152"/>
      <c r="L769" s="150"/>
    </row>
    <row r="770" ht="15.75" customHeight="1">
      <c r="B770" s="150"/>
      <c r="C770" s="150"/>
      <c r="D770" s="150"/>
      <c r="E770" s="150"/>
      <c r="F770" s="150"/>
      <c r="G770" s="150"/>
      <c r="H770" s="150"/>
      <c r="I770" s="150"/>
      <c r="J770" s="151"/>
      <c r="K770" s="152"/>
      <c r="L770" s="150"/>
    </row>
    <row r="771" ht="15.75" customHeight="1">
      <c r="B771" s="150"/>
      <c r="C771" s="150"/>
      <c r="D771" s="150"/>
      <c r="E771" s="150"/>
      <c r="F771" s="150"/>
      <c r="G771" s="150"/>
      <c r="H771" s="150"/>
      <c r="I771" s="150"/>
      <c r="J771" s="151"/>
      <c r="K771" s="152"/>
      <c r="L771" s="150"/>
    </row>
    <row r="772" ht="15.75" customHeight="1">
      <c r="B772" s="150"/>
      <c r="C772" s="150"/>
      <c r="D772" s="150"/>
      <c r="E772" s="150"/>
      <c r="F772" s="150"/>
      <c r="G772" s="150"/>
      <c r="H772" s="150"/>
      <c r="I772" s="150"/>
      <c r="J772" s="151"/>
      <c r="K772" s="152"/>
      <c r="L772" s="150"/>
    </row>
    <row r="773" ht="15.75" customHeight="1">
      <c r="B773" s="150"/>
      <c r="C773" s="150"/>
      <c r="D773" s="150"/>
      <c r="E773" s="150"/>
      <c r="F773" s="150"/>
      <c r="G773" s="150"/>
      <c r="H773" s="150"/>
      <c r="I773" s="150"/>
      <c r="J773" s="151"/>
      <c r="K773" s="152"/>
      <c r="L773" s="150"/>
    </row>
    <row r="774" ht="15.75" customHeight="1">
      <c r="B774" s="150"/>
      <c r="C774" s="150"/>
      <c r="D774" s="150"/>
      <c r="E774" s="150"/>
      <c r="F774" s="150"/>
      <c r="G774" s="150"/>
      <c r="H774" s="150"/>
      <c r="I774" s="150"/>
      <c r="J774" s="151"/>
      <c r="K774" s="152"/>
      <c r="L774" s="150"/>
    </row>
    <row r="775" ht="15.75" customHeight="1">
      <c r="B775" s="150"/>
      <c r="C775" s="150"/>
      <c r="D775" s="150"/>
      <c r="E775" s="150"/>
      <c r="F775" s="150"/>
      <c r="G775" s="150"/>
      <c r="H775" s="150"/>
      <c r="I775" s="150"/>
      <c r="J775" s="151"/>
      <c r="K775" s="152"/>
      <c r="L775" s="150"/>
    </row>
    <row r="776" ht="15.75" customHeight="1">
      <c r="B776" s="150"/>
      <c r="C776" s="150"/>
      <c r="D776" s="150"/>
      <c r="E776" s="150"/>
      <c r="F776" s="150"/>
      <c r="G776" s="150"/>
      <c r="H776" s="150"/>
      <c r="I776" s="150"/>
      <c r="J776" s="151"/>
      <c r="K776" s="152"/>
      <c r="L776" s="150"/>
    </row>
    <row r="777" ht="15.75" customHeight="1">
      <c r="B777" s="150"/>
      <c r="C777" s="150"/>
      <c r="D777" s="150"/>
      <c r="E777" s="150"/>
      <c r="F777" s="150"/>
      <c r="G777" s="150"/>
      <c r="H777" s="150"/>
      <c r="I777" s="150"/>
      <c r="J777" s="151"/>
      <c r="K777" s="152"/>
      <c r="L777" s="150"/>
    </row>
    <row r="778" ht="15.75" customHeight="1">
      <c r="B778" s="150"/>
      <c r="C778" s="150"/>
      <c r="D778" s="150"/>
      <c r="E778" s="150"/>
      <c r="F778" s="150"/>
      <c r="G778" s="150"/>
      <c r="H778" s="150"/>
      <c r="I778" s="150"/>
      <c r="J778" s="151"/>
      <c r="K778" s="152"/>
      <c r="L778" s="150"/>
    </row>
    <row r="779" ht="15.75" customHeight="1">
      <c r="B779" s="150"/>
      <c r="C779" s="150"/>
      <c r="D779" s="150"/>
      <c r="E779" s="150"/>
      <c r="F779" s="150"/>
      <c r="G779" s="150"/>
      <c r="H779" s="150"/>
      <c r="I779" s="150"/>
      <c r="J779" s="151"/>
      <c r="K779" s="152"/>
      <c r="L779" s="150"/>
    </row>
    <row r="780" ht="15.75" customHeight="1">
      <c r="B780" s="150"/>
      <c r="C780" s="150"/>
      <c r="D780" s="150"/>
      <c r="E780" s="150"/>
      <c r="F780" s="150"/>
      <c r="G780" s="150"/>
      <c r="H780" s="150"/>
      <c r="I780" s="150"/>
      <c r="J780" s="151"/>
      <c r="K780" s="152"/>
      <c r="L780" s="150"/>
    </row>
    <row r="781" ht="15.75" customHeight="1">
      <c r="B781" s="150"/>
      <c r="C781" s="150"/>
      <c r="D781" s="150"/>
      <c r="E781" s="150"/>
      <c r="F781" s="150"/>
      <c r="G781" s="150"/>
      <c r="H781" s="150"/>
      <c r="I781" s="150"/>
      <c r="J781" s="151"/>
      <c r="K781" s="152"/>
      <c r="L781" s="150"/>
    </row>
    <row r="782" ht="15.75" customHeight="1">
      <c r="B782" s="150"/>
      <c r="C782" s="150"/>
      <c r="D782" s="150"/>
      <c r="E782" s="150"/>
      <c r="F782" s="150"/>
      <c r="G782" s="150"/>
      <c r="H782" s="150"/>
      <c r="I782" s="150"/>
      <c r="J782" s="151"/>
      <c r="K782" s="152"/>
      <c r="L782" s="150"/>
    </row>
    <row r="783" ht="15.75" customHeight="1">
      <c r="B783" s="150"/>
      <c r="C783" s="150"/>
      <c r="D783" s="150"/>
      <c r="E783" s="150"/>
      <c r="F783" s="150"/>
      <c r="G783" s="150"/>
      <c r="H783" s="150"/>
      <c r="I783" s="150"/>
      <c r="J783" s="151"/>
      <c r="K783" s="152"/>
      <c r="L783" s="150"/>
    </row>
    <row r="784" ht="15.75" customHeight="1">
      <c r="B784" s="150"/>
      <c r="C784" s="150"/>
      <c r="D784" s="150"/>
      <c r="E784" s="150"/>
      <c r="F784" s="150"/>
      <c r="G784" s="150"/>
      <c r="H784" s="150"/>
      <c r="I784" s="150"/>
      <c r="J784" s="151"/>
      <c r="K784" s="152"/>
      <c r="L784" s="150"/>
    </row>
    <row r="785" ht="15.75" customHeight="1">
      <c r="B785" s="150"/>
      <c r="C785" s="150"/>
      <c r="D785" s="150"/>
      <c r="E785" s="150"/>
      <c r="F785" s="150"/>
      <c r="G785" s="150"/>
      <c r="H785" s="150"/>
      <c r="I785" s="150"/>
      <c r="J785" s="151"/>
      <c r="K785" s="152"/>
      <c r="L785" s="150"/>
    </row>
    <row r="786" ht="15.75" customHeight="1">
      <c r="B786" s="150"/>
      <c r="C786" s="150"/>
      <c r="D786" s="150"/>
      <c r="E786" s="150"/>
      <c r="F786" s="150"/>
      <c r="G786" s="150"/>
      <c r="H786" s="150"/>
      <c r="I786" s="150"/>
      <c r="J786" s="151"/>
      <c r="K786" s="152"/>
      <c r="L786" s="150"/>
    </row>
    <row r="787" ht="15.75" customHeight="1">
      <c r="B787" s="150"/>
      <c r="C787" s="150"/>
      <c r="D787" s="150"/>
      <c r="E787" s="150"/>
      <c r="F787" s="150"/>
      <c r="G787" s="150"/>
      <c r="H787" s="150"/>
      <c r="I787" s="150"/>
      <c r="J787" s="151"/>
      <c r="K787" s="152"/>
      <c r="L787" s="150"/>
    </row>
    <row r="788" ht="15.75" customHeight="1">
      <c r="B788" s="150"/>
      <c r="C788" s="150"/>
      <c r="D788" s="150"/>
      <c r="E788" s="150"/>
      <c r="F788" s="150"/>
      <c r="G788" s="150"/>
      <c r="H788" s="150"/>
      <c r="I788" s="150"/>
      <c r="J788" s="151"/>
      <c r="K788" s="152"/>
      <c r="L788" s="150"/>
    </row>
    <row r="789" ht="15.75" customHeight="1">
      <c r="B789" s="150"/>
      <c r="C789" s="150"/>
      <c r="D789" s="150"/>
      <c r="E789" s="150"/>
      <c r="F789" s="150"/>
      <c r="G789" s="150"/>
      <c r="H789" s="150"/>
      <c r="I789" s="150"/>
      <c r="J789" s="151"/>
      <c r="K789" s="152"/>
      <c r="L789" s="150"/>
    </row>
    <row r="790" ht="15.75" customHeight="1">
      <c r="B790" s="150"/>
      <c r="C790" s="150"/>
      <c r="D790" s="150"/>
      <c r="E790" s="150"/>
      <c r="F790" s="150"/>
      <c r="G790" s="150"/>
      <c r="H790" s="150"/>
      <c r="I790" s="150"/>
      <c r="J790" s="151"/>
      <c r="K790" s="152"/>
      <c r="L790" s="150"/>
    </row>
    <row r="791" ht="15.75" customHeight="1">
      <c r="B791" s="150"/>
      <c r="C791" s="150"/>
      <c r="D791" s="150"/>
      <c r="E791" s="150"/>
      <c r="F791" s="150"/>
      <c r="G791" s="150"/>
      <c r="H791" s="150"/>
      <c r="I791" s="150"/>
      <c r="J791" s="151"/>
      <c r="K791" s="152"/>
      <c r="L791" s="150"/>
    </row>
    <row r="792" ht="15.75" customHeight="1">
      <c r="B792" s="150"/>
      <c r="C792" s="150"/>
      <c r="D792" s="150"/>
      <c r="E792" s="150"/>
      <c r="F792" s="150"/>
      <c r="G792" s="150"/>
      <c r="H792" s="150"/>
      <c r="I792" s="150"/>
      <c r="J792" s="151"/>
      <c r="K792" s="152"/>
      <c r="L792" s="150"/>
    </row>
    <row r="793" ht="15.75" customHeight="1">
      <c r="B793" s="150"/>
      <c r="C793" s="150"/>
      <c r="D793" s="150"/>
      <c r="E793" s="150"/>
      <c r="F793" s="150"/>
      <c r="G793" s="150"/>
      <c r="H793" s="150"/>
      <c r="I793" s="150"/>
      <c r="J793" s="151"/>
      <c r="K793" s="152"/>
      <c r="L793" s="150"/>
    </row>
    <row r="794" ht="15.75" customHeight="1">
      <c r="B794" s="150"/>
      <c r="C794" s="150"/>
      <c r="D794" s="150"/>
      <c r="E794" s="150"/>
      <c r="F794" s="150"/>
      <c r="G794" s="150"/>
      <c r="H794" s="150"/>
      <c r="I794" s="150"/>
      <c r="J794" s="151"/>
      <c r="K794" s="152"/>
      <c r="L794" s="150"/>
    </row>
    <row r="795" ht="15.75" customHeight="1">
      <c r="B795" s="150"/>
      <c r="C795" s="150"/>
      <c r="D795" s="150"/>
      <c r="E795" s="150"/>
      <c r="F795" s="150"/>
      <c r="G795" s="150"/>
      <c r="H795" s="150"/>
      <c r="I795" s="150"/>
      <c r="J795" s="151"/>
      <c r="K795" s="152"/>
      <c r="L795" s="150"/>
    </row>
    <row r="796" ht="15.75" customHeight="1">
      <c r="B796" s="150"/>
      <c r="C796" s="150"/>
      <c r="D796" s="150"/>
      <c r="E796" s="150"/>
      <c r="F796" s="150"/>
      <c r="G796" s="150"/>
      <c r="H796" s="150"/>
      <c r="I796" s="150"/>
      <c r="J796" s="151"/>
      <c r="K796" s="152"/>
      <c r="L796" s="150"/>
    </row>
    <row r="797" ht="15.75" customHeight="1">
      <c r="B797" s="150"/>
      <c r="C797" s="150"/>
      <c r="D797" s="150"/>
      <c r="E797" s="150"/>
      <c r="F797" s="150"/>
      <c r="G797" s="150"/>
      <c r="H797" s="150"/>
      <c r="I797" s="150"/>
      <c r="J797" s="151"/>
      <c r="K797" s="152"/>
      <c r="L797" s="150"/>
    </row>
    <row r="798" ht="15.75" customHeight="1">
      <c r="B798" s="150"/>
      <c r="C798" s="150"/>
      <c r="D798" s="150"/>
      <c r="E798" s="150"/>
      <c r="F798" s="150"/>
      <c r="G798" s="150"/>
      <c r="H798" s="150"/>
      <c r="I798" s="150"/>
      <c r="J798" s="151"/>
      <c r="K798" s="152"/>
      <c r="L798" s="150"/>
    </row>
    <row r="799" ht="15.75" customHeight="1">
      <c r="B799" s="150"/>
      <c r="C799" s="150"/>
      <c r="D799" s="150"/>
      <c r="E799" s="150"/>
      <c r="F799" s="150"/>
      <c r="G799" s="150"/>
      <c r="H799" s="150"/>
      <c r="I799" s="150"/>
      <c r="J799" s="151"/>
      <c r="K799" s="152"/>
      <c r="L799" s="150"/>
    </row>
    <row r="800" ht="15.75" customHeight="1">
      <c r="B800" s="150"/>
      <c r="C800" s="150"/>
      <c r="D800" s="150"/>
      <c r="E800" s="150"/>
      <c r="F800" s="150"/>
      <c r="G800" s="150"/>
      <c r="H800" s="150"/>
      <c r="I800" s="150"/>
      <c r="J800" s="151"/>
      <c r="K800" s="152"/>
      <c r="L800" s="150"/>
    </row>
    <row r="801" ht="15.75" customHeight="1">
      <c r="B801" s="150"/>
      <c r="C801" s="150"/>
      <c r="D801" s="150"/>
      <c r="E801" s="150"/>
      <c r="F801" s="150"/>
      <c r="G801" s="150"/>
      <c r="H801" s="150"/>
      <c r="I801" s="150"/>
      <c r="J801" s="151"/>
      <c r="K801" s="152"/>
      <c r="L801" s="150"/>
    </row>
    <row r="802" ht="15.75" customHeight="1">
      <c r="B802" s="150"/>
      <c r="C802" s="150"/>
      <c r="D802" s="150"/>
      <c r="E802" s="150"/>
      <c r="F802" s="150"/>
      <c r="G802" s="150"/>
      <c r="H802" s="150"/>
      <c r="I802" s="150"/>
      <c r="J802" s="151"/>
      <c r="K802" s="152"/>
      <c r="L802" s="150"/>
    </row>
    <row r="803" ht="15.75" customHeight="1">
      <c r="B803" s="150"/>
      <c r="C803" s="150"/>
      <c r="D803" s="150"/>
      <c r="E803" s="150"/>
      <c r="F803" s="150"/>
      <c r="G803" s="150"/>
      <c r="H803" s="150"/>
      <c r="I803" s="150"/>
      <c r="J803" s="151"/>
      <c r="K803" s="152"/>
      <c r="L803" s="150"/>
    </row>
    <row r="804" ht="15.75" customHeight="1">
      <c r="B804" s="150"/>
      <c r="C804" s="150"/>
      <c r="D804" s="150"/>
      <c r="E804" s="150"/>
      <c r="F804" s="150"/>
      <c r="G804" s="150"/>
      <c r="H804" s="150"/>
      <c r="I804" s="150"/>
      <c r="J804" s="151"/>
      <c r="K804" s="152"/>
      <c r="L804" s="150"/>
    </row>
    <row r="805" ht="15.75" customHeight="1">
      <c r="B805" s="150"/>
      <c r="C805" s="150"/>
      <c r="D805" s="150"/>
      <c r="E805" s="150"/>
      <c r="F805" s="150"/>
      <c r="G805" s="150"/>
      <c r="H805" s="150"/>
      <c r="I805" s="150"/>
      <c r="J805" s="151"/>
      <c r="K805" s="152"/>
      <c r="L805" s="150"/>
    </row>
    <row r="806" ht="15.75" customHeight="1">
      <c r="B806" s="150"/>
      <c r="C806" s="150"/>
      <c r="D806" s="150"/>
      <c r="E806" s="150"/>
      <c r="F806" s="150"/>
      <c r="G806" s="150"/>
      <c r="H806" s="150"/>
      <c r="I806" s="150"/>
      <c r="J806" s="151"/>
      <c r="K806" s="152"/>
      <c r="L806" s="150"/>
    </row>
    <row r="807" ht="15.75" customHeight="1">
      <c r="B807" s="150"/>
      <c r="C807" s="150"/>
      <c r="D807" s="150"/>
      <c r="E807" s="150"/>
      <c r="F807" s="150"/>
      <c r="G807" s="150"/>
      <c r="H807" s="150"/>
      <c r="I807" s="150"/>
      <c r="J807" s="151"/>
      <c r="K807" s="152"/>
      <c r="L807" s="150"/>
    </row>
    <row r="808" ht="15.75" customHeight="1">
      <c r="B808" s="150"/>
      <c r="C808" s="150"/>
      <c r="D808" s="150"/>
      <c r="E808" s="150"/>
      <c r="F808" s="150"/>
      <c r="G808" s="150"/>
      <c r="H808" s="150"/>
      <c r="I808" s="150"/>
      <c r="J808" s="151"/>
      <c r="K808" s="152"/>
      <c r="L808" s="150"/>
    </row>
    <row r="809" ht="15.75" customHeight="1">
      <c r="B809" s="150"/>
      <c r="C809" s="150"/>
      <c r="D809" s="150"/>
      <c r="E809" s="150"/>
      <c r="F809" s="150"/>
      <c r="G809" s="150"/>
      <c r="H809" s="150"/>
      <c r="I809" s="150"/>
      <c r="J809" s="151"/>
      <c r="K809" s="152"/>
      <c r="L809" s="150"/>
    </row>
    <row r="810" ht="15.75" customHeight="1">
      <c r="B810" s="150"/>
      <c r="C810" s="150"/>
      <c r="D810" s="150"/>
      <c r="E810" s="150"/>
      <c r="F810" s="150"/>
      <c r="G810" s="150"/>
      <c r="H810" s="150"/>
      <c r="I810" s="150"/>
      <c r="J810" s="151"/>
      <c r="K810" s="152"/>
      <c r="L810" s="150"/>
    </row>
    <row r="811" ht="15.75" customHeight="1">
      <c r="B811" s="150"/>
      <c r="C811" s="150"/>
      <c r="D811" s="150"/>
      <c r="E811" s="150"/>
      <c r="F811" s="150"/>
      <c r="G811" s="150"/>
      <c r="H811" s="150"/>
      <c r="I811" s="150"/>
      <c r="J811" s="151"/>
      <c r="K811" s="152"/>
      <c r="L811" s="150"/>
    </row>
    <row r="812" ht="15.75" customHeight="1">
      <c r="B812" s="150"/>
      <c r="C812" s="150"/>
      <c r="D812" s="150"/>
      <c r="E812" s="150"/>
      <c r="F812" s="150"/>
      <c r="G812" s="150"/>
      <c r="H812" s="150"/>
      <c r="I812" s="150"/>
      <c r="J812" s="151"/>
      <c r="K812" s="152"/>
      <c r="L812" s="150"/>
    </row>
    <row r="813" ht="15.75" customHeight="1">
      <c r="B813" s="150"/>
      <c r="C813" s="150"/>
      <c r="D813" s="150"/>
      <c r="E813" s="150"/>
      <c r="F813" s="150"/>
      <c r="G813" s="150"/>
      <c r="H813" s="150"/>
      <c r="I813" s="150"/>
      <c r="J813" s="151"/>
      <c r="K813" s="152"/>
      <c r="L813" s="150"/>
    </row>
    <row r="814" ht="15.75" customHeight="1">
      <c r="B814" s="150"/>
      <c r="C814" s="150"/>
      <c r="D814" s="150"/>
      <c r="E814" s="150"/>
      <c r="F814" s="150"/>
      <c r="G814" s="150"/>
      <c r="H814" s="150"/>
      <c r="I814" s="150"/>
      <c r="J814" s="151"/>
      <c r="K814" s="152"/>
      <c r="L814" s="150"/>
    </row>
    <row r="815" ht="15.75" customHeight="1">
      <c r="B815" s="150"/>
      <c r="C815" s="150"/>
      <c r="D815" s="150"/>
      <c r="E815" s="150"/>
      <c r="F815" s="150"/>
      <c r="G815" s="150"/>
      <c r="H815" s="150"/>
      <c r="I815" s="150"/>
      <c r="J815" s="151"/>
      <c r="K815" s="152"/>
      <c r="L815" s="150"/>
    </row>
    <row r="816" ht="15.75" customHeight="1">
      <c r="B816" s="150"/>
      <c r="C816" s="150"/>
      <c r="D816" s="150"/>
      <c r="E816" s="150"/>
      <c r="F816" s="150"/>
      <c r="G816" s="150"/>
      <c r="H816" s="150"/>
      <c r="I816" s="150"/>
      <c r="J816" s="151"/>
      <c r="K816" s="152"/>
      <c r="L816" s="150"/>
    </row>
    <row r="817" ht="15.75" customHeight="1">
      <c r="B817" s="150"/>
      <c r="C817" s="150"/>
      <c r="D817" s="150"/>
      <c r="E817" s="150"/>
      <c r="F817" s="150"/>
      <c r="G817" s="150"/>
      <c r="H817" s="150"/>
      <c r="I817" s="150"/>
      <c r="J817" s="151"/>
      <c r="K817" s="152"/>
      <c r="L817" s="150"/>
    </row>
    <row r="818" ht="15.75" customHeight="1">
      <c r="B818" s="150"/>
      <c r="C818" s="150"/>
      <c r="D818" s="150"/>
      <c r="E818" s="150"/>
      <c r="F818" s="150"/>
      <c r="G818" s="150"/>
      <c r="H818" s="150"/>
      <c r="I818" s="150"/>
      <c r="J818" s="151"/>
      <c r="K818" s="152"/>
      <c r="L818" s="150"/>
    </row>
    <row r="819" ht="15.75" customHeight="1">
      <c r="B819" s="150"/>
      <c r="C819" s="150"/>
      <c r="D819" s="150"/>
      <c r="E819" s="150"/>
      <c r="F819" s="150"/>
      <c r="G819" s="150"/>
      <c r="H819" s="150"/>
      <c r="I819" s="150"/>
      <c r="J819" s="151"/>
      <c r="K819" s="152"/>
      <c r="L819" s="150"/>
    </row>
    <row r="820" ht="15.75" customHeight="1">
      <c r="B820" s="150"/>
      <c r="C820" s="150"/>
      <c r="D820" s="150"/>
      <c r="E820" s="150"/>
      <c r="F820" s="150"/>
      <c r="G820" s="150"/>
      <c r="H820" s="150"/>
      <c r="I820" s="150"/>
      <c r="J820" s="151"/>
      <c r="K820" s="152"/>
      <c r="L820" s="150"/>
    </row>
    <row r="821" ht="15.75" customHeight="1">
      <c r="B821" s="150"/>
      <c r="C821" s="150"/>
      <c r="D821" s="150"/>
      <c r="E821" s="150"/>
      <c r="F821" s="150"/>
      <c r="G821" s="150"/>
      <c r="H821" s="150"/>
      <c r="I821" s="150"/>
      <c r="J821" s="151"/>
      <c r="K821" s="152"/>
      <c r="L821" s="150"/>
    </row>
    <row r="822" ht="15.75" customHeight="1">
      <c r="B822" s="150"/>
      <c r="C822" s="150"/>
      <c r="D822" s="150"/>
      <c r="E822" s="150"/>
      <c r="F822" s="150"/>
      <c r="G822" s="150"/>
      <c r="H822" s="150"/>
      <c r="I822" s="150"/>
      <c r="J822" s="151"/>
      <c r="K822" s="152"/>
      <c r="L822" s="150"/>
    </row>
    <row r="823" ht="15.75" customHeight="1">
      <c r="B823" s="150"/>
      <c r="C823" s="150"/>
      <c r="D823" s="150"/>
      <c r="E823" s="150"/>
      <c r="F823" s="150"/>
      <c r="G823" s="150"/>
      <c r="H823" s="150"/>
      <c r="I823" s="150"/>
      <c r="J823" s="151"/>
      <c r="K823" s="152"/>
      <c r="L823" s="150"/>
    </row>
    <row r="824" ht="15.75" customHeight="1">
      <c r="B824" s="150"/>
      <c r="C824" s="150"/>
      <c r="D824" s="150"/>
      <c r="E824" s="150"/>
      <c r="F824" s="150"/>
      <c r="G824" s="150"/>
      <c r="H824" s="150"/>
      <c r="I824" s="150"/>
      <c r="J824" s="151"/>
      <c r="K824" s="152"/>
      <c r="L824" s="150"/>
    </row>
    <row r="825" ht="15.75" customHeight="1">
      <c r="B825" s="150"/>
      <c r="C825" s="150"/>
      <c r="D825" s="150"/>
      <c r="E825" s="150"/>
      <c r="F825" s="150"/>
      <c r="G825" s="150"/>
      <c r="H825" s="150"/>
      <c r="I825" s="150"/>
      <c r="J825" s="151"/>
      <c r="K825" s="152"/>
      <c r="L825" s="150"/>
    </row>
    <row r="826" ht="15.75" customHeight="1">
      <c r="B826" s="150"/>
      <c r="C826" s="150"/>
      <c r="D826" s="150"/>
      <c r="E826" s="150"/>
      <c r="F826" s="150"/>
      <c r="G826" s="150"/>
      <c r="H826" s="150"/>
      <c r="I826" s="150"/>
      <c r="J826" s="151"/>
      <c r="K826" s="152"/>
      <c r="L826" s="150"/>
    </row>
    <row r="827" ht="15.75" customHeight="1">
      <c r="B827" s="150"/>
      <c r="C827" s="150"/>
      <c r="D827" s="150"/>
      <c r="E827" s="150"/>
      <c r="F827" s="150"/>
      <c r="G827" s="150"/>
      <c r="H827" s="150"/>
      <c r="I827" s="150"/>
      <c r="J827" s="151"/>
      <c r="K827" s="152"/>
      <c r="L827" s="150"/>
    </row>
    <row r="828" ht="15.75" customHeight="1">
      <c r="B828" s="150"/>
      <c r="C828" s="150"/>
      <c r="D828" s="150"/>
      <c r="E828" s="150"/>
      <c r="F828" s="150"/>
      <c r="G828" s="150"/>
      <c r="H828" s="150"/>
      <c r="I828" s="150"/>
      <c r="J828" s="151"/>
      <c r="K828" s="152"/>
      <c r="L828" s="150"/>
    </row>
    <row r="829" ht="15.75" customHeight="1">
      <c r="B829" s="150"/>
      <c r="C829" s="150"/>
      <c r="D829" s="150"/>
      <c r="E829" s="150"/>
      <c r="F829" s="150"/>
      <c r="G829" s="150"/>
      <c r="H829" s="150"/>
      <c r="I829" s="150"/>
      <c r="J829" s="151"/>
      <c r="K829" s="152"/>
      <c r="L829" s="150"/>
    </row>
    <row r="830" ht="15.75" customHeight="1">
      <c r="B830" s="150"/>
      <c r="C830" s="150"/>
      <c r="D830" s="150"/>
      <c r="E830" s="150"/>
      <c r="F830" s="150"/>
      <c r="G830" s="150"/>
      <c r="H830" s="150"/>
      <c r="I830" s="150"/>
      <c r="J830" s="151"/>
      <c r="K830" s="152"/>
      <c r="L830" s="150"/>
    </row>
    <row r="831" ht="15.75" customHeight="1">
      <c r="B831" s="150"/>
      <c r="C831" s="150"/>
      <c r="D831" s="150"/>
      <c r="E831" s="150"/>
      <c r="F831" s="150"/>
      <c r="G831" s="150"/>
      <c r="H831" s="150"/>
      <c r="I831" s="150"/>
      <c r="J831" s="151"/>
      <c r="K831" s="152"/>
      <c r="L831" s="150"/>
    </row>
    <row r="832" ht="15.75" customHeight="1">
      <c r="B832" s="150"/>
      <c r="C832" s="150"/>
      <c r="D832" s="150"/>
      <c r="E832" s="150"/>
      <c r="F832" s="150"/>
      <c r="G832" s="150"/>
      <c r="H832" s="150"/>
      <c r="I832" s="150"/>
      <c r="J832" s="151"/>
      <c r="K832" s="152"/>
      <c r="L832" s="150"/>
    </row>
    <row r="833" ht="15.75" customHeight="1">
      <c r="B833" s="150"/>
      <c r="C833" s="150"/>
      <c r="D833" s="150"/>
      <c r="E833" s="150"/>
      <c r="F833" s="150"/>
      <c r="G833" s="150"/>
      <c r="H833" s="150"/>
      <c r="I833" s="150"/>
      <c r="J833" s="151"/>
      <c r="K833" s="152"/>
      <c r="L833" s="150"/>
    </row>
    <row r="834" ht="15.75" customHeight="1">
      <c r="B834" s="150"/>
      <c r="C834" s="150"/>
      <c r="D834" s="150"/>
      <c r="E834" s="150"/>
      <c r="F834" s="150"/>
      <c r="G834" s="150"/>
      <c r="H834" s="150"/>
      <c r="I834" s="150"/>
      <c r="J834" s="151"/>
      <c r="K834" s="152"/>
      <c r="L834" s="150"/>
    </row>
    <row r="835" ht="15.75" customHeight="1">
      <c r="B835" s="150"/>
      <c r="C835" s="150"/>
      <c r="D835" s="150"/>
      <c r="E835" s="150"/>
      <c r="F835" s="150"/>
      <c r="G835" s="150"/>
      <c r="H835" s="150"/>
      <c r="I835" s="150"/>
      <c r="J835" s="151"/>
      <c r="K835" s="152"/>
      <c r="L835" s="150"/>
    </row>
    <row r="836" ht="15.75" customHeight="1">
      <c r="B836" s="150"/>
      <c r="C836" s="150"/>
      <c r="D836" s="150"/>
      <c r="E836" s="150"/>
      <c r="F836" s="150"/>
      <c r="G836" s="150"/>
      <c r="H836" s="150"/>
      <c r="I836" s="150"/>
      <c r="J836" s="151"/>
      <c r="K836" s="152"/>
      <c r="L836" s="150"/>
    </row>
    <row r="837" ht="15.75" customHeight="1">
      <c r="B837" s="150"/>
      <c r="C837" s="150"/>
      <c r="D837" s="150"/>
      <c r="E837" s="150"/>
      <c r="F837" s="150"/>
      <c r="G837" s="150"/>
      <c r="H837" s="150"/>
      <c r="I837" s="150"/>
      <c r="J837" s="151"/>
      <c r="K837" s="152"/>
      <c r="L837" s="150"/>
    </row>
    <row r="838" ht="15.75" customHeight="1">
      <c r="B838" s="150"/>
      <c r="C838" s="150"/>
      <c r="D838" s="150"/>
      <c r="E838" s="150"/>
      <c r="F838" s="150"/>
      <c r="G838" s="150"/>
      <c r="H838" s="150"/>
      <c r="I838" s="150"/>
      <c r="J838" s="151"/>
      <c r="K838" s="152"/>
      <c r="L838" s="150"/>
    </row>
    <row r="839" ht="15.75" customHeight="1">
      <c r="B839" s="150"/>
      <c r="C839" s="150"/>
      <c r="D839" s="150"/>
      <c r="E839" s="150"/>
      <c r="F839" s="150"/>
      <c r="G839" s="150"/>
      <c r="H839" s="150"/>
      <c r="I839" s="150"/>
      <c r="J839" s="151"/>
      <c r="K839" s="152"/>
      <c r="L839" s="150"/>
    </row>
    <row r="840" ht="15.75" customHeight="1">
      <c r="B840" s="150"/>
      <c r="C840" s="150"/>
      <c r="D840" s="150"/>
      <c r="E840" s="150"/>
      <c r="F840" s="150"/>
      <c r="G840" s="150"/>
      <c r="H840" s="150"/>
      <c r="I840" s="150"/>
      <c r="J840" s="151"/>
      <c r="K840" s="152"/>
      <c r="L840" s="150"/>
    </row>
    <row r="841" ht="15.75" customHeight="1">
      <c r="B841" s="150"/>
      <c r="C841" s="150"/>
      <c r="D841" s="150"/>
      <c r="E841" s="150"/>
      <c r="F841" s="150"/>
      <c r="G841" s="150"/>
      <c r="H841" s="150"/>
      <c r="I841" s="150"/>
      <c r="J841" s="151"/>
      <c r="K841" s="152"/>
      <c r="L841" s="150"/>
    </row>
    <row r="842" ht="15.75" customHeight="1">
      <c r="B842" s="150"/>
      <c r="C842" s="150"/>
      <c r="D842" s="150"/>
      <c r="E842" s="150"/>
      <c r="F842" s="150"/>
      <c r="G842" s="150"/>
      <c r="H842" s="150"/>
      <c r="I842" s="150"/>
      <c r="J842" s="151"/>
      <c r="K842" s="152"/>
      <c r="L842" s="150"/>
    </row>
    <row r="843" ht="15.75" customHeight="1">
      <c r="B843" s="150"/>
      <c r="C843" s="150"/>
      <c r="D843" s="150"/>
      <c r="E843" s="150"/>
      <c r="F843" s="150"/>
      <c r="G843" s="150"/>
      <c r="H843" s="150"/>
      <c r="I843" s="150"/>
      <c r="J843" s="151"/>
      <c r="K843" s="152"/>
      <c r="L843" s="150"/>
    </row>
    <row r="844" ht="15.75" customHeight="1">
      <c r="B844" s="150"/>
      <c r="C844" s="150"/>
      <c r="D844" s="150"/>
      <c r="E844" s="150"/>
      <c r="F844" s="150"/>
      <c r="G844" s="150"/>
      <c r="H844" s="150"/>
      <c r="I844" s="150"/>
      <c r="J844" s="151"/>
      <c r="K844" s="152"/>
      <c r="L844" s="150"/>
    </row>
    <row r="845" ht="15.75" customHeight="1">
      <c r="B845" s="150"/>
      <c r="C845" s="150"/>
      <c r="D845" s="150"/>
      <c r="E845" s="150"/>
      <c r="F845" s="150"/>
      <c r="G845" s="150"/>
      <c r="H845" s="150"/>
      <c r="I845" s="150"/>
      <c r="J845" s="151"/>
      <c r="K845" s="152"/>
      <c r="L845" s="150"/>
    </row>
    <row r="846" ht="15.75" customHeight="1">
      <c r="B846" s="150"/>
      <c r="C846" s="150"/>
      <c r="D846" s="150"/>
      <c r="E846" s="150"/>
      <c r="F846" s="150"/>
      <c r="G846" s="150"/>
      <c r="H846" s="150"/>
      <c r="I846" s="150"/>
      <c r="J846" s="151"/>
      <c r="K846" s="152"/>
      <c r="L846" s="150"/>
    </row>
    <row r="847" ht="15.75" customHeight="1">
      <c r="B847" s="150"/>
      <c r="C847" s="150"/>
      <c r="D847" s="150"/>
      <c r="E847" s="150"/>
      <c r="F847" s="150"/>
      <c r="G847" s="150"/>
      <c r="H847" s="150"/>
      <c r="I847" s="150"/>
      <c r="J847" s="151"/>
      <c r="K847" s="152"/>
      <c r="L847" s="150"/>
    </row>
    <row r="848" ht="15.75" customHeight="1">
      <c r="B848" s="150"/>
      <c r="C848" s="150"/>
      <c r="D848" s="150"/>
      <c r="E848" s="150"/>
      <c r="F848" s="150"/>
      <c r="G848" s="150"/>
      <c r="H848" s="150"/>
      <c r="I848" s="150"/>
      <c r="J848" s="151"/>
      <c r="K848" s="152"/>
      <c r="L848" s="150"/>
    </row>
    <row r="849" ht="15.75" customHeight="1">
      <c r="B849" s="150"/>
      <c r="C849" s="150"/>
      <c r="D849" s="150"/>
      <c r="E849" s="150"/>
      <c r="F849" s="150"/>
      <c r="G849" s="150"/>
      <c r="H849" s="150"/>
      <c r="I849" s="150"/>
      <c r="J849" s="151"/>
      <c r="K849" s="152"/>
      <c r="L849" s="150"/>
    </row>
    <row r="850" ht="15.75" customHeight="1">
      <c r="B850" s="150"/>
      <c r="C850" s="150"/>
      <c r="D850" s="150"/>
      <c r="E850" s="150"/>
      <c r="F850" s="150"/>
      <c r="G850" s="150"/>
      <c r="H850" s="150"/>
      <c r="I850" s="150"/>
      <c r="J850" s="151"/>
      <c r="K850" s="152"/>
      <c r="L850" s="150"/>
    </row>
    <row r="851" ht="15.75" customHeight="1">
      <c r="B851" s="150"/>
      <c r="C851" s="150"/>
      <c r="D851" s="150"/>
      <c r="E851" s="150"/>
      <c r="F851" s="150"/>
      <c r="G851" s="150"/>
      <c r="H851" s="150"/>
      <c r="I851" s="150"/>
      <c r="J851" s="151"/>
      <c r="K851" s="152"/>
      <c r="L851" s="150"/>
    </row>
    <row r="852" ht="15.75" customHeight="1">
      <c r="B852" s="150"/>
      <c r="C852" s="150"/>
      <c r="D852" s="150"/>
      <c r="E852" s="150"/>
      <c r="F852" s="150"/>
      <c r="G852" s="150"/>
      <c r="H852" s="150"/>
      <c r="I852" s="150"/>
      <c r="J852" s="151"/>
      <c r="K852" s="152"/>
      <c r="L852" s="150"/>
    </row>
    <row r="853" ht="15.75" customHeight="1">
      <c r="B853" s="150"/>
      <c r="C853" s="150"/>
      <c r="D853" s="150"/>
      <c r="E853" s="150"/>
      <c r="F853" s="150"/>
      <c r="G853" s="150"/>
      <c r="H853" s="150"/>
      <c r="I853" s="150"/>
      <c r="J853" s="151"/>
      <c r="K853" s="152"/>
      <c r="L853" s="150"/>
    </row>
    <row r="854" ht="15.75" customHeight="1">
      <c r="B854" s="150"/>
      <c r="C854" s="150"/>
      <c r="D854" s="150"/>
      <c r="E854" s="150"/>
      <c r="F854" s="150"/>
      <c r="G854" s="150"/>
      <c r="H854" s="150"/>
      <c r="I854" s="150"/>
      <c r="J854" s="151"/>
      <c r="K854" s="152"/>
      <c r="L854" s="150"/>
    </row>
    <row r="855" ht="15.75" customHeight="1">
      <c r="B855" s="150"/>
      <c r="C855" s="150"/>
      <c r="D855" s="150"/>
      <c r="E855" s="150"/>
      <c r="F855" s="150"/>
      <c r="G855" s="150"/>
      <c r="H855" s="150"/>
      <c r="I855" s="150"/>
      <c r="J855" s="151"/>
      <c r="K855" s="152"/>
      <c r="L855" s="150"/>
    </row>
    <row r="856" ht="15.75" customHeight="1">
      <c r="B856" s="150"/>
      <c r="C856" s="150"/>
      <c r="D856" s="150"/>
      <c r="E856" s="150"/>
      <c r="F856" s="150"/>
      <c r="G856" s="150"/>
      <c r="H856" s="150"/>
      <c r="I856" s="150"/>
      <c r="J856" s="151"/>
      <c r="K856" s="152"/>
      <c r="L856" s="150"/>
    </row>
    <row r="857" ht="15.75" customHeight="1">
      <c r="B857" s="150"/>
      <c r="C857" s="150"/>
      <c r="D857" s="150"/>
      <c r="E857" s="150"/>
      <c r="F857" s="150"/>
      <c r="G857" s="150"/>
      <c r="H857" s="150"/>
      <c r="I857" s="150"/>
      <c r="J857" s="151"/>
      <c r="K857" s="152"/>
      <c r="L857" s="150"/>
    </row>
    <row r="858" ht="15.75" customHeight="1">
      <c r="B858" s="150"/>
      <c r="C858" s="150"/>
      <c r="D858" s="150"/>
      <c r="E858" s="150"/>
      <c r="F858" s="150"/>
      <c r="G858" s="150"/>
      <c r="H858" s="150"/>
      <c r="I858" s="150"/>
      <c r="J858" s="151"/>
      <c r="K858" s="152"/>
      <c r="L858" s="150"/>
    </row>
    <row r="859" ht="15.75" customHeight="1">
      <c r="B859" s="150"/>
      <c r="C859" s="150"/>
      <c r="D859" s="150"/>
      <c r="E859" s="150"/>
      <c r="F859" s="150"/>
      <c r="G859" s="150"/>
      <c r="H859" s="150"/>
      <c r="I859" s="150"/>
      <c r="J859" s="151"/>
      <c r="K859" s="152"/>
      <c r="L859" s="150"/>
    </row>
    <row r="860" ht="15.75" customHeight="1">
      <c r="B860" s="150"/>
      <c r="C860" s="150"/>
      <c r="D860" s="150"/>
      <c r="E860" s="150"/>
      <c r="F860" s="150"/>
      <c r="G860" s="150"/>
      <c r="H860" s="150"/>
      <c r="I860" s="150"/>
      <c r="J860" s="151"/>
      <c r="K860" s="152"/>
      <c r="L860" s="150"/>
    </row>
    <row r="861" ht="15.75" customHeight="1">
      <c r="B861" s="150"/>
      <c r="C861" s="150"/>
      <c r="D861" s="150"/>
      <c r="E861" s="150"/>
      <c r="F861" s="150"/>
      <c r="G861" s="150"/>
      <c r="H861" s="150"/>
      <c r="I861" s="150"/>
      <c r="J861" s="151"/>
      <c r="K861" s="152"/>
      <c r="L861" s="150"/>
    </row>
    <row r="862" ht="15.75" customHeight="1">
      <c r="B862" s="150"/>
      <c r="C862" s="150"/>
      <c r="D862" s="150"/>
      <c r="E862" s="150"/>
      <c r="F862" s="150"/>
      <c r="G862" s="150"/>
      <c r="H862" s="150"/>
      <c r="I862" s="150"/>
      <c r="J862" s="151"/>
      <c r="K862" s="152"/>
      <c r="L862" s="150"/>
    </row>
    <row r="863" ht="15.75" customHeight="1">
      <c r="B863" s="150"/>
      <c r="C863" s="150"/>
      <c r="D863" s="150"/>
      <c r="E863" s="150"/>
      <c r="F863" s="150"/>
      <c r="G863" s="150"/>
      <c r="H863" s="150"/>
      <c r="I863" s="150"/>
      <c r="J863" s="151"/>
      <c r="K863" s="152"/>
      <c r="L863" s="150"/>
    </row>
    <row r="864" ht="15.75" customHeight="1">
      <c r="B864" s="150"/>
      <c r="C864" s="150"/>
      <c r="D864" s="150"/>
      <c r="E864" s="150"/>
      <c r="F864" s="150"/>
      <c r="G864" s="150"/>
      <c r="H864" s="150"/>
      <c r="I864" s="150"/>
      <c r="J864" s="151"/>
      <c r="K864" s="152"/>
      <c r="L864" s="150"/>
    </row>
    <row r="865" ht="15.75" customHeight="1">
      <c r="B865" s="150"/>
      <c r="C865" s="150"/>
      <c r="D865" s="150"/>
      <c r="E865" s="150"/>
      <c r="F865" s="150"/>
      <c r="G865" s="150"/>
      <c r="H865" s="150"/>
      <c r="I865" s="150"/>
      <c r="J865" s="151"/>
      <c r="K865" s="152"/>
      <c r="L865" s="150"/>
    </row>
    <row r="866" ht="15.75" customHeight="1">
      <c r="B866" s="150"/>
      <c r="C866" s="150"/>
      <c r="D866" s="150"/>
      <c r="E866" s="150"/>
      <c r="F866" s="150"/>
      <c r="G866" s="150"/>
      <c r="H866" s="150"/>
      <c r="I866" s="150"/>
      <c r="J866" s="151"/>
      <c r="K866" s="152"/>
      <c r="L866" s="150"/>
    </row>
    <row r="867" ht="15.75" customHeight="1">
      <c r="B867" s="150"/>
      <c r="C867" s="150"/>
      <c r="D867" s="150"/>
      <c r="E867" s="150"/>
      <c r="F867" s="150"/>
      <c r="G867" s="150"/>
      <c r="H867" s="150"/>
      <c r="I867" s="150"/>
      <c r="J867" s="151"/>
      <c r="K867" s="152"/>
      <c r="L867" s="150"/>
    </row>
    <row r="868" ht="15.75" customHeight="1">
      <c r="B868" s="150"/>
      <c r="C868" s="150"/>
      <c r="D868" s="150"/>
      <c r="E868" s="150"/>
      <c r="F868" s="150"/>
      <c r="G868" s="150"/>
      <c r="H868" s="150"/>
      <c r="I868" s="150"/>
      <c r="J868" s="151"/>
      <c r="K868" s="152"/>
      <c r="L868" s="150"/>
    </row>
    <row r="869" ht="15.75" customHeight="1">
      <c r="B869" s="150"/>
      <c r="C869" s="150"/>
      <c r="D869" s="150"/>
      <c r="E869" s="150"/>
      <c r="F869" s="150"/>
      <c r="G869" s="150"/>
      <c r="H869" s="150"/>
      <c r="I869" s="150"/>
      <c r="J869" s="151"/>
      <c r="K869" s="152"/>
      <c r="L869" s="150"/>
    </row>
    <row r="870" ht="15.75" customHeight="1">
      <c r="B870" s="150"/>
      <c r="C870" s="150"/>
      <c r="D870" s="150"/>
      <c r="E870" s="150"/>
      <c r="F870" s="150"/>
      <c r="G870" s="150"/>
      <c r="H870" s="150"/>
      <c r="I870" s="150"/>
      <c r="J870" s="151"/>
      <c r="K870" s="152"/>
      <c r="L870" s="150"/>
    </row>
    <row r="871" ht="15.75" customHeight="1">
      <c r="B871" s="150"/>
      <c r="C871" s="150"/>
      <c r="D871" s="150"/>
      <c r="E871" s="150"/>
      <c r="F871" s="150"/>
      <c r="G871" s="150"/>
      <c r="H871" s="150"/>
      <c r="I871" s="150"/>
      <c r="J871" s="151"/>
      <c r="K871" s="152"/>
      <c r="L871" s="150"/>
    </row>
    <row r="872" ht="15.75" customHeight="1">
      <c r="B872" s="150"/>
      <c r="C872" s="150"/>
      <c r="D872" s="150"/>
      <c r="E872" s="150"/>
      <c r="F872" s="150"/>
      <c r="G872" s="150"/>
      <c r="H872" s="150"/>
      <c r="I872" s="150"/>
      <c r="J872" s="151"/>
      <c r="K872" s="152"/>
      <c r="L872" s="150"/>
    </row>
    <row r="873" ht="15.75" customHeight="1">
      <c r="B873" s="150"/>
      <c r="C873" s="150"/>
      <c r="D873" s="150"/>
      <c r="E873" s="150"/>
      <c r="F873" s="150"/>
      <c r="G873" s="150"/>
      <c r="H873" s="150"/>
      <c r="I873" s="150"/>
      <c r="J873" s="151"/>
      <c r="K873" s="152"/>
      <c r="L873" s="150"/>
    </row>
    <row r="874" ht="15.75" customHeight="1">
      <c r="B874" s="150"/>
      <c r="C874" s="150"/>
      <c r="D874" s="150"/>
      <c r="E874" s="150"/>
      <c r="F874" s="150"/>
      <c r="G874" s="150"/>
      <c r="H874" s="150"/>
      <c r="I874" s="150"/>
      <c r="J874" s="151"/>
      <c r="K874" s="152"/>
      <c r="L874" s="150"/>
    </row>
    <row r="875" ht="15.75" customHeight="1">
      <c r="B875" s="150"/>
      <c r="C875" s="150"/>
      <c r="D875" s="150"/>
      <c r="E875" s="150"/>
      <c r="F875" s="150"/>
      <c r="G875" s="150"/>
      <c r="H875" s="150"/>
      <c r="I875" s="150"/>
      <c r="J875" s="151"/>
      <c r="K875" s="152"/>
      <c r="L875" s="150"/>
    </row>
    <row r="876" ht="15.75" customHeight="1">
      <c r="B876" s="150"/>
      <c r="C876" s="150"/>
      <c r="D876" s="150"/>
      <c r="E876" s="150"/>
      <c r="F876" s="150"/>
      <c r="G876" s="150"/>
      <c r="H876" s="150"/>
      <c r="I876" s="150"/>
      <c r="J876" s="151"/>
      <c r="K876" s="152"/>
      <c r="L876" s="150"/>
    </row>
    <row r="877" ht="15.75" customHeight="1">
      <c r="B877" s="150"/>
      <c r="C877" s="150"/>
      <c r="D877" s="150"/>
      <c r="E877" s="150"/>
      <c r="F877" s="150"/>
      <c r="G877" s="150"/>
      <c r="H877" s="150"/>
      <c r="I877" s="150"/>
      <c r="J877" s="151"/>
      <c r="K877" s="152"/>
      <c r="L877" s="150"/>
    </row>
    <row r="878" ht="15.75" customHeight="1">
      <c r="B878" s="150"/>
      <c r="C878" s="150"/>
      <c r="D878" s="150"/>
      <c r="E878" s="150"/>
      <c r="F878" s="150"/>
      <c r="G878" s="150"/>
      <c r="H878" s="150"/>
      <c r="I878" s="150"/>
      <c r="J878" s="151"/>
      <c r="K878" s="152"/>
      <c r="L878" s="150"/>
    </row>
    <row r="879" ht="15.75" customHeight="1">
      <c r="B879" s="150"/>
      <c r="C879" s="150"/>
      <c r="D879" s="150"/>
      <c r="E879" s="150"/>
      <c r="F879" s="150"/>
      <c r="G879" s="150"/>
      <c r="H879" s="150"/>
      <c r="I879" s="150"/>
      <c r="J879" s="151"/>
      <c r="K879" s="152"/>
      <c r="L879" s="150"/>
    </row>
    <row r="880" ht="15.75" customHeight="1">
      <c r="B880" s="150"/>
      <c r="C880" s="150"/>
      <c r="D880" s="150"/>
      <c r="E880" s="150"/>
      <c r="F880" s="150"/>
      <c r="G880" s="150"/>
      <c r="H880" s="150"/>
      <c r="I880" s="150"/>
      <c r="J880" s="151"/>
      <c r="K880" s="152"/>
      <c r="L880" s="150"/>
    </row>
    <row r="881" ht="15.75" customHeight="1">
      <c r="B881" s="150"/>
      <c r="C881" s="150"/>
      <c r="D881" s="150"/>
      <c r="E881" s="150"/>
      <c r="F881" s="150"/>
      <c r="G881" s="150"/>
      <c r="H881" s="150"/>
      <c r="I881" s="150"/>
      <c r="J881" s="151"/>
      <c r="K881" s="152"/>
      <c r="L881" s="150"/>
    </row>
    <row r="882" ht="15.75" customHeight="1">
      <c r="B882" s="150"/>
      <c r="C882" s="150"/>
      <c r="D882" s="150"/>
      <c r="E882" s="150"/>
      <c r="F882" s="150"/>
      <c r="G882" s="150"/>
      <c r="H882" s="150"/>
      <c r="I882" s="150"/>
      <c r="J882" s="151"/>
      <c r="K882" s="152"/>
      <c r="L882" s="150"/>
    </row>
    <row r="883" ht="15.75" customHeight="1">
      <c r="B883" s="150"/>
      <c r="C883" s="150"/>
      <c r="D883" s="150"/>
      <c r="E883" s="150"/>
      <c r="F883" s="150"/>
      <c r="G883" s="150"/>
      <c r="H883" s="150"/>
      <c r="I883" s="150"/>
      <c r="J883" s="151"/>
      <c r="K883" s="152"/>
      <c r="L883" s="150"/>
    </row>
    <row r="884" ht="15.75" customHeight="1">
      <c r="B884" s="150"/>
      <c r="C884" s="150"/>
      <c r="D884" s="150"/>
      <c r="E884" s="150"/>
      <c r="F884" s="150"/>
      <c r="G884" s="150"/>
      <c r="H884" s="150"/>
      <c r="I884" s="150"/>
      <c r="J884" s="151"/>
      <c r="K884" s="152"/>
      <c r="L884" s="150"/>
    </row>
    <row r="885" ht="15.75" customHeight="1">
      <c r="B885" s="150"/>
      <c r="C885" s="150"/>
      <c r="D885" s="150"/>
      <c r="E885" s="150"/>
      <c r="F885" s="150"/>
      <c r="G885" s="150"/>
      <c r="H885" s="150"/>
      <c r="I885" s="150"/>
      <c r="J885" s="151"/>
      <c r="K885" s="152"/>
      <c r="L885" s="150"/>
    </row>
    <row r="886" ht="15.75" customHeight="1">
      <c r="B886" s="150"/>
      <c r="C886" s="150"/>
      <c r="D886" s="150"/>
      <c r="E886" s="150"/>
      <c r="F886" s="150"/>
      <c r="G886" s="150"/>
      <c r="H886" s="150"/>
      <c r="I886" s="150"/>
      <c r="J886" s="151"/>
      <c r="K886" s="152"/>
      <c r="L886" s="150"/>
    </row>
    <row r="887" ht="15.75" customHeight="1">
      <c r="B887" s="150"/>
      <c r="C887" s="150"/>
      <c r="D887" s="150"/>
      <c r="E887" s="150"/>
      <c r="F887" s="150"/>
      <c r="G887" s="150"/>
      <c r="H887" s="150"/>
      <c r="I887" s="150"/>
      <c r="J887" s="151"/>
      <c r="K887" s="152"/>
      <c r="L887" s="150"/>
    </row>
    <row r="888" ht="15.75" customHeight="1">
      <c r="B888" s="150"/>
      <c r="C888" s="150"/>
      <c r="D888" s="150"/>
      <c r="E888" s="150"/>
      <c r="F888" s="150"/>
      <c r="G888" s="150"/>
      <c r="H888" s="150"/>
      <c r="I888" s="150"/>
      <c r="J888" s="151"/>
      <c r="K888" s="152"/>
      <c r="L888" s="150"/>
    </row>
    <row r="889" ht="15.75" customHeight="1">
      <c r="B889" s="150"/>
      <c r="C889" s="150"/>
      <c r="D889" s="150"/>
      <c r="E889" s="150"/>
      <c r="F889" s="150"/>
      <c r="G889" s="150"/>
      <c r="H889" s="150"/>
      <c r="I889" s="150"/>
      <c r="J889" s="151"/>
      <c r="K889" s="152"/>
      <c r="L889" s="150"/>
    </row>
    <row r="890" ht="15.75" customHeight="1">
      <c r="B890" s="150"/>
      <c r="C890" s="150"/>
      <c r="D890" s="150"/>
      <c r="E890" s="150"/>
      <c r="F890" s="150"/>
      <c r="G890" s="150"/>
      <c r="H890" s="150"/>
      <c r="I890" s="150"/>
      <c r="J890" s="151"/>
      <c r="K890" s="152"/>
      <c r="L890" s="150"/>
    </row>
    <row r="891" ht="15.75" customHeight="1">
      <c r="B891" s="150"/>
      <c r="C891" s="150"/>
      <c r="D891" s="150"/>
      <c r="E891" s="150"/>
      <c r="F891" s="150"/>
      <c r="G891" s="150"/>
      <c r="H891" s="150"/>
      <c r="I891" s="150"/>
      <c r="J891" s="151"/>
      <c r="K891" s="152"/>
      <c r="L891" s="150"/>
    </row>
    <row r="892" ht="15.75" customHeight="1">
      <c r="B892" s="150"/>
      <c r="C892" s="150"/>
      <c r="D892" s="150"/>
      <c r="E892" s="150"/>
      <c r="F892" s="150"/>
      <c r="G892" s="150"/>
      <c r="H892" s="150"/>
      <c r="I892" s="150"/>
      <c r="J892" s="151"/>
      <c r="K892" s="152"/>
      <c r="L892" s="150"/>
    </row>
    <row r="893" ht="15.75" customHeight="1">
      <c r="B893" s="150"/>
      <c r="C893" s="150"/>
      <c r="D893" s="150"/>
      <c r="E893" s="150"/>
      <c r="F893" s="150"/>
      <c r="G893" s="150"/>
      <c r="H893" s="150"/>
      <c r="I893" s="150"/>
      <c r="J893" s="151"/>
      <c r="K893" s="152"/>
      <c r="L893" s="150"/>
    </row>
    <row r="894" ht="15.75" customHeight="1">
      <c r="B894" s="150"/>
      <c r="C894" s="150"/>
      <c r="D894" s="150"/>
      <c r="E894" s="150"/>
      <c r="F894" s="150"/>
      <c r="G894" s="150"/>
      <c r="H894" s="150"/>
      <c r="I894" s="150"/>
      <c r="J894" s="151"/>
      <c r="K894" s="152"/>
      <c r="L894" s="150"/>
    </row>
    <row r="895" ht="15.75" customHeight="1">
      <c r="B895" s="150"/>
      <c r="C895" s="150"/>
      <c r="D895" s="150"/>
      <c r="E895" s="150"/>
      <c r="F895" s="150"/>
      <c r="G895" s="150"/>
      <c r="H895" s="150"/>
      <c r="I895" s="150"/>
      <c r="J895" s="151"/>
      <c r="K895" s="152"/>
      <c r="L895" s="150"/>
    </row>
    <row r="896" ht="15.75" customHeight="1">
      <c r="B896" s="150"/>
      <c r="C896" s="150"/>
      <c r="D896" s="150"/>
      <c r="E896" s="150"/>
      <c r="F896" s="150"/>
      <c r="G896" s="150"/>
      <c r="H896" s="150"/>
      <c r="I896" s="150"/>
      <c r="J896" s="151"/>
      <c r="K896" s="152"/>
      <c r="L896" s="150"/>
    </row>
    <row r="897" ht="15.75" customHeight="1">
      <c r="B897" s="150"/>
      <c r="C897" s="150"/>
      <c r="D897" s="150"/>
      <c r="E897" s="150"/>
      <c r="F897" s="150"/>
      <c r="G897" s="150"/>
      <c r="H897" s="150"/>
      <c r="I897" s="150"/>
      <c r="J897" s="151"/>
      <c r="K897" s="152"/>
      <c r="L897" s="150"/>
    </row>
    <row r="898" ht="15.75" customHeight="1">
      <c r="B898" s="150"/>
      <c r="C898" s="150"/>
      <c r="D898" s="150"/>
      <c r="E898" s="150"/>
      <c r="F898" s="150"/>
      <c r="G898" s="150"/>
      <c r="H898" s="150"/>
      <c r="I898" s="150"/>
      <c r="J898" s="151"/>
      <c r="K898" s="152"/>
      <c r="L898" s="150"/>
    </row>
    <row r="899" ht="15.75" customHeight="1">
      <c r="B899" s="150"/>
      <c r="C899" s="150"/>
      <c r="D899" s="150"/>
      <c r="E899" s="150"/>
      <c r="F899" s="150"/>
      <c r="G899" s="150"/>
      <c r="H899" s="150"/>
      <c r="I899" s="150"/>
      <c r="J899" s="151"/>
      <c r="K899" s="152"/>
      <c r="L899" s="150"/>
    </row>
    <row r="900" ht="15.75" customHeight="1">
      <c r="B900" s="150"/>
      <c r="C900" s="150"/>
      <c r="D900" s="150"/>
      <c r="E900" s="150"/>
      <c r="F900" s="150"/>
      <c r="G900" s="150"/>
      <c r="H900" s="150"/>
      <c r="I900" s="150"/>
      <c r="J900" s="151"/>
      <c r="K900" s="152"/>
      <c r="L900" s="150"/>
    </row>
    <row r="901" ht="15.75" customHeight="1">
      <c r="B901" s="150"/>
      <c r="C901" s="150"/>
      <c r="D901" s="150"/>
      <c r="E901" s="150"/>
      <c r="F901" s="150"/>
      <c r="G901" s="150"/>
      <c r="H901" s="150"/>
      <c r="I901" s="150"/>
      <c r="J901" s="151"/>
      <c r="K901" s="152"/>
      <c r="L901" s="150"/>
    </row>
    <row r="902" ht="15.75" customHeight="1">
      <c r="B902" s="150"/>
      <c r="C902" s="150"/>
      <c r="D902" s="150"/>
      <c r="E902" s="150"/>
      <c r="F902" s="150"/>
      <c r="G902" s="150"/>
      <c r="H902" s="150"/>
      <c r="I902" s="150"/>
      <c r="J902" s="151"/>
      <c r="K902" s="152"/>
      <c r="L902" s="150"/>
    </row>
    <row r="903" ht="15.75" customHeight="1">
      <c r="B903" s="150"/>
      <c r="C903" s="150"/>
      <c r="D903" s="150"/>
      <c r="E903" s="150"/>
      <c r="F903" s="150"/>
      <c r="G903" s="150"/>
      <c r="H903" s="150"/>
      <c r="I903" s="150"/>
      <c r="J903" s="151"/>
      <c r="K903" s="152"/>
      <c r="L903" s="150"/>
    </row>
    <row r="904" ht="15.75" customHeight="1">
      <c r="B904" s="150"/>
      <c r="C904" s="150"/>
      <c r="D904" s="150"/>
      <c r="E904" s="150"/>
      <c r="F904" s="150"/>
      <c r="G904" s="150"/>
      <c r="H904" s="150"/>
      <c r="I904" s="150"/>
      <c r="J904" s="151"/>
      <c r="K904" s="152"/>
      <c r="L904" s="150"/>
    </row>
    <row r="905" ht="15.75" customHeight="1">
      <c r="B905" s="150"/>
      <c r="C905" s="150"/>
      <c r="D905" s="150"/>
      <c r="E905" s="150"/>
      <c r="F905" s="150"/>
      <c r="G905" s="150"/>
      <c r="H905" s="150"/>
      <c r="I905" s="150"/>
      <c r="J905" s="151"/>
      <c r="K905" s="152"/>
      <c r="L905" s="150"/>
    </row>
    <row r="906" ht="15.75" customHeight="1">
      <c r="B906" s="150"/>
      <c r="C906" s="150"/>
      <c r="D906" s="150"/>
      <c r="E906" s="150"/>
      <c r="F906" s="150"/>
      <c r="G906" s="150"/>
      <c r="H906" s="150"/>
      <c r="I906" s="150"/>
      <c r="J906" s="151"/>
      <c r="K906" s="152"/>
      <c r="L906" s="150"/>
    </row>
    <row r="907" ht="15.75" customHeight="1">
      <c r="B907" s="150"/>
      <c r="C907" s="150"/>
      <c r="D907" s="150"/>
      <c r="E907" s="150"/>
      <c r="F907" s="150"/>
      <c r="G907" s="150"/>
      <c r="H907" s="150"/>
      <c r="I907" s="150"/>
      <c r="J907" s="151"/>
      <c r="K907" s="152"/>
      <c r="L907" s="150"/>
    </row>
    <row r="908" ht="15.75" customHeight="1">
      <c r="B908" s="150"/>
      <c r="C908" s="150"/>
      <c r="D908" s="150"/>
      <c r="E908" s="150"/>
      <c r="F908" s="150"/>
      <c r="G908" s="150"/>
      <c r="H908" s="150"/>
      <c r="I908" s="150"/>
      <c r="J908" s="151"/>
      <c r="K908" s="152"/>
      <c r="L908" s="150"/>
    </row>
    <row r="909" ht="15.75" customHeight="1">
      <c r="B909" s="150"/>
      <c r="C909" s="150"/>
      <c r="D909" s="150"/>
      <c r="E909" s="150"/>
      <c r="F909" s="150"/>
      <c r="G909" s="150"/>
      <c r="H909" s="150"/>
      <c r="I909" s="150"/>
      <c r="J909" s="151"/>
      <c r="K909" s="152"/>
      <c r="L909" s="150"/>
    </row>
    <row r="910" ht="15.75" customHeight="1">
      <c r="B910" s="150"/>
      <c r="C910" s="150"/>
      <c r="D910" s="150"/>
      <c r="E910" s="150"/>
      <c r="F910" s="150"/>
      <c r="G910" s="150"/>
      <c r="H910" s="150"/>
      <c r="I910" s="150"/>
      <c r="J910" s="151"/>
      <c r="K910" s="152"/>
      <c r="L910" s="150"/>
    </row>
    <row r="911" ht="15.75" customHeight="1">
      <c r="B911" s="150"/>
      <c r="C911" s="150"/>
      <c r="D911" s="150"/>
      <c r="E911" s="150"/>
      <c r="F911" s="150"/>
      <c r="G911" s="150"/>
      <c r="H911" s="150"/>
      <c r="I911" s="150"/>
      <c r="J911" s="151"/>
      <c r="K911" s="152"/>
      <c r="L911" s="150"/>
    </row>
    <row r="912" ht="15.75" customHeight="1">
      <c r="B912" s="150"/>
      <c r="C912" s="150"/>
      <c r="D912" s="150"/>
      <c r="E912" s="150"/>
      <c r="F912" s="150"/>
      <c r="G912" s="150"/>
      <c r="H912" s="150"/>
      <c r="I912" s="150"/>
      <c r="J912" s="151"/>
      <c r="K912" s="152"/>
      <c r="L912" s="150"/>
    </row>
    <row r="913" ht="15.75" customHeight="1">
      <c r="B913" s="150"/>
      <c r="C913" s="150"/>
      <c r="D913" s="150"/>
      <c r="E913" s="150"/>
      <c r="F913" s="150"/>
      <c r="G913" s="150"/>
      <c r="H913" s="150"/>
      <c r="I913" s="150"/>
      <c r="J913" s="151"/>
      <c r="K913" s="152"/>
      <c r="L913" s="150"/>
    </row>
    <row r="914" ht="15.75" customHeight="1">
      <c r="B914" s="150"/>
      <c r="C914" s="150"/>
      <c r="D914" s="150"/>
      <c r="E914" s="150"/>
      <c r="F914" s="150"/>
      <c r="G914" s="150"/>
      <c r="H914" s="150"/>
      <c r="I914" s="150"/>
      <c r="J914" s="151"/>
      <c r="K914" s="152"/>
      <c r="L914" s="150"/>
    </row>
    <row r="915" ht="15.75" customHeight="1">
      <c r="B915" s="150"/>
      <c r="C915" s="150"/>
      <c r="D915" s="150"/>
      <c r="E915" s="150"/>
      <c r="F915" s="150"/>
      <c r="G915" s="150"/>
      <c r="H915" s="150"/>
      <c r="I915" s="150"/>
      <c r="J915" s="151"/>
      <c r="K915" s="152"/>
      <c r="L915" s="150"/>
    </row>
    <row r="916" ht="15.75" customHeight="1">
      <c r="B916" s="150"/>
      <c r="C916" s="150"/>
      <c r="D916" s="150"/>
      <c r="E916" s="150"/>
      <c r="F916" s="150"/>
      <c r="G916" s="150"/>
      <c r="H916" s="150"/>
      <c r="I916" s="150"/>
      <c r="J916" s="151"/>
      <c r="K916" s="152"/>
      <c r="L916" s="150"/>
    </row>
    <row r="917" ht="15.75" customHeight="1">
      <c r="B917" s="150"/>
      <c r="C917" s="150"/>
      <c r="D917" s="150"/>
      <c r="E917" s="150"/>
      <c r="F917" s="150"/>
      <c r="G917" s="150"/>
      <c r="H917" s="150"/>
      <c r="I917" s="150"/>
      <c r="J917" s="151"/>
      <c r="K917" s="152"/>
      <c r="L917" s="150"/>
    </row>
    <row r="918" ht="15.75" customHeight="1">
      <c r="B918" s="150"/>
      <c r="C918" s="150"/>
      <c r="D918" s="150"/>
      <c r="E918" s="150"/>
      <c r="F918" s="150"/>
      <c r="G918" s="150"/>
      <c r="H918" s="150"/>
      <c r="I918" s="150"/>
      <c r="J918" s="151"/>
      <c r="K918" s="152"/>
      <c r="L918" s="150"/>
    </row>
    <row r="919" ht="15.75" customHeight="1">
      <c r="B919" s="150"/>
      <c r="C919" s="150"/>
      <c r="D919" s="150"/>
      <c r="E919" s="150"/>
      <c r="F919" s="150"/>
      <c r="G919" s="150"/>
      <c r="H919" s="150"/>
      <c r="I919" s="150"/>
      <c r="J919" s="151"/>
      <c r="K919" s="152"/>
      <c r="L919" s="150"/>
    </row>
    <row r="920" ht="15.75" customHeight="1">
      <c r="B920" s="150"/>
      <c r="C920" s="150"/>
      <c r="D920" s="150"/>
      <c r="E920" s="150"/>
      <c r="F920" s="150"/>
      <c r="G920" s="150"/>
      <c r="H920" s="150"/>
      <c r="I920" s="150"/>
      <c r="J920" s="151"/>
      <c r="K920" s="152"/>
      <c r="L920" s="150"/>
    </row>
    <row r="921" ht="15.75" customHeight="1">
      <c r="B921" s="150"/>
      <c r="C921" s="150"/>
      <c r="D921" s="150"/>
      <c r="E921" s="150"/>
      <c r="F921" s="150"/>
      <c r="G921" s="150"/>
      <c r="H921" s="150"/>
      <c r="I921" s="150"/>
      <c r="J921" s="151"/>
      <c r="K921" s="152"/>
      <c r="L921" s="150"/>
    </row>
    <row r="922" ht="15.75" customHeight="1">
      <c r="B922" s="150"/>
      <c r="C922" s="150"/>
      <c r="D922" s="150"/>
      <c r="E922" s="150"/>
      <c r="F922" s="150"/>
      <c r="G922" s="150"/>
      <c r="H922" s="150"/>
      <c r="I922" s="150"/>
      <c r="J922" s="151"/>
      <c r="K922" s="152"/>
      <c r="L922" s="150"/>
    </row>
    <row r="923" ht="15.75" customHeight="1">
      <c r="B923" s="150"/>
      <c r="C923" s="150"/>
      <c r="D923" s="150"/>
      <c r="E923" s="150"/>
      <c r="F923" s="150"/>
      <c r="G923" s="150"/>
      <c r="H923" s="150"/>
      <c r="I923" s="150"/>
      <c r="J923" s="151"/>
      <c r="K923" s="152"/>
      <c r="L923" s="150"/>
    </row>
    <row r="924" ht="15.75" customHeight="1">
      <c r="B924" s="150"/>
      <c r="C924" s="150"/>
      <c r="D924" s="150"/>
      <c r="E924" s="150"/>
      <c r="F924" s="150"/>
      <c r="G924" s="150"/>
      <c r="H924" s="150"/>
      <c r="I924" s="150"/>
      <c r="J924" s="151"/>
      <c r="K924" s="152"/>
      <c r="L924" s="150"/>
    </row>
    <row r="925" ht="15.75" customHeight="1">
      <c r="B925" s="150"/>
      <c r="C925" s="150"/>
      <c r="D925" s="150"/>
      <c r="E925" s="150"/>
      <c r="F925" s="150"/>
      <c r="G925" s="150"/>
      <c r="H925" s="150"/>
      <c r="I925" s="150"/>
      <c r="J925" s="151"/>
      <c r="K925" s="152"/>
      <c r="L925" s="150"/>
    </row>
    <row r="926" ht="15.75" customHeight="1">
      <c r="B926" s="150"/>
      <c r="C926" s="150"/>
      <c r="D926" s="150"/>
      <c r="E926" s="150"/>
      <c r="F926" s="150"/>
      <c r="G926" s="150"/>
      <c r="H926" s="150"/>
      <c r="I926" s="150"/>
      <c r="J926" s="151"/>
      <c r="K926" s="152"/>
      <c r="L926" s="150"/>
    </row>
    <row r="927" ht="15.75" customHeight="1">
      <c r="B927" s="150"/>
      <c r="C927" s="150"/>
      <c r="D927" s="150"/>
      <c r="E927" s="150"/>
      <c r="F927" s="150"/>
      <c r="G927" s="150"/>
      <c r="H927" s="150"/>
      <c r="I927" s="150"/>
      <c r="J927" s="151"/>
      <c r="K927" s="152"/>
      <c r="L927" s="150"/>
    </row>
    <row r="928" ht="15.75" customHeight="1">
      <c r="B928" s="150"/>
      <c r="C928" s="150"/>
      <c r="D928" s="150"/>
      <c r="E928" s="150"/>
      <c r="F928" s="150"/>
      <c r="G928" s="150"/>
      <c r="H928" s="150"/>
      <c r="I928" s="150"/>
      <c r="J928" s="151"/>
      <c r="K928" s="152"/>
      <c r="L928" s="150"/>
    </row>
    <row r="929" ht="15.75" customHeight="1">
      <c r="B929" s="150"/>
      <c r="C929" s="150"/>
      <c r="D929" s="150"/>
      <c r="E929" s="150"/>
      <c r="F929" s="150"/>
      <c r="G929" s="150"/>
      <c r="H929" s="150"/>
      <c r="I929" s="150"/>
      <c r="J929" s="151"/>
      <c r="K929" s="152"/>
      <c r="L929" s="150"/>
    </row>
    <row r="930" ht="15.75" customHeight="1">
      <c r="B930" s="150"/>
      <c r="C930" s="150"/>
      <c r="D930" s="150"/>
      <c r="E930" s="150"/>
      <c r="F930" s="150"/>
      <c r="G930" s="150"/>
      <c r="H930" s="150"/>
      <c r="I930" s="150"/>
      <c r="J930" s="151"/>
      <c r="K930" s="152"/>
      <c r="L930" s="150"/>
    </row>
    <row r="931" ht="15.75" customHeight="1">
      <c r="B931" s="150"/>
      <c r="C931" s="150"/>
      <c r="D931" s="150"/>
      <c r="E931" s="150"/>
      <c r="F931" s="150"/>
      <c r="G931" s="150"/>
      <c r="H931" s="150"/>
      <c r="I931" s="150"/>
      <c r="J931" s="151"/>
      <c r="K931" s="152"/>
      <c r="L931" s="150"/>
    </row>
    <row r="932" ht="15.75" customHeight="1">
      <c r="B932" s="150"/>
      <c r="C932" s="150"/>
      <c r="D932" s="150"/>
      <c r="E932" s="150"/>
      <c r="F932" s="150"/>
      <c r="G932" s="150"/>
      <c r="H932" s="150"/>
      <c r="I932" s="150"/>
      <c r="J932" s="151"/>
      <c r="K932" s="152"/>
      <c r="L932" s="150"/>
    </row>
    <row r="933" ht="15.75" customHeight="1">
      <c r="B933" s="150"/>
      <c r="C933" s="150"/>
      <c r="D933" s="150"/>
      <c r="E933" s="150"/>
      <c r="F933" s="150"/>
      <c r="G933" s="150"/>
      <c r="H933" s="150"/>
      <c r="I933" s="150"/>
      <c r="J933" s="151"/>
      <c r="K933" s="152"/>
      <c r="L933" s="150"/>
    </row>
    <row r="934" ht="15.75" customHeight="1">
      <c r="B934" s="150"/>
      <c r="C934" s="150"/>
      <c r="D934" s="150"/>
      <c r="E934" s="150"/>
      <c r="F934" s="150"/>
      <c r="G934" s="150"/>
      <c r="H934" s="150"/>
      <c r="I934" s="150"/>
      <c r="J934" s="151"/>
      <c r="K934" s="152"/>
      <c r="L934" s="150"/>
    </row>
    <row r="935" ht="15.75" customHeight="1">
      <c r="B935" s="150"/>
      <c r="C935" s="150"/>
      <c r="D935" s="150"/>
      <c r="E935" s="150"/>
      <c r="F935" s="150"/>
      <c r="G935" s="150"/>
      <c r="H935" s="150"/>
      <c r="I935" s="150"/>
      <c r="J935" s="151"/>
      <c r="K935" s="152"/>
      <c r="L935" s="150"/>
    </row>
    <row r="936" ht="15.75" customHeight="1">
      <c r="B936" s="150"/>
      <c r="C936" s="150"/>
      <c r="D936" s="150"/>
      <c r="E936" s="150"/>
      <c r="F936" s="150"/>
      <c r="G936" s="150"/>
      <c r="H936" s="150"/>
      <c r="I936" s="150"/>
      <c r="J936" s="151"/>
      <c r="K936" s="152"/>
      <c r="L936" s="150"/>
    </row>
    <row r="937" ht="15.75" customHeight="1">
      <c r="B937" s="150"/>
      <c r="C937" s="150"/>
      <c r="D937" s="150"/>
      <c r="E937" s="150"/>
      <c r="F937" s="150"/>
      <c r="G937" s="150"/>
      <c r="H937" s="150"/>
      <c r="I937" s="150"/>
      <c r="J937" s="151"/>
      <c r="K937" s="152"/>
      <c r="L937" s="150"/>
    </row>
    <row r="938" ht="15.75" customHeight="1">
      <c r="B938" s="150"/>
      <c r="C938" s="150"/>
      <c r="D938" s="150"/>
      <c r="E938" s="150"/>
      <c r="F938" s="150"/>
      <c r="G938" s="150"/>
      <c r="H938" s="150"/>
      <c r="I938" s="150"/>
      <c r="J938" s="151"/>
      <c r="K938" s="152"/>
      <c r="L938" s="150"/>
    </row>
    <row r="939" ht="15.75" customHeight="1">
      <c r="B939" s="150"/>
      <c r="C939" s="150"/>
      <c r="D939" s="150"/>
      <c r="E939" s="150"/>
      <c r="F939" s="150"/>
      <c r="G939" s="150"/>
      <c r="H939" s="150"/>
      <c r="I939" s="150"/>
      <c r="J939" s="151"/>
      <c r="K939" s="152"/>
      <c r="L939" s="150"/>
    </row>
    <row r="940" ht="15.75" customHeight="1">
      <c r="B940" s="150"/>
      <c r="C940" s="150"/>
      <c r="D940" s="150"/>
      <c r="E940" s="150"/>
      <c r="F940" s="150"/>
      <c r="G940" s="150"/>
      <c r="H940" s="150"/>
      <c r="I940" s="150"/>
      <c r="J940" s="151"/>
      <c r="K940" s="152"/>
      <c r="L940" s="150"/>
    </row>
    <row r="941" ht="15.75" customHeight="1">
      <c r="B941" s="150"/>
      <c r="C941" s="150"/>
      <c r="D941" s="150"/>
      <c r="E941" s="150"/>
      <c r="F941" s="150"/>
      <c r="G941" s="150"/>
      <c r="H941" s="150"/>
      <c r="I941" s="150"/>
      <c r="J941" s="151"/>
      <c r="K941" s="152"/>
      <c r="L941" s="150"/>
    </row>
    <row r="942" ht="15.75" customHeight="1">
      <c r="B942" s="150"/>
      <c r="C942" s="150"/>
      <c r="D942" s="150"/>
      <c r="E942" s="150"/>
      <c r="F942" s="150"/>
      <c r="G942" s="150"/>
      <c r="H942" s="150"/>
      <c r="I942" s="150"/>
      <c r="J942" s="151"/>
      <c r="K942" s="152"/>
      <c r="L942" s="150"/>
    </row>
    <row r="943" ht="15.75" customHeight="1">
      <c r="B943" s="150"/>
      <c r="C943" s="150"/>
      <c r="D943" s="150"/>
      <c r="E943" s="150"/>
      <c r="F943" s="150"/>
      <c r="G943" s="150"/>
      <c r="H943" s="150"/>
      <c r="I943" s="150"/>
      <c r="J943" s="151"/>
      <c r="K943" s="152"/>
      <c r="L943" s="150"/>
    </row>
    <row r="944" ht="15.75" customHeight="1">
      <c r="B944" s="150"/>
      <c r="C944" s="150"/>
      <c r="D944" s="150"/>
      <c r="E944" s="150"/>
      <c r="F944" s="150"/>
      <c r="G944" s="150"/>
      <c r="H944" s="150"/>
      <c r="I944" s="150"/>
      <c r="J944" s="151"/>
      <c r="K944" s="152"/>
      <c r="L944" s="150"/>
    </row>
    <row r="945" ht="15.75" customHeight="1">
      <c r="B945" s="150"/>
      <c r="C945" s="150"/>
      <c r="D945" s="150"/>
      <c r="E945" s="150"/>
      <c r="F945" s="150"/>
      <c r="G945" s="150"/>
      <c r="H945" s="150"/>
      <c r="I945" s="150"/>
      <c r="J945" s="151"/>
      <c r="K945" s="152"/>
      <c r="L945" s="150"/>
    </row>
    <row r="946" ht="15.75" customHeight="1">
      <c r="B946" s="150"/>
      <c r="C946" s="150"/>
      <c r="D946" s="150"/>
      <c r="E946" s="150"/>
      <c r="F946" s="150"/>
      <c r="G946" s="150"/>
      <c r="H946" s="150"/>
      <c r="I946" s="150"/>
      <c r="J946" s="151"/>
      <c r="K946" s="152"/>
      <c r="L946" s="150"/>
    </row>
    <row r="947" ht="15.75" customHeight="1">
      <c r="B947" s="150"/>
      <c r="C947" s="150"/>
      <c r="D947" s="150"/>
      <c r="E947" s="150"/>
      <c r="F947" s="150"/>
      <c r="G947" s="150"/>
      <c r="H947" s="150"/>
      <c r="I947" s="150"/>
      <c r="J947" s="151"/>
      <c r="K947" s="152"/>
      <c r="L947" s="150"/>
    </row>
    <row r="948" ht="15.75" customHeight="1">
      <c r="B948" s="150"/>
      <c r="C948" s="150"/>
      <c r="D948" s="150"/>
      <c r="E948" s="150"/>
      <c r="F948" s="150"/>
      <c r="G948" s="150"/>
      <c r="H948" s="150"/>
      <c r="I948" s="150"/>
      <c r="J948" s="151"/>
      <c r="K948" s="152"/>
      <c r="L948" s="150"/>
    </row>
    <row r="949" ht="15.75" customHeight="1">
      <c r="B949" s="150"/>
      <c r="C949" s="150"/>
      <c r="D949" s="150"/>
      <c r="E949" s="150"/>
      <c r="F949" s="150"/>
      <c r="G949" s="150"/>
      <c r="H949" s="150"/>
      <c r="I949" s="150"/>
      <c r="J949" s="151"/>
      <c r="K949" s="152"/>
      <c r="L949" s="150"/>
    </row>
    <row r="950" ht="15.75" customHeight="1">
      <c r="B950" s="150"/>
      <c r="C950" s="150"/>
      <c r="D950" s="150"/>
      <c r="E950" s="150"/>
      <c r="F950" s="150"/>
      <c r="G950" s="150"/>
      <c r="H950" s="150"/>
      <c r="I950" s="150"/>
      <c r="J950" s="151"/>
      <c r="K950" s="152"/>
      <c r="L950" s="150"/>
    </row>
    <row r="951" ht="15.75" customHeight="1">
      <c r="B951" s="150"/>
      <c r="C951" s="150"/>
      <c r="D951" s="150"/>
      <c r="E951" s="150"/>
      <c r="F951" s="150"/>
      <c r="G951" s="150"/>
      <c r="H951" s="150"/>
      <c r="I951" s="150"/>
      <c r="J951" s="151"/>
      <c r="K951" s="152"/>
      <c r="L951" s="150"/>
    </row>
    <row r="952" ht="15.75" customHeight="1">
      <c r="B952" s="150"/>
      <c r="C952" s="150"/>
      <c r="D952" s="150"/>
      <c r="E952" s="150"/>
      <c r="F952" s="150"/>
      <c r="G952" s="150"/>
      <c r="H952" s="150"/>
      <c r="I952" s="150"/>
      <c r="J952" s="151"/>
      <c r="K952" s="152"/>
      <c r="L952" s="150"/>
    </row>
    <row r="953" ht="15.75" customHeight="1">
      <c r="B953" s="150"/>
      <c r="C953" s="150"/>
      <c r="D953" s="150"/>
      <c r="E953" s="150"/>
      <c r="F953" s="150"/>
      <c r="G953" s="150"/>
      <c r="H953" s="150"/>
      <c r="I953" s="150"/>
      <c r="J953" s="151"/>
      <c r="K953" s="152"/>
      <c r="L953" s="150"/>
    </row>
    <row r="954" ht="15.75" customHeight="1">
      <c r="B954" s="150"/>
      <c r="C954" s="150"/>
      <c r="D954" s="150"/>
      <c r="E954" s="150"/>
      <c r="F954" s="150"/>
      <c r="G954" s="150"/>
      <c r="H954" s="150"/>
      <c r="I954" s="150"/>
      <c r="J954" s="151"/>
      <c r="K954" s="152"/>
      <c r="L954" s="150"/>
    </row>
    <row r="955" ht="15.75" customHeight="1">
      <c r="B955" s="150"/>
      <c r="C955" s="150"/>
      <c r="D955" s="150"/>
      <c r="E955" s="150"/>
      <c r="F955" s="150"/>
      <c r="G955" s="150"/>
      <c r="H955" s="150"/>
      <c r="I955" s="150"/>
      <c r="J955" s="151"/>
      <c r="K955" s="152"/>
      <c r="L955" s="150"/>
    </row>
    <row r="956" ht="15.75" customHeight="1">
      <c r="B956" s="150"/>
      <c r="C956" s="150"/>
      <c r="D956" s="150"/>
      <c r="E956" s="150"/>
      <c r="F956" s="150"/>
      <c r="G956" s="150"/>
      <c r="H956" s="150"/>
      <c r="I956" s="150"/>
      <c r="J956" s="151"/>
      <c r="K956" s="152"/>
      <c r="L956" s="150"/>
    </row>
    <row r="957" ht="15.75" customHeight="1">
      <c r="B957" s="150"/>
      <c r="C957" s="150"/>
      <c r="D957" s="150"/>
      <c r="E957" s="150"/>
      <c r="F957" s="150"/>
      <c r="G957" s="150"/>
      <c r="H957" s="150"/>
      <c r="I957" s="150"/>
      <c r="J957" s="151"/>
      <c r="K957" s="152"/>
      <c r="L957" s="150"/>
    </row>
    <row r="958" ht="15.75" customHeight="1">
      <c r="B958" s="150"/>
      <c r="C958" s="150"/>
      <c r="D958" s="150"/>
      <c r="E958" s="150"/>
      <c r="F958" s="150"/>
      <c r="G958" s="150"/>
      <c r="H958" s="150"/>
      <c r="I958" s="150"/>
      <c r="J958" s="151"/>
      <c r="K958" s="152"/>
      <c r="L958" s="150"/>
    </row>
    <row r="959" ht="15.75" customHeight="1">
      <c r="B959" s="150"/>
      <c r="C959" s="150"/>
      <c r="D959" s="150"/>
      <c r="E959" s="150"/>
      <c r="F959" s="150"/>
      <c r="G959" s="150"/>
      <c r="H959" s="150"/>
      <c r="I959" s="150"/>
      <c r="J959" s="151"/>
      <c r="K959" s="152"/>
      <c r="L959" s="150"/>
    </row>
    <row r="960" ht="15.75" customHeight="1">
      <c r="B960" s="150"/>
      <c r="C960" s="150"/>
      <c r="D960" s="150"/>
      <c r="E960" s="150"/>
      <c r="F960" s="150"/>
      <c r="G960" s="150"/>
      <c r="H960" s="150"/>
      <c r="I960" s="150"/>
      <c r="J960" s="151"/>
      <c r="K960" s="152"/>
      <c r="L960" s="150"/>
    </row>
    <row r="961" ht="15.75" customHeight="1">
      <c r="B961" s="150"/>
      <c r="C961" s="150"/>
      <c r="D961" s="150"/>
      <c r="E961" s="150"/>
      <c r="F961" s="150"/>
      <c r="G961" s="150"/>
      <c r="H961" s="150"/>
      <c r="I961" s="150"/>
      <c r="J961" s="151"/>
      <c r="K961" s="152"/>
      <c r="L961" s="150"/>
    </row>
    <row r="962" ht="15.75" customHeight="1">
      <c r="B962" s="150"/>
      <c r="C962" s="150"/>
      <c r="D962" s="150"/>
      <c r="E962" s="150"/>
      <c r="F962" s="150"/>
      <c r="G962" s="150"/>
      <c r="H962" s="150"/>
      <c r="I962" s="150"/>
      <c r="J962" s="151"/>
      <c r="K962" s="152"/>
      <c r="L962" s="150"/>
    </row>
    <row r="963" ht="15.75" customHeight="1">
      <c r="B963" s="150"/>
      <c r="C963" s="150"/>
      <c r="D963" s="150"/>
      <c r="E963" s="150"/>
      <c r="F963" s="150"/>
      <c r="G963" s="150"/>
      <c r="H963" s="150"/>
      <c r="I963" s="150"/>
      <c r="J963" s="151"/>
      <c r="K963" s="152"/>
      <c r="L963" s="150"/>
    </row>
    <row r="964" ht="15.75" customHeight="1">
      <c r="B964" s="150"/>
      <c r="C964" s="150"/>
      <c r="D964" s="150"/>
      <c r="E964" s="150"/>
      <c r="F964" s="150"/>
      <c r="G964" s="150"/>
      <c r="H964" s="150"/>
      <c r="I964" s="150"/>
      <c r="J964" s="151"/>
      <c r="K964" s="152"/>
      <c r="L964" s="150"/>
    </row>
    <row r="965" ht="15.75" customHeight="1">
      <c r="B965" s="150"/>
      <c r="C965" s="150"/>
      <c r="D965" s="150"/>
      <c r="E965" s="150"/>
      <c r="F965" s="150"/>
      <c r="G965" s="150"/>
      <c r="H965" s="150"/>
      <c r="I965" s="150"/>
      <c r="J965" s="151"/>
      <c r="K965" s="152"/>
      <c r="L965" s="150"/>
    </row>
    <row r="966" ht="15.75" customHeight="1">
      <c r="B966" s="150"/>
      <c r="C966" s="150"/>
      <c r="D966" s="150"/>
      <c r="E966" s="150"/>
      <c r="F966" s="150"/>
      <c r="G966" s="150"/>
      <c r="H966" s="150"/>
      <c r="I966" s="150"/>
      <c r="J966" s="151"/>
      <c r="K966" s="152"/>
      <c r="L966" s="150"/>
    </row>
    <row r="967" ht="15.75" customHeight="1">
      <c r="B967" s="150"/>
      <c r="C967" s="150"/>
      <c r="D967" s="150"/>
      <c r="E967" s="150"/>
      <c r="F967" s="150"/>
      <c r="G967" s="150"/>
      <c r="H967" s="150"/>
      <c r="I967" s="150"/>
      <c r="J967" s="151"/>
      <c r="K967" s="152"/>
      <c r="L967" s="150"/>
    </row>
    <row r="968" ht="15.75" customHeight="1">
      <c r="B968" s="150"/>
      <c r="C968" s="150"/>
      <c r="D968" s="150"/>
      <c r="E968" s="150"/>
      <c r="F968" s="150"/>
      <c r="G968" s="150"/>
      <c r="H968" s="150"/>
      <c r="I968" s="150"/>
      <c r="J968" s="151"/>
      <c r="K968" s="152"/>
      <c r="L968" s="150"/>
    </row>
    <row r="969" ht="15.75" customHeight="1">
      <c r="B969" s="150"/>
      <c r="C969" s="150"/>
      <c r="D969" s="150"/>
      <c r="E969" s="150"/>
      <c r="F969" s="150"/>
      <c r="G969" s="150"/>
      <c r="H969" s="150"/>
      <c r="I969" s="150"/>
      <c r="J969" s="151"/>
      <c r="K969" s="152"/>
      <c r="L969" s="150"/>
    </row>
    <row r="970" ht="15.75" customHeight="1">
      <c r="B970" s="150"/>
      <c r="C970" s="150"/>
      <c r="D970" s="150"/>
      <c r="E970" s="150"/>
      <c r="F970" s="150"/>
      <c r="G970" s="150"/>
      <c r="H970" s="150"/>
      <c r="I970" s="150"/>
      <c r="J970" s="151"/>
      <c r="K970" s="152"/>
      <c r="L970" s="150"/>
    </row>
    <row r="971" ht="15.75" customHeight="1">
      <c r="B971" s="150"/>
      <c r="C971" s="150"/>
      <c r="D971" s="150"/>
      <c r="E971" s="150"/>
      <c r="F971" s="150"/>
      <c r="G971" s="150"/>
      <c r="H971" s="150"/>
      <c r="I971" s="150"/>
      <c r="J971" s="151"/>
      <c r="K971" s="152"/>
      <c r="L971" s="150"/>
    </row>
    <row r="972" ht="15.75" customHeight="1">
      <c r="B972" s="150"/>
      <c r="C972" s="150"/>
      <c r="D972" s="150"/>
      <c r="E972" s="150"/>
      <c r="F972" s="150"/>
      <c r="G972" s="150"/>
      <c r="H972" s="150"/>
      <c r="I972" s="150"/>
      <c r="J972" s="151"/>
      <c r="K972" s="152"/>
      <c r="L972" s="150"/>
    </row>
    <row r="973" ht="15.75" customHeight="1">
      <c r="B973" s="150"/>
      <c r="C973" s="150"/>
      <c r="D973" s="150"/>
      <c r="E973" s="150"/>
      <c r="F973" s="150"/>
      <c r="G973" s="150"/>
      <c r="H973" s="150"/>
      <c r="I973" s="150"/>
      <c r="J973" s="151"/>
      <c r="K973" s="152"/>
      <c r="L973" s="150"/>
    </row>
    <row r="974" ht="15.75" customHeight="1">
      <c r="B974" s="150"/>
      <c r="C974" s="150"/>
      <c r="D974" s="150"/>
      <c r="E974" s="150"/>
      <c r="F974" s="150"/>
      <c r="G974" s="150"/>
      <c r="H974" s="150"/>
      <c r="I974" s="150"/>
      <c r="J974" s="151"/>
      <c r="K974" s="152"/>
      <c r="L974" s="150"/>
    </row>
    <row r="975" ht="15.75" customHeight="1">
      <c r="B975" s="150"/>
      <c r="C975" s="150"/>
      <c r="D975" s="150"/>
      <c r="E975" s="150"/>
      <c r="F975" s="150"/>
      <c r="G975" s="150"/>
      <c r="H975" s="150"/>
      <c r="I975" s="150"/>
      <c r="J975" s="151"/>
      <c r="K975" s="152"/>
      <c r="L975" s="150"/>
    </row>
    <row r="976" ht="15.75" customHeight="1">
      <c r="B976" s="150"/>
      <c r="C976" s="150"/>
      <c r="D976" s="150"/>
      <c r="E976" s="150"/>
      <c r="F976" s="150"/>
      <c r="G976" s="150"/>
      <c r="H976" s="150"/>
      <c r="I976" s="150"/>
      <c r="J976" s="151"/>
      <c r="K976" s="152"/>
      <c r="L976" s="150"/>
    </row>
    <row r="977" ht="15.75" customHeight="1">
      <c r="B977" s="150"/>
      <c r="C977" s="150"/>
      <c r="D977" s="150"/>
      <c r="E977" s="150"/>
      <c r="F977" s="150"/>
      <c r="G977" s="150"/>
      <c r="H977" s="150"/>
      <c r="I977" s="150"/>
      <c r="J977" s="151"/>
      <c r="K977" s="152"/>
      <c r="L977" s="150"/>
    </row>
    <row r="978" ht="15.75" customHeight="1">
      <c r="B978" s="150"/>
      <c r="C978" s="150"/>
      <c r="D978" s="150"/>
      <c r="E978" s="150"/>
      <c r="F978" s="150"/>
      <c r="G978" s="150"/>
      <c r="H978" s="150"/>
      <c r="I978" s="150"/>
      <c r="J978" s="151"/>
      <c r="K978" s="152"/>
      <c r="L978" s="150"/>
    </row>
    <row r="979" ht="15.75" customHeight="1">
      <c r="B979" s="150"/>
      <c r="C979" s="150"/>
      <c r="D979" s="150"/>
      <c r="E979" s="150"/>
      <c r="F979" s="150"/>
      <c r="G979" s="150"/>
      <c r="H979" s="150"/>
      <c r="I979" s="150"/>
      <c r="J979" s="151"/>
      <c r="K979" s="152"/>
      <c r="L979" s="150"/>
    </row>
    <row r="980" ht="15.75" customHeight="1">
      <c r="B980" s="150"/>
      <c r="C980" s="150"/>
      <c r="D980" s="150"/>
      <c r="E980" s="150"/>
      <c r="F980" s="150"/>
      <c r="G980" s="150"/>
      <c r="H980" s="150"/>
      <c r="I980" s="150"/>
      <c r="J980" s="151"/>
      <c r="K980" s="152"/>
      <c r="L980" s="150"/>
    </row>
    <row r="981" ht="15.75" customHeight="1">
      <c r="B981" s="150"/>
      <c r="C981" s="150"/>
      <c r="D981" s="150"/>
      <c r="E981" s="150"/>
      <c r="F981" s="150"/>
      <c r="G981" s="150"/>
      <c r="H981" s="150"/>
      <c r="I981" s="150"/>
      <c r="J981" s="151"/>
      <c r="K981" s="152"/>
      <c r="L981" s="150"/>
    </row>
    <row r="982" ht="15.75" customHeight="1">
      <c r="B982" s="150"/>
      <c r="C982" s="150"/>
      <c r="D982" s="150"/>
      <c r="E982" s="150"/>
      <c r="F982" s="150"/>
      <c r="G982" s="150"/>
      <c r="H982" s="150"/>
      <c r="I982" s="150"/>
      <c r="J982" s="151"/>
      <c r="K982" s="152"/>
      <c r="L982" s="150"/>
    </row>
    <row r="983" ht="15.75" customHeight="1">
      <c r="B983" s="150"/>
      <c r="C983" s="150"/>
      <c r="D983" s="150"/>
      <c r="E983" s="150"/>
      <c r="F983" s="150"/>
      <c r="G983" s="150"/>
      <c r="H983" s="150"/>
      <c r="I983" s="150"/>
      <c r="J983" s="151"/>
      <c r="K983" s="152"/>
      <c r="L983" s="150"/>
    </row>
    <row r="984" ht="15.75" customHeight="1">
      <c r="B984" s="150"/>
      <c r="C984" s="150"/>
      <c r="D984" s="150"/>
      <c r="E984" s="150"/>
      <c r="F984" s="150"/>
      <c r="G984" s="150"/>
      <c r="H984" s="150"/>
      <c r="I984" s="150"/>
      <c r="J984" s="151"/>
      <c r="K984" s="152"/>
      <c r="L984" s="150"/>
    </row>
    <row r="985" ht="15.75" customHeight="1">
      <c r="B985" s="150"/>
      <c r="C985" s="150"/>
      <c r="D985" s="150"/>
      <c r="E985" s="150"/>
      <c r="F985" s="150"/>
      <c r="G985" s="150"/>
      <c r="H985" s="150"/>
      <c r="I985" s="150"/>
      <c r="J985" s="151"/>
      <c r="K985" s="152"/>
      <c r="L985" s="150"/>
    </row>
    <row r="986" ht="15.75" customHeight="1">
      <c r="B986" s="150"/>
      <c r="C986" s="150"/>
      <c r="D986" s="150"/>
      <c r="E986" s="150"/>
      <c r="F986" s="150"/>
      <c r="G986" s="150"/>
      <c r="H986" s="150"/>
      <c r="I986" s="150"/>
      <c r="J986" s="151"/>
      <c r="K986" s="152"/>
      <c r="L986" s="150"/>
    </row>
    <row r="987" ht="15.75" customHeight="1">
      <c r="B987" s="150"/>
      <c r="C987" s="150"/>
      <c r="D987" s="150"/>
      <c r="E987" s="150"/>
      <c r="F987" s="150"/>
      <c r="G987" s="150"/>
      <c r="H987" s="150"/>
      <c r="I987" s="150"/>
      <c r="J987" s="151"/>
      <c r="K987" s="152"/>
      <c r="L987" s="150"/>
    </row>
    <row r="988" ht="15.75" customHeight="1">
      <c r="B988" s="150"/>
      <c r="C988" s="150"/>
      <c r="D988" s="150"/>
      <c r="E988" s="150"/>
      <c r="F988" s="150"/>
      <c r="G988" s="150"/>
      <c r="H988" s="150"/>
      <c r="I988" s="150"/>
      <c r="J988" s="151"/>
      <c r="K988" s="152"/>
      <c r="L988" s="150"/>
    </row>
    <row r="989" ht="15.75" customHeight="1">
      <c r="B989" s="150"/>
      <c r="C989" s="150"/>
      <c r="D989" s="150"/>
      <c r="E989" s="150"/>
      <c r="F989" s="150"/>
      <c r="G989" s="150"/>
      <c r="H989" s="150"/>
      <c r="I989" s="150"/>
      <c r="J989" s="151"/>
      <c r="K989" s="152"/>
      <c r="L989" s="150"/>
    </row>
    <row r="990" ht="15.75" customHeight="1">
      <c r="B990" s="150"/>
      <c r="C990" s="150"/>
      <c r="D990" s="150"/>
      <c r="E990" s="150"/>
      <c r="F990" s="150"/>
      <c r="G990" s="150"/>
      <c r="H990" s="150"/>
      <c r="I990" s="150"/>
      <c r="J990" s="151"/>
      <c r="K990" s="152"/>
      <c r="L990" s="150"/>
    </row>
    <row r="991" ht="15.75" customHeight="1">
      <c r="B991" s="150"/>
      <c r="C991" s="150"/>
      <c r="D991" s="150"/>
      <c r="E991" s="150"/>
      <c r="F991" s="150"/>
      <c r="G991" s="150"/>
      <c r="H991" s="150"/>
      <c r="I991" s="150"/>
      <c r="J991" s="151"/>
      <c r="K991" s="152"/>
      <c r="L991" s="150"/>
    </row>
    <row r="992" ht="15.75" customHeight="1">
      <c r="B992" s="150"/>
      <c r="C992" s="150"/>
      <c r="D992" s="150"/>
      <c r="E992" s="150"/>
      <c r="F992" s="150"/>
      <c r="G992" s="150"/>
      <c r="H992" s="150"/>
      <c r="I992" s="150"/>
      <c r="J992" s="151"/>
      <c r="K992" s="152"/>
      <c r="L992" s="150"/>
    </row>
    <row r="993" ht="15.75" customHeight="1">
      <c r="B993" s="150"/>
      <c r="C993" s="150"/>
      <c r="D993" s="150"/>
      <c r="E993" s="150"/>
      <c r="F993" s="150"/>
      <c r="G993" s="150"/>
      <c r="H993" s="150"/>
      <c r="I993" s="150"/>
      <c r="J993" s="151"/>
      <c r="K993" s="152"/>
      <c r="L993" s="150"/>
    </row>
    <row r="994" ht="15.75" customHeight="1">
      <c r="B994" s="150"/>
      <c r="C994" s="150"/>
      <c r="D994" s="150"/>
      <c r="E994" s="150"/>
      <c r="F994" s="150"/>
      <c r="G994" s="150"/>
      <c r="H994" s="150"/>
      <c r="I994" s="150"/>
      <c r="J994" s="151"/>
      <c r="K994" s="152"/>
      <c r="L994" s="150"/>
    </row>
    <row r="995" ht="15.75" customHeight="1">
      <c r="B995" s="150"/>
      <c r="C995" s="150"/>
      <c r="D995" s="150"/>
      <c r="E995" s="150"/>
      <c r="F995" s="150"/>
      <c r="G995" s="150"/>
      <c r="H995" s="150"/>
      <c r="I995" s="150"/>
      <c r="J995" s="151"/>
      <c r="K995" s="152"/>
      <c r="L995" s="150"/>
    </row>
    <row r="996" ht="15.75" customHeight="1">
      <c r="B996" s="150"/>
      <c r="C996" s="150"/>
      <c r="D996" s="150"/>
      <c r="E996" s="150"/>
      <c r="F996" s="150"/>
      <c r="G996" s="150"/>
      <c r="H996" s="150"/>
      <c r="I996" s="150"/>
      <c r="J996" s="151"/>
      <c r="K996" s="152"/>
      <c r="L996" s="150"/>
    </row>
    <row r="997" ht="15.75" customHeight="1">
      <c r="B997" s="150"/>
      <c r="C997" s="150"/>
      <c r="D997" s="150"/>
      <c r="E997" s="150"/>
      <c r="F997" s="150"/>
      <c r="G997" s="150"/>
      <c r="H997" s="150"/>
      <c r="I997" s="150"/>
      <c r="J997" s="151"/>
      <c r="K997" s="152"/>
      <c r="L997" s="150"/>
    </row>
    <row r="998" ht="15.75" customHeight="1">
      <c r="B998" s="150"/>
      <c r="C998" s="150"/>
      <c r="D998" s="150"/>
      <c r="E998" s="150"/>
      <c r="F998" s="150"/>
      <c r="G998" s="150"/>
      <c r="H998" s="150"/>
      <c r="I998" s="150"/>
      <c r="J998" s="151"/>
      <c r="K998" s="152"/>
      <c r="L998" s="150"/>
    </row>
    <row r="999" ht="15.75" customHeight="1">
      <c r="B999" s="150"/>
      <c r="C999" s="150"/>
      <c r="D999" s="150"/>
      <c r="E999" s="150"/>
      <c r="F999" s="150"/>
      <c r="G999" s="150"/>
      <c r="H999" s="150"/>
      <c r="I999" s="150"/>
      <c r="J999" s="151"/>
      <c r="K999" s="152"/>
      <c r="L999" s="150"/>
    </row>
    <row r="1000" ht="15.75" customHeight="1">
      <c r="B1000" s="150"/>
      <c r="C1000" s="150"/>
      <c r="D1000" s="150"/>
      <c r="E1000" s="150"/>
      <c r="F1000" s="150"/>
      <c r="G1000" s="150"/>
      <c r="H1000" s="150"/>
      <c r="I1000" s="150"/>
      <c r="J1000" s="151"/>
      <c r="K1000" s="152"/>
      <c r="L1000" s="150"/>
    </row>
  </sheetData>
  <mergeCells count="18">
    <mergeCell ref="I5:I6"/>
    <mergeCell ref="J5:J6"/>
    <mergeCell ref="K5:M5"/>
    <mergeCell ref="C7:C8"/>
    <mergeCell ref="D7:D8"/>
    <mergeCell ref="E7:E8"/>
    <mergeCell ref="F7:F8"/>
    <mergeCell ref="G7:G8"/>
    <mergeCell ref="H7:H8"/>
    <mergeCell ref="I7:I8"/>
    <mergeCell ref="B12:M12"/>
    <mergeCell ref="B2:K2"/>
    <mergeCell ref="B3:K3"/>
    <mergeCell ref="B5:B6"/>
    <mergeCell ref="C5:D5"/>
    <mergeCell ref="E5:E6"/>
    <mergeCell ref="F5:G5"/>
    <mergeCell ref="H5:H6"/>
  </mergeCells>
  <printOptions/>
  <pageMargins bottom="0.75" footer="0.0" header="0.0" left="0.7" right="0.7" top="0.75"/>
  <pageSetup paperSize="9" orientation="portrait"/>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theme="0"/>
    <pageSetUpPr/>
  </sheetPr>
  <sheetViews>
    <sheetView workbookViewId="0"/>
  </sheetViews>
  <sheetFormatPr customHeight="1" defaultColWidth="14.43" defaultRowHeight="15.0"/>
  <cols>
    <col customWidth="1" min="1" max="1" width="20.86"/>
    <col customWidth="1" min="2" max="2" width="26.86"/>
    <col customWidth="1" min="3" max="8" width="18.14"/>
    <col customWidth="1" min="9" max="9" width="21.57"/>
    <col customWidth="1" min="10" max="10" width="30.57"/>
    <col customWidth="1" min="11" max="11" width="55.14"/>
    <col customWidth="1" min="12" max="12" width="22.71"/>
    <col customWidth="1" min="13" max="13" width="20.57"/>
    <col customWidth="1" min="14" max="26" width="8.71"/>
  </cols>
  <sheetData>
    <row r="1">
      <c r="B1" s="150"/>
      <c r="C1" s="150"/>
      <c r="D1" s="150"/>
      <c r="E1" s="150"/>
      <c r="F1" s="150"/>
      <c r="G1" s="150"/>
      <c r="H1" s="150"/>
      <c r="I1" s="150"/>
      <c r="J1" s="151"/>
      <c r="K1" s="152"/>
      <c r="L1" s="150"/>
    </row>
    <row r="2">
      <c r="B2" s="1" t="s">
        <v>382</v>
      </c>
      <c r="L2" s="150"/>
    </row>
    <row r="3">
      <c r="B3" s="153" t="s">
        <v>383</v>
      </c>
      <c r="L3" s="150"/>
    </row>
    <row r="4">
      <c r="B4" s="150"/>
      <c r="C4" s="150"/>
      <c r="D4" s="150"/>
      <c r="E4" s="150"/>
      <c r="F4" s="150"/>
      <c r="G4" s="150"/>
      <c r="H4" s="150"/>
      <c r="I4" s="150"/>
      <c r="J4" s="151"/>
      <c r="K4" s="152"/>
      <c r="L4" s="150"/>
    </row>
    <row r="5">
      <c r="B5" s="154" t="s">
        <v>384</v>
      </c>
      <c r="C5" s="9" t="s">
        <v>385</v>
      </c>
      <c r="D5" s="10"/>
      <c r="E5" s="8" t="s">
        <v>386</v>
      </c>
      <c r="F5" s="9" t="s">
        <v>387</v>
      </c>
      <c r="G5" s="10"/>
      <c r="H5" s="8" t="s">
        <v>388</v>
      </c>
      <c r="I5" s="8" t="s">
        <v>389</v>
      </c>
      <c r="J5" s="155" t="s">
        <v>390</v>
      </c>
      <c r="K5" s="156" t="s">
        <v>391</v>
      </c>
      <c r="L5" s="157"/>
      <c r="M5" s="158"/>
    </row>
    <row r="6">
      <c r="B6" s="159"/>
      <c r="C6" s="16" t="s">
        <v>392</v>
      </c>
      <c r="D6" s="16" t="s">
        <v>393</v>
      </c>
      <c r="E6" s="14"/>
      <c r="F6" s="16" t="s">
        <v>394</v>
      </c>
      <c r="G6" s="16" t="s">
        <v>395</v>
      </c>
      <c r="H6" s="14"/>
      <c r="I6" s="14"/>
      <c r="J6" s="14"/>
      <c r="K6" s="16" t="s">
        <v>396</v>
      </c>
      <c r="L6" s="160" t="s">
        <v>397</v>
      </c>
      <c r="M6" s="16" t="s">
        <v>398</v>
      </c>
    </row>
    <row r="7" ht="51.75" customHeight="1">
      <c r="B7" s="46" t="s">
        <v>587</v>
      </c>
      <c r="C7" s="46" t="s">
        <v>201</v>
      </c>
      <c r="D7" s="46" t="s">
        <v>202</v>
      </c>
      <c r="E7" s="46" t="s">
        <v>340</v>
      </c>
      <c r="F7" s="46">
        <v>0.0</v>
      </c>
      <c r="G7" s="46">
        <v>2023.0</v>
      </c>
      <c r="H7" s="233"/>
      <c r="I7" s="129">
        <v>5.0E7</v>
      </c>
      <c r="J7" s="331">
        <f>60000000/0.68</f>
        <v>88235294.12</v>
      </c>
      <c r="K7" s="237" t="s">
        <v>588</v>
      </c>
      <c r="L7" s="139">
        <f t="shared" ref="L7:L10" si="1">M7/0.68</f>
        <v>21000000</v>
      </c>
      <c r="M7" s="139">
        <v>1.428E7</v>
      </c>
    </row>
    <row r="8" ht="15.0" customHeight="1">
      <c r="B8" s="28"/>
      <c r="C8" s="28"/>
      <c r="D8" s="28"/>
      <c r="E8" s="28"/>
      <c r="F8" s="28"/>
      <c r="G8" s="28"/>
      <c r="H8" s="28"/>
      <c r="I8" s="28"/>
      <c r="J8" s="28"/>
      <c r="K8" s="40" t="s">
        <v>589</v>
      </c>
      <c r="L8" s="139">
        <f t="shared" si="1"/>
        <v>37823529.41</v>
      </c>
      <c r="M8" s="315">
        <v>2.572E7</v>
      </c>
    </row>
    <row r="9" ht="15.0" customHeight="1">
      <c r="B9" s="30"/>
      <c r="C9" s="28"/>
      <c r="D9" s="28"/>
      <c r="E9" s="28"/>
      <c r="F9" s="28"/>
      <c r="G9" s="28"/>
      <c r="H9" s="332"/>
      <c r="I9" s="28"/>
      <c r="J9" s="28"/>
      <c r="K9" s="40" t="s">
        <v>590</v>
      </c>
      <c r="L9" s="139">
        <f t="shared" si="1"/>
        <v>2205882.353</v>
      </c>
      <c r="M9" s="315">
        <v>1500000.0</v>
      </c>
    </row>
    <row r="10" ht="58.5" customHeight="1">
      <c r="B10" s="40" t="s">
        <v>591</v>
      </c>
      <c r="C10" s="30"/>
      <c r="D10" s="30"/>
      <c r="E10" s="30"/>
      <c r="F10" s="30"/>
      <c r="G10" s="30"/>
      <c r="H10" s="332"/>
      <c r="I10" s="30"/>
      <c r="J10" s="30"/>
      <c r="K10" s="40" t="s">
        <v>592</v>
      </c>
      <c r="L10" s="139">
        <f t="shared" si="1"/>
        <v>8823529.412</v>
      </c>
      <c r="M10" s="315">
        <v>6000000.0</v>
      </c>
    </row>
    <row r="11">
      <c r="B11" s="184"/>
      <c r="C11" s="185"/>
      <c r="D11" s="185"/>
      <c r="E11" s="185"/>
      <c r="F11" s="185"/>
      <c r="G11" s="185"/>
      <c r="H11" s="185"/>
      <c r="I11" s="185"/>
      <c r="J11" s="185"/>
      <c r="K11" s="185"/>
      <c r="L11" s="185"/>
      <c r="M11" s="186"/>
    </row>
    <row r="12" ht="64.5" customHeight="1">
      <c r="B12" s="46" t="s">
        <v>587</v>
      </c>
      <c r="C12" s="40" t="s">
        <v>204</v>
      </c>
      <c r="D12" s="40" t="s">
        <v>205</v>
      </c>
      <c r="E12" s="40" t="s">
        <v>356</v>
      </c>
      <c r="F12" s="233"/>
      <c r="G12" s="233"/>
      <c r="H12" s="231">
        <v>250.0</v>
      </c>
      <c r="I12" s="231">
        <v>3100.0</v>
      </c>
      <c r="J12" s="333">
        <v>7.941176471E7</v>
      </c>
      <c r="K12" s="40" t="s">
        <v>589</v>
      </c>
      <c r="L12" s="315">
        <f>M12/0.68</f>
        <v>37823529.41</v>
      </c>
      <c r="M12" s="315">
        <v>2.572E7</v>
      </c>
    </row>
    <row r="13">
      <c r="B13" s="28"/>
      <c r="C13" s="28"/>
      <c r="D13" s="28"/>
      <c r="E13" s="28"/>
      <c r="F13" s="28"/>
      <c r="G13" s="28"/>
      <c r="H13" s="28"/>
      <c r="I13" s="28"/>
      <c r="J13" s="28"/>
      <c r="K13" s="28"/>
      <c r="L13" s="28"/>
      <c r="M13" s="28"/>
    </row>
    <row r="14" ht="15.0" customHeight="1">
      <c r="B14" s="28"/>
      <c r="C14" s="28"/>
      <c r="D14" s="28"/>
      <c r="E14" s="28"/>
      <c r="F14" s="28"/>
      <c r="G14" s="28"/>
      <c r="H14" s="28"/>
      <c r="I14" s="28"/>
      <c r="J14" s="28"/>
      <c r="K14" s="28"/>
      <c r="L14" s="28"/>
      <c r="M14" s="28"/>
    </row>
    <row r="15" ht="15.0" customHeight="1">
      <c r="B15" s="28"/>
      <c r="C15" s="30"/>
      <c r="D15" s="30"/>
      <c r="E15" s="30"/>
      <c r="F15" s="30"/>
      <c r="G15" s="30"/>
      <c r="H15" s="30"/>
      <c r="I15" s="30"/>
      <c r="J15" s="28"/>
      <c r="K15" s="30"/>
      <c r="L15" s="30"/>
      <c r="M15" s="30"/>
    </row>
    <row r="16" ht="39.0" customHeight="1">
      <c r="B16" s="28"/>
      <c r="C16" s="40" t="s">
        <v>207</v>
      </c>
      <c r="D16" s="40" t="s">
        <v>208</v>
      </c>
      <c r="E16" s="40" t="s">
        <v>352</v>
      </c>
      <c r="F16" s="233"/>
      <c r="G16" s="233"/>
      <c r="H16" s="232">
        <v>7.0</v>
      </c>
      <c r="I16" s="232">
        <v>139.95</v>
      </c>
      <c r="J16" s="28"/>
      <c r="K16" s="40" t="s">
        <v>593</v>
      </c>
      <c r="L16" s="315">
        <f>M16/0.68</f>
        <v>18382352.94</v>
      </c>
      <c r="M16" s="315">
        <v>1.25E7</v>
      </c>
    </row>
    <row r="17" ht="15.0" customHeight="1">
      <c r="B17" s="28"/>
      <c r="C17" s="28"/>
      <c r="D17" s="28"/>
      <c r="E17" s="28"/>
      <c r="F17" s="28"/>
      <c r="G17" s="28"/>
      <c r="H17" s="28"/>
      <c r="I17" s="28"/>
      <c r="J17" s="28"/>
      <c r="K17" s="28"/>
      <c r="L17" s="28"/>
      <c r="M17" s="28"/>
    </row>
    <row r="18">
      <c r="B18" s="28"/>
      <c r="C18" s="28"/>
      <c r="D18" s="28"/>
      <c r="E18" s="28"/>
      <c r="F18" s="28"/>
      <c r="G18" s="28"/>
      <c r="H18" s="28"/>
      <c r="I18" s="28"/>
      <c r="J18" s="28"/>
      <c r="K18" s="28"/>
      <c r="L18" s="28"/>
      <c r="M18" s="28"/>
    </row>
    <row r="19" ht="15.0" customHeight="1">
      <c r="B19" s="28"/>
      <c r="C19" s="30"/>
      <c r="D19" s="30"/>
      <c r="E19" s="30"/>
      <c r="F19" s="30"/>
      <c r="G19" s="30"/>
      <c r="H19" s="30"/>
      <c r="I19" s="30"/>
      <c r="J19" s="28"/>
      <c r="K19" s="30"/>
      <c r="L19" s="30"/>
      <c r="M19" s="30"/>
    </row>
    <row r="20" ht="51.75" customHeight="1">
      <c r="B20" s="28"/>
      <c r="C20" s="40" t="s">
        <v>209</v>
      </c>
      <c r="D20" s="40" t="s">
        <v>210</v>
      </c>
      <c r="E20" s="40" t="s">
        <v>357</v>
      </c>
      <c r="F20" s="233"/>
      <c r="G20" s="233"/>
      <c r="H20" s="232">
        <v>5.0</v>
      </c>
      <c r="I20" s="232">
        <v>53.0</v>
      </c>
      <c r="J20" s="28"/>
      <c r="K20" s="40" t="s">
        <v>590</v>
      </c>
      <c r="L20" s="315">
        <f>M20/0.68</f>
        <v>2205882.353</v>
      </c>
      <c r="M20" s="315">
        <v>1500000.0</v>
      </c>
    </row>
    <row r="21" ht="15.0" customHeight="1">
      <c r="B21" s="28"/>
      <c r="C21" s="28"/>
      <c r="D21" s="28"/>
      <c r="E21" s="28"/>
      <c r="F21" s="28"/>
      <c r="G21" s="28"/>
      <c r="H21" s="28"/>
      <c r="I21" s="28"/>
      <c r="J21" s="28"/>
      <c r="K21" s="28"/>
      <c r="L21" s="28"/>
      <c r="M21" s="28"/>
    </row>
    <row r="22" ht="15.0" customHeight="1">
      <c r="B22" s="28"/>
      <c r="C22" s="28"/>
      <c r="D22" s="28"/>
      <c r="E22" s="28"/>
      <c r="F22" s="28"/>
      <c r="G22" s="28"/>
      <c r="H22" s="28"/>
      <c r="I22" s="28"/>
      <c r="J22" s="28"/>
      <c r="K22" s="28"/>
      <c r="L22" s="28"/>
      <c r="M22" s="28"/>
    </row>
    <row r="23" ht="15.0" customHeight="1">
      <c r="B23" s="30"/>
      <c r="C23" s="30"/>
      <c r="D23" s="30"/>
      <c r="E23" s="30"/>
      <c r="F23" s="30"/>
      <c r="G23" s="30"/>
      <c r="H23" s="30"/>
      <c r="I23" s="30"/>
      <c r="J23" s="30"/>
      <c r="K23" s="30"/>
      <c r="L23" s="30"/>
      <c r="M23" s="30"/>
    </row>
    <row r="24" ht="51.75" customHeight="1">
      <c r="B24" s="40" t="s">
        <v>587</v>
      </c>
      <c r="C24" s="40" t="s">
        <v>211</v>
      </c>
      <c r="D24" s="40" t="s">
        <v>212</v>
      </c>
      <c r="E24" s="40" t="s">
        <v>358</v>
      </c>
      <c r="F24" s="233"/>
      <c r="G24" s="233"/>
      <c r="H24" s="232">
        <v>2.0</v>
      </c>
      <c r="I24" s="232">
        <v>8.0</v>
      </c>
      <c r="J24" s="334">
        <v>8823529.412</v>
      </c>
      <c r="K24" s="40" t="s">
        <v>594</v>
      </c>
      <c r="L24" s="315">
        <f>M24/0.68</f>
        <v>8823529.412</v>
      </c>
      <c r="M24" s="315">
        <v>6000000.0</v>
      </c>
    </row>
    <row r="25" ht="15.0" customHeight="1">
      <c r="B25" s="28"/>
      <c r="C25" s="28"/>
      <c r="D25" s="28"/>
      <c r="E25" s="28"/>
      <c r="F25" s="28"/>
      <c r="G25" s="28"/>
      <c r="H25" s="28"/>
      <c r="I25" s="28"/>
      <c r="J25" s="28"/>
      <c r="K25" s="28"/>
      <c r="L25" s="28"/>
      <c r="M25" s="28"/>
    </row>
    <row r="26" ht="15.0" customHeight="1">
      <c r="B26" s="28"/>
      <c r="C26" s="28"/>
      <c r="D26" s="28"/>
      <c r="E26" s="28"/>
      <c r="F26" s="28"/>
      <c r="G26" s="28"/>
      <c r="H26" s="28"/>
      <c r="I26" s="28"/>
      <c r="J26" s="28"/>
      <c r="K26" s="28"/>
      <c r="L26" s="28"/>
      <c r="M26" s="28"/>
    </row>
    <row r="27" ht="38.25" customHeight="1">
      <c r="B27" s="30"/>
      <c r="C27" s="30"/>
      <c r="D27" s="30"/>
      <c r="E27" s="30"/>
      <c r="F27" s="30"/>
      <c r="G27" s="30"/>
      <c r="H27" s="30"/>
      <c r="I27" s="30"/>
      <c r="J27" s="30"/>
      <c r="K27" s="30"/>
      <c r="L27" s="30"/>
      <c r="M27" s="30"/>
    </row>
    <row r="28" ht="15.75" customHeight="1">
      <c r="B28" s="150"/>
      <c r="C28" s="150"/>
      <c r="D28" s="150"/>
      <c r="E28" s="150"/>
      <c r="F28" s="150"/>
      <c r="G28" s="150"/>
      <c r="H28" s="150"/>
      <c r="I28" s="150"/>
      <c r="J28" s="151"/>
      <c r="K28" s="152"/>
      <c r="L28" s="150"/>
    </row>
    <row r="29" ht="15.75" customHeight="1">
      <c r="B29" s="150"/>
      <c r="C29" s="150"/>
      <c r="D29" s="150"/>
      <c r="E29" s="150"/>
      <c r="F29" s="150"/>
      <c r="G29" s="150"/>
      <c r="H29" s="150"/>
      <c r="I29" s="150"/>
      <c r="J29" s="151"/>
      <c r="K29" s="152"/>
      <c r="L29" s="150"/>
    </row>
    <row r="30" ht="15.75" customHeight="1">
      <c r="B30" s="150"/>
      <c r="C30" s="150"/>
      <c r="D30" s="150"/>
      <c r="E30" s="150"/>
      <c r="F30" s="150"/>
      <c r="G30" s="150"/>
      <c r="H30" s="150"/>
      <c r="I30" s="150"/>
      <c r="J30" s="151"/>
      <c r="K30" s="152"/>
      <c r="L30" s="150"/>
    </row>
    <row r="31" ht="15.75" customHeight="1">
      <c r="B31" s="150"/>
      <c r="C31" s="150"/>
      <c r="D31" s="150"/>
      <c r="E31" s="150"/>
      <c r="F31" s="150"/>
      <c r="G31" s="150"/>
      <c r="H31" s="150"/>
      <c r="I31" s="150"/>
      <c r="J31" s="151"/>
      <c r="K31" s="152"/>
      <c r="L31" s="150"/>
    </row>
    <row r="32" ht="15.75" customHeight="1">
      <c r="B32" s="150"/>
      <c r="C32" s="150"/>
      <c r="D32" s="150"/>
      <c r="E32" s="150"/>
      <c r="F32" s="150"/>
      <c r="G32" s="150"/>
      <c r="H32" s="150"/>
      <c r="I32" s="150"/>
      <c r="J32" s="151"/>
      <c r="K32" s="152"/>
      <c r="L32" s="150"/>
    </row>
    <row r="33" ht="15.75" customHeight="1">
      <c r="B33" s="150"/>
      <c r="C33" s="150"/>
      <c r="D33" s="150"/>
      <c r="E33" s="150"/>
      <c r="F33" s="150"/>
      <c r="G33" s="150"/>
      <c r="H33" s="150"/>
      <c r="I33" s="150"/>
      <c r="J33" s="151"/>
      <c r="K33" s="152"/>
      <c r="L33" s="150"/>
    </row>
    <row r="34" ht="15.75" customHeight="1">
      <c r="B34" s="150"/>
      <c r="C34" s="150"/>
      <c r="D34" s="150"/>
      <c r="E34" s="150"/>
      <c r="F34" s="150"/>
      <c r="G34" s="150"/>
      <c r="H34" s="150"/>
      <c r="I34" s="150"/>
      <c r="J34" s="151"/>
      <c r="K34" s="152"/>
      <c r="L34" s="150"/>
    </row>
    <row r="35" ht="15.75" customHeight="1">
      <c r="B35" s="150"/>
      <c r="C35" s="150"/>
      <c r="D35" s="150"/>
      <c r="E35" s="150"/>
      <c r="F35" s="150"/>
      <c r="G35" s="150"/>
      <c r="H35" s="150"/>
      <c r="I35" s="150"/>
      <c r="J35" s="151"/>
      <c r="K35" s="152"/>
      <c r="L35" s="150"/>
    </row>
    <row r="36" ht="15.75" customHeight="1">
      <c r="B36" s="150"/>
      <c r="C36" s="150"/>
      <c r="D36" s="150"/>
      <c r="E36" s="150"/>
      <c r="F36" s="150"/>
      <c r="G36" s="150"/>
      <c r="H36" s="150"/>
      <c r="I36" s="150"/>
      <c r="J36" s="151"/>
      <c r="K36" s="152"/>
      <c r="L36" s="150"/>
    </row>
    <row r="37" ht="15.75" customHeight="1">
      <c r="B37" s="150"/>
      <c r="C37" s="150"/>
      <c r="D37" s="150"/>
      <c r="E37" s="150"/>
      <c r="F37" s="150"/>
      <c r="G37" s="150"/>
      <c r="H37" s="150"/>
      <c r="I37" s="150"/>
      <c r="J37" s="151"/>
      <c r="K37" s="152"/>
      <c r="L37" s="150"/>
    </row>
    <row r="38" ht="15.75" customHeight="1">
      <c r="B38" s="150"/>
      <c r="C38" s="150"/>
      <c r="D38" s="150"/>
      <c r="E38" s="150"/>
      <c r="F38" s="150"/>
      <c r="G38" s="150"/>
      <c r="H38" s="150"/>
      <c r="I38" s="150"/>
      <c r="J38" s="151"/>
      <c r="K38" s="152"/>
      <c r="L38" s="150"/>
    </row>
    <row r="39" ht="15.75" customHeight="1">
      <c r="B39" s="150"/>
      <c r="C39" s="150"/>
      <c r="D39" s="150"/>
      <c r="E39" s="150"/>
      <c r="F39" s="150"/>
      <c r="G39" s="150"/>
      <c r="H39" s="150"/>
      <c r="I39" s="150"/>
      <c r="J39" s="151"/>
      <c r="K39" s="152"/>
      <c r="L39" s="150"/>
    </row>
    <row r="40" ht="15.75" customHeight="1">
      <c r="B40" s="150"/>
      <c r="C40" s="150"/>
      <c r="D40" s="150"/>
      <c r="E40" s="150"/>
      <c r="F40" s="150"/>
      <c r="G40" s="150"/>
      <c r="H40" s="150"/>
      <c r="I40" s="150"/>
      <c r="J40" s="151"/>
      <c r="K40" s="152"/>
      <c r="L40" s="150"/>
    </row>
    <row r="41" ht="15.75" customHeight="1">
      <c r="B41" s="150"/>
      <c r="C41" s="150"/>
      <c r="D41" s="150"/>
      <c r="E41" s="150"/>
      <c r="F41" s="150"/>
      <c r="G41" s="150"/>
      <c r="H41" s="150"/>
      <c r="I41" s="150"/>
      <c r="J41" s="151"/>
      <c r="K41" s="152"/>
      <c r="L41" s="150"/>
    </row>
    <row r="42" ht="15.75" customHeight="1">
      <c r="B42" s="150"/>
      <c r="C42" s="150"/>
      <c r="D42" s="150"/>
      <c r="E42" s="150"/>
      <c r="F42" s="150"/>
      <c r="G42" s="150"/>
      <c r="H42" s="150"/>
      <c r="I42" s="150"/>
      <c r="J42" s="151"/>
      <c r="K42" s="152"/>
      <c r="L42" s="150"/>
    </row>
    <row r="43" ht="15.75" customHeight="1">
      <c r="B43" s="150"/>
      <c r="C43" s="150"/>
      <c r="D43" s="150"/>
      <c r="E43" s="150"/>
      <c r="F43" s="150"/>
      <c r="G43" s="150"/>
      <c r="H43" s="150"/>
      <c r="I43" s="150"/>
      <c r="J43" s="151"/>
      <c r="K43" s="152"/>
      <c r="L43" s="150"/>
    </row>
    <row r="44" ht="15.75" customHeight="1">
      <c r="B44" s="150"/>
      <c r="C44" s="150"/>
      <c r="D44" s="150"/>
      <c r="E44" s="150"/>
      <c r="F44" s="150"/>
      <c r="G44" s="150"/>
      <c r="H44" s="150"/>
      <c r="I44" s="150"/>
      <c r="J44" s="151"/>
      <c r="K44" s="152"/>
      <c r="L44" s="150"/>
    </row>
    <row r="45" ht="15.75" customHeight="1">
      <c r="B45" s="150"/>
      <c r="C45" s="150"/>
      <c r="D45" s="150"/>
      <c r="E45" s="150"/>
      <c r="F45" s="150"/>
      <c r="G45" s="150"/>
      <c r="H45" s="150"/>
      <c r="I45" s="150"/>
      <c r="J45" s="151"/>
      <c r="K45" s="152"/>
      <c r="L45" s="150"/>
    </row>
    <row r="46" ht="15.75" customHeight="1">
      <c r="B46" s="150"/>
      <c r="C46" s="150"/>
      <c r="D46" s="150"/>
      <c r="E46" s="150"/>
      <c r="F46" s="150"/>
      <c r="G46" s="150"/>
      <c r="H46" s="150"/>
      <c r="I46" s="150"/>
      <c r="J46" s="151"/>
      <c r="K46" s="152"/>
      <c r="L46" s="150"/>
    </row>
    <row r="47" ht="15.75" customHeight="1">
      <c r="B47" s="150"/>
      <c r="C47" s="150"/>
      <c r="D47" s="150"/>
      <c r="E47" s="150"/>
      <c r="F47" s="150"/>
      <c r="G47" s="150"/>
      <c r="H47" s="150"/>
      <c r="I47" s="150"/>
      <c r="J47" s="151"/>
      <c r="K47" s="152"/>
      <c r="L47" s="150"/>
    </row>
    <row r="48" ht="15.75" customHeight="1">
      <c r="B48" s="150"/>
      <c r="C48" s="150"/>
      <c r="D48" s="150"/>
      <c r="E48" s="150"/>
      <c r="F48" s="150"/>
      <c r="G48" s="150"/>
      <c r="H48" s="150"/>
      <c r="I48" s="150"/>
      <c r="J48" s="151"/>
      <c r="K48" s="152"/>
      <c r="L48" s="150"/>
    </row>
    <row r="49" ht="15.75" customHeight="1">
      <c r="B49" s="150"/>
      <c r="C49" s="150"/>
      <c r="D49" s="150"/>
      <c r="E49" s="150"/>
      <c r="F49" s="150"/>
      <c r="G49" s="150"/>
      <c r="H49" s="150"/>
      <c r="I49" s="150"/>
      <c r="J49" s="151"/>
      <c r="K49" s="152"/>
      <c r="L49" s="150"/>
    </row>
    <row r="50" ht="15.75" customHeight="1">
      <c r="B50" s="150"/>
      <c r="C50" s="150"/>
      <c r="D50" s="150"/>
      <c r="E50" s="150"/>
      <c r="F50" s="150"/>
      <c r="G50" s="150"/>
      <c r="H50" s="150"/>
      <c r="I50" s="150"/>
      <c r="J50" s="151"/>
      <c r="K50" s="152"/>
      <c r="L50" s="150"/>
    </row>
    <row r="51" ht="15.75" customHeight="1">
      <c r="B51" s="150"/>
      <c r="C51" s="150"/>
      <c r="D51" s="150"/>
      <c r="E51" s="150"/>
      <c r="F51" s="150"/>
      <c r="G51" s="150"/>
      <c r="H51" s="150"/>
      <c r="I51" s="150"/>
      <c r="J51" s="151"/>
      <c r="K51" s="152"/>
      <c r="L51" s="150"/>
    </row>
    <row r="52" ht="15.75" customHeight="1">
      <c r="B52" s="150"/>
      <c r="C52" s="150"/>
      <c r="D52" s="150"/>
      <c r="E52" s="150"/>
      <c r="F52" s="150"/>
      <c r="G52" s="150"/>
      <c r="H52" s="150"/>
      <c r="I52" s="150"/>
      <c r="J52" s="151"/>
      <c r="K52" s="152"/>
      <c r="L52" s="150"/>
    </row>
    <row r="53" ht="15.75" customHeight="1">
      <c r="B53" s="150"/>
      <c r="C53" s="150"/>
      <c r="D53" s="150"/>
      <c r="E53" s="150"/>
      <c r="F53" s="150"/>
      <c r="G53" s="150"/>
      <c r="H53" s="150"/>
      <c r="I53" s="150"/>
      <c r="J53" s="151"/>
      <c r="K53" s="152"/>
      <c r="L53" s="150"/>
    </row>
    <row r="54" ht="15.75" customHeight="1">
      <c r="B54" s="150"/>
      <c r="C54" s="150"/>
      <c r="D54" s="150"/>
      <c r="E54" s="150"/>
      <c r="F54" s="150"/>
      <c r="G54" s="150"/>
      <c r="H54" s="150"/>
      <c r="I54" s="150"/>
      <c r="J54" s="151"/>
      <c r="K54" s="152"/>
      <c r="L54" s="150"/>
    </row>
    <row r="55" ht="15.75" customHeight="1">
      <c r="B55" s="150"/>
      <c r="C55" s="150"/>
      <c r="D55" s="150"/>
      <c r="E55" s="150"/>
      <c r="F55" s="150"/>
      <c r="G55" s="150"/>
      <c r="H55" s="150"/>
      <c r="I55" s="150"/>
      <c r="J55" s="151"/>
      <c r="K55" s="152"/>
      <c r="L55" s="150"/>
    </row>
    <row r="56" ht="15.75" customHeight="1">
      <c r="B56" s="150"/>
      <c r="C56" s="150"/>
      <c r="D56" s="150"/>
      <c r="E56" s="150"/>
      <c r="F56" s="150"/>
      <c r="G56" s="150"/>
      <c r="H56" s="150"/>
      <c r="I56" s="150"/>
      <c r="J56" s="151"/>
      <c r="K56" s="152"/>
      <c r="L56" s="150"/>
    </row>
    <row r="57" ht="15.75" customHeight="1">
      <c r="B57" s="150"/>
      <c r="C57" s="150"/>
      <c r="D57" s="150"/>
      <c r="E57" s="150"/>
      <c r="F57" s="150"/>
      <c r="G57" s="150"/>
      <c r="H57" s="150"/>
      <c r="I57" s="150"/>
      <c r="J57" s="151"/>
      <c r="K57" s="152"/>
      <c r="L57" s="150"/>
    </row>
    <row r="58" ht="15.75" customHeight="1">
      <c r="B58" s="150"/>
      <c r="C58" s="150"/>
      <c r="D58" s="150"/>
      <c r="E58" s="150"/>
      <c r="F58" s="150"/>
      <c r="G58" s="150"/>
      <c r="H58" s="150"/>
      <c r="I58" s="150"/>
      <c r="J58" s="151"/>
      <c r="K58" s="152"/>
      <c r="L58" s="150"/>
    </row>
    <row r="59" ht="15.75" customHeight="1">
      <c r="B59" s="150"/>
      <c r="C59" s="150"/>
      <c r="D59" s="150"/>
      <c r="E59" s="150"/>
      <c r="F59" s="150"/>
      <c r="G59" s="150"/>
      <c r="H59" s="150"/>
      <c r="I59" s="150"/>
      <c r="J59" s="151"/>
      <c r="K59" s="152"/>
      <c r="L59" s="150"/>
    </row>
    <row r="60" ht="15.75" customHeight="1">
      <c r="B60" s="150"/>
      <c r="C60" s="150"/>
      <c r="D60" s="150"/>
      <c r="E60" s="150"/>
      <c r="F60" s="150"/>
      <c r="G60" s="150"/>
      <c r="H60" s="150"/>
      <c r="I60" s="150"/>
      <c r="J60" s="151"/>
      <c r="K60" s="152"/>
      <c r="L60" s="150"/>
    </row>
    <row r="61" ht="15.75" customHeight="1">
      <c r="B61" s="150"/>
      <c r="C61" s="150"/>
      <c r="D61" s="150"/>
      <c r="E61" s="150"/>
      <c r="F61" s="150"/>
      <c r="G61" s="150"/>
      <c r="H61" s="150"/>
      <c r="I61" s="150"/>
      <c r="J61" s="151"/>
      <c r="K61" s="152"/>
      <c r="L61" s="150"/>
    </row>
    <row r="62" ht="15.75" customHeight="1">
      <c r="B62" s="150"/>
      <c r="C62" s="150"/>
      <c r="D62" s="150"/>
      <c r="E62" s="150"/>
      <c r="F62" s="150"/>
      <c r="G62" s="150"/>
      <c r="H62" s="150"/>
      <c r="I62" s="150"/>
      <c r="J62" s="151"/>
      <c r="K62" s="152"/>
      <c r="L62" s="150"/>
    </row>
    <row r="63" ht="15.75" customHeight="1">
      <c r="B63" s="150"/>
      <c r="C63" s="150"/>
      <c r="D63" s="150"/>
      <c r="E63" s="150"/>
      <c r="F63" s="150"/>
      <c r="G63" s="150"/>
      <c r="H63" s="150"/>
      <c r="I63" s="150"/>
      <c r="J63" s="151"/>
      <c r="K63" s="152"/>
      <c r="L63" s="150"/>
    </row>
    <row r="64" ht="15.75" customHeight="1">
      <c r="B64" s="150"/>
      <c r="C64" s="150"/>
      <c r="D64" s="150"/>
      <c r="E64" s="150"/>
      <c r="F64" s="150"/>
      <c r="G64" s="150"/>
      <c r="H64" s="150"/>
      <c r="I64" s="150"/>
      <c r="J64" s="151"/>
      <c r="K64" s="152"/>
      <c r="L64" s="150"/>
    </row>
    <row r="65" ht="15.75" customHeight="1">
      <c r="B65" s="150"/>
      <c r="C65" s="150"/>
      <c r="D65" s="150"/>
      <c r="E65" s="150"/>
      <c r="F65" s="150"/>
      <c r="G65" s="150"/>
      <c r="H65" s="150"/>
      <c r="I65" s="150"/>
      <c r="J65" s="151"/>
      <c r="K65" s="152"/>
      <c r="L65" s="150"/>
    </row>
    <row r="66" ht="15.75" customHeight="1">
      <c r="B66" s="150"/>
      <c r="C66" s="150"/>
      <c r="D66" s="150"/>
      <c r="E66" s="150"/>
      <c r="F66" s="150"/>
      <c r="G66" s="150"/>
      <c r="H66" s="150"/>
      <c r="I66" s="150"/>
      <c r="J66" s="151"/>
      <c r="K66" s="152"/>
      <c r="L66" s="150"/>
    </row>
    <row r="67" ht="15.75" customHeight="1">
      <c r="B67" s="150"/>
      <c r="C67" s="150"/>
      <c r="D67" s="150"/>
      <c r="E67" s="150"/>
      <c r="F67" s="150"/>
      <c r="G67" s="150"/>
      <c r="H67" s="150"/>
      <c r="I67" s="150"/>
      <c r="J67" s="151"/>
      <c r="K67" s="152"/>
      <c r="L67" s="150"/>
    </row>
    <row r="68" ht="15.75" customHeight="1">
      <c r="B68" s="150"/>
      <c r="C68" s="150"/>
      <c r="D68" s="150"/>
      <c r="E68" s="150"/>
      <c r="F68" s="150"/>
      <c r="G68" s="150"/>
      <c r="H68" s="150"/>
      <c r="I68" s="150"/>
      <c r="J68" s="151"/>
      <c r="K68" s="152"/>
      <c r="L68" s="150"/>
    </row>
    <row r="69" ht="15.75" customHeight="1">
      <c r="B69" s="150"/>
      <c r="C69" s="150"/>
      <c r="D69" s="150"/>
      <c r="E69" s="150"/>
      <c r="F69" s="150"/>
      <c r="G69" s="150"/>
      <c r="H69" s="150"/>
      <c r="I69" s="150"/>
      <c r="J69" s="151"/>
      <c r="K69" s="152"/>
      <c r="L69" s="150"/>
    </row>
    <row r="70" ht="15.75" customHeight="1">
      <c r="B70" s="150"/>
      <c r="C70" s="150"/>
      <c r="D70" s="150"/>
      <c r="E70" s="150"/>
      <c r="F70" s="150"/>
      <c r="G70" s="150"/>
      <c r="H70" s="150"/>
      <c r="I70" s="150"/>
      <c r="J70" s="151"/>
      <c r="K70" s="152"/>
      <c r="L70" s="150"/>
    </row>
    <row r="71" ht="15.75" customHeight="1">
      <c r="B71" s="150"/>
      <c r="C71" s="150"/>
      <c r="D71" s="150"/>
      <c r="E71" s="150"/>
      <c r="F71" s="150"/>
      <c r="G71" s="150"/>
      <c r="H71" s="150"/>
      <c r="I71" s="150"/>
      <c r="J71" s="151"/>
      <c r="K71" s="152"/>
      <c r="L71" s="150"/>
    </row>
    <row r="72" ht="15.75" customHeight="1">
      <c r="B72" s="150"/>
      <c r="C72" s="150"/>
      <c r="D72" s="150"/>
      <c r="E72" s="150"/>
      <c r="F72" s="150"/>
      <c r="G72" s="150"/>
      <c r="H72" s="150"/>
      <c r="I72" s="150"/>
      <c r="J72" s="151"/>
      <c r="K72" s="152"/>
      <c r="L72" s="150"/>
    </row>
    <row r="73" ht="15.75" customHeight="1">
      <c r="B73" s="150"/>
      <c r="C73" s="150"/>
      <c r="D73" s="150"/>
      <c r="E73" s="150"/>
      <c r="F73" s="150"/>
      <c r="G73" s="150"/>
      <c r="H73" s="150"/>
      <c r="I73" s="150"/>
      <c r="J73" s="151"/>
      <c r="K73" s="152"/>
      <c r="L73" s="150"/>
    </row>
    <row r="74" ht="15.75" customHeight="1">
      <c r="B74" s="150"/>
      <c r="C74" s="150"/>
      <c r="D74" s="150"/>
      <c r="E74" s="150"/>
      <c r="F74" s="150"/>
      <c r="G74" s="150"/>
      <c r="H74" s="150"/>
      <c r="I74" s="150"/>
      <c r="J74" s="151"/>
      <c r="K74" s="152"/>
      <c r="L74" s="150"/>
    </row>
    <row r="75" ht="15.75" customHeight="1">
      <c r="B75" s="150"/>
      <c r="C75" s="150"/>
      <c r="D75" s="150"/>
      <c r="E75" s="150"/>
      <c r="F75" s="150"/>
      <c r="G75" s="150"/>
      <c r="H75" s="150"/>
      <c r="I75" s="150"/>
      <c r="J75" s="151"/>
      <c r="K75" s="152"/>
      <c r="L75" s="150"/>
    </row>
    <row r="76" ht="15.75" customHeight="1">
      <c r="B76" s="150"/>
      <c r="C76" s="150"/>
      <c r="D76" s="150"/>
      <c r="E76" s="150"/>
      <c r="F76" s="150"/>
      <c r="G76" s="150"/>
      <c r="H76" s="150"/>
      <c r="I76" s="150"/>
      <c r="J76" s="151"/>
      <c r="K76" s="152"/>
      <c r="L76" s="150"/>
    </row>
    <row r="77" ht="15.75" customHeight="1">
      <c r="B77" s="150"/>
      <c r="C77" s="150"/>
      <c r="D77" s="150"/>
      <c r="E77" s="150"/>
      <c r="F77" s="150"/>
      <c r="G77" s="150"/>
      <c r="H77" s="150"/>
      <c r="I77" s="150"/>
      <c r="J77" s="151"/>
      <c r="K77" s="152"/>
      <c r="L77" s="150"/>
    </row>
    <row r="78" ht="15.75" customHeight="1">
      <c r="B78" s="150"/>
      <c r="C78" s="150"/>
      <c r="D78" s="150"/>
      <c r="E78" s="150"/>
      <c r="F78" s="150"/>
      <c r="G78" s="150"/>
      <c r="H78" s="150"/>
      <c r="I78" s="150"/>
      <c r="J78" s="151"/>
      <c r="K78" s="152"/>
      <c r="L78" s="150"/>
    </row>
    <row r="79" ht="15.75" customHeight="1">
      <c r="B79" s="150"/>
      <c r="C79" s="150"/>
      <c r="D79" s="150"/>
      <c r="E79" s="150"/>
      <c r="F79" s="150"/>
      <c r="G79" s="150"/>
      <c r="H79" s="150"/>
      <c r="I79" s="150"/>
      <c r="J79" s="151"/>
      <c r="K79" s="152"/>
      <c r="L79" s="150"/>
    </row>
    <row r="80" ht="15.75" customHeight="1">
      <c r="B80" s="150"/>
      <c r="C80" s="150"/>
      <c r="D80" s="150"/>
      <c r="E80" s="150"/>
      <c r="F80" s="150"/>
      <c r="G80" s="150"/>
      <c r="H80" s="150"/>
      <c r="I80" s="150"/>
      <c r="J80" s="151"/>
      <c r="K80" s="152"/>
      <c r="L80" s="150"/>
    </row>
    <row r="81" ht="15.75" customHeight="1">
      <c r="B81" s="150"/>
      <c r="C81" s="150"/>
      <c r="D81" s="150"/>
      <c r="E81" s="150"/>
      <c r="F81" s="150"/>
      <c r="G81" s="150"/>
      <c r="H81" s="150"/>
      <c r="I81" s="150"/>
      <c r="J81" s="151"/>
      <c r="K81" s="152"/>
      <c r="L81" s="150"/>
    </row>
    <row r="82" ht="15.75" customHeight="1">
      <c r="B82" s="150"/>
      <c r="C82" s="150"/>
      <c r="D82" s="150"/>
      <c r="E82" s="150"/>
      <c r="F82" s="150"/>
      <c r="G82" s="150"/>
      <c r="H82" s="150"/>
      <c r="I82" s="150"/>
      <c r="J82" s="151"/>
      <c r="K82" s="152"/>
      <c r="L82" s="150"/>
    </row>
    <row r="83" ht="15.75" customHeight="1">
      <c r="B83" s="150"/>
      <c r="C83" s="150"/>
      <c r="D83" s="150"/>
      <c r="E83" s="150"/>
      <c r="F83" s="150"/>
      <c r="G83" s="150"/>
      <c r="H83" s="150"/>
      <c r="I83" s="150"/>
      <c r="J83" s="151"/>
      <c r="K83" s="152"/>
      <c r="L83" s="150"/>
    </row>
    <row r="84" ht="15.75" customHeight="1">
      <c r="B84" s="150"/>
      <c r="C84" s="150"/>
      <c r="D84" s="150"/>
      <c r="E84" s="150"/>
      <c r="F84" s="150"/>
      <c r="G84" s="150"/>
      <c r="H84" s="150"/>
      <c r="I84" s="150"/>
      <c r="J84" s="151"/>
      <c r="K84" s="152"/>
      <c r="L84" s="150"/>
    </row>
    <row r="85" ht="15.75" customHeight="1">
      <c r="B85" s="150"/>
      <c r="C85" s="150"/>
      <c r="D85" s="150"/>
      <c r="E85" s="150"/>
      <c r="F85" s="150"/>
      <c r="G85" s="150"/>
      <c r="H85" s="150"/>
      <c r="I85" s="150"/>
      <c r="J85" s="151"/>
      <c r="K85" s="152"/>
      <c r="L85" s="150"/>
    </row>
    <row r="86" ht="15.75" customHeight="1">
      <c r="B86" s="150"/>
      <c r="C86" s="150"/>
      <c r="D86" s="150"/>
      <c r="E86" s="150"/>
      <c r="F86" s="150"/>
      <c r="G86" s="150"/>
      <c r="H86" s="150"/>
      <c r="I86" s="150"/>
      <c r="J86" s="151"/>
      <c r="K86" s="152"/>
      <c r="L86" s="150"/>
    </row>
    <row r="87" ht="15.75" customHeight="1">
      <c r="B87" s="150"/>
      <c r="C87" s="150"/>
      <c r="D87" s="150"/>
      <c r="E87" s="150"/>
      <c r="F87" s="150"/>
      <c r="G87" s="150"/>
      <c r="H87" s="150"/>
      <c r="I87" s="150"/>
      <c r="J87" s="151"/>
      <c r="K87" s="152"/>
      <c r="L87" s="150"/>
    </row>
    <row r="88" ht="15.75" customHeight="1">
      <c r="B88" s="150"/>
      <c r="C88" s="150"/>
      <c r="D88" s="150"/>
      <c r="E88" s="150"/>
      <c r="F88" s="150"/>
      <c r="G88" s="150"/>
      <c r="H88" s="150"/>
      <c r="I88" s="150"/>
      <c r="J88" s="151"/>
      <c r="K88" s="152"/>
      <c r="L88" s="150"/>
    </row>
    <row r="89" ht="15.75" customHeight="1">
      <c r="B89" s="150"/>
      <c r="C89" s="150"/>
      <c r="D89" s="150"/>
      <c r="E89" s="150"/>
      <c r="F89" s="150"/>
      <c r="G89" s="150"/>
      <c r="H89" s="150"/>
      <c r="I89" s="150"/>
      <c r="J89" s="151"/>
      <c r="K89" s="152"/>
      <c r="L89" s="150"/>
    </row>
    <row r="90" ht="15.75" customHeight="1">
      <c r="B90" s="150"/>
      <c r="C90" s="150"/>
      <c r="D90" s="150"/>
      <c r="E90" s="150"/>
      <c r="F90" s="150"/>
      <c r="G90" s="150"/>
      <c r="H90" s="150"/>
      <c r="I90" s="150"/>
      <c r="J90" s="151"/>
      <c r="K90" s="152"/>
      <c r="L90" s="150"/>
    </row>
    <row r="91" ht="15.75" customHeight="1">
      <c r="B91" s="150"/>
      <c r="C91" s="150"/>
      <c r="D91" s="150"/>
      <c r="E91" s="150"/>
      <c r="F91" s="150"/>
      <c r="G91" s="150"/>
      <c r="H91" s="150"/>
      <c r="I91" s="150"/>
      <c r="J91" s="151"/>
      <c r="K91" s="152"/>
      <c r="L91" s="150"/>
    </row>
    <row r="92" ht="15.75" customHeight="1">
      <c r="B92" s="150"/>
      <c r="C92" s="150"/>
      <c r="D92" s="150"/>
      <c r="E92" s="150"/>
      <c r="F92" s="150"/>
      <c r="G92" s="150"/>
      <c r="H92" s="150"/>
      <c r="I92" s="150"/>
      <c r="J92" s="151"/>
      <c r="K92" s="152"/>
      <c r="L92" s="150"/>
    </row>
    <row r="93" ht="15.75" customHeight="1">
      <c r="B93" s="150"/>
      <c r="C93" s="150"/>
      <c r="D93" s="150"/>
      <c r="E93" s="150"/>
      <c r="F93" s="150"/>
      <c r="G93" s="150"/>
      <c r="H93" s="150"/>
      <c r="I93" s="150"/>
      <c r="J93" s="151"/>
      <c r="K93" s="152"/>
      <c r="L93" s="150"/>
    </row>
    <row r="94" ht="15.75" customHeight="1">
      <c r="B94" s="150"/>
      <c r="C94" s="150"/>
      <c r="D94" s="150"/>
      <c r="E94" s="150"/>
      <c r="F94" s="150"/>
      <c r="G94" s="150"/>
      <c r="H94" s="150"/>
      <c r="I94" s="150"/>
      <c r="J94" s="151"/>
      <c r="K94" s="152"/>
      <c r="L94" s="150"/>
    </row>
    <row r="95" ht="15.75" customHeight="1">
      <c r="B95" s="150"/>
      <c r="C95" s="150"/>
      <c r="D95" s="150"/>
      <c r="E95" s="150"/>
      <c r="F95" s="150"/>
      <c r="G95" s="150"/>
      <c r="H95" s="150"/>
      <c r="I95" s="150"/>
      <c r="J95" s="151"/>
      <c r="K95" s="152"/>
      <c r="L95" s="150"/>
    </row>
    <row r="96" ht="15.75" customHeight="1">
      <c r="B96" s="150"/>
      <c r="C96" s="150"/>
      <c r="D96" s="150"/>
      <c r="E96" s="150"/>
      <c r="F96" s="150"/>
      <c r="G96" s="150"/>
      <c r="H96" s="150"/>
      <c r="I96" s="150"/>
      <c r="J96" s="151"/>
      <c r="K96" s="152"/>
      <c r="L96" s="150"/>
    </row>
    <row r="97" ht="15.75" customHeight="1">
      <c r="B97" s="150"/>
      <c r="C97" s="150"/>
      <c r="D97" s="150"/>
      <c r="E97" s="150"/>
      <c r="F97" s="150"/>
      <c r="G97" s="150"/>
      <c r="H97" s="150"/>
      <c r="I97" s="150"/>
      <c r="J97" s="151"/>
      <c r="K97" s="152"/>
      <c r="L97" s="150"/>
    </row>
    <row r="98" ht="15.75" customHeight="1">
      <c r="B98" s="150"/>
      <c r="C98" s="150"/>
      <c r="D98" s="150"/>
      <c r="E98" s="150"/>
      <c r="F98" s="150"/>
      <c r="G98" s="150"/>
      <c r="H98" s="150"/>
      <c r="I98" s="150"/>
      <c r="J98" s="151"/>
      <c r="K98" s="152"/>
      <c r="L98" s="150"/>
    </row>
    <row r="99" ht="15.75" customHeight="1">
      <c r="B99" s="150"/>
      <c r="C99" s="150"/>
      <c r="D99" s="150"/>
      <c r="E99" s="150"/>
      <c r="F99" s="150"/>
      <c r="G99" s="150"/>
      <c r="H99" s="150"/>
      <c r="I99" s="150"/>
      <c r="J99" s="151"/>
      <c r="K99" s="152"/>
      <c r="L99" s="150"/>
    </row>
    <row r="100" ht="15.75" customHeight="1">
      <c r="B100" s="150"/>
      <c r="C100" s="150"/>
      <c r="D100" s="150"/>
      <c r="E100" s="150"/>
      <c r="F100" s="150"/>
      <c r="G100" s="150"/>
      <c r="H100" s="150"/>
      <c r="I100" s="150"/>
      <c r="J100" s="151"/>
      <c r="K100" s="152"/>
      <c r="L100" s="150"/>
    </row>
    <row r="101" ht="15.75" customHeight="1">
      <c r="B101" s="150"/>
      <c r="C101" s="150"/>
      <c r="D101" s="150"/>
      <c r="E101" s="150"/>
      <c r="F101" s="150"/>
      <c r="G101" s="150"/>
      <c r="H101" s="150"/>
      <c r="I101" s="150"/>
      <c r="J101" s="151"/>
      <c r="K101" s="152"/>
      <c r="L101" s="150"/>
    </row>
    <row r="102" ht="15.75" customHeight="1">
      <c r="B102" s="150"/>
      <c r="C102" s="150"/>
      <c r="D102" s="150"/>
      <c r="E102" s="150"/>
      <c r="F102" s="150"/>
      <c r="G102" s="150"/>
      <c r="H102" s="150"/>
      <c r="I102" s="150"/>
      <c r="J102" s="151"/>
      <c r="K102" s="152"/>
      <c r="L102" s="150"/>
    </row>
    <row r="103" ht="15.75" customHeight="1">
      <c r="B103" s="150"/>
      <c r="C103" s="150"/>
      <c r="D103" s="150"/>
      <c r="E103" s="150"/>
      <c r="F103" s="150"/>
      <c r="G103" s="150"/>
      <c r="H103" s="150"/>
      <c r="I103" s="150"/>
      <c r="J103" s="151"/>
      <c r="K103" s="152"/>
      <c r="L103" s="150"/>
    </row>
    <row r="104" ht="15.75" customHeight="1">
      <c r="B104" s="150"/>
      <c r="C104" s="150"/>
      <c r="D104" s="150"/>
      <c r="E104" s="150"/>
      <c r="F104" s="150"/>
      <c r="G104" s="150"/>
      <c r="H104" s="150"/>
      <c r="I104" s="150"/>
      <c r="J104" s="151"/>
      <c r="K104" s="152"/>
      <c r="L104" s="150"/>
    </row>
    <row r="105" ht="15.75" customHeight="1">
      <c r="B105" s="150"/>
      <c r="C105" s="150"/>
      <c r="D105" s="150"/>
      <c r="E105" s="150"/>
      <c r="F105" s="150"/>
      <c r="G105" s="150"/>
      <c r="H105" s="150"/>
      <c r="I105" s="150"/>
      <c r="J105" s="151"/>
      <c r="K105" s="152"/>
      <c r="L105" s="150"/>
    </row>
    <row r="106" ht="15.75" customHeight="1">
      <c r="B106" s="150"/>
      <c r="C106" s="150"/>
      <c r="D106" s="150"/>
      <c r="E106" s="150"/>
      <c r="F106" s="150"/>
      <c r="G106" s="150"/>
      <c r="H106" s="150"/>
      <c r="I106" s="150"/>
      <c r="J106" s="151"/>
      <c r="K106" s="152"/>
      <c r="L106" s="150"/>
    </row>
    <row r="107" ht="15.75" customHeight="1">
      <c r="B107" s="150"/>
      <c r="C107" s="150"/>
      <c r="D107" s="150"/>
      <c r="E107" s="150"/>
      <c r="F107" s="150"/>
      <c r="G107" s="150"/>
      <c r="H107" s="150"/>
      <c r="I107" s="150"/>
      <c r="J107" s="151"/>
      <c r="K107" s="152"/>
      <c r="L107" s="150"/>
    </row>
    <row r="108" ht="15.75" customHeight="1">
      <c r="B108" s="150"/>
      <c r="C108" s="150"/>
      <c r="D108" s="150"/>
      <c r="E108" s="150"/>
      <c r="F108" s="150"/>
      <c r="G108" s="150"/>
      <c r="H108" s="150"/>
      <c r="I108" s="150"/>
      <c r="J108" s="151"/>
      <c r="K108" s="152"/>
      <c r="L108" s="150"/>
    </row>
    <row r="109" ht="15.75" customHeight="1">
      <c r="B109" s="150"/>
      <c r="C109" s="150"/>
      <c r="D109" s="150"/>
      <c r="E109" s="150"/>
      <c r="F109" s="150"/>
      <c r="G109" s="150"/>
      <c r="H109" s="150"/>
      <c r="I109" s="150"/>
      <c r="J109" s="151"/>
      <c r="K109" s="152"/>
      <c r="L109" s="150"/>
    </row>
    <row r="110" ht="15.75" customHeight="1">
      <c r="B110" s="150"/>
      <c r="C110" s="150"/>
      <c r="D110" s="150"/>
      <c r="E110" s="150"/>
      <c r="F110" s="150"/>
      <c r="G110" s="150"/>
      <c r="H110" s="150"/>
      <c r="I110" s="150"/>
      <c r="J110" s="151"/>
      <c r="K110" s="152"/>
      <c r="L110" s="150"/>
    </row>
    <row r="111" ht="15.75" customHeight="1">
      <c r="B111" s="150"/>
      <c r="C111" s="150"/>
      <c r="D111" s="150"/>
      <c r="E111" s="150"/>
      <c r="F111" s="150"/>
      <c r="G111" s="150"/>
      <c r="H111" s="150"/>
      <c r="I111" s="150"/>
      <c r="J111" s="151"/>
      <c r="K111" s="152"/>
      <c r="L111" s="150"/>
    </row>
    <row r="112" ht="15.75" customHeight="1">
      <c r="B112" s="150"/>
      <c r="C112" s="150"/>
      <c r="D112" s="150"/>
      <c r="E112" s="150"/>
      <c r="F112" s="150"/>
      <c r="G112" s="150"/>
      <c r="H112" s="150"/>
      <c r="I112" s="150"/>
      <c r="J112" s="151"/>
      <c r="K112" s="152"/>
      <c r="L112" s="150"/>
    </row>
    <row r="113" ht="15.75" customHeight="1">
      <c r="B113" s="150"/>
      <c r="C113" s="150"/>
      <c r="D113" s="150"/>
      <c r="E113" s="150"/>
      <c r="F113" s="150"/>
      <c r="G113" s="150"/>
      <c r="H113" s="150"/>
      <c r="I113" s="150"/>
      <c r="J113" s="151"/>
      <c r="K113" s="152"/>
      <c r="L113" s="150"/>
    </row>
    <row r="114" ht="15.75" customHeight="1">
      <c r="B114" s="150"/>
      <c r="C114" s="150"/>
      <c r="D114" s="150"/>
      <c r="E114" s="150"/>
      <c r="F114" s="150"/>
      <c r="G114" s="150"/>
      <c r="H114" s="150"/>
      <c r="I114" s="150"/>
      <c r="J114" s="151"/>
      <c r="K114" s="152"/>
      <c r="L114" s="150"/>
    </row>
    <row r="115" ht="15.75" customHeight="1">
      <c r="B115" s="150"/>
      <c r="C115" s="150"/>
      <c r="D115" s="150"/>
      <c r="E115" s="150"/>
      <c r="F115" s="150"/>
      <c r="G115" s="150"/>
      <c r="H115" s="150"/>
      <c r="I115" s="150"/>
      <c r="J115" s="151"/>
      <c r="K115" s="152"/>
      <c r="L115" s="150"/>
    </row>
    <row r="116" ht="15.75" customHeight="1">
      <c r="B116" s="150"/>
      <c r="C116" s="150"/>
      <c r="D116" s="150"/>
      <c r="E116" s="150"/>
      <c r="F116" s="150"/>
      <c r="G116" s="150"/>
      <c r="H116" s="150"/>
      <c r="I116" s="150"/>
      <c r="J116" s="151"/>
      <c r="K116" s="152"/>
      <c r="L116" s="150"/>
    </row>
    <row r="117" ht="15.75" customHeight="1">
      <c r="B117" s="150"/>
      <c r="C117" s="150"/>
      <c r="D117" s="150"/>
      <c r="E117" s="150"/>
      <c r="F117" s="150"/>
      <c r="G117" s="150"/>
      <c r="H117" s="150"/>
      <c r="I117" s="150"/>
      <c r="J117" s="151"/>
      <c r="K117" s="152"/>
      <c r="L117" s="150"/>
    </row>
    <row r="118" ht="15.75" customHeight="1">
      <c r="B118" s="150"/>
      <c r="C118" s="150"/>
      <c r="D118" s="150"/>
      <c r="E118" s="150"/>
      <c r="F118" s="150"/>
      <c r="G118" s="150"/>
      <c r="H118" s="150"/>
      <c r="I118" s="150"/>
      <c r="J118" s="151"/>
      <c r="K118" s="152"/>
      <c r="L118" s="150"/>
    </row>
    <row r="119" ht="15.75" customHeight="1">
      <c r="B119" s="150"/>
      <c r="C119" s="150"/>
      <c r="D119" s="150"/>
      <c r="E119" s="150"/>
      <c r="F119" s="150"/>
      <c r="G119" s="150"/>
      <c r="H119" s="150"/>
      <c r="I119" s="150"/>
      <c r="J119" s="151"/>
      <c r="K119" s="152"/>
      <c r="L119" s="150"/>
    </row>
    <row r="120" ht="15.75" customHeight="1">
      <c r="B120" s="150"/>
      <c r="C120" s="150"/>
      <c r="D120" s="150"/>
      <c r="E120" s="150"/>
      <c r="F120" s="150"/>
      <c r="G120" s="150"/>
      <c r="H120" s="150"/>
      <c r="I120" s="150"/>
      <c r="J120" s="151"/>
      <c r="K120" s="152"/>
      <c r="L120" s="150"/>
    </row>
    <row r="121" ht="15.75" customHeight="1">
      <c r="B121" s="150"/>
      <c r="C121" s="150"/>
      <c r="D121" s="150"/>
      <c r="E121" s="150"/>
      <c r="F121" s="150"/>
      <c r="G121" s="150"/>
      <c r="H121" s="150"/>
      <c r="I121" s="150"/>
      <c r="J121" s="151"/>
      <c r="K121" s="152"/>
      <c r="L121" s="150"/>
    </row>
    <row r="122" ht="15.75" customHeight="1">
      <c r="B122" s="150"/>
      <c r="C122" s="150"/>
      <c r="D122" s="150"/>
      <c r="E122" s="150"/>
      <c r="F122" s="150"/>
      <c r="G122" s="150"/>
      <c r="H122" s="150"/>
      <c r="I122" s="150"/>
      <c r="J122" s="151"/>
      <c r="K122" s="152"/>
      <c r="L122" s="150"/>
    </row>
    <row r="123" ht="15.75" customHeight="1">
      <c r="B123" s="150"/>
      <c r="C123" s="150"/>
      <c r="D123" s="150"/>
      <c r="E123" s="150"/>
      <c r="F123" s="150"/>
      <c r="G123" s="150"/>
      <c r="H123" s="150"/>
      <c r="I123" s="150"/>
      <c r="J123" s="151"/>
      <c r="K123" s="152"/>
      <c r="L123" s="150"/>
    </row>
    <row r="124" ht="15.75" customHeight="1">
      <c r="B124" s="150"/>
      <c r="C124" s="150"/>
      <c r="D124" s="150"/>
      <c r="E124" s="150"/>
      <c r="F124" s="150"/>
      <c r="G124" s="150"/>
      <c r="H124" s="150"/>
      <c r="I124" s="150"/>
      <c r="J124" s="151"/>
      <c r="K124" s="152"/>
      <c r="L124" s="150"/>
    </row>
    <row r="125" ht="15.75" customHeight="1">
      <c r="B125" s="150"/>
      <c r="C125" s="150"/>
      <c r="D125" s="150"/>
      <c r="E125" s="150"/>
      <c r="F125" s="150"/>
      <c r="G125" s="150"/>
      <c r="H125" s="150"/>
      <c r="I125" s="150"/>
      <c r="J125" s="151"/>
      <c r="K125" s="152"/>
      <c r="L125" s="150"/>
    </row>
    <row r="126" ht="15.75" customHeight="1">
      <c r="B126" s="150"/>
      <c r="C126" s="150"/>
      <c r="D126" s="150"/>
      <c r="E126" s="150"/>
      <c r="F126" s="150"/>
      <c r="G126" s="150"/>
      <c r="H126" s="150"/>
      <c r="I126" s="150"/>
      <c r="J126" s="151"/>
      <c r="K126" s="152"/>
      <c r="L126" s="150"/>
    </row>
    <row r="127" ht="15.75" customHeight="1">
      <c r="B127" s="150"/>
      <c r="C127" s="150"/>
      <c r="D127" s="150"/>
      <c r="E127" s="150"/>
      <c r="F127" s="150"/>
      <c r="G127" s="150"/>
      <c r="H127" s="150"/>
      <c r="I127" s="150"/>
      <c r="J127" s="151"/>
      <c r="K127" s="152"/>
      <c r="L127" s="150"/>
    </row>
    <row r="128" ht="15.75" customHeight="1">
      <c r="B128" s="150"/>
      <c r="C128" s="150"/>
      <c r="D128" s="150"/>
      <c r="E128" s="150"/>
      <c r="F128" s="150"/>
      <c r="G128" s="150"/>
      <c r="H128" s="150"/>
      <c r="I128" s="150"/>
      <c r="J128" s="151"/>
      <c r="K128" s="152"/>
      <c r="L128" s="150"/>
    </row>
    <row r="129" ht="15.75" customHeight="1">
      <c r="B129" s="150"/>
      <c r="C129" s="150"/>
      <c r="D129" s="150"/>
      <c r="E129" s="150"/>
      <c r="F129" s="150"/>
      <c r="G129" s="150"/>
      <c r="H129" s="150"/>
      <c r="I129" s="150"/>
      <c r="J129" s="151"/>
      <c r="K129" s="152"/>
      <c r="L129" s="150"/>
    </row>
    <row r="130" ht="15.75" customHeight="1">
      <c r="B130" s="150"/>
      <c r="C130" s="150"/>
      <c r="D130" s="150"/>
      <c r="E130" s="150"/>
      <c r="F130" s="150"/>
      <c r="G130" s="150"/>
      <c r="H130" s="150"/>
      <c r="I130" s="150"/>
      <c r="J130" s="151"/>
      <c r="K130" s="152"/>
      <c r="L130" s="150"/>
    </row>
    <row r="131" ht="15.75" customHeight="1">
      <c r="B131" s="150"/>
      <c r="C131" s="150"/>
      <c r="D131" s="150"/>
      <c r="E131" s="150"/>
      <c r="F131" s="150"/>
      <c r="G131" s="150"/>
      <c r="H131" s="150"/>
      <c r="I131" s="150"/>
      <c r="J131" s="151"/>
      <c r="K131" s="152"/>
      <c r="L131" s="150"/>
    </row>
    <row r="132" ht="15.75" customHeight="1">
      <c r="B132" s="150"/>
      <c r="C132" s="150"/>
      <c r="D132" s="150"/>
      <c r="E132" s="150"/>
      <c r="F132" s="150"/>
      <c r="G132" s="150"/>
      <c r="H132" s="150"/>
      <c r="I132" s="150"/>
      <c r="J132" s="151"/>
      <c r="K132" s="152"/>
      <c r="L132" s="150"/>
    </row>
    <row r="133" ht="15.75" customHeight="1">
      <c r="B133" s="150"/>
      <c r="C133" s="150"/>
      <c r="D133" s="150"/>
      <c r="E133" s="150"/>
      <c r="F133" s="150"/>
      <c r="G133" s="150"/>
      <c r="H133" s="150"/>
      <c r="I133" s="150"/>
      <c r="J133" s="151"/>
      <c r="K133" s="152"/>
      <c r="L133" s="150"/>
    </row>
    <row r="134" ht="15.75" customHeight="1">
      <c r="B134" s="150"/>
      <c r="C134" s="150"/>
      <c r="D134" s="150"/>
      <c r="E134" s="150"/>
      <c r="F134" s="150"/>
      <c r="G134" s="150"/>
      <c r="H134" s="150"/>
      <c r="I134" s="150"/>
      <c r="J134" s="151"/>
      <c r="K134" s="152"/>
      <c r="L134" s="150"/>
    </row>
    <row r="135" ht="15.75" customHeight="1">
      <c r="B135" s="150"/>
      <c r="C135" s="150"/>
      <c r="D135" s="150"/>
      <c r="E135" s="150"/>
      <c r="F135" s="150"/>
      <c r="G135" s="150"/>
      <c r="H135" s="150"/>
      <c r="I135" s="150"/>
      <c r="J135" s="151"/>
      <c r="K135" s="152"/>
      <c r="L135" s="150"/>
    </row>
    <row r="136" ht="15.75" customHeight="1">
      <c r="B136" s="150"/>
      <c r="C136" s="150"/>
      <c r="D136" s="150"/>
      <c r="E136" s="150"/>
      <c r="F136" s="150"/>
      <c r="G136" s="150"/>
      <c r="H136" s="150"/>
      <c r="I136" s="150"/>
      <c r="J136" s="151"/>
      <c r="K136" s="152"/>
      <c r="L136" s="150"/>
    </row>
    <row r="137" ht="15.75" customHeight="1">
      <c r="B137" s="150"/>
      <c r="C137" s="150"/>
      <c r="D137" s="150"/>
      <c r="E137" s="150"/>
      <c r="F137" s="150"/>
      <c r="G137" s="150"/>
      <c r="H137" s="150"/>
      <c r="I137" s="150"/>
      <c r="J137" s="151"/>
      <c r="K137" s="152"/>
      <c r="L137" s="150"/>
    </row>
    <row r="138" ht="15.75" customHeight="1">
      <c r="B138" s="150"/>
      <c r="C138" s="150"/>
      <c r="D138" s="150"/>
      <c r="E138" s="150"/>
      <c r="F138" s="150"/>
      <c r="G138" s="150"/>
      <c r="H138" s="150"/>
      <c r="I138" s="150"/>
      <c r="J138" s="151"/>
      <c r="K138" s="152"/>
      <c r="L138" s="150"/>
    </row>
    <row r="139" ht="15.75" customHeight="1">
      <c r="B139" s="150"/>
      <c r="C139" s="150"/>
      <c r="D139" s="150"/>
      <c r="E139" s="150"/>
      <c r="F139" s="150"/>
      <c r="G139" s="150"/>
      <c r="H139" s="150"/>
      <c r="I139" s="150"/>
      <c r="J139" s="151"/>
      <c r="K139" s="152"/>
      <c r="L139" s="150"/>
    </row>
    <row r="140" ht="15.75" customHeight="1">
      <c r="B140" s="150"/>
      <c r="C140" s="150"/>
      <c r="D140" s="150"/>
      <c r="E140" s="150"/>
      <c r="F140" s="150"/>
      <c r="G140" s="150"/>
      <c r="H140" s="150"/>
      <c r="I140" s="150"/>
      <c r="J140" s="151"/>
      <c r="K140" s="152"/>
      <c r="L140" s="150"/>
    </row>
    <row r="141" ht="15.75" customHeight="1">
      <c r="B141" s="150"/>
      <c r="C141" s="150"/>
      <c r="D141" s="150"/>
      <c r="E141" s="150"/>
      <c r="F141" s="150"/>
      <c r="G141" s="150"/>
      <c r="H141" s="150"/>
      <c r="I141" s="150"/>
      <c r="J141" s="151"/>
      <c r="K141" s="152"/>
      <c r="L141" s="150"/>
    </row>
    <row r="142" ht="15.75" customHeight="1">
      <c r="B142" s="150"/>
      <c r="C142" s="150"/>
      <c r="D142" s="150"/>
      <c r="E142" s="150"/>
      <c r="F142" s="150"/>
      <c r="G142" s="150"/>
      <c r="H142" s="150"/>
      <c r="I142" s="150"/>
      <c r="J142" s="151"/>
      <c r="K142" s="152"/>
      <c r="L142" s="150"/>
    </row>
    <row r="143" ht="15.75" customHeight="1">
      <c r="B143" s="150"/>
      <c r="C143" s="150"/>
      <c r="D143" s="150"/>
      <c r="E143" s="150"/>
      <c r="F143" s="150"/>
      <c r="G143" s="150"/>
      <c r="H143" s="150"/>
      <c r="I143" s="150"/>
      <c r="J143" s="151"/>
      <c r="K143" s="152"/>
      <c r="L143" s="150"/>
    </row>
    <row r="144" ht="15.75" customHeight="1">
      <c r="B144" s="150"/>
      <c r="C144" s="150"/>
      <c r="D144" s="150"/>
      <c r="E144" s="150"/>
      <c r="F144" s="150"/>
      <c r="G144" s="150"/>
      <c r="H144" s="150"/>
      <c r="I144" s="150"/>
      <c r="J144" s="151"/>
      <c r="K144" s="152"/>
      <c r="L144" s="150"/>
    </row>
    <row r="145" ht="15.75" customHeight="1">
      <c r="B145" s="150"/>
      <c r="C145" s="150"/>
      <c r="D145" s="150"/>
      <c r="E145" s="150"/>
      <c r="F145" s="150"/>
      <c r="G145" s="150"/>
      <c r="H145" s="150"/>
      <c r="I145" s="150"/>
      <c r="J145" s="151"/>
      <c r="K145" s="152"/>
      <c r="L145" s="150"/>
    </row>
    <row r="146" ht="15.75" customHeight="1">
      <c r="B146" s="150"/>
      <c r="C146" s="150"/>
      <c r="D146" s="150"/>
      <c r="E146" s="150"/>
      <c r="F146" s="150"/>
      <c r="G146" s="150"/>
      <c r="H146" s="150"/>
      <c r="I146" s="150"/>
      <c r="J146" s="151"/>
      <c r="K146" s="152"/>
      <c r="L146" s="150"/>
    </row>
    <row r="147" ht="15.75" customHeight="1">
      <c r="B147" s="150"/>
      <c r="C147" s="150"/>
      <c r="D147" s="150"/>
      <c r="E147" s="150"/>
      <c r="F147" s="150"/>
      <c r="G147" s="150"/>
      <c r="H147" s="150"/>
      <c r="I147" s="150"/>
      <c r="J147" s="151"/>
      <c r="K147" s="152"/>
      <c r="L147" s="150"/>
    </row>
    <row r="148" ht="15.75" customHeight="1">
      <c r="B148" s="150"/>
      <c r="C148" s="150"/>
      <c r="D148" s="150"/>
      <c r="E148" s="150"/>
      <c r="F148" s="150"/>
      <c r="G148" s="150"/>
      <c r="H148" s="150"/>
      <c r="I148" s="150"/>
      <c r="J148" s="151"/>
      <c r="K148" s="152"/>
      <c r="L148" s="150"/>
    </row>
    <row r="149" ht="15.75" customHeight="1">
      <c r="B149" s="150"/>
      <c r="C149" s="150"/>
      <c r="D149" s="150"/>
      <c r="E149" s="150"/>
      <c r="F149" s="150"/>
      <c r="G149" s="150"/>
      <c r="H149" s="150"/>
      <c r="I149" s="150"/>
      <c r="J149" s="151"/>
      <c r="K149" s="152"/>
      <c r="L149" s="150"/>
    </row>
    <row r="150" ht="15.75" customHeight="1">
      <c r="B150" s="150"/>
      <c r="C150" s="150"/>
      <c r="D150" s="150"/>
      <c r="E150" s="150"/>
      <c r="F150" s="150"/>
      <c r="G150" s="150"/>
      <c r="H150" s="150"/>
      <c r="I150" s="150"/>
      <c r="J150" s="151"/>
      <c r="K150" s="152"/>
      <c r="L150" s="150"/>
    </row>
    <row r="151" ht="15.75" customHeight="1">
      <c r="B151" s="150"/>
      <c r="C151" s="150"/>
      <c r="D151" s="150"/>
      <c r="E151" s="150"/>
      <c r="F151" s="150"/>
      <c r="G151" s="150"/>
      <c r="H151" s="150"/>
      <c r="I151" s="150"/>
      <c r="J151" s="151"/>
      <c r="K151" s="152"/>
      <c r="L151" s="150"/>
    </row>
    <row r="152" ht="15.75" customHeight="1">
      <c r="B152" s="150"/>
      <c r="C152" s="150"/>
      <c r="D152" s="150"/>
      <c r="E152" s="150"/>
      <c r="F152" s="150"/>
      <c r="G152" s="150"/>
      <c r="H152" s="150"/>
      <c r="I152" s="150"/>
      <c r="J152" s="151"/>
      <c r="K152" s="152"/>
      <c r="L152" s="150"/>
    </row>
    <row r="153" ht="15.75" customHeight="1">
      <c r="B153" s="150"/>
      <c r="C153" s="150"/>
      <c r="D153" s="150"/>
      <c r="E153" s="150"/>
      <c r="F153" s="150"/>
      <c r="G153" s="150"/>
      <c r="H153" s="150"/>
      <c r="I153" s="150"/>
      <c r="J153" s="151"/>
      <c r="K153" s="152"/>
      <c r="L153" s="150"/>
    </row>
    <row r="154" ht="15.75" customHeight="1">
      <c r="B154" s="150"/>
      <c r="C154" s="150"/>
      <c r="D154" s="150"/>
      <c r="E154" s="150"/>
      <c r="F154" s="150"/>
      <c r="G154" s="150"/>
      <c r="H154" s="150"/>
      <c r="I154" s="150"/>
      <c r="J154" s="151"/>
      <c r="K154" s="152"/>
      <c r="L154" s="150"/>
    </row>
    <row r="155" ht="15.75" customHeight="1">
      <c r="B155" s="150"/>
      <c r="C155" s="150"/>
      <c r="D155" s="150"/>
      <c r="E155" s="150"/>
      <c r="F155" s="150"/>
      <c r="G155" s="150"/>
      <c r="H155" s="150"/>
      <c r="I155" s="150"/>
      <c r="J155" s="151"/>
      <c r="K155" s="152"/>
      <c r="L155" s="150"/>
    </row>
    <row r="156" ht="15.75" customHeight="1">
      <c r="B156" s="150"/>
      <c r="C156" s="150"/>
      <c r="D156" s="150"/>
      <c r="E156" s="150"/>
      <c r="F156" s="150"/>
      <c r="G156" s="150"/>
      <c r="H156" s="150"/>
      <c r="I156" s="150"/>
      <c r="J156" s="151"/>
      <c r="K156" s="152"/>
      <c r="L156" s="150"/>
    </row>
    <row r="157" ht="15.75" customHeight="1">
      <c r="B157" s="150"/>
      <c r="C157" s="150"/>
      <c r="D157" s="150"/>
      <c r="E157" s="150"/>
      <c r="F157" s="150"/>
      <c r="G157" s="150"/>
      <c r="H157" s="150"/>
      <c r="I157" s="150"/>
      <c r="J157" s="151"/>
      <c r="K157" s="152"/>
      <c r="L157" s="150"/>
    </row>
    <row r="158" ht="15.75" customHeight="1">
      <c r="B158" s="150"/>
      <c r="C158" s="150"/>
      <c r="D158" s="150"/>
      <c r="E158" s="150"/>
      <c r="F158" s="150"/>
      <c r="G158" s="150"/>
      <c r="H158" s="150"/>
      <c r="I158" s="150"/>
      <c r="J158" s="151"/>
      <c r="K158" s="152"/>
      <c r="L158" s="150"/>
    </row>
    <row r="159" ht="15.75" customHeight="1">
      <c r="B159" s="150"/>
      <c r="C159" s="150"/>
      <c r="D159" s="150"/>
      <c r="E159" s="150"/>
      <c r="F159" s="150"/>
      <c r="G159" s="150"/>
      <c r="H159" s="150"/>
      <c r="I159" s="150"/>
      <c r="J159" s="151"/>
      <c r="K159" s="152"/>
      <c r="L159" s="150"/>
    </row>
    <row r="160" ht="15.75" customHeight="1">
      <c r="B160" s="150"/>
      <c r="C160" s="150"/>
      <c r="D160" s="150"/>
      <c r="E160" s="150"/>
      <c r="F160" s="150"/>
      <c r="G160" s="150"/>
      <c r="H160" s="150"/>
      <c r="I160" s="150"/>
      <c r="J160" s="151"/>
      <c r="K160" s="152"/>
      <c r="L160" s="150"/>
    </row>
    <row r="161" ht="15.75" customHeight="1">
      <c r="B161" s="150"/>
      <c r="C161" s="150"/>
      <c r="D161" s="150"/>
      <c r="E161" s="150"/>
      <c r="F161" s="150"/>
      <c r="G161" s="150"/>
      <c r="H161" s="150"/>
      <c r="I161" s="150"/>
      <c r="J161" s="151"/>
      <c r="K161" s="152"/>
      <c r="L161" s="150"/>
    </row>
    <row r="162" ht="15.75" customHeight="1">
      <c r="B162" s="150"/>
      <c r="C162" s="150"/>
      <c r="D162" s="150"/>
      <c r="E162" s="150"/>
      <c r="F162" s="150"/>
      <c r="G162" s="150"/>
      <c r="H162" s="150"/>
      <c r="I162" s="150"/>
      <c r="J162" s="151"/>
      <c r="K162" s="152"/>
      <c r="L162" s="150"/>
    </row>
    <row r="163" ht="15.75" customHeight="1">
      <c r="B163" s="150"/>
      <c r="C163" s="150"/>
      <c r="D163" s="150"/>
      <c r="E163" s="150"/>
      <c r="F163" s="150"/>
      <c r="G163" s="150"/>
      <c r="H163" s="150"/>
      <c r="I163" s="150"/>
      <c r="J163" s="151"/>
      <c r="K163" s="152"/>
      <c r="L163" s="150"/>
    </row>
    <row r="164" ht="15.75" customHeight="1">
      <c r="B164" s="150"/>
      <c r="C164" s="150"/>
      <c r="D164" s="150"/>
      <c r="E164" s="150"/>
      <c r="F164" s="150"/>
      <c r="G164" s="150"/>
      <c r="H164" s="150"/>
      <c r="I164" s="150"/>
      <c r="J164" s="151"/>
      <c r="K164" s="152"/>
      <c r="L164" s="150"/>
    </row>
    <row r="165" ht="15.75" customHeight="1">
      <c r="B165" s="150"/>
      <c r="C165" s="150"/>
      <c r="D165" s="150"/>
      <c r="E165" s="150"/>
      <c r="F165" s="150"/>
      <c r="G165" s="150"/>
      <c r="H165" s="150"/>
      <c r="I165" s="150"/>
      <c r="J165" s="151"/>
      <c r="K165" s="152"/>
      <c r="L165" s="150"/>
    </row>
    <row r="166" ht="15.75" customHeight="1">
      <c r="B166" s="150"/>
      <c r="C166" s="150"/>
      <c r="D166" s="150"/>
      <c r="E166" s="150"/>
      <c r="F166" s="150"/>
      <c r="G166" s="150"/>
      <c r="H166" s="150"/>
      <c r="I166" s="150"/>
      <c r="J166" s="151"/>
      <c r="K166" s="152"/>
      <c r="L166" s="150"/>
    </row>
    <row r="167" ht="15.75" customHeight="1">
      <c r="B167" s="150"/>
      <c r="C167" s="150"/>
      <c r="D167" s="150"/>
      <c r="E167" s="150"/>
      <c r="F167" s="150"/>
      <c r="G167" s="150"/>
      <c r="H167" s="150"/>
      <c r="I167" s="150"/>
      <c r="J167" s="151"/>
      <c r="K167" s="152"/>
      <c r="L167" s="150"/>
    </row>
    <row r="168" ht="15.75" customHeight="1">
      <c r="B168" s="150"/>
      <c r="C168" s="150"/>
      <c r="D168" s="150"/>
      <c r="E168" s="150"/>
      <c r="F168" s="150"/>
      <c r="G168" s="150"/>
      <c r="H168" s="150"/>
      <c r="I168" s="150"/>
      <c r="J168" s="151"/>
      <c r="K168" s="152"/>
      <c r="L168" s="150"/>
    </row>
    <row r="169" ht="15.75" customHeight="1">
      <c r="B169" s="150"/>
      <c r="C169" s="150"/>
      <c r="D169" s="150"/>
      <c r="E169" s="150"/>
      <c r="F169" s="150"/>
      <c r="G169" s="150"/>
      <c r="H169" s="150"/>
      <c r="I169" s="150"/>
      <c r="J169" s="151"/>
      <c r="K169" s="152"/>
      <c r="L169" s="150"/>
    </row>
    <row r="170" ht="15.75" customHeight="1">
      <c r="B170" s="150"/>
      <c r="C170" s="150"/>
      <c r="D170" s="150"/>
      <c r="E170" s="150"/>
      <c r="F170" s="150"/>
      <c r="G170" s="150"/>
      <c r="H170" s="150"/>
      <c r="I170" s="150"/>
      <c r="J170" s="151"/>
      <c r="K170" s="152"/>
      <c r="L170" s="150"/>
    </row>
    <row r="171" ht="15.75" customHeight="1">
      <c r="B171" s="150"/>
      <c r="C171" s="150"/>
      <c r="D171" s="150"/>
      <c r="E171" s="150"/>
      <c r="F171" s="150"/>
      <c r="G171" s="150"/>
      <c r="H171" s="150"/>
      <c r="I171" s="150"/>
      <c r="J171" s="151"/>
      <c r="K171" s="152"/>
      <c r="L171" s="150"/>
    </row>
    <row r="172" ht="15.75" customHeight="1">
      <c r="B172" s="150"/>
      <c r="C172" s="150"/>
      <c r="D172" s="150"/>
      <c r="E172" s="150"/>
      <c r="F172" s="150"/>
      <c r="G172" s="150"/>
      <c r="H172" s="150"/>
      <c r="I172" s="150"/>
      <c r="J172" s="151"/>
      <c r="K172" s="152"/>
      <c r="L172" s="150"/>
    </row>
    <row r="173" ht="15.75" customHeight="1">
      <c r="B173" s="150"/>
      <c r="C173" s="150"/>
      <c r="D173" s="150"/>
      <c r="E173" s="150"/>
      <c r="F173" s="150"/>
      <c r="G173" s="150"/>
      <c r="H173" s="150"/>
      <c r="I173" s="150"/>
      <c r="J173" s="151"/>
      <c r="K173" s="152"/>
      <c r="L173" s="150"/>
    </row>
    <row r="174" ht="15.75" customHeight="1">
      <c r="B174" s="150"/>
      <c r="C174" s="150"/>
      <c r="D174" s="150"/>
      <c r="E174" s="150"/>
      <c r="F174" s="150"/>
      <c r="G174" s="150"/>
      <c r="H174" s="150"/>
      <c r="I174" s="150"/>
      <c r="J174" s="151"/>
      <c r="K174" s="152"/>
      <c r="L174" s="150"/>
    </row>
    <row r="175" ht="15.75" customHeight="1">
      <c r="B175" s="150"/>
      <c r="C175" s="150"/>
      <c r="D175" s="150"/>
      <c r="E175" s="150"/>
      <c r="F175" s="150"/>
      <c r="G175" s="150"/>
      <c r="H175" s="150"/>
      <c r="I175" s="150"/>
      <c r="J175" s="151"/>
      <c r="K175" s="152"/>
      <c r="L175" s="150"/>
    </row>
    <row r="176" ht="15.75" customHeight="1">
      <c r="B176" s="150"/>
      <c r="C176" s="150"/>
      <c r="D176" s="150"/>
      <c r="E176" s="150"/>
      <c r="F176" s="150"/>
      <c r="G176" s="150"/>
      <c r="H176" s="150"/>
      <c r="I176" s="150"/>
      <c r="J176" s="151"/>
      <c r="K176" s="152"/>
      <c r="L176" s="150"/>
    </row>
    <row r="177" ht="15.75" customHeight="1">
      <c r="B177" s="150"/>
      <c r="C177" s="150"/>
      <c r="D177" s="150"/>
      <c r="E177" s="150"/>
      <c r="F177" s="150"/>
      <c r="G177" s="150"/>
      <c r="H177" s="150"/>
      <c r="I177" s="150"/>
      <c r="J177" s="151"/>
      <c r="K177" s="152"/>
      <c r="L177" s="150"/>
    </row>
    <row r="178" ht="15.75" customHeight="1">
      <c r="B178" s="150"/>
      <c r="C178" s="150"/>
      <c r="D178" s="150"/>
      <c r="E178" s="150"/>
      <c r="F178" s="150"/>
      <c r="G178" s="150"/>
      <c r="H178" s="150"/>
      <c r="I178" s="150"/>
      <c r="J178" s="151"/>
      <c r="K178" s="152"/>
      <c r="L178" s="150"/>
    </row>
    <row r="179" ht="15.75" customHeight="1">
      <c r="B179" s="150"/>
      <c r="C179" s="150"/>
      <c r="D179" s="150"/>
      <c r="E179" s="150"/>
      <c r="F179" s="150"/>
      <c r="G179" s="150"/>
      <c r="H179" s="150"/>
      <c r="I179" s="150"/>
      <c r="J179" s="151"/>
      <c r="K179" s="152"/>
      <c r="L179" s="150"/>
    </row>
    <row r="180" ht="15.75" customHeight="1">
      <c r="B180" s="150"/>
      <c r="C180" s="150"/>
      <c r="D180" s="150"/>
      <c r="E180" s="150"/>
      <c r="F180" s="150"/>
      <c r="G180" s="150"/>
      <c r="H180" s="150"/>
      <c r="I180" s="150"/>
      <c r="J180" s="151"/>
      <c r="K180" s="152"/>
      <c r="L180" s="150"/>
    </row>
    <row r="181" ht="15.75" customHeight="1">
      <c r="B181" s="150"/>
      <c r="C181" s="150"/>
      <c r="D181" s="150"/>
      <c r="E181" s="150"/>
      <c r="F181" s="150"/>
      <c r="G181" s="150"/>
      <c r="H181" s="150"/>
      <c r="I181" s="150"/>
      <c r="J181" s="151"/>
      <c r="K181" s="152"/>
      <c r="L181" s="150"/>
    </row>
    <row r="182" ht="15.75" customHeight="1">
      <c r="B182" s="150"/>
      <c r="C182" s="150"/>
      <c r="D182" s="150"/>
      <c r="E182" s="150"/>
      <c r="F182" s="150"/>
      <c r="G182" s="150"/>
      <c r="H182" s="150"/>
      <c r="I182" s="150"/>
      <c r="J182" s="151"/>
      <c r="K182" s="152"/>
      <c r="L182" s="150"/>
    </row>
    <row r="183" ht="15.75" customHeight="1">
      <c r="B183" s="150"/>
      <c r="C183" s="150"/>
      <c r="D183" s="150"/>
      <c r="E183" s="150"/>
      <c r="F183" s="150"/>
      <c r="G183" s="150"/>
      <c r="H183" s="150"/>
      <c r="I183" s="150"/>
      <c r="J183" s="151"/>
      <c r="K183" s="152"/>
      <c r="L183" s="150"/>
    </row>
    <row r="184" ht="15.75" customHeight="1">
      <c r="B184" s="150"/>
      <c r="C184" s="150"/>
      <c r="D184" s="150"/>
      <c r="E184" s="150"/>
      <c r="F184" s="150"/>
      <c r="G184" s="150"/>
      <c r="H184" s="150"/>
      <c r="I184" s="150"/>
      <c r="J184" s="151"/>
      <c r="K184" s="152"/>
      <c r="L184" s="150"/>
    </row>
    <row r="185" ht="15.75" customHeight="1">
      <c r="B185" s="150"/>
      <c r="C185" s="150"/>
      <c r="D185" s="150"/>
      <c r="E185" s="150"/>
      <c r="F185" s="150"/>
      <c r="G185" s="150"/>
      <c r="H185" s="150"/>
      <c r="I185" s="150"/>
      <c r="J185" s="151"/>
      <c r="K185" s="152"/>
      <c r="L185" s="150"/>
    </row>
    <row r="186" ht="15.75" customHeight="1">
      <c r="B186" s="150"/>
      <c r="C186" s="150"/>
      <c r="D186" s="150"/>
      <c r="E186" s="150"/>
      <c r="F186" s="150"/>
      <c r="G186" s="150"/>
      <c r="H186" s="150"/>
      <c r="I186" s="150"/>
      <c r="J186" s="151"/>
      <c r="K186" s="152"/>
      <c r="L186" s="150"/>
    </row>
    <row r="187" ht="15.75" customHeight="1">
      <c r="B187" s="150"/>
      <c r="C187" s="150"/>
      <c r="D187" s="150"/>
      <c r="E187" s="150"/>
      <c r="F187" s="150"/>
      <c r="G187" s="150"/>
      <c r="H187" s="150"/>
      <c r="I187" s="150"/>
      <c r="J187" s="151"/>
      <c r="K187" s="152"/>
      <c r="L187" s="150"/>
    </row>
    <row r="188" ht="15.75" customHeight="1">
      <c r="B188" s="150"/>
      <c r="C188" s="150"/>
      <c r="D188" s="150"/>
      <c r="E188" s="150"/>
      <c r="F188" s="150"/>
      <c r="G188" s="150"/>
      <c r="H188" s="150"/>
      <c r="I188" s="150"/>
      <c r="J188" s="151"/>
      <c r="K188" s="152"/>
      <c r="L188" s="150"/>
    </row>
    <row r="189" ht="15.75" customHeight="1">
      <c r="B189" s="150"/>
      <c r="C189" s="150"/>
      <c r="D189" s="150"/>
      <c r="E189" s="150"/>
      <c r="F189" s="150"/>
      <c r="G189" s="150"/>
      <c r="H189" s="150"/>
      <c r="I189" s="150"/>
      <c r="J189" s="151"/>
      <c r="K189" s="152"/>
      <c r="L189" s="150"/>
    </row>
    <row r="190" ht="15.75" customHeight="1">
      <c r="B190" s="150"/>
      <c r="C190" s="150"/>
      <c r="D190" s="150"/>
      <c r="E190" s="150"/>
      <c r="F190" s="150"/>
      <c r="G190" s="150"/>
      <c r="H190" s="150"/>
      <c r="I190" s="150"/>
      <c r="J190" s="151"/>
      <c r="K190" s="152"/>
      <c r="L190" s="150"/>
    </row>
    <row r="191" ht="15.75" customHeight="1">
      <c r="B191" s="150"/>
      <c r="C191" s="150"/>
      <c r="D191" s="150"/>
      <c r="E191" s="150"/>
      <c r="F191" s="150"/>
      <c r="G191" s="150"/>
      <c r="H191" s="150"/>
      <c r="I191" s="150"/>
      <c r="J191" s="151"/>
      <c r="K191" s="152"/>
      <c r="L191" s="150"/>
    </row>
    <row r="192" ht="15.75" customHeight="1">
      <c r="B192" s="150"/>
      <c r="C192" s="150"/>
      <c r="D192" s="150"/>
      <c r="E192" s="150"/>
      <c r="F192" s="150"/>
      <c r="G192" s="150"/>
      <c r="H192" s="150"/>
      <c r="I192" s="150"/>
      <c r="J192" s="151"/>
      <c r="K192" s="152"/>
      <c r="L192" s="150"/>
    </row>
    <row r="193" ht="15.75" customHeight="1">
      <c r="B193" s="150"/>
      <c r="C193" s="150"/>
      <c r="D193" s="150"/>
      <c r="E193" s="150"/>
      <c r="F193" s="150"/>
      <c r="G193" s="150"/>
      <c r="H193" s="150"/>
      <c r="I193" s="150"/>
      <c r="J193" s="151"/>
      <c r="K193" s="152"/>
      <c r="L193" s="150"/>
    </row>
    <row r="194" ht="15.75" customHeight="1">
      <c r="B194" s="150"/>
      <c r="C194" s="150"/>
      <c r="D194" s="150"/>
      <c r="E194" s="150"/>
      <c r="F194" s="150"/>
      <c r="G194" s="150"/>
      <c r="H194" s="150"/>
      <c r="I194" s="150"/>
      <c r="J194" s="151"/>
      <c r="K194" s="152"/>
      <c r="L194" s="150"/>
    </row>
    <row r="195" ht="15.75" customHeight="1">
      <c r="B195" s="150"/>
      <c r="C195" s="150"/>
      <c r="D195" s="150"/>
      <c r="E195" s="150"/>
      <c r="F195" s="150"/>
      <c r="G195" s="150"/>
      <c r="H195" s="150"/>
      <c r="I195" s="150"/>
      <c r="J195" s="151"/>
      <c r="K195" s="152"/>
      <c r="L195" s="150"/>
    </row>
    <row r="196" ht="15.75" customHeight="1">
      <c r="B196" s="150"/>
      <c r="C196" s="150"/>
      <c r="D196" s="150"/>
      <c r="E196" s="150"/>
      <c r="F196" s="150"/>
      <c r="G196" s="150"/>
      <c r="H196" s="150"/>
      <c r="I196" s="150"/>
      <c r="J196" s="151"/>
      <c r="K196" s="152"/>
      <c r="L196" s="150"/>
    </row>
    <row r="197" ht="15.75" customHeight="1">
      <c r="B197" s="150"/>
      <c r="C197" s="150"/>
      <c r="D197" s="150"/>
      <c r="E197" s="150"/>
      <c r="F197" s="150"/>
      <c r="G197" s="150"/>
      <c r="H197" s="150"/>
      <c r="I197" s="150"/>
      <c r="J197" s="151"/>
      <c r="K197" s="152"/>
      <c r="L197" s="150"/>
    </row>
    <row r="198" ht="15.75" customHeight="1">
      <c r="B198" s="150"/>
      <c r="C198" s="150"/>
      <c r="D198" s="150"/>
      <c r="E198" s="150"/>
      <c r="F198" s="150"/>
      <c r="G198" s="150"/>
      <c r="H198" s="150"/>
      <c r="I198" s="150"/>
      <c r="J198" s="151"/>
      <c r="K198" s="152"/>
      <c r="L198" s="150"/>
    </row>
    <row r="199" ht="15.75" customHeight="1">
      <c r="B199" s="150"/>
      <c r="C199" s="150"/>
      <c r="D199" s="150"/>
      <c r="E199" s="150"/>
      <c r="F199" s="150"/>
      <c r="G199" s="150"/>
      <c r="H199" s="150"/>
      <c r="I199" s="150"/>
      <c r="J199" s="151"/>
      <c r="K199" s="152"/>
      <c r="L199" s="150"/>
    </row>
    <row r="200" ht="15.75" customHeight="1">
      <c r="B200" s="150"/>
      <c r="C200" s="150"/>
      <c r="D200" s="150"/>
      <c r="E200" s="150"/>
      <c r="F200" s="150"/>
      <c r="G200" s="150"/>
      <c r="H200" s="150"/>
      <c r="I200" s="150"/>
      <c r="J200" s="151"/>
      <c r="K200" s="152"/>
      <c r="L200" s="150"/>
    </row>
    <row r="201" ht="15.75" customHeight="1">
      <c r="B201" s="150"/>
      <c r="C201" s="150"/>
      <c r="D201" s="150"/>
      <c r="E201" s="150"/>
      <c r="F201" s="150"/>
      <c r="G201" s="150"/>
      <c r="H201" s="150"/>
      <c r="I201" s="150"/>
      <c r="J201" s="151"/>
      <c r="K201" s="152"/>
      <c r="L201" s="150"/>
    </row>
    <row r="202" ht="15.75" customHeight="1">
      <c r="B202" s="150"/>
      <c r="C202" s="150"/>
      <c r="D202" s="150"/>
      <c r="E202" s="150"/>
      <c r="F202" s="150"/>
      <c r="G202" s="150"/>
      <c r="H202" s="150"/>
      <c r="I202" s="150"/>
      <c r="J202" s="151"/>
      <c r="K202" s="152"/>
      <c r="L202" s="150"/>
    </row>
    <row r="203" ht="15.75" customHeight="1">
      <c r="B203" s="150"/>
      <c r="C203" s="150"/>
      <c r="D203" s="150"/>
      <c r="E203" s="150"/>
      <c r="F203" s="150"/>
      <c r="G203" s="150"/>
      <c r="H203" s="150"/>
      <c r="I203" s="150"/>
      <c r="J203" s="151"/>
      <c r="K203" s="152"/>
      <c r="L203" s="150"/>
    </row>
    <row r="204" ht="15.75" customHeight="1">
      <c r="B204" s="150"/>
      <c r="C204" s="150"/>
      <c r="D204" s="150"/>
      <c r="E204" s="150"/>
      <c r="F204" s="150"/>
      <c r="G204" s="150"/>
      <c r="H204" s="150"/>
      <c r="I204" s="150"/>
      <c r="J204" s="151"/>
      <c r="K204" s="152"/>
      <c r="L204" s="150"/>
    </row>
    <row r="205" ht="15.75" customHeight="1">
      <c r="B205" s="150"/>
      <c r="C205" s="150"/>
      <c r="D205" s="150"/>
      <c r="E205" s="150"/>
      <c r="F205" s="150"/>
      <c r="G205" s="150"/>
      <c r="H205" s="150"/>
      <c r="I205" s="150"/>
      <c r="J205" s="151"/>
      <c r="K205" s="152"/>
      <c r="L205" s="150"/>
    </row>
    <row r="206" ht="15.75" customHeight="1">
      <c r="B206" s="150"/>
      <c r="C206" s="150"/>
      <c r="D206" s="150"/>
      <c r="E206" s="150"/>
      <c r="F206" s="150"/>
      <c r="G206" s="150"/>
      <c r="H206" s="150"/>
      <c r="I206" s="150"/>
      <c r="J206" s="151"/>
      <c r="K206" s="152"/>
      <c r="L206" s="150"/>
    </row>
    <row r="207" ht="15.75" customHeight="1">
      <c r="B207" s="150"/>
      <c r="C207" s="150"/>
      <c r="D207" s="150"/>
      <c r="E207" s="150"/>
      <c r="F207" s="150"/>
      <c r="G207" s="150"/>
      <c r="H207" s="150"/>
      <c r="I207" s="150"/>
      <c r="J207" s="151"/>
      <c r="K207" s="152"/>
      <c r="L207" s="150"/>
    </row>
    <row r="208" ht="15.75" customHeight="1">
      <c r="B208" s="150"/>
      <c r="C208" s="150"/>
      <c r="D208" s="150"/>
      <c r="E208" s="150"/>
      <c r="F208" s="150"/>
      <c r="G208" s="150"/>
      <c r="H208" s="150"/>
      <c r="I208" s="150"/>
      <c r="J208" s="151"/>
      <c r="K208" s="152"/>
      <c r="L208" s="150"/>
    </row>
    <row r="209" ht="15.75" customHeight="1">
      <c r="B209" s="150"/>
      <c r="C209" s="150"/>
      <c r="D209" s="150"/>
      <c r="E209" s="150"/>
      <c r="F209" s="150"/>
      <c r="G209" s="150"/>
      <c r="H209" s="150"/>
      <c r="I209" s="150"/>
      <c r="J209" s="151"/>
      <c r="K209" s="152"/>
      <c r="L209" s="150"/>
    </row>
    <row r="210" ht="15.75" customHeight="1">
      <c r="B210" s="150"/>
      <c r="C210" s="150"/>
      <c r="D210" s="150"/>
      <c r="E210" s="150"/>
      <c r="F210" s="150"/>
      <c r="G210" s="150"/>
      <c r="H210" s="150"/>
      <c r="I210" s="150"/>
      <c r="J210" s="151"/>
      <c r="K210" s="152"/>
      <c r="L210" s="150"/>
    </row>
    <row r="211" ht="15.75" customHeight="1">
      <c r="B211" s="150"/>
      <c r="C211" s="150"/>
      <c r="D211" s="150"/>
      <c r="E211" s="150"/>
      <c r="F211" s="150"/>
      <c r="G211" s="150"/>
      <c r="H211" s="150"/>
      <c r="I211" s="150"/>
      <c r="J211" s="151"/>
      <c r="K211" s="152"/>
      <c r="L211" s="150"/>
    </row>
    <row r="212" ht="15.75" customHeight="1">
      <c r="B212" s="150"/>
      <c r="C212" s="150"/>
      <c r="D212" s="150"/>
      <c r="E212" s="150"/>
      <c r="F212" s="150"/>
      <c r="G212" s="150"/>
      <c r="H212" s="150"/>
      <c r="I212" s="150"/>
      <c r="J212" s="151"/>
      <c r="K212" s="152"/>
      <c r="L212" s="150"/>
    </row>
    <row r="213" ht="15.75" customHeight="1">
      <c r="B213" s="150"/>
      <c r="C213" s="150"/>
      <c r="D213" s="150"/>
      <c r="E213" s="150"/>
      <c r="F213" s="150"/>
      <c r="G213" s="150"/>
      <c r="H213" s="150"/>
      <c r="I213" s="150"/>
      <c r="J213" s="151"/>
      <c r="K213" s="152"/>
      <c r="L213" s="150"/>
    </row>
    <row r="214" ht="15.75" customHeight="1">
      <c r="B214" s="150"/>
      <c r="C214" s="150"/>
      <c r="D214" s="150"/>
      <c r="E214" s="150"/>
      <c r="F214" s="150"/>
      <c r="G214" s="150"/>
      <c r="H214" s="150"/>
      <c r="I214" s="150"/>
      <c r="J214" s="151"/>
      <c r="K214" s="152"/>
      <c r="L214" s="150"/>
    </row>
    <row r="215" ht="15.75" customHeight="1">
      <c r="B215" s="150"/>
      <c r="C215" s="150"/>
      <c r="D215" s="150"/>
      <c r="E215" s="150"/>
      <c r="F215" s="150"/>
      <c r="G215" s="150"/>
      <c r="H215" s="150"/>
      <c r="I215" s="150"/>
      <c r="J215" s="151"/>
      <c r="K215" s="152"/>
      <c r="L215" s="150"/>
    </row>
    <row r="216" ht="15.75" customHeight="1">
      <c r="B216" s="150"/>
      <c r="C216" s="150"/>
      <c r="D216" s="150"/>
      <c r="E216" s="150"/>
      <c r="F216" s="150"/>
      <c r="G216" s="150"/>
      <c r="H216" s="150"/>
      <c r="I216" s="150"/>
      <c r="J216" s="151"/>
      <c r="K216" s="152"/>
      <c r="L216" s="150"/>
    </row>
    <row r="217" ht="15.75" customHeight="1">
      <c r="B217" s="150"/>
      <c r="C217" s="150"/>
      <c r="D217" s="150"/>
      <c r="E217" s="150"/>
      <c r="F217" s="150"/>
      <c r="G217" s="150"/>
      <c r="H217" s="150"/>
      <c r="I217" s="150"/>
      <c r="J217" s="151"/>
      <c r="K217" s="152"/>
      <c r="L217" s="150"/>
    </row>
    <row r="218" ht="15.75" customHeight="1">
      <c r="B218" s="150"/>
      <c r="C218" s="150"/>
      <c r="D218" s="150"/>
      <c r="E218" s="150"/>
      <c r="F218" s="150"/>
      <c r="G218" s="150"/>
      <c r="H218" s="150"/>
      <c r="I218" s="150"/>
      <c r="J218" s="151"/>
      <c r="K218" s="152"/>
      <c r="L218" s="150"/>
    </row>
    <row r="219" ht="15.75" customHeight="1">
      <c r="B219" s="150"/>
      <c r="C219" s="150"/>
      <c r="D219" s="150"/>
      <c r="E219" s="150"/>
      <c r="F219" s="150"/>
      <c r="G219" s="150"/>
      <c r="H219" s="150"/>
      <c r="I219" s="150"/>
      <c r="J219" s="151"/>
      <c r="K219" s="152"/>
      <c r="L219" s="150"/>
    </row>
    <row r="220" ht="15.75" customHeight="1">
      <c r="B220" s="150"/>
      <c r="C220" s="150"/>
      <c r="D220" s="150"/>
      <c r="E220" s="150"/>
      <c r="F220" s="150"/>
      <c r="G220" s="150"/>
      <c r="H220" s="150"/>
      <c r="I220" s="150"/>
      <c r="J220" s="151"/>
      <c r="K220" s="152"/>
      <c r="L220" s="150"/>
    </row>
    <row r="221" ht="15.75" customHeight="1">
      <c r="B221" s="150"/>
      <c r="C221" s="150"/>
      <c r="D221" s="150"/>
      <c r="E221" s="150"/>
      <c r="F221" s="150"/>
      <c r="G221" s="150"/>
      <c r="H221" s="150"/>
      <c r="I221" s="150"/>
      <c r="J221" s="151"/>
      <c r="K221" s="152"/>
      <c r="L221" s="150"/>
    </row>
    <row r="222" ht="15.75" customHeight="1">
      <c r="B222" s="150"/>
      <c r="C222" s="150"/>
      <c r="D222" s="150"/>
      <c r="E222" s="150"/>
      <c r="F222" s="150"/>
      <c r="G222" s="150"/>
      <c r="H222" s="150"/>
      <c r="I222" s="150"/>
      <c r="J222" s="151"/>
      <c r="K222" s="152"/>
      <c r="L222" s="150"/>
    </row>
    <row r="223" ht="15.75" customHeight="1">
      <c r="B223" s="150"/>
      <c r="C223" s="150"/>
      <c r="D223" s="150"/>
      <c r="E223" s="150"/>
      <c r="F223" s="150"/>
      <c r="G223" s="150"/>
      <c r="H223" s="150"/>
      <c r="I223" s="150"/>
      <c r="J223" s="151"/>
      <c r="K223" s="152"/>
      <c r="L223" s="150"/>
    </row>
    <row r="224" ht="15.75" customHeight="1">
      <c r="B224" s="150"/>
      <c r="C224" s="150"/>
      <c r="D224" s="150"/>
      <c r="E224" s="150"/>
      <c r="F224" s="150"/>
      <c r="G224" s="150"/>
      <c r="H224" s="150"/>
      <c r="I224" s="150"/>
      <c r="J224" s="151"/>
      <c r="K224" s="152"/>
      <c r="L224" s="150"/>
    </row>
    <row r="225" ht="15.75" customHeight="1">
      <c r="B225" s="150"/>
      <c r="C225" s="150"/>
      <c r="D225" s="150"/>
      <c r="E225" s="150"/>
      <c r="F225" s="150"/>
      <c r="G225" s="150"/>
      <c r="H225" s="150"/>
      <c r="I225" s="150"/>
      <c r="J225" s="151"/>
      <c r="K225" s="152"/>
      <c r="L225" s="150"/>
    </row>
    <row r="226" ht="15.75" customHeight="1">
      <c r="B226" s="150"/>
      <c r="C226" s="150"/>
      <c r="D226" s="150"/>
      <c r="E226" s="150"/>
      <c r="F226" s="150"/>
      <c r="G226" s="150"/>
      <c r="H226" s="150"/>
      <c r="I226" s="150"/>
      <c r="J226" s="151"/>
      <c r="K226" s="152"/>
      <c r="L226" s="150"/>
    </row>
    <row r="227" ht="15.75" customHeight="1">
      <c r="B227" s="150"/>
      <c r="C227" s="150"/>
      <c r="D227" s="150"/>
      <c r="E227" s="150"/>
      <c r="F227" s="150"/>
      <c r="G227" s="150"/>
      <c r="H227" s="150"/>
      <c r="I227" s="150"/>
      <c r="J227" s="151"/>
      <c r="K227" s="152"/>
      <c r="L227" s="150"/>
    </row>
    <row r="228" ht="15.75" customHeight="1">
      <c r="B228" s="150"/>
      <c r="C228" s="150"/>
      <c r="D228" s="150"/>
      <c r="E228" s="150"/>
      <c r="F228" s="150"/>
      <c r="G228" s="150"/>
      <c r="H228" s="150"/>
      <c r="I228" s="150"/>
      <c r="J228" s="151"/>
      <c r="K228" s="152"/>
      <c r="L228" s="150"/>
    </row>
    <row r="229" ht="15.75" customHeight="1">
      <c r="B229" s="150"/>
      <c r="C229" s="150"/>
      <c r="D229" s="150"/>
      <c r="E229" s="150"/>
      <c r="F229" s="150"/>
      <c r="G229" s="150"/>
      <c r="H229" s="150"/>
      <c r="I229" s="150"/>
      <c r="J229" s="151"/>
      <c r="K229" s="152"/>
      <c r="L229" s="150"/>
    </row>
    <row r="230" ht="15.75" customHeight="1">
      <c r="B230" s="150"/>
      <c r="C230" s="150"/>
      <c r="D230" s="150"/>
      <c r="E230" s="150"/>
      <c r="F230" s="150"/>
      <c r="G230" s="150"/>
      <c r="H230" s="150"/>
      <c r="I230" s="150"/>
      <c r="J230" s="151"/>
      <c r="K230" s="152"/>
      <c r="L230" s="150"/>
    </row>
    <row r="231" ht="15.75" customHeight="1">
      <c r="B231" s="150"/>
      <c r="C231" s="150"/>
      <c r="D231" s="150"/>
      <c r="E231" s="150"/>
      <c r="F231" s="150"/>
      <c r="G231" s="150"/>
      <c r="H231" s="150"/>
      <c r="I231" s="150"/>
      <c r="J231" s="151"/>
      <c r="K231" s="152"/>
      <c r="L231" s="150"/>
    </row>
    <row r="232" ht="15.75" customHeight="1">
      <c r="B232" s="150"/>
      <c r="C232" s="150"/>
      <c r="D232" s="150"/>
      <c r="E232" s="150"/>
      <c r="F232" s="150"/>
      <c r="G232" s="150"/>
      <c r="H232" s="150"/>
      <c r="I232" s="150"/>
      <c r="J232" s="151"/>
      <c r="K232" s="152"/>
      <c r="L232" s="150"/>
    </row>
    <row r="233" ht="15.75" customHeight="1">
      <c r="B233" s="150"/>
      <c r="C233" s="150"/>
      <c r="D233" s="150"/>
      <c r="E233" s="150"/>
      <c r="F233" s="150"/>
      <c r="G233" s="150"/>
      <c r="H233" s="150"/>
      <c r="I233" s="150"/>
      <c r="J233" s="151"/>
      <c r="K233" s="152"/>
      <c r="L233" s="150"/>
    </row>
    <row r="234" ht="15.75" customHeight="1">
      <c r="B234" s="150"/>
      <c r="C234" s="150"/>
      <c r="D234" s="150"/>
      <c r="E234" s="150"/>
      <c r="F234" s="150"/>
      <c r="G234" s="150"/>
      <c r="H234" s="150"/>
      <c r="I234" s="150"/>
      <c r="J234" s="151"/>
      <c r="K234" s="152"/>
      <c r="L234" s="150"/>
    </row>
    <row r="235" ht="15.75" customHeight="1">
      <c r="B235" s="150"/>
      <c r="C235" s="150"/>
      <c r="D235" s="150"/>
      <c r="E235" s="150"/>
      <c r="F235" s="150"/>
      <c r="G235" s="150"/>
      <c r="H235" s="150"/>
      <c r="I235" s="150"/>
      <c r="J235" s="151"/>
      <c r="K235" s="152"/>
      <c r="L235" s="150"/>
    </row>
    <row r="236" ht="15.75" customHeight="1">
      <c r="B236" s="150"/>
      <c r="C236" s="150"/>
      <c r="D236" s="150"/>
      <c r="E236" s="150"/>
      <c r="F236" s="150"/>
      <c r="G236" s="150"/>
      <c r="H236" s="150"/>
      <c r="I236" s="150"/>
      <c r="J236" s="151"/>
      <c r="K236" s="152"/>
      <c r="L236" s="150"/>
    </row>
    <row r="237" ht="15.75" customHeight="1">
      <c r="B237" s="150"/>
      <c r="C237" s="150"/>
      <c r="D237" s="150"/>
      <c r="E237" s="150"/>
      <c r="F237" s="150"/>
      <c r="G237" s="150"/>
      <c r="H237" s="150"/>
      <c r="I237" s="150"/>
      <c r="J237" s="151"/>
      <c r="K237" s="152"/>
      <c r="L237" s="150"/>
    </row>
    <row r="238" ht="15.75" customHeight="1">
      <c r="B238" s="150"/>
      <c r="C238" s="150"/>
      <c r="D238" s="150"/>
      <c r="E238" s="150"/>
      <c r="F238" s="150"/>
      <c r="G238" s="150"/>
      <c r="H238" s="150"/>
      <c r="I238" s="150"/>
      <c r="J238" s="151"/>
      <c r="K238" s="152"/>
      <c r="L238" s="150"/>
    </row>
    <row r="239" ht="15.75" customHeight="1">
      <c r="B239" s="150"/>
      <c r="C239" s="150"/>
      <c r="D239" s="150"/>
      <c r="E239" s="150"/>
      <c r="F239" s="150"/>
      <c r="G239" s="150"/>
      <c r="H239" s="150"/>
      <c r="I239" s="150"/>
      <c r="J239" s="151"/>
      <c r="K239" s="152"/>
      <c r="L239" s="150"/>
    </row>
    <row r="240" ht="15.75" customHeight="1">
      <c r="B240" s="150"/>
      <c r="C240" s="150"/>
      <c r="D240" s="150"/>
      <c r="E240" s="150"/>
      <c r="F240" s="150"/>
      <c r="G240" s="150"/>
      <c r="H240" s="150"/>
      <c r="I240" s="150"/>
      <c r="J240" s="151"/>
      <c r="K240" s="152"/>
      <c r="L240" s="150"/>
    </row>
    <row r="241" ht="15.75" customHeight="1">
      <c r="B241" s="150"/>
      <c r="C241" s="150"/>
      <c r="D241" s="150"/>
      <c r="E241" s="150"/>
      <c r="F241" s="150"/>
      <c r="G241" s="150"/>
      <c r="H241" s="150"/>
      <c r="I241" s="150"/>
      <c r="J241" s="151"/>
      <c r="K241" s="152"/>
      <c r="L241" s="150"/>
    </row>
    <row r="242" ht="15.75" customHeight="1">
      <c r="B242" s="150"/>
      <c r="C242" s="150"/>
      <c r="D242" s="150"/>
      <c r="E242" s="150"/>
      <c r="F242" s="150"/>
      <c r="G242" s="150"/>
      <c r="H242" s="150"/>
      <c r="I242" s="150"/>
      <c r="J242" s="151"/>
      <c r="K242" s="152"/>
      <c r="L242" s="150"/>
    </row>
    <row r="243" ht="15.75" customHeight="1">
      <c r="B243" s="150"/>
      <c r="C243" s="150"/>
      <c r="D243" s="150"/>
      <c r="E243" s="150"/>
      <c r="F243" s="150"/>
      <c r="G243" s="150"/>
      <c r="H243" s="150"/>
      <c r="I243" s="150"/>
      <c r="J243" s="151"/>
      <c r="K243" s="152"/>
      <c r="L243" s="150"/>
    </row>
    <row r="244" ht="15.75" customHeight="1">
      <c r="B244" s="150"/>
      <c r="C244" s="150"/>
      <c r="D244" s="150"/>
      <c r="E244" s="150"/>
      <c r="F244" s="150"/>
      <c r="G244" s="150"/>
      <c r="H244" s="150"/>
      <c r="I244" s="150"/>
      <c r="J244" s="151"/>
      <c r="K244" s="152"/>
      <c r="L244" s="150"/>
    </row>
    <row r="245" ht="15.75" customHeight="1">
      <c r="B245" s="150"/>
      <c r="C245" s="150"/>
      <c r="D245" s="150"/>
      <c r="E245" s="150"/>
      <c r="F245" s="150"/>
      <c r="G245" s="150"/>
      <c r="H245" s="150"/>
      <c r="I245" s="150"/>
      <c r="J245" s="151"/>
      <c r="K245" s="152"/>
      <c r="L245" s="150"/>
    </row>
    <row r="246" ht="15.75" customHeight="1">
      <c r="B246" s="150"/>
      <c r="C246" s="150"/>
      <c r="D246" s="150"/>
      <c r="E246" s="150"/>
      <c r="F246" s="150"/>
      <c r="G246" s="150"/>
      <c r="H246" s="150"/>
      <c r="I246" s="150"/>
      <c r="J246" s="151"/>
      <c r="K246" s="152"/>
      <c r="L246" s="150"/>
    </row>
    <row r="247" ht="15.75" customHeight="1">
      <c r="B247" s="150"/>
      <c r="C247" s="150"/>
      <c r="D247" s="150"/>
      <c r="E247" s="150"/>
      <c r="F247" s="150"/>
      <c r="G247" s="150"/>
      <c r="H247" s="150"/>
      <c r="I247" s="150"/>
      <c r="J247" s="151"/>
      <c r="K247" s="152"/>
      <c r="L247" s="150"/>
    </row>
    <row r="248" ht="15.75" customHeight="1">
      <c r="B248" s="150"/>
      <c r="C248" s="150"/>
      <c r="D248" s="150"/>
      <c r="E248" s="150"/>
      <c r="F248" s="150"/>
      <c r="G248" s="150"/>
      <c r="H248" s="150"/>
      <c r="I248" s="150"/>
      <c r="J248" s="151"/>
      <c r="K248" s="152"/>
      <c r="L248" s="150"/>
    </row>
    <row r="249" ht="15.75" customHeight="1">
      <c r="B249" s="150"/>
      <c r="C249" s="150"/>
      <c r="D249" s="150"/>
      <c r="E249" s="150"/>
      <c r="F249" s="150"/>
      <c r="G249" s="150"/>
      <c r="H249" s="150"/>
      <c r="I249" s="150"/>
      <c r="J249" s="151"/>
      <c r="K249" s="152"/>
      <c r="L249" s="150"/>
    </row>
    <row r="250" ht="15.75" customHeight="1">
      <c r="B250" s="150"/>
      <c r="C250" s="150"/>
      <c r="D250" s="150"/>
      <c r="E250" s="150"/>
      <c r="F250" s="150"/>
      <c r="G250" s="150"/>
      <c r="H250" s="150"/>
      <c r="I250" s="150"/>
      <c r="J250" s="151"/>
      <c r="K250" s="152"/>
      <c r="L250" s="150"/>
    </row>
    <row r="251" ht="15.75" customHeight="1">
      <c r="B251" s="150"/>
      <c r="C251" s="150"/>
      <c r="D251" s="150"/>
      <c r="E251" s="150"/>
      <c r="F251" s="150"/>
      <c r="G251" s="150"/>
      <c r="H251" s="150"/>
      <c r="I251" s="150"/>
      <c r="J251" s="151"/>
      <c r="K251" s="152"/>
      <c r="L251" s="150"/>
    </row>
    <row r="252" ht="15.75" customHeight="1">
      <c r="B252" s="150"/>
      <c r="C252" s="150"/>
      <c r="D252" s="150"/>
      <c r="E252" s="150"/>
      <c r="F252" s="150"/>
      <c r="G252" s="150"/>
      <c r="H252" s="150"/>
      <c r="I252" s="150"/>
      <c r="J252" s="151"/>
      <c r="K252" s="152"/>
      <c r="L252" s="150"/>
    </row>
    <row r="253" ht="15.75" customHeight="1">
      <c r="B253" s="150"/>
      <c r="C253" s="150"/>
      <c r="D253" s="150"/>
      <c r="E253" s="150"/>
      <c r="F253" s="150"/>
      <c r="G253" s="150"/>
      <c r="H253" s="150"/>
      <c r="I253" s="150"/>
      <c r="J253" s="151"/>
      <c r="K253" s="152"/>
      <c r="L253" s="150"/>
    </row>
    <row r="254" ht="15.75" customHeight="1">
      <c r="B254" s="150"/>
      <c r="C254" s="150"/>
      <c r="D254" s="150"/>
      <c r="E254" s="150"/>
      <c r="F254" s="150"/>
      <c r="G254" s="150"/>
      <c r="H254" s="150"/>
      <c r="I254" s="150"/>
      <c r="J254" s="151"/>
      <c r="K254" s="152"/>
      <c r="L254" s="150"/>
    </row>
    <row r="255" ht="15.75" customHeight="1">
      <c r="B255" s="150"/>
      <c r="C255" s="150"/>
      <c r="D255" s="150"/>
      <c r="E255" s="150"/>
      <c r="F255" s="150"/>
      <c r="G255" s="150"/>
      <c r="H255" s="150"/>
      <c r="I255" s="150"/>
      <c r="J255" s="151"/>
      <c r="K255" s="152"/>
      <c r="L255" s="150"/>
    </row>
    <row r="256" ht="15.75" customHeight="1">
      <c r="B256" s="150"/>
      <c r="C256" s="150"/>
      <c r="D256" s="150"/>
      <c r="E256" s="150"/>
      <c r="F256" s="150"/>
      <c r="G256" s="150"/>
      <c r="H256" s="150"/>
      <c r="I256" s="150"/>
      <c r="J256" s="151"/>
      <c r="K256" s="152"/>
      <c r="L256" s="150"/>
    </row>
    <row r="257" ht="15.75" customHeight="1">
      <c r="B257" s="150"/>
      <c r="C257" s="150"/>
      <c r="D257" s="150"/>
      <c r="E257" s="150"/>
      <c r="F257" s="150"/>
      <c r="G257" s="150"/>
      <c r="H257" s="150"/>
      <c r="I257" s="150"/>
      <c r="J257" s="151"/>
      <c r="K257" s="152"/>
      <c r="L257" s="150"/>
    </row>
    <row r="258" ht="15.75" customHeight="1">
      <c r="B258" s="150"/>
      <c r="C258" s="150"/>
      <c r="D258" s="150"/>
      <c r="E258" s="150"/>
      <c r="F258" s="150"/>
      <c r="G258" s="150"/>
      <c r="H258" s="150"/>
      <c r="I258" s="150"/>
      <c r="J258" s="151"/>
      <c r="K258" s="152"/>
      <c r="L258" s="150"/>
    </row>
    <row r="259" ht="15.75" customHeight="1">
      <c r="B259" s="150"/>
      <c r="C259" s="150"/>
      <c r="D259" s="150"/>
      <c r="E259" s="150"/>
      <c r="F259" s="150"/>
      <c r="G259" s="150"/>
      <c r="H259" s="150"/>
      <c r="I259" s="150"/>
      <c r="J259" s="151"/>
      <c r="K259" s="152"/>
      <c r="L259" s="150"/>
    </row>
    <row r="260" ht="15.75" customHeight="1">
      <c r="B260" s="150"/>
      <c r="C260" s="150"/>
      <c r="D260" s="150"/>
      <c r="E260" s="150"/>
      <c r="F260" s="150"/>
      <c r="G260" s="150"/>
      <c r="H260" s="150"/>
      <c r="I260" s="150"/>
      <c r="J260" s="151"/>
      <c r="K260" s="152"/>
      <c r="L260" s="150"/>
    </row>
    <row r="261" ht="15.75" customHeight="1">
      <c r="B261" s="150"/>
      <c r="C261" s="150"/>
      <c r="D261" s="150"/>
      <c r="E261" s="150"/>
      <c r="F261" s="150"/>
      <c r="G261" s="150"/>
      <c r="H261" s="150"/>
      <c r="I261" s="150"/>
      <c r="J261" s="151"/>
      <c r="K261" s="152"/>
      <c r="L261" s="150"/>
    </row>
    <row r="262" ht="15.75" customHeight="1">
      <c r="B262" s="150"/>
      <c r="C262" s="150"/>
      <c r="D262" s="150"/>
      <c r="E262" s="150"/>
      <c r="F262" s="150"/>
      <c r="G262" s="150"/>
      <c r="H262" s="150"/>
      <c r="I262" s="150"/>
      <c r="J262" s="151"/>
      <c r="K262" s="152"/>
      <c r="L262" s="150"/>
    </row>
    <row r="263" ht="15.75" customHeight="1">
      <c r="B263" s="150"/>
      <c r="C263" s="150"/>
      <c r="D263" s="150"/>
      <c r="E263" s="150"/>
      <c r="F263" s="150"/>
      <c r="G263" s="150"/>
      <c r="H263" s="150"/>
      <c r="I263" s="150"/>
      <c r="J263" s="151"/>
      <c r="K263" s="152"/>
      <c r="L263" s="150"/>
    </row>
    <row r="264" ht="15.75" customHeight="1">
      <c r="B264" s="150"/>
      <c r="C264" s="150"/>
      <c r="D264" s="150"/>
      <c r="E264" s="150"/>
      <c r="F264" s="150"/>
      <c r="G264" s="150"/>
      <c r="H264" s="150"/>
      <c r="I264" s="150"/>
      <c r="J264" s="151"/>
      <c r="K264" s="152"/>
      <c r="L264" s="150"/>
    </row>
    <row r="265" ht="15.75" customHeight="1">
      <c r="B265" s="150"/>
      <c r="C265" s="150"/>
      <c r="D265" s="150"/>
      <c r="E265" s="150"/>
      <c r="F265" s="150"/>
      <c r="G265" s="150"/>
      <c r="H265" s="150"/>
      <c r="I265" s="150"/>
      <c r="J265" s="151"/>
      <c r="K265" s="152"/>
      <c r="L265" s="150"/>
    </row>
    <row r="266" ht="15.75" customHeight="1">
      <c r="B266" s="150"/>
      <c r="C266" s="150"/>
      <c r="D266" s="150"/>
      <c r="E266" s="150"/>
      <c r="F266" s="150"/>
      <c r="G266" s="150"/>
      <c r="H266" s="150"/>
      <c r="I266" s="150"/>
      <c r="J266" s="151"/>
      <c r="K266" s="152"/>
      <c r="L266" s="150"/>
    </row>
    <row r="267" ht="15.75" customHeight="1">
      <c r="B267" s="150"/>
      <c r="C267" s="150"/>
      <c r="D267" s="150"/>
      <c r="E267" s="150"/>
      <c r="F267" s="150"/>
      <c r="G267" s="150"/>
      <c r="H267" s="150"/>
      <c r="I267" s="150"/>
      <c r="J267" s="151"/>
      <c r="K267" s="152"/>
      <c r="L267" s="150"/>
    </row>
    <row r="268" ht="15.75" customHeight="1">
      <c r="B268" s="150"/>
      <c r="C268" s="150"/>
      <c r="D268" s="150"/>
      <c r="E268" s="150"/>
      <c r="F268" s="150"/>
      <c r="G268" s="150"/>
      <c r="H268" s="150"/>
      <c r="I268" s="150"/>
      <c r="J268" s="151"/>
      <c r="K268" s="152"/>
      <c r="L268" s="150"/>
    </row>
    <row r="269" ht="15.75" customHeight="1">
      <c r="B269" s="150"/>
      <c r="C269" s="150"/>
      <c r="D269" s="150"/>
      <c r="E269" s="150"/>
      <c r="F269" s="150"/>
      <c r="G269" s="150"/>
      <c r="H269" s="150"/>
      <c r="I269" s="150"/>
      <c r="J269" s="151"/>
      <c r="K269" s="152"/>
      <c r="L269" s="150"/>
    </row>
    <row r="270" ht="15.75" customHeight="1">
      <c r="B270" s="150"/>
      <c r="C270" s="150"/>
      <c r="D270" s="150"/>
      <c r="E270" s="150"/>
      <c r="F270" s="150"/>
      <c r="G270" s="150"/>
      <c r="H270" s="150"/>
      <c r="I270" s="150"/>
      <c r="J270" s="151"/>
      <c r="K270" s="152"/>
      <c r="L270" s="150"/>
    </row>
    <row r="271" ht="15.75" customHeight="1">
      <c r="B271" s="150"/>
      <c r="C271" s="150"/>
      <c r="D271" s="150"/>
      <c r="E271" s="150"/>
      <c r="F271" s="150"/>
      <c r="G271" s="150"/>
      <c r="H271" s="150"/>
      <c r="I271" s="150"/>
      <c r="J271" s="151"/>
      <c r="K271" s="152"/>
      <c r="L271" s="150"/>
    </row>
    <row r="272" ht="15.75" customHeight="1">
      <c r="B272" s="150"/>
      <c r="C272" s="150"/>
      <c r="D272" s="150"/>
      <c r="E272" s="150"/>
      <c r="F272" s="150"/>
      <c r="G272" s="150"/>
      <c r="H272" s="150"/>
      <c r="I272" s="150"/>
      <c r="J272" s="151"/>
      <c r="K272" s="152"/>
      <c r="L272" s="150"/>
    </row>
    <row r="273" ht="15.75" customHeight="1">
      <c r="B273" s="150"/>
      <c r="C273" s="150"/>
      <c r="D273" s="150"/>
      <c r="E273" s="150"/>
      <c r="F273" s="150"/>
      <c r="G273" s="150"/>
      <c r="H273" s="150"/>
      <c r="I273" s="150"/>
      <c r="J273" s="151"/>
      <c r="K273" s="152"/>
      <c r="L273" s="150"/>
    </row>
    <row r="274" ht="15.75" customHeight="1">
      <c r="B274" s="150"/>
      <c r="C274" s="150"/>
      <c r="D274" s="150"/>
      <c r="E274" s="150"/>
      <c r="F274" s="150"/>
      <c r="G274" s="150"/>
      <c r="H274" s="150"/>
      <c r="I274" s="150"/>
      <c r="J274" s="151"/>
      <c r="K274" s="152"/>
      <c r="L274" s="150"/>
    </row>
    <row r="275" ht="15.75" customHeight="1">
      <c r="B275" s="150"/>
      <c r="C275" s="150"/>
      <c r="D275" s="150"/>
      <c r="E275" s="150"/>
      <c r="F275" s="150"/>
      <c r="G275" s="150"/>
      <c r="H275" s="150"/>
      <c r="I275" s="150"/>
      <c r="J275" s="151"/>
      <c r="K275" s="152"/>
      <c r="L275" s="150"/>
    </row>
    <row r="276" ht="15.75" customHeight="1">
      <c r="B276" s="150"/>
      <c r="C276" s="150"/>
      <c r="D276" s="150"/>
      <c r="E276" s="150"/>
      <c r="F276" s="150"/>
      <c r="G276" s="150"/>
      <c r="H276" s="150"/>
      <c r="I276" s="150"/>
      <c r="J276" s="151"/>
      <c r="K276" s="152"/>
      <c r="L276" s="150"/>
    </row>
    <row r="277" ht="15.75" customHeight="1">
      <c r="B277" s="150"/>
      <c r="C277" s="150"/>
      <c r="D277" s="150"/>
      <c r="E277" s="150"/>
      <c r="F277" s="150"/>
      <c r="G277" s="150"/>
      <c r="H277" s="150"/>
      <c r="I277" s="150"/>
      <c r="J277" s="151"/>
      <c r="K277" s="152"/>
      <c r="L277" s="150"/>
    </row>
    <row r="278" ht="15.75" customHeight="1">
      <c r="B278" s="150"/>
      <c r="C278" s="150"/>
      <c r="D278" s="150"/>
      <c r="E278" s="150"/>
      <c r="F278" s="150"/>
      <c r="G278" s="150"/>
      <c r="H278" s="150"/>
      <c r="I278" s="150"/>
      <c r="J278" s="151"/>
      <c r="K278" s="152"/>
      <c r="L278" s="150"/>
    </row>
    <row r="279" ht="15.75" customHeight="1">
      <c r="B279" s="150"/>
      <c r="C279" s="150"/>
      <c r="D279" s="150"/>
      <c r="E279" s="150"/>
      <c r="F279" s="150"/>
      <c r="G279" s="150"/>
      <c r="H279" s="150"/>
      <c r="I279" s="150"/>
      <c r="J279" s="151"/>
      <c r="K279" s="152"/>
      <c r="L279" s="150"/>
    </row>
    <row r="280" ht="15.75" customHeight="1">
      <c r="B280" s="150"/>
      <c r="C280" s="150"/>
      <c r="D280" s="150"/>
      <c r="E280" s="150"/>
      <c r="F280" s="150"/>
      <c r="G280" s="150"/>
      <c r="H280" s="150"/>
      <c r="I280" s="150"/>
      <c r="J280" s="151"/>
      <c r="K280" s="152"/>
      <c r="L280" s="150"/>
    </row>
    <row r="281" ht="15.75" customHeight="1">
      <c r="B281" s="150"/>
      <c r="C281" s="150"/>
      <c r="D281" s="150"/>
      <c r="E281" s="150"/>
      <c r="F281" s="150"/>
      <c r="G281" s="150"/>
      <c r="H281" s="150"/>
      <c r="I281" s="150"/>
      <c r="J281" s="151"/>
      <c r="K281" s="152"/>
      <c r="L281" s="150"/>
    </row>
    <row r="282" ht="15.75" customHeight="1">
      <c r="B282" s="150"/>
      <c r="C282" s="150"/>
      <c r="D282" s="150"/>
      <c r="E282" s="150"/>
      <c r="F282" s="150"/>
      <c r="G282" s="150"/>
      <c r="H282" s="150"/>
      <c r="I282" s="150"/>
      <c r="J282" s="151"/>
      <c r="K282" s="152"/>
      <c r="L282" s="150"/>
    </row>
    <row r="283" ht="15.75" customHeight="1">
      <c r="B283" s="150"/>
      <c r="C283" s="150"/>
      <c r="D283" s="150"/>
      <c r="E283" s="150"/>
      <c r="F283" s="150"/>
      <c r="G283" s="150"/>
      <c r="H283" s="150"/>
      <c r="I283" s="150"/>
      <c r="J283" s="151"/>
      <c r="K283" s="152"/>
      <c r="L283" s="150"/>
    </row>
    <row r="284" ht="15.75" customHeight="1">
      <c r="B284" s="150"/>
      <c r="C284" s="150"/>
      <c r="D284" s="150"/>
      <c r="E284" s="150"/>
      <c r="F284" s="150"/>
      <c r="G284" s="150"/>
      <c r="H284" s="150"/>
      <c r="I284" s="150"/>
      <c r="J284" s="151"/>
      <c r="K284" s="152"/>
      <c r="L284" s="150"/>
    </row>
    <row r="285" ht="15.75" customHeight="1">
      <c r="B285" s="150"/>
      <c r="C285" s="150"/>
      <c r="D285" s="150"/>
      <c r="E285" s="150"/>
      <c r="F285" s="150"/>
      <c r="G285" s="150"/>
      <c r="H285" s="150"/>
      <c r="I285" s="150"/>
      <c r="J285" s="151"/>
      <c r="K285" s="152"/>
      <c r="L285" s="150"/>
    </row>
    <row r="286" ht="15.75" customHeight="1">
      <c r="B286" s="150"/>
      <c r="C286" s="150"/>
      <c r="D286" s="150"/>
      <c r="E286" s="150"/>
      <c r="F286" s="150"/>
      <c r="G286" s="150"/>
      <c r="H286" s="150"/>
      <c r="I286" s="150"/>
      <c r="J286" s="151"/>
      <c r="K286" s="152"/>
      <c r="L286" s="150"/>
    </row>
    <row r="287" ht="15.75" customHeight="1">
      <c r="B287" s="150"/>
      <c r="C287" s="150"/>
      <c r="D287" s="150"/>
      <c r="E287" s="150"/>
      <c r="F287" s="150"/>
      <c r="G287" s="150"/>
      <c r="H287" s="150"/>
      <c r="I287" s="150"/>
      <c r="J287" s="151"/>
      <c r="K287" s="152"/>
      <c r="L287" s="150"/>
    </row>
    <row r="288" ht="15.75" customHeight="1">
      <c r="B288" s="150"/>
      <c r="C288" s="150"/>
      <c r="D288" s="150"/>
      <c r="E288" s="150"/>
      <c r="F288" s="150"/>
      <c r="G288" s="150"/>
      <c r="H288" s="150"/>
      <c r="I288" s="150"/>
      <c r="J288" s="151"/>
      <c r="K288" s="152"/>
      <c r="L288" s="150"/>
    </row>
    <row r="289" ht="15.75" customHeight="1">
      <c r="B289" s="150"/>
      <c r="C289" s="150"/>
      <c r="D289" s="150"/>
      <c r="E289" s="150"/>
      <c r="F289" s="150"/>
      <c r="G289" s="150"/>
      <c r="H289" s="150"/>
      <c r="I289" s="150"/>
      <c r="J289" s="151"/>
      <c r="K289" s="152"/>
      <c r="L289" s="150"/>
    </row>
    <row r="290" ht="15.75" customHeight="1">
      <c r="B290" s="150"/>
      <c r="C290" s="150"/>
      <c r="D290" s="150"/>
      <c r="E290" s="150"/>
      <c r="F290" s="150"/>
      <c r="G290" s="150"/>
      <c r="H290" s="150"/>
      <c r="I290" s="150"/>
      <c r="J290" s="151"/>
      <c r="K290" s="152"/>
      <c r="L290" s="150"/>
    </row>
    <row r="291" ht="15.75" customHeight="1">
      <c r="B291" s="150"/>
      <c r="C291" s="150"/>
      <c r="D291" s="150"/>
      <c r="E291" s="150"/>
      <c r="F291" s="150"/>
      <c r="G291" s="150"/>
      <c r="H291" s="150"/>
      <c r="I291" s="150"/>
      <c r="J291" s="151"/>
      <c r="K291" s="152"/>
      <c r="L291" s="150"/>
    </row>
    <row r="292" ht="15.75" customHeight="1">
      <c r="B292" s="150"/>
      <c r="C292" s="150"/>
      <c r="D292" s="150"/>
      <c r="E292" s="150"/>
      <c r="F292" s="150"/>
      <c r="G292" s="150"/>
      <c r="H292" s="150"/>
      <c r="I292" s="150"/>
      <c r="J292" s="151"/>
      <c r="K292" s="152"/>
      <c r="L292" s="150"/>
    </row>
    <row r="293" ht="15.75" customHeight="1">
      <c r="B293" s="150"/>
      <c r="C293" s="150"/>
      <c r="D293" s="150"/>
      <c r="E293" s="150"/>
      <c r="F293" s="150"/>
      <c r="G293" s="150"/>
      <c r="H293" s="150"/>
      <c r="I293" s="150"/>
      <c r="J293" s="151"/>
      <c r="K293" s="152"/>
      <c r="L293" s="150"/>
    </row>
    <row r="294" ht="15.75" customHeight="1">
      <c r="B294" s="150"/>
      <c r="C294" s="150"/>
      <c r="D294" s="150"/>
      <c r="E294" s="150"/>
      <c r="F294" s="150"/>
      <c r="G294" s="150"/>
      <c r="H294" s="150"/>
      <c r="I294" s="150"/>
      <c r="J294" s="151"/>
      <c r="K294" s="152"/>
      <c r="L294" s="150"/>
    </row>
    <row r="295" ht="15.75" customHeight="1">
      <c r="B295" s="150"/>
      <c r="C295" s="150"/>
      <c r="D295" s="150"/>
      <c r="E295" s="150"/>
      <c r="F295" s="150"/>
      <c r="G295" s="150"/>
      <c r="H295" s="150"/>
      <c r="I295" s="150"/>
      <c r="J295" s="151"/>
      <c r="K295" s="152"/>
      <c r="L295" s="150"/>
    </row>
    <row r="296" ht="15.75" customHeight="1">
      <c r="B296" s="150"/>
      <c r="C296" s="150"/>
      <c r="D296" s="150"/>
      <c r="E296" s="150"/>
      <c r="F296" s="150"/>
      <c r="G296" s="150"/>
      <c r="H296" s="150"/>
      <c r="I296" s="150"/>
      <c r="J296" s="151"/>
      <c r="K296" s="152"/>
      <c r="L296" s="150"/>
    </row>
    <row r="297" ht="15.75" customHeight="1">
      <c r="B297" s="150"/>
      <c r="C297" s="150"/>
      <c r="D297" s="150"/>
      <c r="E297" s="150"/>
      <c r="F297" s="150"/>
      <c r="G297" s="150"/>
      <c r="H297" s="150"/>
      <c r="I297" s="150"/>
      <c r="J297" s="151"/>
      <c r="K297" s="152"/>
      <c r="L297" s="150"/>
    </row>
    <row r="298" ht="15.75" customHeight="1">
      <c r="B298" s="150"/>
      <c r="C298" s="150"/>
      <c r="D298" s="150"/>
      <c r="E298" s="150"/>
      <c r="F298" s="150"/>
      <c r="G298" s="150"/>
      <c r="H298" s="150"/>
      <c r="I298" s="150"/>
      <c r="J298" s="151"/>
      <c r="K298" s="152"/>
      <c r="L298" s="150"/>
    </row>
    <row r="299" ht="15.75" customHeight="1">
      <c r="B299" s="150"/>
      <c r="C299" s="150"/>
      <c r="D299" s="150"/>
      <c r="E299" s="150"/>
      <c r="F299" s="150"/>
      <c r="G299" s="150"/>
      <c r="H299" s="150"/>
      <c r="I299" s="150"/>
      <c r="J299" s="151"/>
      <c r="K299" s="152"/>
      <c r="L299" s="150"/>
    </row>
    <row r="300" ht="15.75" customHeight="1">
      <c r="B300" s="150"/>
      <c r="C300" s="150"/>
      <c r="D300" s="150"/>
      <c r="E300" s="150"/>
      <c r="F300" s="150"/>
      <c r="G300" s="150"/>
      <c r="H300" s="150"/>
      <c r="I300" s="150"/>
      <c r="J300" s="151"/>
      <c r="K300" s="152"/>
      <c r="L300" s="150"/>
    </row>
    <row r="301" ht="15.75" customHeight="1">
      <c r="B301" s="150"/>
      <c r="C301" s="150"/>
      <c r="D301" s="150"/>
      <c r="E301" s="150"/>
      <c r="F301" s="150"/>
      <c r="G301" s="150"/>
      <c r="H301" s="150"/>
      <c r="I301" s="150"/>
      <c r="J301" s="151"/>
      <c r="K301" s="152"/>
      <c r="L301" s="150"/>
    </row>
    <row r="302" ht="15.75" customHeight="1">
      <c r="B302" s="150"/>
      <c r="C302" s="150"/>
      <c r="D302" s="150"/>
      <c r="E302" s="150"/>
      <c r="F302" s="150"/>
      <c r="G302" s="150"/>
      <c r="H302" s="150"/>
      <c r="I302" s="150"/>
      <c r="J302" s="151"/>
      <c r="K302" s="152"/>
      <c r="L302" s="150"/>
    </row>
    <row r="303" ht="15.75" customHeight="1">
      <c r="B303" s="150"/>
      <c r="C303" s="150"/>
      <c r="D303" s="150"/>
      <c r="E303" s="150"/>
      <c r="F303" s="150"/>
      <c r="G303" s="150"/>
      <c r="H303" s="150"/>
      <c r="I303" s="150"/>
      <c r="J303" s="151"/>
      <c r="K303" s="152"/>
      <c r="L303" s="150"/>
    </row>
    <row r="304" ht="15.75" customHeight="1">
      <c r="B304" s="150"/>
      <c r="C304" s="150"/>
      <c r="D304" s="150"/>
      <c r="E304" s="150"/>
      <c r="F304" s="150"/>
      <c r="G304" s="150"/>
      <c r="H304" s="150"/>
      <c r="I304" s="150"/>
      <c r="J304" s="151"/>
      <c r="K304" s="152"/>
      <c r="L304" s="150"/>
    </row>
    <row r="305" ht="15.75" customHeight="1">
      <c r="B305" s="150"/>
      <c r="C305" s="150"/>
      <c r="D305" s="150"/>
      <c r="E305" s="150"/>
      <c r="F305" s="150"/>
      <c r="G305" s="150"/>
      <c r="H305" s="150"/>
      <c r="I305" s="150"/>
      <c r="J305" s="151"/>
      <c r="K305" s="152"/>
      <c r="L305" s="150"/>
    </row>
    <row r="306" ht="15.75" customHeight="1">
      <c r="B306" s="150"/>
      <c r="C306" s="150"/>
      <c r="D306" s="150"/>
      <c r="E306" s="150"/>
      <c r="F306" s="150"/>
      <c r="G306" s="150"/>
      <c r="H306" s="150"/>
      <c r="I306" s="150"/>
      <c r="J306" s="151"/>
      <c r="K306" s="152"/>
      <c r="L306" s="150"/>
    </row>
    <row r="307" ht="15.75" customHeight="1">
      <c r="B307" s="150"/>
      <c r="C307" s="150"/>
      <c r="D307" s="150"/>
      <c r="E307" s="150"/>
      <c r="F307" s="150"/>
      <c r="G307" s="150"/>
      <c r="H307" s="150"/>
      <c r="I307" s="150"/>
      <c r="J307" s="151"/>
      <c r="K307" s="152"/>
      <c r="L307" s="150"/>
    </row>
    <row r="308" ht="15.75" customHeight="1">
      <c r="B308" s="150"/>
      <c r="C308" s="150"/>
      <c r="D308" s="150"/>
      <c r="E308" s="150"/>
      <c r="F308" s="150"/>
      <c r="G308" s="150"/>
      <c r="H308" s="150"/>
      <c r="I308" s="150"/>
      <c r="J308" s="151"/>
      <c r="K308" s="152"/>
      <c r="L308" s="150"/>
    </row>
    <row r="309" ht="15.75" customHeight="1">
      <c r="B309" s="150"/>
      <c r="C309" s="150"/>
      <c r="D309" s="150"/>
      <c r="E309" s="150"/>
      <c r="F309" s="150"/>
      <c r="G309" s="150"/>
      <c r="H309" s="150"/>
      <c r="I309" s="150"/>
      <c r="J309" s="151"/>
      <c r="K309" s="152"/>
      <c r="L309" s="150"/>
    </row>
    <row r="310" ht="15.75" customHeight="1">
      <c r="B310" s="150"/>
      <c r="C310" s="150"/>
      <c r="D310" s="150"/>
      <c r="E310" s="150"/>
      <c r="F310" s="150"/>
      <c r="G310" s="150"/>
      <c r="H310" s="150"/>
      <c r="I310" s="150"/>
      <c r="J310" s="151"/>
      <c r="K310" s="152"/>
      <c r="L310" s="150"/>
    </row>
    <row r="311" ht="15.75" customHeight="1">
      <c r="B311" s="150"/>
      <c r="C311" s="150"/>
      <c r="D311" s="150"/>
      <c r="E311" s="150"/>
      <c r="F311" s="150"/>
      <c r="G311" s="150"/>
      <c r="H311" s="150"/>
      <c r="I311" s="150"/>
      <c r="J311" s="151"/>
      <c r="K311" s="152"/>
      <c r="L311" s="150"/>
    </row>
    <row r="312" ht="15.75" customHeight="1">
      <c r="B312" s="150"/>
      <c r="C312" s="150"/>
      <c r="D312" s="150"/>
      <c r="E312" s="150"/>
      <c r="F312" s="150"/>
      <c r="G312" s="150"/>
      <c r="H312" s="150"/>
      <c r="I312" s="150"/>
      <c r="J312" s="151"/>
      <c r="K312" s="152"/>
      <c r="L312" s="150"/>
    </row>
    <row r="313" ht="15.75" customHeight="1">
      <c r="B313" s="150"/>
      <c r="C313" s="150"/>
      <c r="D313" s="150"/>
      <c r="E313" s="150"/>
      <c r="F313" s="150"/>
      <c r="G313" s="150"/>
      <c r="H313" s="150"/>
      <c r="I313" s="150"/>
      <c r="J313" s="151"/>
      <c r="K313" s="152"/>
      <c r="L313" s="150"/>
    </row>
    <row r="314" ht="15.75" customHeight="1">
      <c r="B314" s="150"/>
      <c r="C314" s="150"/>
      <c r="D314" s="150"/>
      <c r="E314" s="150"/>
      <c r="F314" s="150"/>
      <c r="G314" s="150"/>
      <c r="H314" s="150"/>
      <c r="I314" s="150"/>
      <c r="J314" s="151"/>
      <c r="K314" s="152"/>
      <c r="L314" s="150"/>
    </row>
    <row r="315" ht="15.75" customHeight="1">
      <c r="B315" s="150"/>
      <c r="C315" s="150"/>
      <c r="D315" s="150"/>
      <c r="E315" s="150"/>
      <c r="F315" s="150"/>
      <c r="G315" s="150"/>
      <c r="H315" s="150"/>
      <c r="I315" s="150"/>
      <c r="J315" s="151"/>
      <c r="K315" s="152"/>
      <c r="L315" s="150"/>
    </row>
    <row r="316" ht="15.75" customHeight="1">
      <c r="B316" s="150"/>
      <c r="C316" s="150"/>
      <c r="D316" s="150"/>
      <c r="E316" s="150"/>
      <c r="F316" s="150"/>
      <c r="G316" s="150"/>
      <c r="H316" s="150"/>
      <c r="I316" s="150"/>
      <c r="J316" s="151"/>
      <c r="K316" s="152"/>
      <c r="L316" s="150"/>
    </row>
    <row r="317" ht="15.75" customHeight="1">
      <c r="B317" s="150"/>
      <c r="C317" s="150"/>
      <c r="D317" s="150"/>
      <c r="E317" s="150"/>
      <c r="F317" s="150"/>
      <c r="G317" s="150"/>
      <c r="H317" s="150"/>
      <c r="I317" s="150"/>
      <c r="J317" s="151"/>
      <c r="K317" s="152"/>
      <c r="L317" s="150"/>
    </row>
    <row r="318" ht="15.75" customHeight="1">
      <c r="B318" s="150"/>
      <c r="C318" s="150"/>
      <c r="D318" s="150"/>
      <c r="E318" s="150"/>
      <c r="F318" s="150"/>
      <c r="G318" s="150"/>
      <c r="H318" s="150"/>
      <c r="I318" s="150"/>
      <c r="J318" s="151"/>
      <c r="K318" s="152"/>
      <c r="L318" s="150"/>
    </row>
    <row r="319" ht="15.75" customHeight="1">
      <c r="B319" s="150"/>
      <c r="C319" s="150"/>
      <c r="D319" s="150"/>
      <c r="E319" s="150"/>
      <c r="F319" s="150"/>
      <c r="G319" s="150"/>
      <c r="H319" s="150"/>
      <c r="I319" s="150"/>
      <c r="J319" s="151"/>
      <c r="K319" s="152"/>
      <c r="L319" s="150"/>
    </row>
    <row r="320" ht="15.75" customHeight="1">
      <c r="B320" s="150"/>
      <c r="C320" s="150"/>
      <c r="D320" s="150"/>
      <c r="E320" s="150"/>
      <c r="F320" s="150"/>
      <c r="G320" s="150"/>
      <c r="H320" s="150"/>
      <c r="I320" s="150"/>
      <c r="J320" s="151"/>
      <c r="K320" s="152"/>
      <c r="L320" s="150"/>
    </row>
    <row r="321" ht="15.75" customHeight="1">
      <c r="B321" s="150"/>
      <c r="C321" s="150"/>
      <c r="D321" s="150"/>
      <c r="E321" s="150"/>
      <c r="F321" s="150"/>
      <c r="G321" s="150"/>
      <c r="H321" s="150"/>
      <c r="I321" s="150"/>
      <c r="J321" s="151"/>
      <c r="K321" s="152"/>
      <c r="L321" s="150"/>
    </row>
    <row r="322" ht="15.75" customHeight="1">
      <c r="B322" s="150"/>
      <c r="C322" s="150"/>
      <c r="D322" s="150"/>
      <c r="E322" s="150"/>
      <c r="F322" s="150"/>
      <c r="G322" s="150"/>
      <c r="H322" s="150"/>
      <c r="I322" s="150"/>
      <c r="J322" s="151"/>
      <c r="K322" s="152"/>
      <c r="L322" s="150"/>
    </row>
    <row r="323" ht="15.75" customHeight="1">
      <c r="B323" s="150"/>
      <c r="C323" s="150"/>
      <c r="D323" s="150"/>
      <c r="E323" s="150"/>
      <c r="F323" s="150"/>
      <c r="G323" s="150"/>
      <c r="H323" s="150"/>
      <c r="I323" s="150"/>
      <c r="J323" s="151"/>
      <c r="K323" s="152"/>
      <c r="L323" s="150"/>
    </row>
    <row r="324" ht="15.75" customHeight="1">
      <c r="B324" s="150"/>
      <c r="C324" s="150"/>
      <c r="D324" s="150"/>
      <c r="E324" s="150"/>
      <c r="F324" s="150"/>
      <c r="G324" s="150"/>
      <c r="H324" s="150"/>
      <c r="I324" s="150"/>
      <c r="J324" s="151"/>
      <c r="K324" s="152"/>
      <c r="L324" s="150"/>
    </row>
    <row r="325" ht="15.75" customHeight="1">
      <c r="B325" s="150"/>
      <c r="C325" s="150"/>
      <c r="D325" s="150"/>
      <c r="E325" s="150"/>
      <c r="F325" s="150"/>
      <c r="G325" s="150"/>
      <c r="H325" s="150"/>
      <c r="I325" s="150"/>
      <c r="J325" s="151"/>
      <c r="K325" s="152"/>
      <c r="L325" s="150"/>
    </row>
    <row r="326" ht="15.75" customHeight="1">
      <c r="B326" s="150"/>
      <c r="C326" s="150"/>
      <c r="D326" s="150"/>
      <c r="E326" s="150"/>
      <c r="F326" s="150"/>
      <c r="G326" s="150"/>
      <c r="H326" s="150"/>
      <c r="I326" s="150"/>
      <c r="J326" s="151"/>
      <c r="K326" s="152"/>
      <c r="L326" s="150"/>
    </row>
    <row r="327" ht="15.75" customHeight="1">
      <c r="B327" s="150"/>
      <c r="C327" s="150"/>
      <c r="D327" s="150"/>
      <c r="E327" s="150"/>
      <c r="F327" s="150"/>
      <c r="G327" s="150"/>
      <c r="H327" s="150"/>
      <c r="I327" s="150"/>
      <c r="J327" s="151"/>
      <c r="K327" s="152"/>
      <c r="L327" s="150"/>
    </row>
    <row r="328" ht="15.75" customHeight="1">
      <c r="B328" s="150"/>
      <c r="C328" s="150"/>
      <c r="D328" s="150"/>
      <c r="E328" s="150"/>
      <c r="F328" s="150"/>
      <c r="G328" s="150"/>
      <c r="H328" s="150"/>
      <c r="I328" s="150"/>
      <c r="J328" s="151"/>
      <c r="K328" s="152"/>
      <c r="L328" s="150"/>
    </row>
    <row r="329" ht="15.75" customHeight="1">
      <c r="B329" s="150"/>
      <c r="C329" s="150"/>
      <c r="D329" s="150"/>
      <c r="E329" s="150"/>
      <c r="F329" s="150"/>
      <c r="G329" s="150"/>
      <c r="H329" s="150"/>
      <c r="I329" s="150"/>
      <c r="J329" s="151"/>
      <c r="K329" s="152"/>
      <c r="L329" s="150"/>
    </row>
    <row r="330" ht="15.75" customHeight="1">
      <c r="B330" s="150"/>
      <c r="C330" s="150"/>
      <c r="D330" s="150"/>
      <c r="E330" s="150"/>
      <c r="F330" s="150"/>
      <c r="G330" s="150"/>
      <c r="H330" s="150"/>
      <c r="I330" s="150"/>
      <c r="J330" s="151"/>
      <c r="K330" s="152"/>
      <c r="L330" s="150"/>
    </row>
    <row r="331" ht="15.75" customHeight="1">
      <c r="B331" s="150"/>
      <c r="C331" s="150"/>
      <c r="D331" s="150"/>
      <c r="E331" s="150"/>
      <c r="F331" s="150"/>
      <c r="G331" s="150"/>
      <c r="H331" s="150"/>
      <c r="I331" s="150"/>
      <c r="J331" s="151"/>
      <c r="K331" s="152"/>
      <c r="L331" s="150"/>
    </row>
    <row r="332" ht="15.75" customHeight="1">
      <c r="B332" s="150"/>
      <c r="C332" s="150"/>
      <c r="D332" s="150"/>
      <c r="E332" s="150"/>
      <c r="F332" s="150"/>
      <c r="G332" s="150"/>
      <c r="H332" s="150"/>
      <c r="I332" s="150"/>
      <c r="J332" s="151"/>
      <c r="K332" s="152"/>
      <c r="L332" s="150"/>
    </row>
    <row r="333" ht="15.75" customHeight="1">
      <c r="B333" s="150"/>
      <c r="C333" s="150"/>
      <c r="D333" s="150"/>
      <c r="E333" s="150"/>
      <c r="F333" s="150"/>
      <c r="G333" s="150"/>
      <c r="H333" s="150"/>
      <c r="I333" s="150"/>
      <c r="J333" s="151"/>
      <c r="K333" s="152"/>
      <c r="L333" s="150"/>
    </row>
    <row r="334" ht="15.75" customHeight="1">
      <c r="B334" s="150"/>
      <c r="C334" s="150"/>
      <c r="D334" s="150"/>
      <c r="E334" s="150"/>
      <c r="F334" s="150"/>
      <c r="G334" s="150"/>
      <c r="H334" s="150"/>
      <c r="I334" s="150"/>
      <c r="J334" s="151"/>
      <c r="K334" s="152"/>
      <c r="L334" s="150"/>
    </row>
    <row r="335" ht="15.75" customHeight="1">
      <c r="B335" s="150"/>
      <c r="C335" s="150"/>
      <c r="D335" s="150"/>
      <c r="E335" s="150"/>
      <c r="F335" s="150"/>
      <c r="G335" s="150"/>
      <c r="H335" s="150"/>
      <c r="I335" s="150"/>
      <c r="J335" s="151"/>
      <c r="K335" s="152"/>
      <c r="L335" s="150"/>
    </row>
    <row r="336" ht="15.75" customHeight="1">
      <c r="B336" s="150"/>
      <c r="C336" s="150"/>
      <c r="D336" s="150"/>
      <c r="E336" s="150"/>
      <c r="F336" s="150"/>
      <c r="G336" s="150"/>
      <c r="H336" s="150"/>
      <c r="I336" s="150"/>
      <c r="J336" s="151"/>
      <c r="K336" s="152"/>
      <c r="L336" s="150"/>
    </row>
    <row r="337" ht="15.75" customHeight="1">
      <c r="B337" s="150"/>
      <c r="C337" s="150"/>
      <c r="D337" s="150"/>
      <c r="E337" s="150"/>
      <c r="F337" s="150"/>
      <c r="G337" s="150"/>
      <c r="H337" s="150"/>
      <c r="I337" s="150"/>
      <c r="J337" s="151"/>
      <c r="K337" s="152"/>
      <c r="L337" s="150"/>
    </row>
    <row r="338" ht="15.75" customHeight="1">
      <c r="B338" s="150"/>
      <c r="C338" s="150"/>
      <c r="D338" s="150"/>
      <c r="E338" s="150"/>
      <c r="F338" s="150"/>
      <c r="G338" s="150"/>
      <c r="H338" s="150"/>
      <c r="I338" s="150"/>
      <c r="J338" s="151"/>
      <c r="K338" s="152"/>
      <c r="L338" s="150"/>
    </row>
    <row r="339" ht="15.75" customHeight="1">
      <c r="B339" s="150"/>
      <c r="C339" s="150"/>
      <c r="D339" s="150"/>
      <c r="E339" s="150"/>
      <c r="F339" s="150"/>
      <c r="G339" s="150"/>
      <c r="H339" s="150"/>
      <c r="I339" s="150"/>
      <c r="J339" s="151"/>
      <c r="K339" s="152"/>
      <c r="L339" s="150"/>
    </row>
    <row r="340" ht="15.75" customHeight="1">
      <c r="B340" s="150"/>
      <c r="C340" s="150"/>
      <c r="D340" s="150"/>
      <c r="E340" s="150"/>
      <c r="F340" s="150"/>
      <c r="G340" s="150"/>
      <c r="H340" s="150"/>
      <c r="I340" s="150"/>
      <c r="J340" s="151"/>
      <c r="K340" s="152"/>
      <c r="L340" s="150"/>
    </row>
    <row r="341" ht="15.75" customHeight="1">
      <c r="B341" s="150"/>
      <c r="C341" s="150"/>
      <c r="D341" s="150"/>
      <c r="E341" s="150"/>
      <c r="F341" s="150"/>
      <c r="G341" s="150"/>
      <c r="H341" s="150"/>
      <c r="I341" s="150"/>
      <c r="J341" s="151"/>
      <c r="K341" s="152"/>
      <c r="L341" s="150"/>
    </row>
    <row r="342" ht="15.75" customHeight="1">
      <c r="B342" s="150"/>
      <c r="C342" s="150"/>
      <c r="D342" s="150"/>
      <c r="E342" s="150"/>
      <c r="F342" s="150"/>
      <c r="G342" s="150"/>
      <c r="H342" s="150"/>
      <c r="I342" s="150"/>
      <c r="J342" s="151"/>
      <c r="K342" s="152"/>
      <c r="L342" s="150"/>
    </row>
    <row r="343" ht="15.75" customHeight="1">
      <c r="B343" s="150"/>
      <c r="C343" s="150"/>
      <c r="D343" s="150"/>
      <c r="E343" s="150"/>
      <c r="F343" s="150"/>
      <c r="G343" s="150"/>
      <c r="H343" s="150"/>
      <c r="I343" s="150"/>
      <c r="J343" s="151"/>
      <c r="K343" s="152"/>
      <c r="L343" s="150"/>
    </row>
    <row r="344" ht="15.75" customHeight="1">
      <c r="B344" s="150"/>
      <c r="C344" s="150"/>
      <c r="D344" s="150"/>
      <c r="E344" s="150"/>
      <c r="F344" s="150"/>
      <c r="G344" s="150"/>
      <c r="H344" s="150"/>
      <c r="I344" s="150"/>
      <c r="J344" s="151"/>
      <c r="K344" s="152"/>
      <c r="L344" s="150"/>
    </row>
    <row r="345" ht="15.75" customHeight="1">
      <c r="B345" s="150"/>
      <c r="C345" s="150"/>
      <c r="D345" s="150"/>
      <c r="E345" s="150"/>
      <c r="F345" s="150"/>
      <c r="G345" s="150"/>
      <c r="H345" s="150"/>
      <c r="I345" s="150"/>
      <c r="J345" s="151"/>
      <c r="K345" s="152"/>
      <c r="L345" s="150"/>
    </row>
    <row r="346" ht="15.75" customHeight="1">
      <c r="B346" s="150"/>
      <c r="C346" s="150"/>
      <c r="D346" s="150"/>
      <c r="E346" s="150"/>
      <c r="F346" s="150"/>
      <c r="G346" s="150"/>
      <c r="H346" s="150"/>
      <c r="I346" s="150"/>
      <c r="J346" s="151"/>
      <c r="K346" s="152"/>
      <c r="L346" s="150"/>
    </row>
    <row r="347" ht="15.75" customHeight="1">
      <c r="B347" s="150"/>
      <c r="C347" s="150"/>
      <c r="D347" s="150"/>
      <c r="E347" s="150"/>
      <c r="F347" s="150"/>
      <c r="G347" s="150"/>
      <c r="H347" s="150"/>
      <c r="I347" s="150"/>
      <c r="J347" s="151"/>
      <c r="K347" s="152"/>
      <c r="L347" s="150"/>
    </row>
    <row r="348" ht="15.75" customHeight="1">
      <c r="B348" s="150"/>
      <c r="C348" s="150"/>
      <c r="D348" s="150"/>
      <c r="E348" s="150"/>
      <c r="F348" s="150"/>
      <c r="G348" s="150"/>
      <c r="H348" s="150"/>
      <c r="I348" s="150"/>
      <c r="J348" s="151"/>
      <c r="K348" s="152"/>
      <c r="L348" s="150"/>
    </row>
    <row r="349" ht="15.75" customHeight="1">
      <c r="B349" s="150"/>
      <c r="C349" s="150"/>
      <c r="D349" s="150"/>
      <c r="E349" s="150"/>
      <c r="F349" s="150"/>
      <c r="G349" s="150"/>
      <c r="H349" s="150"/>
      <c r="I349" s="150"/>
      <c r="J349" s="151"/>
      <c r="K349" s="152"/>
      <c r="L349" s="150"/>
    </row>
    <row r="350" ht="15.75" customHeight="1">
      <c r="B350" s="150"/>
      <c r="C350" s="150"/>
      <c r="D350" s="150"/>
      <c r="E350" s="150"/>
      <c r="F350" s="150"/>
      <c r="G350" s="150"/>
      <c r="H350" s="150"/>
      <c r="I350" s="150"/>
      <c r="J350" s="151"/>
      <c r="K350" s="152"/>
      <c r="L350" s="150"/>
    </row>
    <row r="351" ht="15.75" customHeight="1">
      <c r="B351" s="150"/>
      <c r="C351" s="150"/>
      <c r="D351" s="150"/>
      <c r="E351" s="150"/>
      <c r="F351" s="150"/>
      <c r="G351" s="150"/>
      <c r="H351" s="150"/>
      <c r="I351" s="150"/>
      <c r="J351" s="151"/>
      <c r="K351" s="152"/>
      <c r="L351" s="150"/>
    </row>
    <row r="352" ht="15.75" customHeight="1">
      <c r="B352" s="150"/>
      <c r="C352" s="150"/>
      <c r="D352" s="150"/>
      <c r="E352" s="150"/>
      <c r="F352" s="150"/>
      <c r="G352" s="150"/>
      <c r="H352" s="150"/>
      <c r="I352" s="150"/>
      <c r="J352" s="151"/>
      <c r="K352" s="152"/>
      <c r="L352" s="150"/>
    </row>
    <row r="353" ht="15.75" customHeight="1">
      <c r="B353" s="150"/>
      <c r="C353" s="150"/>
      <c r="D353" s="150"/>
      <c r="E353" s="150"/>
      <c r="F353" s="150"/>
      <c r="G353" s="150"/>
      <c r="H353" s="150"/>
      <c r="I353" s="150"/>
      <c r="J353" s="151"/>
      <c r="K353" s="152"/>
      <c r="L353" s="150"/>
    </row>
    <row r="354" ht="15.75" customHeight="1">
      <c r="B354" s="150"/>
      <c r="C354" s="150"/>
      <c r="D354" s="150"/>
      <c r="E354" s="150"/>
      <c r="F354" s="150"/>
      <c r="G354" s="150"/>
      <c r="H354" s="150"/>
      <c r="I354" s="150"/>
      <c r="J354" s="151"/>
      <c r="K354" s="152"/>
      <c r="L354" s="150"/>
    </row>
    <row r="355" ht="15.75" customHeight="1">
      <c r="B355" s="150"/>
      <c r="C355" s="150"/>
      <c r="D355" s="150"/>
      <c r="E355" s="150"/>
      <c r="F355" s="150"/>
      <c r="G355" s="150"/>
      <c r="H355" s="150"/>
      <c r="I355" s="150"/>
      <c r="J355" s="151"/>
      <c r="K355" s="152"/>
      <c r="L355" s="150"/>
    </row>
    <row r="356" ht="15.75" customHeight="1">
      <c r="B356" s="150"/>
      <c r="C356" s="150"/>
      <c r="D356" s="150"/>
      <c r="E356" s="150"/>
      <c r="F356" s="150"/>
      <c r="G356" s="150"/>
      <c r="H356" s="150"/>
      <c r="I356" s="150"/>
      <c r="J356" s="151"/>
      <c r="K356" s="152"/>
      <c r="L356" s="150"/>
    </row>
    <row r="357" ht="15.75" customHeight="1">
      <c r="B357" s="150"/>
      <c r="C357" s="150"/>
      <c r="D357" s="150"/>
      <c r="E357" s="150"/>
      <c r="F357" s="150"/>
      <c r="G357" s="150"/>
      <c r="H357" s="150"/>
      <c r="I357" s="150"/>
      <c r="J357" s="151"/>
      <c r="K357" s="152"/>
      <c r="L357" s="150"/>
    </row>
    <row r="358" ht="15.75" customHeight="1">
      <c r="B358" s="150"/>
      <c r="C358" s="150"/>
      <c r="D358" s="150"/>
      <c r="E358" s="150"/>
      <c r="F358" s="150"/>
      <c r="G358" s="150"/>
      <c r="H358" s="150"/>
      <c r="I358" s="150"/>
      <c r="J358" s="151"/>
      <c r="K358" s="152"/>
      <c r="L358" s="150"/>
    </row>
    <row r="359" ht="15.75" customHeight="1">
      <c r="B359" s="150"/>
      <c r="C359" s="150"/>
      <c r="D359" s="150"/>
      <c r="E359" s="150"/>
      <c r="F359" s="150"/>
      <c r="G359" s="150"/>
      <c r="H359" s="150"/>
      <c r="I359" s="150"/>
      <c r="J359" s="151"/>
      <c r="K359" s="152"/>
      <c r="L359" s="150"/>
    </row>
    <row r="360" ht="15.75" customHeight="1">
      <c r="B360" s="150"/>
      <c r="C360" s="150"/>
      <c r="D360" s="150"/>
      <c r="E360" s="150"/>
      <c r="F360" s="150"/>
      <c r="G360" s="150"/>
      <c r="H360" s="150"/>
      <c r="I360" s="150"/>
      <c r="J360" s="151"/>
      <c r="K360" s="152"/>
      <c r="L360" s="150"/>
    </row>
    <row r="361" ht="15.75" customHeight="1">
      <c r="B361" s="150"/>
      <c r="C361" s="150"/>
      <c r="D361" s="150"/>
      <c r="E361" s="150"/>
      <c r="F361" s="150"/>
      <c r="G361" s="150"/>
      <c r="H361" s="150"/>
      <c r="I361" s="150"/>
      <c r="J361" s="151"/>
      <c r="K361" s="152"/>
      <c r="L361" s="150"/>
    </row>
    <row r="362" ht="15.75" customHeight="1">
      <c r="B362" s="150"/>
      <c r="C362" s="150"/>
      <c r="D362" s="150"/>
      <c r="E362" s="150"/>
      <c r="F362" s="150"/>
      <c r="G362" s="150"/>
      <c r="H362" s="150"/>
      <c r="I362" s="150"/>
      <c r="J362" s="151"/>
      <c r="K362" s="152"/>
      <c r="L362" s="150"/>
    </row>
    <row r="363" ht="15.75" customHeight="1">
      <c r="B363" s="150"/>
      <c r="C363" s="150"/>
      <c r="D363" s="150"/>
      <c r="E363" s="150"/>
      <c r="F363" s="150"/>
      <c r="G363" s="150"/>
      <c r="H363" s="150"/>
      <c r="I363" s="150"/>
      <c r="J363" s="151"/>
      <c r="K363" s="152"/>
      <c r="L363" s="150"/>
    </row>
    <row r="364" ht="15.75" customHeight="1">
      <c r="B364" s="150"/>
      <c r="C364" s="150"/>
      <c r="D364" s="150"/>
      <c r="E364" s="150"/>
      <c r="F364" s="150"/>
      <c r="G364" s="150"/>
      <c r="H364" s="150"/>
      <c r="I364" s="150"/>
      <c r="J364" s="151"/>
      <c r="K364" s="152"/>
      <c r="L364" s="150"/>
    </row>
    <row r="365" ht="15.75" customHeight="1">
      <c r="B365" s="150"/>
      <c r="C365" s="150"/>
      <c r="D365" s="150"/>
      <c r="E365" s="150"/>
      <c r="F365" s="150"/>
      <c r="G365" s="150"/>
      <c r="H365" s="150"/>
      <c r="I365" s="150"/>
      <c r="J365" s="151"/>
      <c r="K365" s="152"/>
      <c r="L365" s="150"/>
    </row>
    <row r="366" ht="15.75" customHeight="1">
      <c r="B366" s="150"/>
      <c r="C366" s="150"/>
      <c r="D366" s="150"/>
      <c r="E366" s="150"/>
      <c r="F366" s="150"/>
      <c r="G366" s="150"/>
      <c r="H366" s="150"/>
      <c r="I366" s="150"/>
      <c r="J366" s="151"/>
      <c r="K366" s="152"/>
      <c r="L366" s="150"/>
    </row>
    <row r="367" ht="15.75" customHeight="1">
      <c r="B367" s="150"/>
      <c r="C367" s="150"/>
      <c r="D367" s="150"/>
      <c r="E367" s="150"/>
      <c r="F367" s="150"/>
      <c r="G367" s="150"/>
      <c r="H367" s="150"/>
      <c r="I367" s="150"/>
      <c r="J367" s="151"/>
      <c r="K367" s="152"/>
      <c r="L367" s="150"/>
    </row>
    <row r="368" ht="15.75" customHeight="1">
      <c r="B368" s="150"/>
      <c r="C368" s="150"/>
      <c r="D368" s="150"/>
      <c r="E368" s="150"/>
      <c r="F368" s="150"/>
      <c r="G368" s="150"/>
      <c r="H368" s="150"/>
      <c r="I368" s="150"/>
      <c r="J368" s="151"/>
      <c r="K368" s="152"/>
      <c r="L368" s="150"/>
    </row>
    <row r="369" ht="15.75" customHeight="1">
      <c r="B369" s="150"/>
      <c r="C369" s="150"/>
      <c r="D369" s="150"/>
      <c r="E369" s="150"/>
      <c r="F369" s="150"/>
      <c r="G369" s="150"/>
      <c r="H369" s="150"/>
      <c r="I369" s="150"/>
      <c r="J369" s="151"/>
      <c r="K369" s="152"/>
      <c r="L369" s="150"/>
    </row>
    <row r="370" ht="15.75" customHeight="1">
      <c r="B370" s="150"/>
      <c r="C370" s="150"/>
      <c r="D370" s="150"/>
      <c r="E370" s="150"/>
      <c r="F370" s="150"/>
      <c r="G370" s="150"/>
      <c r="H370" s="150"/>
      <c r="I370" s="150"/>
      <c r="J370" s="151"/>
      <c r="K370" s="152"/>
      <c r="L370" s="150"/>
    </row>
    <row r="371" ht="15.75" customHeight="1">
      <c r="B371" s="150"/>
      <c r="C371" s="150"/>
      <c r="D371" s="150"/>
      <c r="E371" s="150"/>
      <c r="F371" s="150"/>
      <c r="G371" s="150"/>
      <c r="H371" s="150"/>
      <c r="I371" s="150"/>
      <c r="J371" s="151"/>
      <c r="K371" s="152"/>
      <c r="L371" s="150"/>
    </row>
    <row r="372" ht="15.75" customHeight="1">
      <c r="B372" s="150"/>
      <c r="C372" s="150"/>
      <c r="D372" s="150"/>
      <c r="E372" s="150"/>
      <c r="F372" s="150"/>
      <c r="G372" s="150"/>
      <c r="H372" s="150"/>
      <c r="I372" s="150"/>
      <c r="J372" s="151"/>
      <c r="K372" s="152"/>
      <c r="L372" s="150"/>
    </row>
    <row r="373" ht="15.75" customHeight="1">
      <c r="B373" s="150"/>
      <c r="C373" s="150"/>
      <c r="D373" s="150"/>
      <c r="E373" s="150"/>
      <c r="F373" s="150"/>
      <c r="G373" s="150"/>
      <c r="H373" s="150"/>
      <c r="I373" s="150"/>
      <c r="J373" s="151"/>
      <c r="K373" s="152"/>
      <c r="L373" s="150"/>
    </row>
    <row r="374" ht="15.75" customHeight="1">
      <c r="B374" s="150"/>
      <c r="C374" s="150"/>
      <c r="D374" s="150"/>
      <c r="E374" s="150"/>
      <c r="F374" s="150"/>
      <c r="G374" s="150"/>
      <c r="H374" s="150"/>
      <c r="I374" s="150"/>
      <c r="J374" s="151"/>
      <c r="K374" s="152"/>
      <c r="L374" s="150"/>
    </row>
    <row r="375" ht="15.75" customHeight="1">
      <c r="B375" s="150"/>
      <c r="C375" s="150"/>
      <c r="D375" s="150"/>
      <c r="E375" s="150"/>
      <c r="F375" s="150"/>
      <c r="G375" s="150"/>
      <c r="H375" s="150"/>
      <c r="I375" s="150"/>
      <c r="J375" s="151"/>
      <c r="K375" s="152"/>
      <c r="L375" s="150"/>
    </row>
    <row r="376" ht="15.75" customHeight="1">
      <c r="B376" s="150"/>
      <c r="C376" s="150"/>
      <c r="D376" s="150"/>
      <c r="E376" s="150"/>
      <c r="F376" s="150"/>
      <c r="G376" s="150"/>
      <c r="H376" s="150"/>
      <c r="I376" s="150"/>
      <c r="J376" s="151"/>
      <c r="K376" s="152"/>
      <c r="L376" s="150"/>
    </row>
    <row r="377" ht="15.75" customHeight="1">
      <c r="B377" s="150"/>
      <c r="C377" s="150"/>
      <c r="D377" s="150"/>
      <c r="E377" s="150"/>
      <c r="F377" s="150"/>
      <c r="G377" s="150"/>
      <c r="H377" s="150"/>
      <c r="I377" s="150"/>
      <c r="J377" s="151"/>
      <c r="K377" s="152"/>
      <c r="L377" s="150"/>
    </row>
    <row r="378" ht="15.75" customHeight="1">
      <c r="B378" s="150"/>
      <c r="C378" s="150"/>
      <c r="D378" s="150"/>
      <c r="E378" s="150"/>
      <c r="F378" s="150"/>
      <c r="G378" s="150"/>
      <c r="H378" s="150"/>
      <c r="I378" s="150"/>
      <c r="J378" s="151"/>
      <c r="K378" s="152"/>
      <c r="L378" s="150"/>
    </row>
    <row r="379" ht="15.75" customHeight="1">
      <c r="B379" s="150"/>
      <c r="C379" s="150"/>
      <c r="D379" s="150"/>
      <c r="E379" s="150"/>
      <c r="F379" s="150"/>
      <c r="G379" s="150"/>
      <c r="H379" s="150"/>
      <c r="I379" s="150"/>
      <c r="J379" s="151"/>
      <c r="K379" s="152"/>
      <c r="L379" s="150"/>
    </row>
    <row r="380" ht="15.75" customHeight="1">
      <c r="B380" s="150"/>
      <c r="C380" s="150"/>
      <c r="D380" s="150"/>
      <c r="E380" s="150"/>
      <c r="F380" s="150"/>
      <c r="G380" s="150"/>
      <c r="H380" s="150"/>
      <c r="I380" s="150"/>
      <c r="J380" s="151"/>
      <c r="K380" s="152"/>
      <c r="L380" s="150"/>
    </row>
    <row r="381" ht="15.75" customHeight="1">
      <c r="B381" s="150"/>
      <c r="C381" s="150"/>
      <c r="D381" s="150"/>
      <c r="E381" s="150"/>
      <c r="F381" s="150"/>
      <c r="G381" s="150"/>
      <c r="H381" s="150"/>
      <c r="I381" s="150"/>
      <c r="J381" s="151"/>
      <c r="K381" s="152"/>
      <c r="L381" s="150"/>
    </row>
    <row r="382" ht="15.75" customHeight="1">
      <c r="B382" s="150"/>
      <c r="C382" s="150"/>
      <c r="D382" s="150"/>
      <c r="E382" s="150"/>
      <c r="F382" s="150"/>
      <c r="G382" s="150"/>
      <c r="H382" s="150"/>
      <c r="I382" s="150"/>
      <c r="J382" s="151"/>
      <c r="K382" s="152"/>
      <c r="L382" s="150"/>
    </row>
    <row r="383" ht="15.75" customHeight="1">
      <c r="B383" s="150"/>
      <c r="C383" s="150"/>
      <c r="D383" s="150"/>
      <c r="E383" s="150"/>
      <c r="F383" s="150"/>
      <c r="G383" s="150"/>
      <c r="H383" s="150"/>
      <c r="I383" s="150"/>
      <c r="J383" s="151"/>
      <c r="K383" s="152"/>
      <c r="L383" s="150"/>
    </row>
    <row r="384" ht="15.75" customHeight="1">
      <c r="B384" s="150"/>
      <c r="C384" s="150"/>
      <c r="D384" s="150"/>
      <c r="E384" s="150"/>
      <c r="F384" s="150"/>
      <c r="G384" s="150"/>
      <c r="H384" s="150"/>
      <c r="I384" s="150"/>
      <c r="J384" s="151"/>
      <c r="K384" s="152"/>
      <c r="L384" s="150"/>
    </row>
    <row r="385" ht="15.75" customHeight="1">
      <c r="B385" s="150"/>
      <c r="C385" s="150"/>
      <c r="D385" s="150"/>
      <c r="E385" s="150"/>
      <c r="F385" s="150"/>
      <c r="G385" s="150"/>
      <c r="H385" s="150"/>
      <c r="I385" s="150"/>
      <c r="J385" s="151"/>
      <c r="K385" s="152"/>
      <c r="L385" s="150"/>
    </row>
    <row r="386" ht="15.75" customHeight="1">
      <c r="B386" s="150"/>
      <c r="C386" s="150"/>
      <c r="D386" s="150"/>
      <c r="E386" s="150"/>
      <c r="F386" s="150"/>
      <c r="G386" s="150"/>
      <c r="H386" s="150"/>
      <c r="I386" s="150"/>
      <c r="J386" s="151"/>
      <c r="K386" s="152"/>
      <c r="L386" s="150"/>
    </row>
    <row r="387" ht="15.75" customHeight="1">
      <c r="B387" s="150"/>
      <c r="C387" s="150"/>
      <c r="D387" s="150"/>
      <c r="E387" s="150"/>
      <c r="F387" s="150"/>
      <c r="G387" s="150"/>
      <c r="H387" s="150"/>
      <c r="I387" s="150"/>
      <c r="J387" s="151"/>
      <c r="K387" s="152"/>
      <c r="L387" s="150"/>
    </row>
    <row r="388" ht="15.75" customHeight="1">
      <c r="B388" s="150"/>
      <c r="C388" s="150"/>
      <c r="D388" s="150"/>
      <c r="E388" s="150"/>
      <c r="F388" s="150"/>
      <c r="G388" s="150"/>
      <c r="H388" s="150"/>
      <c r="I388" s="150"/>
      <c r="J388" s="151"/>
      <c r="K388" s="152"/>
      <c r="L388" s="150"/>
    </row>
    <row r="389" ht="15.75" customHeight="1">
      <c r="B389" s="150"/>
      <c r="C389" s="150"/>
      <c r="D389" s="150"/>
      <c r="E389" s="150"/>
      <c r="F389" s="150"/>
      <c r="G389" s="150"/>
      <c r="H389" s="150"/>
      <c r="I389" s="150"/>
      <c r="J389" s="151"/>
      <c r="K389" s="152"/>
      <c r="L389" s="150"/>
    </row>
    <row r="390" ht="15.75" customHeight="1">
      <c r="B390" s="150"/>
      <c r="C390" s="150"/>
      <c r="D390" s="150"/>
      <c r="E390" s="150"/>
      <c r="F390" s="150"/>
      <c r="G390" s="150"/>
      <c r="H390" s="150"/>
      <c r="I390" s="150"/>
      <c r="J390" s="151"/>
      <c r="K390" s="152"/>
      <c r="L390" s="150"/>
    </row>
    <row r="391" ht="15.75" customHeight="1">
      <c r="B391" s="150"/>
      <c r="C391" s="150"/>
      <c r="D391" s="150"/>
      <c r="E391" s="150"/>
      <c r="F391" s="150"/>
      <c r="G391" s="150"/>
      <c r="H391" s="150"/>
      <c r="I391" s="150"/>
      <c r="J391" s="151"/>
      <c r="K391" s="152"/>
      <c r="L391" s="150"/>
    </row>
    <row r="392" ht="15.75" customHeight="1">
      <c r="B392" s="150"/>
      <c r="C392" s="150"/>
      <c r="D392" s="150"/>
      <c r="E392" s="150"/>
      <c r="F392" s="150"/>
      <c r="G392" s="150"/>
      <c r="H392" s="150"/>
      <c r="I392" s="150"/>
      <c r="J392" s="151"/>
      <c r="K392" s="152"/>
      <c r="L392" s="150"/>
    </row>
    <row r="393" ht="15.75" customHeight="1">
      <c r="B393" s="150"/>
      <c r="C393" s="150"/>
      <c r="D393" s="150"/>
      <c r="E393" s="150"/>
      <c r="F393" s="150"/>
      <c r="G393" s="150"/>
      <c r="H393" s="150"/>
      <c r="I393" s="150"/>
      <c r="J393" s="151"/>
      <c r="K393" s="152"/>
      <c r="L393" s="150"/>
    </row>
    <row r="394" ht="15.75" customHeight="1">
      <c r="B394" s="150"/>
      <c r="C394" s="150"/>
      <c r="D394" s="150"/>
      <c r="E394" s="150"/>
      <c r="F394" s="150"/>
      <c r="G394" s="150"/>
      <c r="H394" s="150"/>
      <c r="I394" s="150"/>
      <c r="J394" s="151"/>
      <c r="K394" s="152"/>
      <c r="L394" s="150"/>
    </row>
    <row r="395" ht="15.75" customHeight="1">
      <c r="B395" s="150"/>
      <c r="C395" s="150"/>
      <c r="D395" s="150"/>
      <c r="E395" s="150"/>
      <c r="F395" s="150"/>
      <c r="G395" s="150"/>
      <c r="H395" s="150"/>
      <c r="I395" s="150"/>
      <c r="J395" s="151"/>
      <c r="K395" s="152"/>
      <c r="L395" s="150"/>
    </row>
    <row r="396" ht="15.75" customHeight="1">
      <c r="B396" s="150"/>
      <c r="C396" s="150"/>
      <c r="D396" s="150"/>
      <c r="E396" s="150"/>
      <c r="F396" s="150"/>
      <c r="G396" s="150"/>
      <c r="H396" s="150"/>
      <c r="I396" s="150"/>
      <c r="J396" s="151"/>
      <c r="K396" s="152"/>
      <c r="L396" s="150"/>
    </row>
    <row r="397" ht="15.75" customHeight="1">
      <c r="B397" s="150"/>
      <c r="C397" s="150"/>
      <c r="D397" s="150"/>
      <c r="E397" s="150"/>
      <c r="F397" s="150"/>
      <c r="G397" s="150"/>
      <c r="H397" s="150"/>
      <c r="I397" s="150"/>
      <c r="J397" s="151"/>
      <c r="K397" s="152"/>
      <c r="L397" s="150"/>
    </row>
    <row r="398" ht="15.75" customHeight="1">
      <c r="B398" s="150"/>
      <c r="C398" s="150"/>
      <c r="D398" s="150"/>
      <c r="E398" s="150"/>
      <c r="F398" s="150"/>
      <c r="G398" s="150"/>
      <c r="H398" s="150"/>
      <c r="I398" s="150"/>
      <c r="J398" s="151"/>
      <c r="K398" s="152"/>
      <c r="L398" s="150"/>
    </row>
    <row r="399" ht="15.75" customHeight="1">
      <c r="B399" s="150"/>
      <c r="C399" s="150"/>
      <c r="D399" s="150"/>
      <c r="E399" s="150"/>
      <c r="F399" s="150"/>
      <c r="G399" s="150"/>
      <c r="H399" s="150"/>
      <c r="I399" s="150"/>
      <c r="J399" s="151"/>
      <c r="K399" s="152"/>
      <c r="L399" s="150"/>
    </row>
    <row r="400" ht="15.75" customHeight="1">
      <c r="B400" s="150"/>
      <c r="C400" s="150"/>
      <c r="D400" s="150"/>
      <c r="E400" s="150"/>
      <c r="F400" s="150"/>
      <c r="G400" s="150"/>
      <c r="H400" s="150"/>
      <c r="I400" s="150"/>
      <c r="J400" s="151"/>
      <c r="K400" s="152"/>
      <c r="L400" s="150"/>
    </row>
    <row r="401" ht="15.75" customHeight="1">
      <c r="B401" s="150"/>
      <c r="C401" s="150"/>
      <c r="D401" s="150"/>
      <c r="E401" s="150"/>
      <c r="F401" s="150"/>
      <c r="G401" s="150"/>
      <c r="H401" s="150"/>
      <c r="I401" s="150"/>
      <c r="J401" s="151"/>
      <c r="K401" s="152"/>
      <c r="L401" s="150"/>
    </row>
    <row r="402" ht="15.75" customHeight="1">
      <c r="B402" s="150"/>
      <c r="C402" s="150"/>
      <c r="D402" s="150"/>
      <c r="E402" s="150"/>
      <c r="F402" s="150"/>
      <c r="G402" s="150"/>
      <c r="H402" s="150"/>
      <c r="I402" s="150"/>
      <c r="J402" s="151"/>
      <c r="K402" s="152"/>
      <c r="L402" s="150"/>
    </row>
    <row r="403" ht="15.75" customHeight="1">
      <c r="B403" s="150"/>
      <c r="C403" s="150"/>
      <c r="D403" s="150"/>
      <c r="E403" s="150"/>
      <c r="F403" s="150"/>
      <c r="G403" s="150"/>
      <c r="H403" s="150"/>
      <c r="I403" s="150"/>
      <c r="J403" s="151"/>
      <c r="K403" s="152"/>
      <c r="L403" s="150"/>
    </row>
    <row r="404" ht="15.75" customHeight="1">
      <c r="B404" s="150"/>
      <c r="C404" s="150"/>
      <c r="D404" s="150"/>
      <c r="E404" s="150"/>
      <c r="F404" s="150"/>
      <c r="G404" s="150"/>
      <c r="H404" s="150"/>
      <c r="I404" s="150"/>
      <c r="J404" s="151"/>
      <c r="K404" s="152"/>
      <c r="L404" s="150"/>
    </row>
    <row r="405" ht="15.75" customHeight="1">
      <c r="B405" s="150"/>
      <c r="C405" s="150"/>
      <c r="D405" s="150"/>
      <c r="E405" s="150"/>
      <c r="F405" s="150"/>
      <c r="G405" s="150"/>
      <c r="H405" s="150"/>
      <c r="I405" s="150"/>
      <c r="J405" s="151"/>
      <c r="K405" s="152"/>
      <c r="L405" s="150"/>
    </row>
    <row r="406" ht="15.75" customHeight="1">
      <c r="B406" s="150"/>
      <c r="C406" s="150"/>
      <c r="D406" s="150"/>
      <c r="E406" s="150"/>
      <c r="F406" s="150"/>
      <c r="G406" s="150"/>
      <c r="H406" s="150"/>
      <c r="I406" s="150"/>
      <c r="J406" s="151"/>
      <c r="K406" s="152"/>
      <c r="L406" s="150"/>
    </row>
    <row r="407" ht="15.75" customHeight="1">
      <c r="B407" s="150"/>
      <c r="C407" s="150"/>
      <c r="D407" s="150"/>
      <c r="E407" s="150"/>
      <c r="F407" s="150"/>
      <c r="G407" s="150"/>
      <c r="H407" s="150"/>
      <c r="I407" s="150"/>
      <c r="J407" s="151"/>
      <c r="K407" s="152"/>
      <c r="L407" s="150"/>
    </row>
    <row r="408" ht="15.75" customHeight="1">
      <c r="B408" s="150"/>
      <c r="C408" s="150"/>
      <c r="D408" s="150"/>
      <c r="E408" s="150"/>
      <c r="F408" s="150"/>
      <c r="G408" s="150"/>
      <c r="H408" s="150"/>
      <c r="I408" s="150"/>
      <c r="J408" s="151"/>
      <c r="K408" s="152"/>
      <c r="L408" s="150"/>
    </row>
    <row r="409" ht="15.75" customHeight="1">
      <c r="B409" s="150"/>
      <c r="C409" s="150"/>
      <c r="D409" s="150"/>
      <c r="E409" s="150"/>
      <c r="F409" s="150"/>
      <c r="G409" s="150"/>
      <c r="H409" s="150"/>
      <c r="I409" s="150"/>
      <c r="J409" s="151"/>
      <c r="K409" s="152"/>
      <c r="L409" s="150"/>
    </row>
    <row r="410" ht="15.75" customHeight="1">
      <c r="B410" s="150"/>
      <c r="C410" s="150"/>
      <c r="D410" s="150"/>
      <c r="E410" s="150"/>
      <c r="F410" s="150"/>
      <c r="G410" s="150"/>
      <c r="H410" s="150"/>
      <c r="I410" s="150"/>
      <c r="J410" s="151"/>
      <c r="K410" s="152"/>
      <c r="L410" s="150"/>
    </row>
    <row r="411" ht="15.75" customHeight="1">
      <c r="B411" s="150"/>
      <c r="C411" s="150"/>
      <c r="D411" s="150"/>
      <c r="E411" s="150"/>
      <c r="F411" s="150"/>
      <c r="G411" s="150"/>
      <c r="H411" s="150"/>
      <c r="I411" s="150"/>
      <c r="J411" s="151"/>
      <c r="K411" s="152"/>
      <c r="L411" s="150"/>
    </row>
    <row r="412" ht="15.75" customHeight="1">
      <c r="B412" s="150"/>
      <c r="C412" s="150"/>
      <c r="D412" s="150"/>
      <c r="E412" s="150"/>
      <c r="F412" s="150"/>
      <c r="G412" s="150"/>
      <c r="H412" s="150"/>
      <c r="I412" s="150"/>
      <c r="J412" s="151"/>
      <c r="K412" s="152"/>
      <c r="L412" s="150"/>
    </row>
    <row r="413" ht="15.75" customHeight="1">
      <c r="B413" s="150"/>
      <c r="C413" s="150"/>
      <c r="D413" s="150"/>
      <c r="E413" s="150"/>
      <c r="F413" s="150"/>
      <c r="G413" s="150"/>
      <c r="H413" s="150"/>
      <c r="I413" s="150"/>
      <c r="J413" s="151"/>
      <c r="K413" s="152"/>
      <c r="L413" s="150"/>
    </row>
    <row r="414" ht="15.75" customHeight="1">
      <c r="B414" s="150"/>
      <c r="C414" s="150"/>
      <c r="D414" s="150"/>
      <c r="E414" s="150"/>
      <c r="F414" s="150"/>
      <c r="G414" s="150"/>
      <c r="H414" s="150"/>
      <c r="I414" s="150"/>
      <c r="J414" s="151"/>
      <c r="K414" s="152"/>
      <c r="L414" s="150"/>
    </row>
    <row r="415" ht="15.75" customHeight="1">
      <c r="B415" s="150"/>
      <c r="C415" s="150"/>
      <c r="D415" s="150"/>
      <c r="E415" s="150"/>
      <c r="F415" s="150"/>
      <c r="G415" s="150"/>
      <c r="H415" s="150"/>
      <c r="I415" s="150"/>
      <c r="J415" s="151"/>
      <c r="K415" s="152"/>
      <c r="L415" s="150"/>
    </row>
    <row r="416" ht="15.75" customHeight="1">
      <c r="B416" s="150"/>
      <c r="C416" s="150"/>
      <c r="D416" s="150"/>
      <c r="E416" s="150"/>
      <c r="F416" s="150"/>
      <c r="G416" s="150"/>
      <c r="H416" s="150"/>
      <c r="I416" s="150"/>
      <c r="J416" s="151"/>
      <c r="K416" s="152"/>
      <c r="L416" s="150"/>
    </row>
    <row r="417" ht="15.75" customHeight="1">
      <c r="B417" s="150"/>
      <c r="C417" s="150"/>
      <c r="D417" s="150"/>
      <c r="E417" s="150"/>
      <c r="F417" s="150"/>
      <c r="G417" s="150"/>
      <c r="H417" s="150"/>
      <c r="I417" s="150"/>
      <c r="J417" s="151"/>
      <c r="K417" s="152"/>
      <c r="L417" s="150"/>
    </row>
    <row r="418" ht="15.75" customHeight="1">
      <c r="B418" s="150"/>
      <c r="C418" s="150"/>
      <c r="D418" s="150"/>
      <c r="E418" s="150"/>
      <c r="F418" s="150"/>
      <c r="G418" s="150"/>
      <c r="H418" s="150"/>
      <c r="I418" s="150"/>
      <c r="J418" s="151"/>
      <c r="K418" s="152"/>
      <c r="L418" s="150"/>
    </row>
    <row r="419" ht="15.75" customHeight="1">
      <c r="B419" s="150"/>
      <c r="C419" s="150"/>
      <c r="D419" s="150"/>
      <c r="E419" s="150"/>
      <c r="F419" s="150"/>
      <c r="G419" s="150"/>
      <c r="H419" s="150"/>
      <c r="I419" s="150"/>
      <c r="J419" s="151"/>
      <c r="K419" s="152"/>
      <c r="L419" s="150"/>
    </row>
    <row r="420" ht="15.75" customHeight="1">
      <c r="B420" s="150"/>
      <c r="C420" s="150"/>
      <c r="D420" s="150"/>
      <c r="E420" s="150"/>
      <c r="F420" s="150"/>
      <c r="G420" s="150"/>
      <c r="H420" s="150"/>
      <c r="I420" s="150"/>
      <c r="J420" s="151"/>
      <c r="K420" s="152"/>
      <c r="L420" s="150"/>
    </row>
    <row r="421" ht="15.75" customHeight="1">
      <c r="B421" s="150"/>
      <c r="C421" s="150"/>
      <c r="D421" s="150"/>
      <c r="E421" s="150"/>
      <c r="F421" s="150"/>
      <c r="G421" s="150"/>
      <c r="H421" s="150"/>
      <c r="I421" s="150"/>
      <c r="J421" s="151"/>
      <c r="K421" s="152"/>
      <c r="L421" s="150"/>
    </row>
    <row r="422" ht="15.75" customHeight="1">
      <c r="B422" s="150"/>
      <c r="C422" s="150"/>
      <c r="D422" s="150"/>
      <c r="E422" s="150"/>
      <c r="F422" s="150"/>
      <c r="G422" s="150"/>
      <c r="H422" s="150"/>
      <c r="I422" s="150"/>
      <c r="J422" s="151"/>
      <c r="K422" s="152"/>
      <c r="L422" s="150"/>
    </row>
    <row r="423" ht="15.75" customHeight="1">
      <c r="B423" s="150"/>
      <c r="C423" s="150"/>
      <c r="D423" s="150"/>
      <c r="E423" s="150"/>
      <c r="F423" s="150"/>
      <c r="G423" s="150"/>
      <c r="H423" s="150"/>
      <c r="I423" s="150"/>
      <c r="J423" s="151"/>
      <c r="K423" s="152"/>
      <c r="L423" s="150"/>
    </row>
    <row r="424" ht="15.75" customHeight="1">
      <c r="B424" s="150"/>
      <c r="C424" s="150"/>
      <c r="D424" s="150"/>
      <c r="E424" s="150"/>
      <c r="F424" s="150"/>
      <c r="G424" s="150"/>
      <c r="H424" s="150"/>
      <c r="I424" s="150"/>
      <c r="J424" s="151"/>
      <c r="K424" s="152"/>
      <c r="L424" s="150"/>
    </row>
    <row r="425" ht="15.75" customHeight="1">
      <c r="B425" s="150"/>
      <c r="C425" s="150"/>
      <c r="D425" s="150"/>
      <c r="E425" s="150"/>
      <c r="F425" s="150"/>
      <c r="G425" s="150"/>
      <c r="H425" s="150"/>
      <c r="I425" s="150"/>
      <c r="J425" s="151"/>
      <c r="K425" s="152"/>
      <c r="L425" s="150"/>
    </row>
    <row r="426" ht="15.75" customHeight="1">
      <c r="B426" s="150"/>
      <c r="C426" s="150"/>
      <c r="D426" s="150"/>
      <c r="E426" s="150"/>
      <c r="F426" s="150"/>
      <c r="G426" s="150"/>
      <c r="H426" s="150"/>
      <c r="I426" s="150"/>
      <c r="J426" s="151"/>
      <c r="K426" s="152"/>
      <c r="L426" s="150"/>
    </row>
    <row r="427" ht="15.75" customHeight="1">
      <c r="B427" s="150"/>
      <c r="C427" s="150"/>
      <c r="D427" s="150"/>
      <c r="E427" s="150"/>
      <c r="F427" s="150"/>
      <c r="G427" s="150"/>
      <c r="H427" s="150"/>
      <c r="I427" s="150"/>
      <c r="J427" s="151"/>
      <c r="K427" s="152"/>
      <c r="L427" s="150"/>
    </row>
    <row r="428" ht="15.75" customHeight="1">
      <c r="B428" s="150"/>
      <c r="C428" s="150"/>
      <c r="D428" s="150"/>
      <c r="E428" s="150"/>
      <c r="F428" s="150"/>
      <c r="G428" s="150"/>
      <c r="H428" s="150"/>
      <c r="I428" s="150"/>
      <c r="J428" s="151"/>
      <c r="K428" s="152"/>
      <c r="L428" s="150"/>
    </row>
    <row r="429" ht="15.75" customHeight="1">
      <c r="B429" s="150"/>
      <c r="C429" s="150"/>
      <c r="D429" s="150"/>
      <c r="E429" s="150"/>
      <c r="F429" s="150"/>
      <c r="G429" s="150"/>
      <c r="H429" s="150"/>
      <c r="I429" s="150"/>
      <c r="J429" s="151"/>
      <c r="K429" s="152"/>
      <c r="L429" s="150"/>
    </row>
    <row r="430" ht="15.75" customHeight="1">
      <c r="B430" s="150"/>
      <c r="C430" s="150"/>
      <c r="D430" s="150"/>
      <c r="E430" s="150"/>
      <c r="F430" s="150"/>
      <c r="G430" s="150"/>
      <c r="H430" s="150"/>
      <c r="I430" s="150"/>
      <c r="J430" s="151"/>
      <c r="K430" s="152"/>
      <c r="L430" s="150"/>
    </row>
    <row r="431" ht="15.75" customHeight="1">
      <c r="B431" s="150"/>
      <c r="C431" s="150"/>
      <c r="D431" s="150"/>
      <c r="E431" s="150"/>
      <c r="F431" s="150"/>
      <c r="G431" s="150"/>
      <c r="H431" s="150"/>
      <c r="I431" s="150"/>
      <c r="J431" s="151"/>
      <c r="K431" s="152"/>
      <c r="L431" s="150"/>
    </row>
    <row r="432" ht="15.75" customHeight="1">
      <c r="B432" s="150"/>
      <c r="C432" s="150"/>
      <c r="D432" s="150"/>
      <c r="E432" s="150"/>
      <c r="F432" s="150"/>
      <c r="G432" s="150"/>
      <c r="H432" s="150"/>
      <c r="I432" s="150"/>
      <c r="J432" s="151"/>
      <c r="K432" s="152"/>
      <c r="L432" s="150"/>
    </row>
    <row r="433" ht="15.75" customHeight="1">
      <c r="B433" s="150"/>
      <c r="C433" s="150"/>
      <c r="D433" s="150"/>
      <c r="E433" s="150"/>
      <c r="F433" s="150"/>
      <c r="G433" s="150"/>
      <c r="H433" s="150"/>
      <c r="I433" s="150"/>
      <c r="J433" s="151"/>
      <c r="K433" s="152"/>
      <c r="L433" s="150"/>
    </row>
    <row r="434" ht="15.75" customHeight="1">
      <c r="B434" s="150"/>
      <c r="C434" s="150"/>
      <c r="D434" s="150"/>
      <c r="E434" s="150"/>
      <c r="F434" s="150"/>
      <c r="G434" s="150"/>
      <c r="H434" s="150"/>
      <c r="I434" s="150"/>
      <c r="J434" s="151"/>
      <c r="K434" s="152"/>
      <c r="L434" s="150"/>
    </row>
    <row r="435" ht="15.75" customHeight="1">
      <c r="B435" s="150"/>
      <c r="C435" s="150"/>
      <c r="D435" s="150"/>
      <c r="E435" s="150"/>
      <c r="F435" s="150"/>
      <c r="G435" s="150"/>
      <c r="H435" s="150"/>
      <c r="I435" s="150"/>
      <c r="J435" s="151"/>
      <c r="K435" s="152"/>
      <c r="L435" s="150"/>
    </row>
    <row r="436" ht="15.75" customHeight="1">
      <c r="B436" s="150"/>
      <c r="C436" s="150"/>
      <c r="D436" s="150"/>
      <c r="E436" s="150"/>
      <c r="F436" s="150"/>
      <c r="G436" s="150"/>
      <c r="H436" s="150"/>
      <c r="I436" s="150"/>
      <c r="J436" s="151"/>
      <c r="K436" s="152"/>
      <c r="L436" s="150"/>
    </row>
    <row r="437" ht="15.75" customHeight="1">
      <c r="B437" s="150"/>
      <c r="C437" s="150"/>
      <c r="D437" s="150"/>
      <c r="E437" s="150"/>
      <c r="F437" s="150"/>
      <c r="G437" s="150"/>
      <c r="H437" s="150"/>
      <c r="I437" s="150"/>
      <c r="J437" s="151"/>
      <c r="K437" s="152"/>
      <c r="L437" s="150"/>
    </row>
    <row r="438" ht="15.75" customHeight="1">
      <c r="B438" s="150"/>
      <c r="C438" s="150"/>
      <c r="D438" s="150"/>
      <c r="E438" s="150"/>
      <c r="F438" s="150"/>
      <c r="G438" s="150"/>
      <c r="H438" s="150"/>
      <c r="I438" s="150"/>
      <c r="J438" s="151"/>
      <c r="K438" s="152"/>
      <c r="L438" s="150"/>
    </row>
    <row r="439" ht="15.75" customHeight="1">
      <c r="B439" s="150"/>
      <c r="C439" s="150"/>
      <c r="D439" s="150"/>
      <c r="E439" s="150"/>
      <c r="F439" s="150"/>
      <c r="G439" s="150"/>
      <c r="H439" s="150"/>
      <c r="I439" s="150"/>
      <c r="J439" s="151"/>
      <c r="K439" s="152"/>
      <c r="L439" s="150"/>
    </row>
    <row r="440" ht="15.75" customHeight="1">
      <c r="B440" s="150"/>
      <c r="C440" s="150"/>
      <c r="D440" s="150"/>
      <c r="E440" s="150"/>
      <c r="F440" s="150"/>
      <c r="G440" s="150"/>
      <c r="H440" s="150"/>
      <c r="I440" s="150"/>
      <c r="J440" s="151"/>
      <c r="K440" s="152"/>
      <c r="L440" s="150"/>
    </row>
    <row r="441" ht="15.75" customHeight="1">
      <c r="B441" s="150"/>
      <c r="C441" s="150"/>
      <c r="D441" s="150"/>
      <c r="E441" s="150"/>
      <c r="F441" s="150"/>
      <c r="G441" s="150"/>
      <c r="H441" s="150"/>
      <c r="I441" s="150"/>
      <c r="J441" s="151"/>
      <c r="K441" s="152"/>
      <c r="L441" s="150"/>
    </row>
    <row r="442" ht="15.75" customHeight="1">
      <c r="B442" s="150"/>
      <c r="C442" s="150"/>
      <c r="D442" s="150"/>
      <c r="E442" s="150"/>
      <c r="F442" s="150"/>
      <c r="G442" s="150"/>
      <c r="H442" s="150"/>
      <c r="I442" s="150"/>
      <c r="J442" s="151"/>
      <c r="K442" s="152"/>
      <c r="L442" s="150"/>
    </row>
    <row r="443" ht="15.75" customHeight="1">
      <c r="B443" s="150"/>
      <c r="C443" s="150"/>
      <c r="D443" s="150"/>
      <c r="E443" s="150"/>
      <c r="F443" s="150"/>
      <c r="G443" s="150"/>
      <c r="H443" s="150"/>
      <c r="I443" s="150"/>
      <c r="J443" s="151"/>
      <c r="K443" s="152"/>
      <c r="L443" s="150"/>
    </row>
    <row r="444" ht="15.75" customHeight="1">
      <c r="B444" s="150"/>
      <c r="C444" s="150"/>
      <c r="D444" s="150"/>
      <c r="E444" s="150"/>
      <c r="F444" s="150"/>
      <c r="G444" s="150"/>
      <c r="H444" s="150"/>
      <c r="I444" s="150"/>
      <c r="J444" s="151"/>
      <c r="K444" s="152"/>
      <c r="L444" s="150"/>
    </row>
    <row r="445" ht="15.75" customHeight="1">
      <c r="B445" s="150"/>
      <c r="C445" s="150"/>
      <c r="D445" s="150"/>
      <c r="E445" s="150"/>
      <c r="F445" s="150"/>
      <c r="G445" s="150"/>
      <c r="H445" s="150"/>
      <c r="I445" s="150"/>
      <c r="J445" s="151"/>
      <c r="K445" s="152"/>
      <c r="L445" s="150"/>
    </row>
    <row r="446" ht="15.75" customHeight="1">
      <c r="B446" s="150"/>
      <c r="C446" s="150"/>
      <c r="D446" s="150"/>
      <c r="E446" s="150"/>
      <c r="F446" s="150"/>
      <c r="G446" s="150"/>
      <c r="H446" s="150"/>
      <c r="I446" s="150"/>
      <c r="J446" s="151"/>
      <c r="K446" s="152"/>
      <c r="L446" s="150"/>
    </row>
    <row r="447" ht="15.75" customHeight="1">
      <c r="B447" s="150"/>
      <c r="C447" s="150"/>
      <c r="D447" s="150"/>
      <c r="E447" s="150"/>
      <c r="F447" s="150"/>
      <c r="G447" s="150"/>
      <c r="H447" s="150"/>
      <c r="I447" s="150"/>
      <c r="J447" s="151"/>
      <c r="K447" s="152"/>
      <c r="L447" s="150"/>
    </row>
    <row r="448" ht="15.75" customHeight="1">
      <c r="B448" s="150"/>
      <c r="C448" s="150"/>
      <c r="D448" s="150"/>
      <c r="E448" s="150"/>
      <c r="F448" s="150"/>
      <c r="G448" s="150"/>
      <c r="H448" s="150"/>
      <c r="I448" s="150"/>
      <c r="J448" s="151"/>
      <c r="K448" s="152"/>
      <c r="L448" s="150"/>
    </row>
    <row r="449" ht="15.75" customHeight="1">
      <c r="B449" s="150"/>
      <c r="C449" s="150"/>
      <c r="D449" s="150"/>
      <c r="E449" s="150"/>
      <c r="F449" s="150"/>
      <c r="G449" s="150"/>
      <c r="H449" s="150"/>
      <c r="I449" s="150"/>
      <c r="J449" s="151"/>
      <c r="K449" s="152"/>
      <c r="L449" s="150"/>
    </row>
    <row r="450" ht="15.75" customHeight="1">
      <c r="B450" s="150"/>
      <c r="C450" s="150"/>
      <c r="D450" s="150"/>
      <c r="E450" s="150"/>
      <c r="F450" s="150"/>
      <c r="G450" s="150"/>
      <c r="H450" s="150"/>
      <c r="I450" s="150"/>
      <c r="J450" s="151"/>
      <c r="K450" s="152"/>
      <c r="L450" s="150"/>
    </row>
    <row r="451" ht="15.75" customHeight="1">
      <c r="B451" s="150"/>
      <c r="C451" s="150"/>
      <c r="D451" s="150"/>
      <c r="E451" s="150"/>
      <c r="F451" s="150"/>
      <c r="G451" s="150"/>
      <c r="H451" s="150"/>
      <c r="I451" s="150"/>
      <c r="J451" s="151"/>
      <c r="K451" s="152"/>
      <c r="L451" s="150"/>
    </row>
    <row r="452" ht="15.75" customHeight="1">
      <c r="B452" s="150"/>
      <c r="C452" s="150"/>
      <c r="D452" s="150"/>
      <c r="E452" s="150"/>
      <c r="F452" s="150"/>
      <c r="G452" s="150"/>
      <c r="H452" s="150"/>
      <c r="I452" s="150"/>
      <c r="J452" s="151"/>
      <c r="K452" s="152"/>
      <c r="L452" s="150"/>
    </row>
    <row r="453" ht="15.75" customHeight="1">
      <c r="B453" s="150"/>
      <c r="C453" s="150"/>
      <c r="D453" s="150"/>
      <c r="E453" s="150"/>
      <c r="F453" s="150"/>
      <c r="G453" s="150"/>
      <c r="H453" s="150"/>
      <c r="I453" s="150"/>
      <c r="J453" s="151"/>
      <c r="K453" s="152"/>
      <c r="L453" s="150"/>
    </row>
    <row r="454" ht="15.75" customHeight="1">
      <c r="B454" s="150"/>
      <c r="C454" s="150"/>
      <c r="D454" s="150"/>
      <c r="E454" s="150"/>
      <c r="F454" s="150"/>
      <c r="G454" s="150"/>
      <c r="H454" s="150"/>
      <c r="I454" s="150"/>
      <c r="J454" s="151"/>
      <c r="K454" s="152"/>
      <c r="L454" s="150"/>
    </row>
    <row r="455" ht="15.75" customHeight="1">
      <c r="B455" s="150"/>
      <c r="C455" s="150"/>
      <c r="D455" s="150"/>
      <c r="E455" s="150"/>
      <c r="F455" s="150"/>
      <c r="G455" s="150"/>
      <c r="H455" s="150"/>
      <c r="I455" s="150"/>
      <c r="J455" s="151"/>
      <c r="K455" s="152"/>
      <c r="L455" s="150"/>
    </row>
    <row r="456" ht="15.75" customHeight="1">
      <c r="B456" s="150"/>
      <c r="C456" s="150"/>
      <c r="D456" s="150"/>
      <c r="E456" s="150"/>
      <c r="F456" s="150"/>
      <c r="G456" s="150"/>
      <c r="H456" s="150"/>
      <c r="I456" s="150"/>
      <c r="J456" s="151"/>
      <c r="K456" s="152"/>
      <c r="L456" s="150"/>
    </row>
    <row r="457" ht="15.75" customHeight="1">
      <c r="B457" s="150"/>
      <c r="C457" s="150"/>
      <c r="D457" s="150"/>
      <c r="E457" s="150"/>
      <c r="F457" s="150"/>
      <c r="G457" s="150"/>
      <c r="H457" s="150"/>
      <c r="I457" s="150"/>
      <c r="J457" s="151"/>
      <c r="K457" s="152"/>
      <c r="L457" s="150"/>
    </row>
    <row r="458" ht="15.75" customHeight="1">
      <c r="B458" s="150"/>
      <c r="C458" s="150"/>
      <c r="D458" s="150"/>
      <c r="E458" s="150"/>
      <c r="F458" s="150"/>
      <c r="G458" s="150"/>
      <c r="H458" s="150"/>
      <c r="I458" s="150"/>
      <c r="J458" s="151"/>
      <c r="K458" s="152"/>
      <c r="L458" s="150"/>
    </row>
    <row r="459" ht="15.75" customHeight="1">
      <c r="B459" s="150"/>
      <c r="C459" s="150"/>
      <c r="D459" s="150"/>
      <c r="E459" s="150"/>
      <c r="F459" s="150"/>
      <c r="G459" s="150"/>
      <c r="H459" s="150"/>
      <c r="I459" s="150"/>
      <c r="J459" s="151"/>
      <c r="K459" s="152"/>
      <c r="L459" s="150"/>
    </row>
    <row r="460" ht="15.75" customHeight="1">
      <c r="B460" s="150"/>
      <c r="C460" s="150"/>
      <c r="D460" s="150"/>
      <c r="E460" s="150"/>
      <c r="F460" s="150"/>
      <c r="G460" s="150"/>
      <c r="H460" s="150"/>
      <c r="I460" s="150"/>
      <c r="J460" s="151"/>
      <c r="K460" s="152"/>
      <c r="L460" s="150"/>
    </row>
    <row r="461" ht="15.75" customHeight="1">
      <c r="B461" s="150"/>
      <c r="C461" s="150"/>
      <c r="D461" s="150"/>
      <c r="E461" s="150"/>
      <c r="F461" s="150"/>
      <c r="G461" s="150"/>
      <c r="H461" s="150"/>
      <c r="I461" s="150"/>
      <c r="J461" s="151"/>
      <c r="K461" s="152"/>
      <c r="L461" s="150"/>
    </row>
    <row r="462" ht="15.75" customHeight="1">
      <c r="B462" s="150"/>
      <c r="C462" s="150"/>
      <c r="D462" s="150"/>
      <c r="E462" s="150"/>
      <c r="F462" s="150"/>
      <c r="G462" s="150"/>
      <c r="H462" s="150"/>
      <c r="I462" s="150"/>
      <c r="J462" s="151"/>
      <c r="K462" s="152"/>
      <c r="L462" s="150"/>
    </row>
    <row r="463" ht="15.75" customHeight="1">
      <c r="B463" s="150"/>
      <c r="C463" s="150"/>
      <c r="D463" s="150"/>
      <c r="E463" s="150"/>
      <c r="F463" s="150"/>
      <c r="G463" s="150"/>
      <c r="H463" s="150"/>
      <c r="I463" s="150"/>
      <c r="J463" s="151"/>
      <c r="K463" s="152"/>
      <c r="L463" s="150"/>
    </row>
    <row r="464" ht="15.75" customHeight="1">
      <c r="B464" s="150"/>
      <c r="C464" s="150"/>
      <c r="D464" s="150"/>
      <c r="E464" s="150"/>
      <c r="F464" s="150"/>
      <c r="G464" s="150"/>
      <c r="H464" s="150"/>
      <c r="I464" s="150"/>
      <c r="J464" s="151"/>
      <c r="K464" s="152"/>
      <c r="L464" s="150"/>
    </row>
    <row r="465" ht="15.75" customHeight="1">
      <c r="B465" s="150"/>
      <c r="C465" s="150"/>
      <c r="D465" s="150"/>
      <c r="E465" s="150"/>
      <c r="F465" s="150"/>
      <c r="G465" s="150"/>
      <c r="H465" s="150"/>
      <c r="I465" s="150"/>
      <c r="J465" s="151"/>
      <c r="K465" s="152"/>
      <c r="L465" s="150"/>
    </row>
    <row r="466" ht="15.75" customHeight="1">
      <c r="B466" s="150"/>
      <c r="C466" s="150"/>
      <c r="D466" s="150"/>
      <c r="E466" s="150"/>
      <c r="F466" s="150"/>
      <c r="G466" s="150"/>
      <c r="H466" s="150"/>
      <c r="I466" s="150"/>
      <c r="J466" s="151"/>
      <c r="K466" s="152"/>
      <c r="L466" s="150"/>
    </row>
    <row r="467" ht="15.75" customHeight="1">
      <c r="B467" s="150"/>
      <c r="C467" s="150"/>
      <c r="D467" s="150"/>
      <c r="E467" s="150"/>
      <c r="F467" s="150"/>
      <c r="G467" s="150"/>
      <c r="H467" s="150"/>
      <c r="I467" s="150"/>
      <c r="J467" s="151"/>
      <c r="K467" s="152"/>
      <c r="L467" s="150"/>
    </row>
    <row r="468" ht="15.75" customHeight="1">
      <c r="B468" s="150"/>
      <c r="C468" s="150"/>
      <c r="D468" s="150"/>
      <c r="E468" s="150"/>
      <c r="F468" s="150"/>
      <c r="G468" s="150"/>
      <c r="H468" s="150"/>
      <c r="I468" s="150"/>
      <c r="J468" s="151"/>
      <c r="K468" s="152"/>
      <c r="L468" s="150"/>
    </row>
    <row r="469" ht="15.75" customHeight="1">
      <c r="B469" s="150"/>
      <c r="C469" s="150"/>
      <c r="D469" s="150"/>
      <c r="E469" s="150"/>
      <c r="F469" s="150"/>
      <c r="G469" s="150"/>
      <c r="H469" s="150"/>
      <c r="I469" s="150"/>
      <c r="J469" s="151"/>
      <c r="K469" s="152"/>
      <c r="L469" s="150"/>
    </row>
    <row r="470" ht="15.75" customHeight="1">
      <c r="B470" s="150"/>
      <c r="C470" s="150"/>
      <c r="D470" s="150"/>
      <c r="E470" s="150"/>
      <c r="F470" s="150"/>
      <c r="G470" s="150"/>
      <c r="H470" s="150"/>
      <c r="I470" s="150"/>
      <c r="J470" s="151"/>
      <c r="K470" s="152"/>
      <c r="L470" s="150"/>
    </row>
    <row r="471" ht="15.75" customHeight="1">
      <c r="B471" s="150"/>
      <c r="C471" s="150"/>
      <c r="D471" s="150"/>
      <c r="E471" s="150"/>
      <c r="F471" s="150"/>
      <c r="G471" s="150"/>
      <c r="H471" s="150"/>
      <c r="I471" s="150"/>
      <c r="J471" s="151"/>
      <c r="K471" s="152"/>
      <c r="L471" s="150"/>
    </row>
    <row r="472" ht="15.75" customHeight="1">
      <c r="B472" s="150"/>
      <c r="C472" s="150"/>
      <c r="D472" s="150"/>
      <c r="E472" s="150"/>
      <c r="F472" s="150"/>
      <c r="G472" s="150"/>
      <c r="H472" s="150"/>
      <c r="I472" s="150"/>
      <c r="J472" s="151"/>
      <c r="K472" s="152"/>
      <c r="L472" s="150"/>
    </row>
    <row r="473" ht="15.75" customHeight="1">
      <c r="B473" s="150"/>
      <c r="C473" s="150"/>
      <c r="D473" s="150"/>
      <c r="E473" s="150"/>
      <c r="F473" s="150"/>
      <c r="G473" s="150"/>
      <c r="H473" s="150"/>
      <c r="I473" s="150"/>
      <c r="J473" s="151"/>
      <c r="K473" s="152"/>
      <c r="L473" s="150"/>
    </row>
    <row r="474" ht="15.75" customHeight="1">
      <c r="B474" s="150"/>
      <c r="C474" s="150"/>
      <c r="D474" s="150"/>
      <c r="E474" s="150"/>
      <c r="F474" s="150"/>
      <c r="G474" s="150"/>
      <c r="H474" s="150"/>
      <c r="I474" s="150"/>
      <c r="J474" s="151"/>
      <c r="K474" s="152"/>
      <c r="L474" s="150"/>
    </row>
    <row r="475" ht="15.75" customHeight="1">
      <c r="B475" s="150"/>
      <c r="C475" s="150"/>
      <c r="D475" s="150"/>
      <c r="E475" s="150"/>
      <c r="F475" s="150"/>
      <c r="G475" s="150"/>
      <c r="H475" s="150"/>
      <c r="I475" s="150"/>
      <c r="J475" s="151"/>
      <c r="K475" s="152"/>
      <c r="L475" s="150"/>
    </row>
    <row r="476" ht="15.75" customHeight="1">
      <c r="B476" s="150"/>
      <c r="C476" s="150"/>
      <c r="D476" s="150"/>
      <c r="E476" s="150"/>
      <c r="F476" s="150"/>
      <c r="G476" s="150"/>
      <c r="H476" s="150"/>
      <c r="I476" s="150"/>
      <c r="J476" s="151"/>
      <c r="K476" s="152"/>
      <c r="L476" s="150"/>
    </row>
    <row r="477" ht="15.75" customHeight="1">
      <c r="B477" s="150"/>
      <c r="C477" s="150"/>
      <c r="D477" s="150"/>
      <c r="E477" s="150"/>
      <c r="F477" s="150"/>
      <c r="G477" s="150"/>
      <c r="H477" s="150"/>
      <c r="I477" s="150"/>
      <c r="J477" s="151"/>
      <c r="K477" s="152"/>
      <c r="L477" s="150"/>
    </row>
    <row r="478" ht="15.75" customHeight="1">
      <c r="B478" s="150"/>
      <c r="C478" s="150"/>
      <c r="D478" s="150"/>
      <c r="E478" s="150"/>
      <c r="F478" s="150"/>
      <c r="G478" s="150"/>
      <c r="H478" s="150"/>
      <c r="I478" s="150"/>
      <c r="J478" s="151"/>
      <c r="K478" s="152"/>
      <c r="L478" s="150"/>
    </row>
    <row r="479" ht="15.75" customHeight="1">
      <c r="B479" s="150"/>
      <c r="C479" s="150"/>
      <c r="D479" s="150"/>
      <c r="E479" s="150"/>
      <c r="F479" s="150"/>
      <c r="G479" s="150"/>
      <c r="H479" s="150"/>
      <c r="I479" s="150"/>
      <c r="J479" s="151"/>
      <c r="K479" s="152"/>
      <c r="L479" s="150"/>
    </row>
    <row r="480" ht="15.75" customHeight="1">
      <c r="B480" s="150"/>
      <c r="C480" s="150"/>
      <c r="D480" s="150"/>
      <c r="E480" s="150"/>
      <c r="F480" s="150"/>
      <c r="G480" s="150"/>
      <c r="H480" s="150"/>
      <c r="I480" s="150"/>
      <c r="J480" s="151"/>
      <c r="K480" s="152"/>
      <c r="L480" s="150"/>
    </row>
    <row r="481" ht="15.75" customHeight="1">
      <c r="B481" s="150"/>
      <c r="C481" s="150"/>
      <c r="D481" s="150"/>
      <c r="E481" s="150"/>
      <c r="F481" s="150"/>
      <c r="G481" s="150"/>
      <c r="H481" s="150"/>
      <c r="I481" s="150"/>
      <c r="J481" s="151"/>
      <c r="K481" s="152"/>
      <c r="L481" s="150"/>
    </row>
    <row r="482" ht="15.75" customHeight="1">
      <c r="B482" s="150"/>
      <c r="C482" s="150"/>
      <c r="D482" s="150"/>
      <c r="E482" s="150"/>
      <c r="F482" s="150"/>
      <c r="G482" s="150"/>
      <c r="H482" s="150"/>
      <c r="I482" s="150"/>
      <c r="J482" s="151"/>
      <c r="K482" s="152"/>
      <c r="L482" s="150"/>
    </row>
    <row r="483" ht="15.75" customHeight="1">
      <c r="B483" s="150"/>
      <c r="C483" s="150"/>
      <c r="D483" s="150"/>
      <c r="E483" s="150"/>
      <c r="F483" s="150"/>
      <c r="G483" s="150"/>
      <c r="H483" s="150"/>
      <c r="I483" s="150"/>
      <c r="J483" s="151"/>
      <c r="K483" s="152"/>
      <c r="L483" s="150"/>
    </row>
    <row r="484" ht="15.75" customHeight="1">
      <c r="B484" s="150"/>
      <c r="C484" s="150"/>
      <c r="D484" s="150"/>
      <c r="E484" s="150"/>
      <c r="F484" s="150"/>
      <c r="G484" s="150"/>
      <c r="H484" s="150"/>
      <c r="I484" s="150"/>
      <c r="J484" s="151"/>
      <c r="K484" s="152"/>
      <c r="L484" s="150"/>
    </row>
    <row r="485" ht="15.75" customHeight="1">
      <c r="B485" s="150"/>
      <c r="C485" s="150"/>
      <c r="D485" s="150"/>
      <c r="E485" s="150"/>
      <c r="F485" s="150"/>
      <c r="G485" s="150"/>
      <c r="H485" s="150"/>
      <c r="I485" s="150"/>
      <c r="J485" s="151"/>
      <c r="K485" s="152"/>
      <c r="L485" s="150"/>
    </row>
    <row r="486" ht="15.75" customHeight="1">
      <c r="B486" s="150"/>
      <c r="C486" s="150"/>
      <c r="D486" s="150"/>
      <c r="E486" s="150"/>
      <c r="F486" s="150"/>
      <c r="G486" s="150"/>
      <c r="H486" s="150"/>
      <c r="I486" s="150"/>
      <c r="J486" s="151"/>
      <c r="K486" s="152"/>
      <c r="L486" s="150"/>
    </row>
    <row r="487" ht="15.75" customHeight="1">
      <c r="B487" s="150"/>
      <c r="C487" s="150"/>
      <c r="D487" s="150"/>
      <c r="E487" s="150"/>
      <c r="F487" s="150"/>
      <c r="G487" s="150"/>
      <c r="H487" s="150"/>
      <c r="I487" s="150"/>
      <c r="J487" s="151"/>
      <c r="K487" s="152"/>
      <c r="L487" s="150"/>
    </row>
    <row r="488" ht="15.75" customHeight="1">
      <c r="B488" s="150"/>
      <c r="C488" s="150"/>
      <c r="D488" s="150"/>
      <c r="E488" s="150"/>
      <c r="F488" s="150"/>
      <c r="G488" s="150"/>
      <c r="H488" s="150"/>
      <c r="I488" s="150"/>
      <c r="J488" s="151"/>
      <c r="K488" s="152"/>
      <c r="L488" s="150"/>
    </row>
    <row r="489" ht="15.75" customHeight="1">
      <c r="B489" s="150"/>
      <c r="C489" s="150"/>
      <c r="D489" s="150"/>
      <c r="E489" s="150"/>
      <c r="F489" s="150"/>
      <c r="G489" s="150"/>
      <c r="H489" s="150"/>
      <c r="I489" s="150"/>
      <c r="J489" s="151"/>
      <c r="K489" s="152"/>
      <c r="L489" s="150"/>
    </row>
    <row r="490" ht="15.75" customHeight="1">
      <c r="B490" s="150"/>
      <c r="C490" s="150"/>
      <c r="D490" s="150"/>
      <c r="E490" s="150"/>
      <c r="F490" s="150"/>
      <c r="G490" s="150"/>
      <c r="H490" s="150"/>
      <c r="I490" s="150"/>
      <c r="J490" s="151"/>
      <c r="K490" s="152"/>
      <c r="L490" s="150"/>
    </row>
    <row r="491" ht="15.75" customHeight="1">
      <c r="B491" s="150"/>
      <c r="C491" s="150"/>
      <c r="D491" s="150"/>
      <c r="E491" s="150"/>
      <c r="F491" s="150"/>
      <c r="G491" s="150"/>
      <c r="H491" s="150"/>
      <c r="I491" s="150"/>
      <c r="J491" s="151"/>
      <c r="K491" s="152"/>
      <c r="L491" s="150"/>
    </row>
    <row r="492" ht="15.75" customHeight="1">
      <c r="B492" s="150"/>
      <c r="C492" s="150"/>
      <c r="D492" s="150"/>
      <c r="E492" s="150"/>
      <c r="F492" s="150"/>
      <c r="G492" s="150"/>
      <c r="H492" s="150"/>
      <c r="I492" s="150"/>
      <c r="J492" s="151"/>
      <c r="K492" s="152"/>
      <c r="L492" s="150"/>
    </row>
    <row r="493" ht="15.75" customHeight="1">
      <c r="B493" s="150"/>
      <c r="C493" s="150"/>
      <c r="D493" s="150"/>
      <c r="E493" s="150"/>
      <c r="F493" s="150"/>
      <c r="G493" s="150"/>
      <c r="H493" s="150"/>
      <c r="I493" s="150"/>
      <c r="J493" s="151"/>
      <c r="K493" s="152"/>
      <c r="L493" s="150"/>
    </row>
    <row r="494" ht="15.75" customHeight="1">
      <c r="B494" s="150"/>
      <c r="C494" s="150"/>
      <c r="D494" s="150"/>
      <c r="E494" s="150"/>
      <c r="F494" s="150"/>
      <c r="G494" s="150"/>
      <c r="H494" s="150"/>
      <c r="I494" s="150"/>
      <c r="J494" s="151"/>
      <c r="K494" s="152"/>
      <c r="L494" s="150"/>
    </row>
    <row r="495" ht="15.75" customHeight="1">
      <c r="B495" s="150"/>
      <c r="C495" s="150"/>
      <c r="D495" s="150"/>
      <c r="E495" s="150"/>
      <c r="F495" s="150"/>
      <c r="G495" s="150"/>
      <c r="H495" s="150"/>
      <c r="I495" s="150"/>
      <c r="J495" s="151"/>
      <c r="K495" s="152"/>
      <c r="L495" s="150"/>
    </row>
    <row r="496" ht="15.75" customHeight="1">
      <c r="B496" s="150"/>
      <c r="C496" s="150"/>
      <c r="D496" s="150"/>
      <c r="E496" s="150"/>
      <c r="F496" s="150"/>
      <c r="G496" s="150"/>
      <c r="H496" s="150"/>
      <c r="I496" s="150"/>
      <c r="J496" s="151"/>
      <c r="K496" s="152"/>
      <c r="L496" s="150"/>
    </row>
    <row r="497" ht="15.75" customHeight="1">
      <c r="B497" s="150"/>
      <c r="C497" s="150"/>
      <c r="D497" s="150"/>
      <c r="E497" s="150"/>
      <c r="F497" s="150"/>
      <c r="G497" s="150"/>
      <c r="H497" s="150"/>
      <c r="I497" s="150"/>
      <c r="J497" s="151"/>
      <c r="K497" s="152"/>
      <c r="L497" s="150"/>
    </row>
    <row r="498" ht="15.75" customHeight="1">
      <c r="B498" s="150"/>
      <c r="C498" s="150"/>
      <c r="D498" s="150"/>
      <c r="E498" s="150"/>
      <c r="F498" s="150"/>
      <c r="G498" s="150"/>
      <c r="H498" s="150"/>
      <c r="I498" s="150"/>
      <c r="J498" s="151"/>
      <c r="K498" s="152"/>
      <c r="L498" s="150"/>
    </row>
    <row r="499" ht="15.75" customHeight="1">
      <c r="B499" s="150"/>
      <c r="C499" s="150"/>
      <c r="D499" s="150"/>
      <c r="E499" s="150"/>
      <c r="F499" s="150"/>
      <c r="G499" s="150"/>
      <c r="H499" s="150"/>
      <c r="I499" s="150"/>
      <c r="J499" s="151"/>
      <c r="K499" s="152"/>
      <c r="L499" s="150"/>
    </row>
    <row r="500" ht="15.75" customHeight="1">
      <c r="B500" s="150"/>
      <c r="C500" s="150"/>
      <c r="D500" s="150"/>
      <c r="E500" s="150"/>
      <c r="F500" s="150"/>
      <c r="G500" s="150"/>
      <c r="H500" s="150"/>
      <c r="I500" s="150"/>
      <c r="J500" s="151"/>
      <c r="K500" s="152"/>
      <c r="L500" s="150"/>
    </row>
    <row r="501" ht="15.75" customHeight="1">
      <c r="B501" s="150"/>
      <c r="C501" s="150"/>
      <c r="D501" s="150"/>
      <c r="E501" s="150"/>
      <c r="F501" s="150"/>
      <c r="G501" s="150"/>
      <c r="H501" s="150"/>
      <c r="I501" s="150"/>
      <c r="J501" s="151"/>
      <c r="K501" s="152"/>
      <c r="L501" s="150"/>
    </row>
    <row r="502" ht="15.75" customHeight="1">
      <c r="B502" s="150"/>
      <c r="C502" s="150"/>
      <c r="D502" s="150"/>
      <c r="E502" s="150"/>
      <c r="F502" s="150"/>
      <c r="G502" s="150"/>
      <c r="H502" s="150"/>
      <c r="I502" s="150"/>
      <c r="J502" s="151"/>
      <c r="K502" s="152"/>
      <c r="L502" s="150"/>
    </row>
    <row r="503" ht="15.75" customHeight="1">
      <c r="B503" s="150"/>
      <c r="C503" s="150"/>
      <c r="D503" s="150"/>
      <c r="E503" s="150"/>
      <c r="F503" s="150"/>
      <c r="G503" s="150"/>
      <c r="H503" s="150"/>
      <c r="I503" s="150"/>
      <c r="J503" s="151"/>
      <c r="K503" s="152"/>
      <c r="L503" s="150"/>
    </row>
    <row r="504" ht="15.75" customHeight="1">
      <c r="B504" s="150"/>
      <c r="C504" s="150"/>
      <c r="D504" s="150"/>
      <c r="E504" s="150"/>
      <c r="F504" s="150"/>
      <c r="G504" s="150"/>
      <c r="H504" s="150"/>
      <c r="I504" s="150"/>
      <c r="J504" s="151"/>
      <c r="K504" s="152"/>
      <c r="L504" s="150"/>
    </row>
    <row r="505" ht="15.75" customHeight="1">
      <c r="B505" s="150"/>
      <c r="C505" s="150"/>
      <c r="D505" s="150"/>
      <c r="E505" s="150"/>
      <c r="F505" s="150"/>
      <c r="G505" s="150"/>
      <c r="H505" s="150"/>
      <c r="I505" s="150"/>
      <c r="J505" s="151"/>
      <c r="K505" s="152"/>
      <c r="L505" s="150"/>
    </row>
    <row r="506" ht="15.75" customHeight="1">
      <c r="B506" s="150"/>
      <c r="C506" s="150"/>
      <c r="D506" s="150"/>
      <c r="E506" s="150"/>
      <c r="F506" s="150"/>
      <c r="G506" s="150"/>
      <c r="H506" s="150"/>
      <c r="I506" s="150"/>
      <c r="J506" s="151"/>
      <c r="K506" s="152"/>
      <c r="L506" s="150"/>
    </row>
    <row r="507" ht="15.75" customHeight="1">
      <c r="B507" s="150"/>
      <c r="C507" s="150"/>
      <c r="D507" s="150"/>
      <c r="E507" s="150"/>
      <c r="F507" s="150"/>
      <c r="G507" s="150"/>
      <c r="H507" s="150"/>
      <c r="I507" s="150"/>
      <c r="J507" s="151"/>
      <c r="K507" s="152"/>
      <c r="L507" s="150"/>
    </row>
    <row r="508" ht="15.75" customHeight="1">
      <c r="B508" s="150"/>
      <c r="C508" s="150"/>
      <c r="D508" s="150"/>
      <c r="E508" s="150"/>
      <c r="F508" s="150"/>
      <c r="G508" s="150"/>
      <c r="H508" s="150"/>
      <c r="I508" s="150"/>
      <c r="J508" s="151"/>
      <c r="K508" s="152"/>
      <c r="L508" s="150"/>
    </row>
    <row r="509" ht="15.75" customHeight="1">
      <c r="B509" s="150"/>
      <c r="C509" s="150"/>
      <c r="D509" s="150"/>
      <c r="E509" s="150"/>
      <c r="F509" s="150"/>
      <c r="G509" s="150"/>
      <c r="H509" s="150"/>
      <c r="I509" s="150"/>
      <c r="J509" s="151"/>
      <c r="K509" s="152"/>
      <c r="L509" s="150"/>
    </row>
    <row r="510" ht="15.75" customHeight="1">
      <c r="B510" s="150"/>
      <c r="C510" s="150"/>
      <c r="D510" s="150"/>
      <c r="E510" s="150"/>
      <c r="F510" s="150"/>
      <c r="G510" s="150"/>
      <c r="H510" s="150"/>
      <c r="I510" s="150"/>
      <c r="J510" s="151"/>
      <c r="K510" s="152"/>
      <c r="L510" s="150"/>
    </row>
    <row r="511" ht="15.75" customHeight="1">
      <c r="B511" s="150"/>
      <c r="C511" s="150"/>
      <c r="D511" s="150"/>
      <c r="E511" s="150"/>
      <c r="F511" s="150"/>
      <c r="G511" s="150"/>
      <c r="H511" s="150"/>
      <c r="I511" s="150"/>
      <c r="J511" s="151"/>
      <c r="K511" s="152"/>
      <c r="L511" s="150"/>
    </row>
    <row r="512" ht="15.75" customHeight="1">
      <c r="B512" s="150"/>
      <c r="C512" s="150"/>
      <c r="D512" s="150"/>
      <c r="E512" s="150"/>
      <c r="F512" s="150"/>
      <c r="G512" s="150"/>
      <c r="H512" s="150"/>
      <c r="I512" s="150"/>
      <c r="J512" s="151"/>
      <c r="K512" s="152"/>
      <c r="L512" s="150"/>
    </row>
    <row r="513" ht="15.75" customHeight="1">
      <c r="B513" s="150"/>
      <c r="C513" s="150"/>
      <c r="D513" s="150"/>
      <c r="E513" s="150"/>
      <c r="F513" s="150"/>
      <c r="G513" s="150"/>
      <c r="H513" s="150"/>
      <c r="I513" s="150"/>
      <c r="J513" s="151"/>
      <c r="K513" s="152"/>
      <c r="L513" s="150"/>
    </row>
    <row r="514" ht="15.75" customHeight="1">
      <c r="B514" s="150"/>
      <c r="C514" s="150"/>
      <c r="D514" s="150"/>
      <c r="E514" s="150"/>
      <c r="F514" s="150"/>
      <c r="G514" s="150"/>
      <c r="H514" s="150"/>
      <c r="I514" s="150"/>
      <c r="J514" s="151"/>
      <c r="K514" s="152"/>
      <c r="L514" s="150"/>
    </row>
    <row r="515" ht="15.75" customHeight="1">
      <c r="B515" s="150"/>
      <c r="C515" s="150"/>
      <c r="D515" s="150"/>
      <c r="E515" s="150"/>
      <c r="F515" s="150"/>
      <c r="G515" s="150"/>
      <c r="H515" s="150"/>
      <c r="I515" s="150"/>
      <c r="J515" s="151"/>
      <c r="K515" s="152"/>
      <c r="L515" s="150"/>
    </row>
    <row r="516" ht="15.75" customHeight="1">
      <c r="B516" s="150"/>
      <c r="C516" s="150"/>
      <c r="D516" s="150"/>
      <c r="E516" s="150"/>
      <c r="F516" s="150"/>
      <c r="G516" s="150"/>
      <c r="H516" s="150"/>
      <c r="I516" s="150"/>
      <c r="J516" s="151"/>
      <c r="K516" s="152"/>
      <c r="L516" s="150"/>
    </row>
    <row r="517" ht="15.75" customHeight="1">
      <c r="B517" s="150"/>
      <c r="C517" s="150"/>
      <c r="D517" s="150"/>
      <c r="E517" s="150"/>
      <c r="F517" s="150"/>
      <c r="G517" s="150"/>
      <c r="H517" s="150"/>
      <c r="I517" s="150"/>
      <c r="J517" s="151"/>
      <c r="K517" s="152"/>
      <c r="L517" s="150"/>
    </row>
    <row r="518" ht="15.75" customHeight="1">
      <c r="B518" s="150"/>
      <c r="C518" s="150"/>
      <c r="D518" s="150"/>
      <c r="E518" s="150"/>
      <c r="F518" s="150"/>
      <c r="G518" s="150"/>
      <c r="H518" s="150"/>
      <c r="I518" s="150"/>
      <c r="J518" s="151"/>
      <c r="K518" s="152"/>
      <c r="L518" s="150"/>
    </row>
    <row r="519" ht="15.75" customHeight="1">
      <c r="B519" s="150"/>
      <c r="C519" s="150"/>
      <c r="D519" s="150"/>
      <c r="E519" s="150"/>
      <c r="F519" s="150"/>
      <c r="G519" s="150"/>
      <c r="H519" s="150"/>
      <c r="I519" s="150"/>
      <c r="J519" s="151"/>
      <c r="K519" s="152"/>
      <c r="L519" s="150"/>
    </row>
    <row r="520" ht="15.75" customHeight="1">
      <c r="B520" s="150"/>
      <c r="C520" s="150"/>
      <c r="D520" s="150"/>
      <c r="E520" s="150"/>
      <c r="F520" s="150"/>
      <c r="G520" s="150"/>
      <c r="H520" s="150"/>
      <c r="I520" s="150"/>
      <c r="J520" s="151"/>
      <c r="K520" s="152"/>
      <c r="L520" s="150"/>
    </row>
    <row r="521" ht="15.75" customHeight="1">
      <c r="B521" s="150"/>
      <c r="C521" s="150"/>
      <c r="D521" s="150"/>
      <c r="E521" s="150"/>
      <c r="F521" s="150"/>
      <c r="G521" s="150"/>
      <c r="H521" s="150"/>
      <c r="I521" s="150"/>
      <c r="J521" s="151"/>
      <c r="K521" s="152"/>
      <c r="L521" s="150"/>
    </row>
    <row r="522" ht="15.75" customHeight="1">
      <c r="B522" s="150"/>
      <c r="C522" s="150"/>
      <c r="D522" s="150"/>
      <c r="E522" s="150"/>
      <c r="F522" s="150"/>
      <c r="G522" s="150"/>
      <c r="H522" s="150"/>
      <c r="I522" s="150"/>
      <c r="J522" s="151"/>
      <c r="K522" s="152"/>
      <c r="L522" s="150"/>
    </row>
    <row r="523" ht="15.75" customHeight="1">
      <c r="B523" s="150"/>
      <c r="C523" s="150"/>
      <c r="D523" s="150"/>
      <c r="E523" s="150"/>
      <c r="F523" s="150"/>
      <c r="G523" s="150"/>
      <c r="H523" s="150"/>
      <c r="I523" s="150"/>
      <c r="J523" s="151"/>
      <c r="K523" s="152"/>
      <c r="L523" s="150"/>
    </row>
    <row r="524" ht="15.75" customHeight="1">
      <c r="B524" s="150"/>
      <c r="C524" s="150"/>
      <c r="D524" s="150"/>
      <c r="E524" s="150"/>
      <c r="F524" s="150"/>
      <c r="G524" s="150"/>
      <c r="H524" s="150"/>
      <c r="I524" s="150"/>
      <c r="J524" s="151"/>
      <c r="K524" s="152"/>
      <c r="L524" s="150"/>
    </row>
    <row r="525" ht="15.75" customHeight="1">
      <c r="B525" s="150"/>
      <c r="C525" s="150"/>
      <c r="D525" s="150"/>
      <c r="E525" s="150"/>
      <c r="F525" s="150"/>
      <c r="G525" s="150"/>
      <c r="H525" s="150"/>
      <c r="I525" s="150"/>
      <c r="J525" s="151"/>
      <c r="K525" s="152"/>
      <c r="L525" s="150"/>
    </row>
    <row r="526" ht="15.75" customHeight="1">
      <c r="B526" s="150"/>
      <c r="C526" s="150"/>
      <c r="D526" s="150"/>
      <c r="E526" s="150"/>
      <c r="F526" s="150"/>
      <c r="G526" s="150"/>
      <c r="H526" s="150"/>
      <c r="I526" s="150"/>
      <c r="J526" s="151"/>
      <c r="K526" s="152"/>
      <c r="L526" s="150"/>
    </row>
    <row r="527" ht="15.75" customHeight="1">
      <c r="B527" s="150"/>
      <c r="C527" s="150"/>
      <c r="D527" s="150"/>
      <c r="E527" s="150"/>
      <c r="F527" s="150"/>
      <c r="G527" s="150"/>
      <c r="H527" s="150"/>
      <c r="I527" s="150"/>
      <c r="J527" s="151"/>
      <c r="K527" s="152"/>
      <c r="L527" s="150"/>
    </row>
    <row r="528" ht="15.75" customHeight="1">
      <c r="B528" s="150"/>
      <c r="C528" s="150"/>
      <c r="D528" s="150"/>
      <c r="E528" s="150"/>
      <c r="F528" s="150"/>
      <c r="G528" s="150"/>
      <c r="H528" s="150"/>
      <c r="I528" s="150"/>
      <c r="J528" s="151"/>
      <c r="K528" s="152"/>
      <c r="L528" s="150"/>
    </row>
    <row r="529" ht="15.75" customHeight="1">
      <c r="B529" s="150"/>
      <c r="C529" s="150"/>
      <c r="D529" s="150"/>
      <c r="E529" s="150"/>
      <c r="F529" s="150"/>
      <c r="G529" s="150"/>
      <c r="H529" s="150"/>
      <c r="I529" s="150"/>
      <c r="J529" s="151"/>
      <c r="K529" s="152"/>
      <c r="L529" s="150"/>
    </row>
    <row r="530" ht="15.75" customHeight="1">
      <c r="B530" s="150"/>
      <c r="C530" s="150"/>
      <c r="D530" s="150"/>
      <c r="E530" s="150"/>
      <c r="F530" s="150"/>
      <c r="G530" s="150"/>
      <c r="H530" s="150"/>
      <c r="I530" s="150"/>
      <c r="J530" s="151"/>
      <c r="K530" s="152"/>
      <c r="L530" s="150"/>
    </row>
    <row r="531" ht="15.75" customHeight="1">
      <c r="B531" s="150"/>
      <c r="C531" s="150"/>
      <c r="D531" s="150"/>
      <c r="E531" s="150"/>
      <c r="F531" s="150"/>
      <c r="G531" s="150"/>
      <c r="H531" s="150"/>
      <c r="I531" s="150"/>
      <c r="J531" s="151"/>
      <c r="K531" s="152"/>
      <c r="L531" s="150"/>
    </row>
    <row r="532" ht="15.75" customHeight="1">
      <c r="B532" s="150"/>
      <c r="C532" s="150"/>
      <c r="D532" s="150"/>
      <c r="E532" s="150"/>
      <c r="F532" s="150"/>
      <c r="G532" s="150"/>
      <c r="H532" s="150"/>
      <c r="I532" s="150"/>
      <c r="J532" s="151"/>
      <c r="K532" s="152"/>
      <c r="L532" s="150"/>
    </row>
    <row r="533" ht="15.75" customHeight="1">
      <c r="B533" s="150"/>
      <c r="C533" s="150"/>
      <c r="D533" s="150"/>
      <c r="E533" s="150"/>
      <c r="F533" s="150"/>
      <c r="G533" s="150"/>
      <c r="H533" s="150"/>
      <c r="I533" s="150"/>
      <c r="J533" s="151"/>
      <c r="K533" s="152"/>
      <c r="L533" s="150"/>
    </row>
    <row r="534" ht="15.75" customHeight="1">
      <c r="B534" s="150"/>
      <c r="C534" s="150"/>
      <c r="D534" s="150"/>
      <c r="E534" s="150"/>
      <c r="F534" s="150"/>
      <c r="G534" s="150"/>
      <c r="H534" s="150"/>
      <c r="I534" s="150"/>
      <c r="J534" s="151"/>
      <c r="K534" s="152"/>
      <c r="L534" s="150"/>
    </row>
    <row r="535" ht="15.75" customHeight="1">
      <c r="B535" s="150"/>
      <c r="C535" s="150"/>
      <c r="D535" s="150"/>
      <c r="E535" s="150"/>
      <c r="F535" s="150"/>
      <c r="G535" s="150"/>
      <c r="H535" s="150"/>
      <c r="I535" s="150"/>
      <c r="J535" s="151"/>
      <c r="K535" s="152"/>
      <c r="L535" s="150"/>
    </row>
    <row r="536" ht="15.75" customHeight="1">
      <c r="B536" s="150"/>
      <c r="C536" s="150"/>
      <c r="D536" s="150"/>
      <c r="E536" s="150"/>
      <c r="F536" s="150"/>
      <c r="G536" s="150"/>
      <c r="H536" s="150"/>
      <c r="I536" s="150"/>
      <c r="J536" s="151"/>
      <c r="K536" s="152"/>
      <c r="L536" s="150"/>
    </row>
    <row r="537" ht="15.75" customHeight="1">
      <c r="B537" s="150"/>
      <c r="C537" s="150"/>
      <c r="D537" s="150"/>
      <c r="E537" s="150"/>
      <c r="F537" s="150"/>
      <c r="G537" s="150"/>
      <c r="H537" s="150"/>
      <c r="I537" s="150"/>
      <c r="J537" s="151"/>
      <c r="K537" s="152"/>
      <c r="L537" s="150"/>
    </row>
    <row r="538" ht="15.75" customHeight="1">
      <c r="B538" s="150"/>
      <c r="C538" s="150"/>
      <c r="D538" s="150"/>
      <c r="E538" s="150"/>
      <c r="F538" s="150"/>
      <c r="G538" s="150"/>
      <c r="H538" s="150"/>
      <c r="I538" s="150"/>
      <c r="J538" s="151"/>
      <c r="K538" s="152"/>
      <c r="L538" s="150"/>
    </row>
    <row r="539" ht="15.75" customHeight="1">
      <c r="B539" s="150"/>
      <c r="C539" s="150"/>
      <c r="D539" s="150"/>
      <c r="E539" s="150"/>
      <c r="F539" s="150"/>
      <c r="G539" s="150"/>
      <c r="H539" s="150"/>
      <c r="I539" s="150"/>
      <c r="J539" s="151"/>
      <c r="K539" s="152"/>
      <c r="L539" s="150"/>
    </row>
    <row r="540" ht="15.75" customHeight="1">
      <c r="B540" s="150"/>
      <c r="C540" s="150"/>
      <c r="D540" s="150"/>
      <c r="E540" s="150"/>
      <c r="F540" s="150"/>
      <c r="G540" s="150"/>
      <c r="H540" s="150"/>
      <c r="I540" s="150"/>
      <c r="J540" s="151"/>
      <c r="K540" s="152"/>
      <c r="L540" s="150"/>
    </row>
    <row r="541" ht="15.75" customHeight="1">
      <c r="B541" s="150"/>
      <c r="C541" s="150"/>
      <c r="D541" s="150"/>
      <c r="E541" s="150"/>
      <c r="F541" s="150"/>
      <c r="G541" s="150"/>
      <c r="H541" s="150"/>
      <c r="I541" s="150"/>
      <c r="J541" s="151"/>
      <c r="K541" s="152"/>
      <c r="L541" s="150"/>
    </row>
    <row r="542" ht="15.75" customHeight="1">
      <c r="B542" s="150"/>
      <c r="C542" s="150"/>
      <c r="D542" s="150"/>
      <c r="E542" s="150"/>
      <c r="F542" s="150"/>
      <c r="G542" s="150"/>
      <c r="H542" s="150"/>
      <c r="I542" s="150"/>
      <c r="J542" s="151"/>
      <c r="K542" s="152"/>
      <c r="L542" s="150"/>
    </row>
    <row r="543" ht="15.75" customHeight="1">
      <c r="B543" s="150"/>
      <c r="C543" s="150"/>
      <c r="D543" s="150"/>
      <c r="E543" s="150"/>
      <c r="F543" s="150"/>
      <c r="G543" s="150"/>
      <c r="H543" s="150"/>
      <c r="I543" s="150"/>
      <c r="J543" s="151"/>
      <c r="K543" s="152"/>
      <c r="L543" s="150"/>
    </row>
    <row r="544" ht="15.75" customHeight="1">
      <c r="B544" s="150"/>
      <c r="C544" s="150"/>
      <c r="D544" s="150"/>
      <c r="E544" s="150"/>
      <c r="F544" s="150"/>
      <c r="G544" s="150"/>
      <c r="H544" s="150"/>
      <c r="I544" s="150"/>
      <c r="J544" s="151"/>
      <c r="K544" s="152"/>
      <c r="L544" s="150"/>
    </row>
    <row r="545" ht="15.75" customHeight="1">
      <c r="B545" s="150"/>
      <c r="C545" s="150"/>
      <c r="D545" s="150"/>
      <c r="E545" s="150"/>
      <c r="F545" s="150"/>
      <c r="G545" s="150"/>
      <c r="H545" s="150"/>
      <c r="I545" s="150"/>
      <c r="J545" s="151"/>
      <c r="K545" s="152"/>
      <c r="L545" s="150"/>
    </row>
    <row r="546" ht="15.75" customHeight="1">
      <c r="B546" s="150"/>
      <c r="C546" s="150"/>
      <c r="D546" s="150"/>
      <c r="E546" s="150"/>
      <c r="F546" s="150"/>
      <c r="G546" s="150"/>
      <c r="H546" s="150"/>
      <c r="I546" s="150"/>
      <c r="J546" s="151"/>
      <c r="K546" s="152"/>
      <c r="L546" s="150"/>
    </row>
    <row r="547" ht="15.75" customHeight="1">
      <c r="B547" s="150"/>
      <c r="C547" s="150"/>
      <c r="D547" s="150"/>
      <c r="E547" s="150"/>
      <c r="F547" s="150"/>
      <c r="G547" s="150"/>
      <c r="H547" s="150"/>
      <c r="I547" s="150"/>
      <c r="J547" s="151"/>
      <c r="K547" s="152"/>
      <c r="L547" s="150"/>
    </row>
    <row r="548" ht="15.75" customHeight="1">
      <c r="B548" s="150"/>
      <c r="C548" s="150"/>
      <c r="D548" s="150"/>
      <c r="E548" s="150"/>
      <c r="F548" s="150"/>
      <c r="G548" s="150"/>
      <c r="H548" s="150"/>
      <c r="I548" s="150"/>
      <c r="J548" s="151"/>
      <c r="K548" s="152"/>
      <c r="L548" s="150"/>
    </row>
    <row r="549" ht="15.75" customHeight="1">
      <c r="B549" s="150"/>
      <c r="C549" s="150"/>
      <c r="D549" s="150"/>
      <c r="E549" s="150"/>
      <c r="F549" s="150"/>
      <c r="G549" s="150"/>
      <c r="H549" s="150"/>
      <c r="I549" s="150"/>
      <c r="J549" s="151"/>
      <c r="K549" s="152"/>
      <c r="L549" s="150"/>
    </row>
    <row r="550" ht="15.75" customHeight="1">
      <c r="B550" s="150"/>
      <c r="C550" s="150"/>
      <c r="D550" s="150"/>
      <c r="E550" s="150"/>
      <c r="F550" s="150"/>
      <c r="G550" s="150"/>
      <c r="H550" s="150"/>
      <c r="I550" s="150"/>
      <c r="J550" s="151"/>
      <c r="K550" s="152"/>
      <c r="L550" s="150"/>
    </row>
    <row r="551" ht="15.75" customHeight="1">
      <c r="B551" s="150"/>
      <c r="C551" s="150"/>
      <c r="D551" s="150"/>
      <c r="E551" s="150"/>
      <c r="F551" s="150"/>
      <c r="G551" s="150"/>
      <c r="H551" s="150"/>
      <c r="I551" s="150"/>
      <c r="J551" s="151"/>
      <c r="K551" s="152"/>
      <c r="L551" s="150"/>
    </row>
    <row r="552" ht="15.75" customHeight="1">
      <c r="B552" s="150"/>
      <c r="C552" s="150"/>
      <c r="D552" s="150"/>
      <c r="E552" s="150"/>
      <c r="F552" s="150"/>
      <c r="G552" s="150"/>
      <c r="H552" s="150"/>
      <c r="I552" s="150"/>
      <c r="J552" s="151"/>
      <c r="K552" s="152"/>
      <c r="L552" s="150"/>
    </row>
    <row r="553" ht="15.75" customHeight="1">
      <c r="B553" s="150"/>
      <c r="C553" s="150"/>
      <c r="D553" s="150"/>
      <c r="E553" s="150"/>
      <c r="F553" s="150"/>
      <c r="G553" s="150"/>
      <c r="H553" s="150"/>
      <c r="I553" s="150"/>
      <c r="J553" s="151"/>
      <c r="K553" s="152"/>
      <c r="L553" s="150"/>
    </row>
    <row r="554" ht="15.75" customHeight="1">
      <c r="B554" s="150"/>
      <c r="C554" s="150"/>
      <c r="D554" s="150"/>
      <c r="E554" s="150"/>
      <c r="F554" s="150"/>
      <c r="G554" s="150"/>
      <c r="H554" s="150"/>
      <c r="I554" s="150"/>
      <c r="J554" s="151"/>
      <c r="K554" s="152"/>
      <c r="L554" s="150"/>
    </row>
    <row r="555" ht="15.75" customHeight="1">
      <c r="B555" s="150"/>
      <c r="C555" s="150"/>
      <c r="D555" s="150"/>
      <c r="E555" s="150"/>
      <c r="F555" s="150"/>
      <c r="G555" s="150"/>
      <c r="H555" s="150"/>
      <c r="I555" s="150"/>
      <c r="J555" s="151"/>
      <c r="K555" s="152"/>
      <c r="L555" s="150"/>
    </row>
    <row r="556" ht="15.75" customHeight="1">
      <c r="B556" s="150"/>
      <c r="C556" s="150"/>
      <c r="D556" s="150"/>
      <c r="E556" s="150"/>
      <c r="F556" s="150"/>
      <c r="G556" s="150"/>
      <c r="H556" s="150"/>
      <c r="I556" s="150"/>
      <c r="J556" s="151"/>
      <c r="K556" s="152"/>
      <c r="L556" s="150"/>
    </row>
    <row r="557" ht="15.75" customHeight="1">
      <c r="B557" s="150"/>
      <c r="C557" s="150"/>
      <c r="D557" s="150"/>
      <c r="E557" s="150"/>
      <c r="F557" s="150"/>
      <c r="G557" s="150"/>
      <c r="H557" s="150"/>
      <c r="I557" s="150"/>
      <c r="J557" s="151"/>
      <c r="K557" s="152"/>
      <c r="L557" s="150"/>
    </row>
    <row r="558" ht="15.75" customHeight="1">
      <c r="B558" s="150"/>
      <c r="C558" s="150"/>
      <c r="D558" s="150"/>
      <c r="E558" s="150"/>
      <c r="F558" s="150"/>
      <c r="G558" s="150"/>
      <c r="H558" s="150"/>
      <c r="I558" s="150"/>
      <c r="J558" s="151"/>
      <c r="K558" s="152"/>
      <c r="L558" s="150"/>
    </row>
    <row r="559" ht="15.75" customHeight="1">
      <c r="B559" s="150"/>
      <c r="C559" s="150"/>
      <c r="D559" s="150"/>
      <c r="E559" s="150"/>
      <c r="F559" s="150"/>
      <c r="G559" s="150"/>
      <c r="H559" s="150"/>
      <c r="I559" s="150"/>
      <c r="J559" s="151"/>
      <c r="K559" s="152"/>
      <c r="L559" s="150"/>
    </row>
    <row r="560" ht="15.75" customHeight="1">
      <c r="B560" s="150"/>
      <c r="C560" s="150"/>
      <c r="D560" s="150"/>
      <c r="E560" s="150"/>
      <c r="F560" s="150"/>
      <c r="G560" s="150"/>
      <c r="H560" s="150"/>
      <c r="I560" s="150"/>
      <c r="J560" s="151"/>
      <c r="K560" s="152"/>
      <c r="L560" s="150"/>
    </row>
    <row r="561" ht="15.75" customHeight="1">
      <c r="B561" s="150"/>
      <c r="C561" s="150"/>
      <c r="D561" s="150"/>
      <c r="E561" s="150"/>
      <c r="F561" s="150"/>
      <c r="G561" s="150"/>
      <c r="H561" s="150"/>
      <c r="I561" s="150"/>
      <c r="J561" s="151"/>
      <c r="K561" s="152"/>
      <c r="L561" s="150"/>
    </row>
    <row r="562" ht="15.75" customHeight="1">
      <c r="B562" s="150"/>
      <c r="C562" s="150"/>
      <c r="D562" s="150"/>
      <c r="E562" s="150"/>
      <c r="F562" s="150"/>
      <c r="G562" s="150"/>
      <c r="H562" s="150"/>
      <c r="I562" s="150"/>
      <c r="J562" s="151"/>
      <c r="K562" s="152"/>
      <c r="L562" s="150"/>
    </row>
    <row r="563" ht="15.75" customHeight="1">
      <c r="B563" s="150"/>
      <c r="C563" s="150"/>
      <c r="D563" s="150"/>
      <c r="E563" s="150"/>
      <c r="F563" s="150"/>
      <c r="G563" s="150"/>
      <c r="H563" s="150"/>
      <c r="I563" s="150"/>
      <c r="J563" s="151"/>
      <c r="K563" s="152"/>
      <c r="L563" s="150"/>
    </row>
    <row r="564" ht="15.75" customHeight="1">
      <c r="B564" s="150"/>
      <c r="C564" s="150"/>
      <c r="D564" s="150"/>
      <c r="E564" s="150"/>
      <c r="F564" s="150"/>
      <c r="G564" s="150"/>
      <c r="H564" s="150"/>
      <c r="I564" s="150"/>
      <c r="J564" s="151"/>
      <c r="K564" s="152"/>
      <c r="L564" s="150"/>
    </row>
    <row r="565" ht="15.75" customHeight="1">
      <c r="B565" s="150"/>
      <c r="C565" s="150"/>
      <c r="D565" s="150"/>
      <c r="E565" s="150"/>
      <c r="F565" s="150"/>
      <c r="G565" s="150"/>
      <c r="H565" s="150"/>
      <c r="I565" s="150"/>
      <c r="J565" s="151"/>
      <c r="K565" s="152"/>
      <c r="L565" s="150"/>
    </row>
    <row r="566" ht="15.75" customHeight="1">
      <c r="B566" s="150"/>
      <c r="C566" s="150"/>
      <c r="D566" s="150"/>
      <c r="E566" s="150"/>
      <c r="F566" s="150"/>
      <c r="G566" s="150"/>
      <c r="H566" s="150"/>
      <c r="I566" s="150"/>
      <c r="J566" s="151"/>
      <c r="K566" s="152"/>
      <c r="L566" s="150"/>
    </row>
    <row r="567" ht="15.75" customHeight="1">
      <c r="B567" s="150"/>
      <c r="C567" s="150"/>
      <c r="D567" s="150"/>
      <c r="E567" s="150"/>
      <c r="F567" s="150"/>
      <c r="G567" s="150"/>
      <c r="H567" s="150"/>
      <c r="I567" s="150"/>
      <c r="J567" s="151"/>
      <c r="K567" s="152"/>
      <c r="L567" s="150"/>
    </row>
    <row r="568" ht="15.75" customHeight="1">
      <c r="B568" s="150"/>
      <c r="C568" s="150"/>
      <c r="D568" s="150"/>
      <c r="E568" s="150"/>
      <c r="F568" s="150"/>
      <c r="G568" s="150"/>
      <c r="H568" s="150"/>
      <c r="I568" s="150"/>
      <c r="J568" s="151"/>
      <c r="K568" s="152"/>
      <c r="L568" s="150"/>
    </row>
    <row r="569" ht="15.75" customHeight="1">
      <c r="B569" s="150"/>
      <c r="C569" s="150"/>
      <c r="D569" s="150"/>
      <c r="E569" s="150"/>
      <c r="F569" s="150"/>
      <c r="G569" s="150"/>
      <c r="H569" s="150"/>
      <c r="I569" s="150"/>
      <c r="J569" s="151"/>
      <c r="K569" s="152"/>
      <c r="L569" s="150"/>
    </row>
    <row r="570" ht="15.75" customHeight="1">
      <c r="B570" s="150"/>
      <c r="C570" s="150"/>
      <c r="D570" s="150"/>
      <c r="E570" s="150"/>
      <c r="F570" s="150"/>
      <c r="G570" s="150"/>
      <c r="H570" s="150"/>
      <c r="I570" s="150"/>
      <c r="J570" s="151"/>
      <c r="K570" s="152"/>
      <c r="L570" s="150"/>
    </row>
    <row r="571" ht="15.75" customHeight="1">
      <c r="B571" s="150"/>
      <c r="C571" s="150"/>
      <c r="D571" s="150"/>
      <c r="E571" s="150"/>
      <c r="F571" s="150"/>
      <c r="G571" s="150"/>
      <c r="H571" s="150"/>
      <c r="I571" s="150"/>
      <c r="J571" s="151"/>
      <c r="K571" s="152"/>
      <c r="L571" s="150"/>
    </row>
    <row r="572" ht="15.75" customHeight="1">
      <c r="B572" s="150"/>
      <c r="C572" s="150"/>
      <c r="D572" s="150"/>
      <c r="E572" s="150"/>
      <c r="F572" s="150"/>
      <c r="G572" s="150"/>
      <c r="H572" s="150"/>
      <c r="I572" s="150"/>
      <c r="J572" s="151"/>
      <c r="K572" s="152"/>
      <c r="L572" s="150"/>
    </row>
    <row r="573" ht="15.75" customHeight="1">
      <c r="B573" s="150"/>
      <c r="C573" s="150"/>
      <c r="D573" s="150"/>
      <c r="E573" s="150"/>
      <c r="F573" s="150"/>
      <c r="G573" s="150"/>
      <c r="H573" s="150"/>
      <c r="I573" s="150"/>
      <c r="J573" s="151"/>
      <c r="K573" s="152"/>
      <c r="L573" s="150"/>
    </row>
    <row r="574" ht="15.75" customHeight="1">
      <c r="B574" s="150"/>
      <c r="C574" s="150"/>
      <c r="D574" s="150"/>
      <c r="E574" s="150"/>
      <c r="F574" s="150"/>
      <c r="G574" s="150"/>
      <c r="H574" s="150"/>
      <c r="I574" s="150"/>
      <c r="J574" s="151"/>
      <c r="K574" s="152"/>
      <c r="L574" s="150"/>
    </row>
    <row r="575" ht="15.75" customHeight="1">
      <c r="B575" s="150"/>
      <c r="C575" s="150"/>
      <c r="D575" s="150"/>
      <c r="E575" s="150"/>
      <c r="F575" s="150"/>
      <c r="G575" s="150"/>
      <c r="H575" s="150"/>
      <c r="I575" s="150"/>
      <c r="J575" s="151"/>
      <c r="K575" s="152"/>
      <c r="L575" s="150"/>
    </row>
    <row r="576" ht="15.75" customHeight="1">
      <c r="B576" s="150"/>
      <c r="C576" s="150"/>
      <c r="D576" s="150"/>
      <c r="E576" s="150"/>
      <c r="F576" s="150"/>
      <c r="G576" s="150"/>
      <c r="H576" s="150"/>
      <c r="I576" s="150"/>
      <c r="J576" s="151"/>
      <c r="K576" s="152"/>
      <c r="L576" s="150"/>
    </row>
    <row r="577" ht="15.75" customHeight="1">
      <c r="B577" s="150"/>
      <c r="C577" s="150"/>
      <c r="D577" s="150"/>
      <c r="E577" s="150"/>
      <c r="F577" s="150"/>
      <c r="G577" s="150"/>
      <c r="H577" s="150"/>
      <c r="I577" s="150"/>
      <c r="J577" s="151"/>
      <c r="K577" s="152"/>
      <c r="L577" s="150"/>
    </row>
    <row r="578" ht="15.75" customHeight="1">
      <c r="B578" s="150"/>
      <c r="C578" s="150"/>
      <c r="D578" s="150"/>
      <c r="E578" s="150"/>
      <c r="F578" s="150"/>
      <c r="G578" s="150"/>
      <c r="H578" s="150"/>
      <c r="I578" s="150"/>
      <c r="J578" s="151"/>
      <c r="K578" s="152"/>
      <c r="L578" s="150"/>
    </row>
    <row r="579" ht="15.75" customHeight="1">
      <c r="B579" s="150"/>
      <c r="C579" s="150"/>
      <c r="D579" s="150"/>
      <c r="E579" s="150"/>
      <c r="F579" s="150"/>
      <c r="G579" s="150"/>
      <c r="H579" s="150"/>
      <c r="I579" s="150"/>
      <c r="J579" s="151"/>
      <c r="K579" s="152"/>
      <c r="L579" s="150"/>
    </row>
    <row r="580" ht="15.75" customHeight="1">
      <c r="B580" s="150"/>
      <c r="C580" s="150"/>
      <c r="D580" s="150"/>
      <c r="E580" s="150"/>
      <c r="F580" s="150"/>
      <c r="G580" s="150"/>
      <c r="H580" s="150"/>
      <c r="I580" s="150"/>
      <c r="J580" s="151"/>
      <c r="K580" s="152"/>
      <c r="L580" s="150"/>
    </row>
    <row r="581" ht="15.75" customHeight="1">
      <c r="B581" s="150"/>
      <c r="C581" s="150"/>
      <c r="D581" s="150"/>
      <c r="E581" s="150"/>
      <c r="F581" s="150"/>
      <c r="G581" s="150"/>
      <c r="H581" s="150"/>
      <c r="I581" s="150"/>
      <c r="J581" s="151"/>
      <c r="K581" s="152"/>
      <c r="L581" s="150"/>
    </row>
    <row r="582" ht="15.75" customHeight="1">
      <c r="B582" s="150"/>
      <c r="C582" s="150"/>
      <c r="D582" s="150"/>
      <c r="E582" s="150"/>
      <c r="F582" s="150"/>
      <c r="G582" s="150"/>
      <c r="H582" s="150"/>
      <c r="I582" s="150"/>
      <c r="J582" s="151"/>
      <c r="K582" s="152"/>
      <c r="L582" s="150"/>
    </row>
    <row r="583" ht="15.75" customHeight="1">
      <c r="B583" s="150"/>
      <c r="C583" s="150"/>
      <c r="D583" s="150"/>
      <c r="E583" s="150"/>
      <c r="F583" s="150"/>
      <c r="G583" s="150"/>
      <c r="H583" s="150"/>
      <c r="I583" s="150"/>
      <c r="J583" s="151"/>
      <c r="K583" s="152"/>
      <c r="L583" s="150"/>
    </row>
    <row r="584" ht="15.75" customHeight="1">
      <c r="B584" s="150"/>
      <c r="C584" s="150"/>
      <c r="D584" s="150"/>
      <c r="E584" s="150"/>
      <c r="F584" s="150"/>
      <c r="G584" s="150"/>
      <c r="H584" s="150"/>
      <c r="I584" s="150"/>
      <c r="J584" s="151"/>
      <c r="K584" s="152"/>
      <c r="L584" s="150"/>
    </row>
    <row r="585" ht="15.75" customHeight="1">
      <c r="B585" s="150"/>
      <c r="C585" s="150"/>
      <c r="D585" s="150"/>
      <c r="E585" s="150"/>
      <c r="F585" s="150"/>
      <c r="G585" s="150"/>
      <c r="H585" s="150"/>
      <c r="I585" s="150"/>
      <c r="J585" s="151"/>
      <c r="K585" s="152"/>
      <c r="L585" s="150"/>
    </row>
    <row r="586" ht="15.75" customHeight="1">
      <c r="B586" s="150"/>
      <c r="C586" s="150"/>
      <c r="D586" s="150"/>
      <c r="E586" s="150"/>
      <c r="F586" s="150"/>
      <c r="G586" s="150"/>
      <c r="H586" s="150"/>
      <c r="I586" s="150"/>
      <c r="J586" s="151"/>
      <c r="K586" s="152"/>
      <c r="L586" s="150"/>
    </row>
    <row r="587" ht="15.75" customHeight="1">
      <c r="B587" s="150"/>
      <c r="C587" s="150"/>
      <c r="D587" s="150"/>
      <c r="E587" s="150"/>
      <c r="F587" s="150"/>
      <c r="G587" s="150"/>
      <c r="H587" s="150"/>
      <c r="I587" s="150"/>
      <c r="J587" s="151"/>
      <c r="K587" s="152"/>
      <c r="L587" s="150"/>
    </row>
    <row r="588" ht="15.75" customHeight="1">
      <c r="B588" s="150"/>
      <c r="C588" s="150"/>
      <c r="D588" s="150"/>
      <c r="E588" s="150"/>
      <c r="F588" s="150"/>
      <c r="G588" s="150"/>
      <c r="H588" s="150"/>
      <c r="I588" s="150"/>
      <c r="J588" s="151"/>
      <c r="K588" s="152"/>
      <c r="L588" s="150"/>
    </row>
    <row r="589" ht="15.75" customHeight="1">
      <c r="B589" s="150"/>
      <c r="C589" s="150"/>
      <c r="D589" s="150"/>
      <c r="E589" s="150"/>
      <c r="F589" s="150"/>
      <c r="G589" s="150"/>
      <c r="H589" s="150"/>
      <c r="I589" s="150"/>
      <c r="J589" s="151"/>
      <c r="K589" s="152"/>
      <c r="L589" s="150"/>
    </row>
    <row r="590" ht="15.75" customHeight="1">
      <c r="B590" s="150"/>
      <c r="C590" s="150"/>
      <c r="D590" s="150"/>
      <c r="E590" s="150"/>
      <c r="F590" s="150"/>
      <c r="G590" s="150"/>
      <c r="H590" s="150"/>
      <c r="I590" s="150"/>
      <c r="J590" s="151"/>
      <c r="K590" s="152"/>
      <c r="L590" s="150"/>
    </row>
    <row r="591" ht="15.75" customHeight="1">
      <c r="B591" s="150"/>
      <c r="C591" s="150"/>
      <c r="D591" s="150"/>
      <c r="E591" s="150"/>
      <c r="F591" s="150"/>
      <c r="G591" s="150"/>
      <c r="H591" s="150"/>
      <c r="I591" s="150"/>
      <c r="J591" s="151"/>
      <c r="K591" s="152"/>
      <c r="L591" s="150"/>
    </row>
    <row r="592" ht="15.75" customHeight="1">
      <c r="B592" s="150"/>
      <c r="C592" s="150"/>
      <c r="D592" s="150"/>
      <c r="E592" s="150"/>
      <c r="F592" s="150"/>
      <c r="G592" s="150"/>
      <c r="H592" s="150"/>
      <c r="I592" s="150"/>
      <c r="J592" s="151"/>
      <c r="K592" s="152"/>
      <c r="L592" s="150"/>
    </row>
    <row r="593" ht="15.75" customHeight="1">
      <c r="B593" s="150"/>
      <c r="C593" s="150"/>
      <c r="D593" s="150"/>
      <c r="E593" s="150"/>
      <c r="F593" s="150"/>
      <c r="G593" s="150"/>
      <c r="H593" s="150"/>
      <c r="I593" s="150"/>
      <c r="J593" s="151"/>
      <c r="K593" s="152"/>
      <c r="L593" s="150"/>
    </row>
    <row r="594" ht="15.75" customHeight="1">
      <c r="B594" s="150"/>
      <c r="C594" s="150"/>
      <c r="D594" s="150"/>
      <c r="E594" s="150"/>
      <c r="F594" s="150"/>
      <c r="G594" s="150"/>
      <c r="H594" s="150"/>
      <c r="I594" s="150"/>
      <c r="J594" s="151"/>
      <c r="K594" s="152"/>
      <c r="L594" s="150"/>
    </row>
    <row r="595" ht="15.75" customHeight="1">
      <c r="B595" s="150"/>
      <c r="C595" s="150"/>
      <c r="D595" s="150"/>
      <c r="E595" s="150"/>
      <c r="F595" s="150"/>
      <c r="G595" s="150"/>
      <c r="H595" s="150"/>
      <c r="I595" s="150"/>
      <c r="J595" s="151"/>
      <c r="K595" s="152"/>
      <c r="L595" s="150"/>
    </row>
    <row r="596" ht="15.75" customHeight="1">
      <c r="B596" s="150"/>
      <c r="C596" s="150"/>
      <c r="D596" s="150"/>
      <c r="E596" s="150"/>
      <c r="F596" s="150"/>
      <c r="G596" s="150"/>
      <c r="H596" s="150"/>
      <c r="I596" s="150"/>
      <c r="J596" s="151"/>
      <c r="K596" s="152"/>
      <c r="L596" s="150"/>
    </row>
    <row r="597" ht="15.75" customHeight="1">
      <c r="B597" s="150"/>
      <c r="C597" s="150"/>
      <c r="D597" s="150"/>
      <c r="E597" s="150"/>
      <c r="F597" s="150"/>
      <c r="G597" s="150"/>
      <c r="H597" s="150"/>
      <c r="I597" s="150"/>
      <c r="J597" s="151"/>
      <c r="K597" s="152"/>
      <c r="L597" s="150"/>
    </row>
    <row r="598" ht="15.75" customHeight="1">
      <c r="B598" s="150"/>
      <c r="C598" s="150"/>
      <c r="D598" s="150"/>
      <c r="E598" s="150"/>
      <c r="F598" s="150"/>
      <c r="G598" s="150"/>
      <c r="H598" s="150"/>
      <c r="I598" s="150"/>
      <c r="J598" s="151"/>
      <c r="K598" s="152"/>
      <c r="L598" s="150"/>
    </row>
    <row r="599" ht="15.75" customHeight="1">
      <c r="B599" s="150"/>
      <c r="C599" s="150"/>
      <c r="D599" s="150"/>
      <c r="E599" s="150"/>
      <c r="F599" s="150"/>
      <c r="G599" s="150"/>
      <c r="H599" s="150"/>
      <c r="I599" s="150"/>
      <c r="J599" s="151"/>
      <c r="K599" s="152"/>
      <c r="L599" s="150"/>
    </row>
    <row r="600" ht="15.75" customHeight="1">
      <c r="B600" s="150"/>
      <c r="C600" s="150"/>
      <c r="D600" s="150"/>
      <c r="E600" s="150"/>
      <c r="F600" s="150"/>
      <c r="G600" s="150"/>
      <c r="H600" s="150"/>
      <c r="I600" s="150"/>
      <c r="J600" s="151"/>
      <c r="K600" s="152"/>
      <c r="L600" s="150"/>
    </row>
    <row r="601" ht="15.75" customHeight="1">
      <c r="B601" s="150"/>
      <c r="C601" s="150"/>
      <c r="D601" s="150"/>
      <c r="E601" s="150"/>
      <c r="F601" s="150"/>
      <c r="G601" s="150"/>
      <c r="H601" s="150"/>
      <c r="I601" s="150"/>
      <c r="J601" s="151"/>
      <c r="K601" s="152"/>
      <c r="L601" s="150"/>
    </row>
    <row r="602" ht="15.75" customHeight="1">
      <c r="B602" s="150"/>
      <c r="C602" s="150"/>
      <c r="D602" s="150"/>
      <c r="E602" s="150"/>
      <c r="F602" s="150"/>
      <c r="G602" s="150"/>
      <c r="H602" s="150"/>
      <c r="I602" s="150"/>
      <c r="J602" s="151"/>
      <c r="K602" s="152"/>
      <c r="L602" s="150"/>
    </row>
    <row r="603" ht="15.75" customHeight="1">
      <c r="B603" s="150"/>
      <c r="C603" s="150"/>
      <c r="D603" s="150"/>
      <c r="E603" s="150"/>
      <c r="F603" s="150"/>
      <c r="G603" s="150"/>
      <c r="H603" s="150"/>
      <c r="I603" s="150"/>
      <c r="J603" s="151"/>
      <c r="K603" s="152"/>
      <c r="L603" s="150"/>
    </row>
    <row r="604" ht="15.75" customHeight="1">
      <c r="B604" s="150"/>
      <c r="C604" s="150"/>
      <c r="D604" s="150"/>
      <c r="E604" s="150"/>
      <c r="F604" s="150"/>
      <c r="G604" s="150"/>
      <c r="H604" s="150"/>
      <c r="I604" s="150"/>
      <c r="J604" s="151"/>
      <c r="K604" s="152"/>
      <c r="L604" s="150"/>
    </row>
    <row r="605" ht="15.75" customHeight="1">
      <c r="B605" s="150"/>
      <c r="C605" s="150"/>
      <c r="D605" s="150"/>
      <c r="E605" s="150"/>
      <c r="F605" s="150"/>
      <c r="G605" s="150"/>
      <c r="H605" s="150"/>
      <c r="I605" s="150"/>
      <c r="J605" s="151"/>
      <c r="K605" s="152"/>
      <c r="L605" s="150"/>
    </row>
    <row r="606" ht="15.75" customHeight="1">
      <c r="B606" s="150"/>
      <c r="C606" s="150"/>
      <c r="D606" s="150"/>
      <c r="E606" s="150"/>
      <c r="F606" s="150"/>
      <c r="G606" s="150"/>
      <c r="H606" s="150"/>
      <c r="I606" s="150"/>
      <c r="J606" s="151"/>
      <c r="K606" s="152"/>
      <c r="L606" s="150"/>
    </row>
    <row r="607" ht="15.75" customHeight="1">
      <c r="B607" s="150"/>
      <c r="C607" s="150"/>
      <c r="D607" s="150"/>
      <c r="E607" s="150"/>
      <c r="F607" s="150"/>
      <c r="G607" s="150"/>
      <c r="H607" s="150"/>
      <c r="I607" s="150"/>
      <c r="J607" s="151"/>
      <c r="K607" s="152"/>
      <c r="L607" s="150"/>
    </row>
    <row r="608" ht="15.75" customHeight="1">
      <c r="B608" s="150"/>
      <c r="C608" s="150"/>
      <c r="D608" s="150"/>
      <c r="E608" s="150"/>
      <c r="F608" s="150"/>
      <c r="G608" s="150"/>
      <c r="H608" s="150"/>
      <c r="I608" s="150"/>
      <c r="J608" s="151"/>
      <c r="K608" s="152"/>
      <c r="L608" s="150"/>
    </row>
    <row r="609" ht="15.75" customHeight="1">
      <c r="B609" s="150"/>
      <c r="C609" s="150"/>
      <c r="D609" s="150"/>
      <c r="E609" s="150"/>
      <c r="F609" s="150"/>
      <c r="G609" s="150"/>
      <c r="H609" s="150"/>
      <c r="I609" s="150"/>
      <c r="J609" s="151"/>
      <c r="K609" s="152"/>
      <c r="L609" s="150"/>
    </row>
    <row r="610" ht="15.75" customHeight="1">
      <c r="B610" s="150"/>
      <c r="C610" s="150"/>
      <c r="D610" s="150"/>
      <c r="E610" s="150"/>
      <c r="F610" s="150"/>
      <c r="G610" s="150"/>
      <c r="H610" s="150"/>
      <c r="I610" s="150"/>
      <c r="J610" s="151"/>
      <c r="K610" s="152"/>
      <c r="L610" s="150"/>
    </row>
    <row r="611" ht="15.75" customHeight="1">
      <c r="B611" s="150"/>
      <c r="C611" s="150"/>
      <c r="D611" s="150"/>
      <c r="E611" s="150"/>
      <c r="F611" s="150"/>
      <c r="G611" s="150"/>
      <c r="H611" s="150"/>
      <c r="I611" s="150"/>
      <c r="J611" s="151"/>
      <c r="K611" s="152"/>
      <c r="L611" s="150"/>
    </row>
    <row r="612" ht="15.75" customHeight="1">
      <c r="B612" s="150"/>
      <c r="C612" s="150"/>
      <c r="D612" s="150"/>
      <c r="E612" s="150"/>
      <c r="F612" s="150"/>
      <c r="G612" s="150"/>
      <c r="H612" s="150"/>
      <c r="I612" s="150"/>
      <c r="J612" s="151"/>
      <c r="K612" s="152"/>
      <c r="L612" s="150"/>
    </row>
    <row r="613" ht="15.75" customHeight="1">
      <c r="B613" s="150"/>
      <c r="C613" s="150"/>
      <c r="D613" s="150"/>
      <c r="E613" s="150"/>
      <c r="F613" s="150"/>
      <c r="G613" s="150"/>
      <c r="H613" s="150"/>
      <c r="I613" s="150"/>
      <c r="J613" s="151"/>
      <c r="K613" s="152"/>
      <c r="L613" s="150"/>
    </row>
    <row r="614" ht="15.75" customHeight="1">
      <c r="B614" s="150"/>
      <c r="C614" s="150"/>
      <c r="D614" s="150"/>
      <c r="E614" s="150"/>
      <c r="F614" s="150"/>
      <c r="G614" s="150"/>
      <c r="H614" s="150"/>
      <c r="I614" s="150"/>
      <c r="J614" s="151"/>
      <c r="K614" s="152"/>
      <c r="L614" s="150"/>
    </row>
    <row r="615" ht="15.75" customHeight="1">
      <c r="B615" s="150"/>
      <c r="C615" s="150"/>
      <c r="D615" s="150"/>
      <c r="E615" s="150"/>
      <c r="F615" s="150"/>
      <c r="G615" s="150"/>
      <c r="H615" s="150"/>
      <c r="I615" s="150"/>
      <c r="J615" s="151"/>
      <c r="K615" s="152"/>
      <c r="L615" s="150"/>
    </row>
    <row r="616" ht="15.75" customHeight="1">
      <c r="B616" s="150"/>
      <c r="C616" s="150"/>
      <c r="D616" s="150"/>
      <c r="E616" s="150"/>
      <c r="F616" s="150"/>
      <c r="G616" s="150"/>
      <c r="H616" s="150"/>
      <c r="I616" s="150"/>
      <c r="J616" s="151"/>
      <c r="K616" s="152"/>
      <c r="L616" s="150"/>
    </row>
    <row r="617" ht="15.75" customHeight="1">
      <c r="B617" s="150"/>
      <c r="C617" s="150"/>
      <c r="D617" s="150"/>
      <c r="E617" s="150"/>
      <c r="F617" s="150"/>
      <c r="G617" s="150"/>
      <c r="H617" s="150"/>
      <c r="I617" s="150"/>
      <c r="J617" s="151"/>
      <c r="K617" s="152"/>
      <c r="L617" s="150"/>
    </row>
    <row r="618" ht="15.75" customHeight="1">
      <c r="B618" s="150"/>
      <c r="C618" s="150"/>
      <c r="D618" s="150"/>
      <c r="E618" s="150"/>
      <c r="F618" s="150"/>
      <c r="G618" s="150"/>
      <c r="H618" s="150"/>
      <c r="I618" s="150"/>
      <c r="J618" s="151"/>
      <c r="K618" s="152"/>
      <c r="L618" s="150"/>
    </row>
    <row r="619" ht="15.75" customHeight="1">
      <c r="B619" s="150"/>
      <c r="C619" s="150"/>
      <c r="D619" s="150"/>
      <c r="E619" s="150"/>
      <c r="F619" s="150"/>
      <c r="G619" s="150"/>
      <c r="H619" s="150"/>
      <c r="I619" s="150"/>
      <c r="J619" s="151"/>
      <c r="K619" s="152"/>
      <c r="L619" s="150"/>
    </row>
    <row r="620" ht="15.75" customHeight="1">
      <c r="B620" s="150"/>
      <c r="C620" s="150"/>
      <c r="D620" s="150"/>
      <c r="E620" s="150"/>
      <c r="F620" s="150"/>
      <c r="G620" s="150"/>
      <c r="H620" s="150"/>
      <c r="I620" s="150"/>
      <c r="J620" s="151"/>
      <c r="K620" s="152"/>
      <c r="L620" s="150"/>
    </row>
    <row r="621" ht="15.75" customHeight="1">
      <c r="B621" s="150"/>
      <c r="C621" s="150"/>
      <c r="D621" s="150"/>
      <c r="E621" s="150"/>
      <c r="F621" s="150"/>
      <c r="G621" s="150"/>
      <c r="H621" s="150"/>
      <c r="I621" s="150"/>
      <c r="J621" s="151"/>
      <c r="K621" s="152"/>
      <c r="L621" s="150"/>
    </row>
    <row r="622" ht="15.75" customHeight="1">
      <c r="B622" s="150"/>
      <c r="C622" s="150"/>
      <c r="D622" s="150"/>
      <c r="E622" s="150"/>
      <c r="F622" s="150"/>
      <c r="G622" s="150"/>
      <c r="H622" s="150"/>
      <c r="I622" s="150"/>
      <c r="J622" s="151"/>
      <c r="K622" s="152"/>
      <c r="L622" s="150"/>
    </row>
    <row r="623" ht="15.75" customHeight="1">
      <c r="B623" s="150"/>
      <c r="C623" s="150"/>
      <c r="D623" s="150"/>
      <c r="E623" s="150"/>
      <c r="F623" s="150"/>
      <c r="G623" s="150"/>
      <c r="H623" s="150"/>
      <c r="I623" s="150"/>
      <c r="J623" s="151"/>
      <c r="K623" s="152"/>
      <c r="L623" s="150"/>
    </row>
    <row r="624" ht="15.75" customHeight="1">
      <c r="B624" s="150"/>
      <c r="C624" s="150"/>
      <c r="D624" s="150"/>
      <c r="E624" s="150"/>
      <c r="F624" s="150"/>
      <c r="G624" s="150"/>
      <c r="H624" s="150"/>
      <c r="I624" s="150"/>
      <c r="J624" s="151"/>
      <c r="K624" s="152"/>
      <c r="L624" s="150"/>
    </row>
    <row r="625" ht="15.75" customHeight="1">
      <c r="B625" s="150"/>
      <c r="C625" s="150"/>
      <c r="D625" s="150"/>
      <c r="E625" s="150"/>
      <c r="F625" s="150"/>
      <c r="G625" s="150"/>
      <c r="H625" s="150"/>
      <c r="I625" s="150"/>
      <c r="J625" s="151"/>
      <c r="K625" s="152"/>
      <c r="L625" s="150"/>
    </row>
    <row r="626" ht="15.75" customHeight="1">
      <c r="B626" s="150"/>
      <c r="C626" s="150"/>
      <c r="D626" s="150"/>
      <c r="E626" s="150"/>
      <c r="F626" s="150"/>
      <c r="G626" s="150"/>
      <c r="H626" s="150"/>
      <c r="I626" s="150"/>
      <c r="J626" s="151"/>
      <c r="K626" s="152"/>
      <c r="L626" s="150"/>
    </row>
    <row r="627" ht="15.75" customHeight="1">
      <c r="B627" s="150"/>
      <c r="C627" s="150"/>
      <c r="D627" s="150"/>
      <c r="E627" s="150"/>
      <c r="F627" s="150"/>
      <c r="G627" s="150"/>
      <c r="H627" s="150"/>
      <c r="I627" s="150"/>
      <c r="J627" s="151"/>
      <c r="K627" s="152"/>
      <c r="L627" s="150"/>
    </row>
    <row r="628" ht="15.75" customHeight="1">
      <c r="B628" s="150"/>
      <c r="C628" s="150"/>
      <c r="D628" s="150"/>
      <c r="E628" s="150"/>
      <c r="F628" s="150"/>
      <c r="G628" s="150"/>
      <c r="H628" s="150"/>
      <c r="I628" s="150"/>
      <c r="J628" s="151"/>
      <c r="K628" s="152"/>
      <c r="L628" s="150"/>
    </row>
    <row r="629" ht="15.75" customHeight="1">
      <c r="B629" s="150"/>
      <c r="C629" s="150"/>
      <c r="D629" s="150"/>
      <c r="E629" s="150"/>
      <c r="F629" s="150"/>
      <c r="G629" s="150"/>
      <c r="H629" s="150"/>
      <c r="I629" s="150"/>
      <c r="J629" s="151"/>
      <c r="K629" s="152"/>
      <c r="L629" s="150"/>
    </row>
    <row r="630" ht="15.75" customHeight="1">
      <c r="B630" s="150"/>
      <c r="C630" s="150"/>
      <c r="D630" s="150"/>
      <c r="E630" s="150"/>
      <c r="F630" s="150"/>
      <c r="G630" s="150"/>
      <c r="H630" s="150"/>
      <c r="I630" s="150"/>
      <c r="J630" s="151"/>
      <c r="K630" s="152"/>
      <c r="L630" s="150"/>
    </row>
    <row r="631" ht="15.75" customHeight="1">
      <c r="B631" s="150"/>
      <c r="C631" s="150"/>
      <c r="D631" s="150"/>
      <c r="E631" s="150"/>
      <c r="F631" s="150"/>
      <c r="G631" s="150"/>
      <c r="H631" s="150"/>
      <c r="I631" s="150"/>
      <c r="J631" s="151"/>
      <c r="K631" s="152"/>
      <c r="L631" s="150"/>
    </row>
    <row r="632" ht="15.75" customHeight="1">
      <c r="B632" s="150"/>
      <c r="C632" s="150"/>
      <c r="D632" s="150"/>
      <c r="E632" s="150"/>
      <c r="F632" s="150"/>
      <c r="G632" s="150"/>
      <c r="H632" s="150"/>
      <c r="I632" s="150"/>
      <c r="J632" s="151"/>
      <c r="K632" s="152"/>
      <c r="L632" s="150"/>
    </row>
    <row r="633" ht="15.75" customHeight="1">
      <c r="B633" s="150"/>
      <c r="C633" s="150"/>
      <c r="D633" s="150"/>
      <c r="E633" s="150"/>
      <c r="F633" s="150"/>
      <c r="G633" s="150"/>
      <c r="H633" s="150"/>
      <c r="I633" s="150"/>
      <c r="J633" s="151"/>
      <c r="K633" s="152"/>
      <c r="L633" s="150"/>
    </row>
    <row r="634" ht="15.75" customHeight="1">
      <c r="B634" s="150"/>
      <c r="C634" s="150"/>
      <c r="D634" s="150"/>
      <c r="E634" s="150"/>
      <c r="F634" s="150"/>
      <c r="G634" s="150"/>
      <c r="H634" s="150"/>
      <c r="I634" s="150"/>
      <c r="J634" s="151"/>
      <c r="K634" s="152"/>
      <c r="L634" s="150"/>
    </row>
    <row r="635" ht="15.75" customHeight="1">
      <c r="B635" s="150"/>
      <c r="C635" s="150"/>
      <c r="D635" s="150"/>
      <c r="E635" s="150"/>
      <c r="F635" s="150"/>
      <c r="G635" s="150"/>
      <c r="H635" s="150"/>
      <c r="I635" s="150"/>
      <c r="J635" s="151"/>
      <c r="K635" s="152"/>
      <c r="L635" s="150"/>
    </row>
    <row r="636" ht="15.75" customHeight="1">
      <c r="B636" s="150"/>
      <c r="C636" s="150"/>
      <c r="D636" s="150"/>
      <c r="E636" s="150"/>
      <c r="F636" s="150"/>
      <c r="G636" s="150"/>
      <c r="H636" s="150"/>
      <c r="I636" s="150"/>
      <c r="J636" s="151"/>
      <c r="K636" s="152"/>
      <c r="L636" s="150"/>
    </row>
    <row r="637" ht="15.75" customHeight="1">
      <c r="B637" s="150"/>
      <c r="C637" s="150"/>
      <c r="D637" s="150"/>
      <c r="E637" s="150"/>
      <c r="F637" s="150"/>
      <c r="G637" s="150"/>
      <c r="H637" s="150"/>
      <c r="I637" s="150"/>
      <c r="J637" s="151"/>
      <c r="K637" s="152"/>
      <c r="L637" s="150"/>
    </row>
    <row r="638" ht="15.75" customHeight="1">
      <c r="B638" s="150"/>
      <c r="C638" s="150"/>
      <c r="D638" s="150"/>
      <c r="E638" s="150"/>
      <c r="F638" s="150"/>
      <c r="G638" s="150"/>
      <c r="H638" s="150"/>
      <c r="I638" s="150"/>
      <c r="J638" s="151"/>
      <c r="K638" s="152"/>
      <c r="L638" s="150"/>
    </row>
    <row r="639" ht="15.75" customHeight="1">
      <c r="B639" s="150"/>
      <c r="C639" s="150"/>
      <c r="D639" s="150"/>
      <c r="E639" s="150"/>
      <c r="F639" s="150"/>
      <c r="G639" s="150"/>
      <c r="H639" s="150"/>
      <c r="I639" s="150"/>
      <c r="J639" s="151"/>
      <c r="K639" s="152"/>
      <c r="L639" s="150"/>
    </row>
    <row r="640" ht="15.75" customHeight="1">
      <c r="B640" s="150"/>
      <c r="C640" s="150"/>
      <c r="D640" s="150"/>
      <c r="E640" s="150"/>
      <c r="F640" s="150"/>
      <c r="G640" s="150"/>
      <c r="H640" s="150"/>
      <c r="I640" s="150"/>
      <c r="J640" s="151"/>
      <c r="K640" s="152"/>
      <c r="L640" s="150"/>
    </row>
    <row r="641" ht="15.75" customHeight="1">
      <c r="B641" s="150"/>
      <c r="C641" s="150"/>
      <c r="D641" s="150"/>
      <c r="E641" s="150"/>
      <c r="F641" s="150"/>
      <c r="G641" s="150"/>
      <c r="H641" s="150"/>
      <c r="I641" s="150"/>
      <c r="J641" s="151"/>
      <c r="K641" s="152"/>
      <c r="L641" s="150"/>
    </row>
    <row r="642" ht="15.75" customHeight="1">
      <c r="B642" s="150"/>
      <c r="C642" s="150"/>
      <c r="D642" s="150"/>
      <c r="E642" s="150"/>
      <c r="F642" s="150"/>
      <c r="G642" s="150"/>
      <c r="H642" s="150"/>
      <c r="I642" s="150"/>
      <c r="J642" s="151"/>
      <c r="K642" s="152"/>
      <c r="L642" s="150"/>
    </row>
    <row r="643" ht="15.75" customHeight="1">
      <c r="B643" s="150"/>
      <c r="C643" s="150"/>
      <c r="D643" s="150"/>
      <c r="E643" s="150"/>
      <c r="F643" s="150"/>
      <c r="G643" s="150"/>
      <c r="H643" s="150"/>
      <c r="I643" s="150"/>
      <c r="J643" s="151"/>
      <c r="K643" s="152"/>
      <c r="L643" s="150"/>
    </row>
    <row r="644" ht="15.75" customHeight="1">
      <c r="B644" s="150"/>
      <c r="C644" s="150"/>
      <c r="D644" s="150"/>
      <c r="E644" s="150"/>
      <c r="F644" s="150"/>
      <c r="G644" s="150"/>
      <c r="H644" s="150"/>
      <c r="I644" s="150"/>
      <c r="J644" s="151"/>
      <c r="K644" s="152"/>
      <c r="L644" s="150"/>
    </row>
    <row r="645" ht="15.75" customHeight="1">
      <c r="B645" s="150"/>
      <c r="C645" s="150"/>
      <c r="D645" s="150"/>
      <c r="E645" s="150"/>
      <c r="F645" s="150"/>
      <c r="G645" s="150"/>
      <c r="H645" s="150"/>
      <c r="I645" s="150"/>
      <c r="J645" s="151"/>
      <c r="K645" s="152"/>
      <c r="L645" s="150"/>
    </row>
    <row r="646" ht="15.75" customHeight="1">
      <c r="B646" s="150"/>
      <c r="C646" s="150"/>
      <c r="D646" s="150"/>
      <c r="E646" s="150"/>
      <c r="F646" s="150"/>
      <c r="G646" s="150"/>
      <c r="H646" s="150"/>
      <c r="I646" s="150"/>
      <c r="J646" s="151"/>
      <c r="K646" s="152"/>
      <c r="L646" s="150"/>
    </row>
    <row r="647" ht="15.75" customHeight="1">
      <c r="B647" s="150"/>
      <c r="C647" s="150"/>
      <c r="D647" s="150"/>
      <c r="E647" s="150"/>
      <c r="F647" s="150"/>
      <c r="G647" s="150"/>
      <c r="H647" s="150"/>
      <c r="I647" s="150"/>
      <c r="J647" s="151"/>
      <c r="K647" s="152"/>
      <c r="L647" s="150"/>
    </row>
    <row r="648" ht="15.75" customHeight="1">
      <c r="B648" s="150"/>
      <c r="C648" s="150"/>
      <c r="D648" s="150"/>
      <c r="E648" s="150"/>
      <c r="F648" s="150"/>
      <c r="G648" s="150"/>
      <c r="H648" s="150"/>
      <c r="I648" s="150"/>
      <c r="J648" s="151"/>
      <c r="K648" s="152"/>
      <c r="L648" s="150"/>
    </row>
    <row r="649" ht="15.75" customHeight="1">
      <c r="B649" s="150"/>
      <c r="C649" s="150"/>
      <c r="D649" s="150"/>
      <c r="E649" s="150"/>
      <c r="F649" s="150"/>
      <c r="G649" s="150"/>
      <c r="H649" s="150"/>
      <c r="I649" s="150"/>
      <c r="J649" s="151"/>
      <c r="K649" s="152"/>
      <c r="L649" s="150"/>
    </row>
    <row r="650" ht="15.75" customHeight="1">
      <c r="B650" s="150"/>
      <c r="C650" s="150"/>
      <c r="D650" s="150"/>
      <c r="E650" s="150"/>
      <c r="F650" s="150"/>
      <c r="G650" s="150"/>
      <c r="H650" s="150"/>
      <c r="I650" s="150"/>
      <c r="J650" s="151"/>
      <c r="K650" s="152"/>
      <c r="L650" s="150"/>
    </row>
    <row r="651" ht="15.75" customHeight="1">
      <c r="B651" s="150"/>
      <c r="C651" s="150"/>
      <c r="D651" s="150"/>
      <c r="E651" s="150"/>
      <c r="F651" s="150"/>
      <c r="G651" s="150"/>
      <c r="H651" s="150"/>
      <c r="I651" s="150"/>
      <c r="J651" s="151"/>
      <c r="K651" s="152"/>
      <c r="L651" s="150"/>
    </row>
    <row r="652" ht="15.75" customHeight="1">
      <c r="B652" s="150"/>
      <c r="C652" s="150"/>
      <c r="D652" s="150"/>
      <c r="E652" s="150"/>
      <c r="F652" s="150"/>
      <c r="G652" s="150"/>
      <c r="H652" s="150"/>
      <c r="I652" s="150"/>
      <c r="J652" s="151"/>
      <c r="K652" s="152"/>
      <c r="L652" s="150"/>
    </row>
    <row r="653" ht="15.75" customHeight="1">
      <c r="B653" s="150"/>
      <c r="C653" s="150"/>
      <c r="D653" s="150"/>
      <c r="E653" s="150"/>
      <c r="F653" s="150"/>
      <c r="G653" s="150"/>
      <c r="H653" s="150"/>
      <c r="I653" s="150"/>
      <c r="J653" s="151"/>
      <c r="K653" s="152"/>
      <c r="L653" s="150"/>
    </row>
    <row r="654" ht="15.75" customHeight="1">
      <c r="B654" s="150"/>
      <c r="C654" s="150"/>
      <c r="D654" s="150"/>
      <c r="E654" s="150"/>
      <c r="F654" s="150"/>
      <c r="G654" s="150"/>
      <c r="H654" s="150"/>
      <c r="I654" s="150"/>
      <c r="J654" s="151"/>
      <c r="K654" s="152"/>
      <c r="L654" s="150"/>
    </row>
    <row r="655" ht="15.75" customHeight="1">
      <c r="B655" s="150"/>
      <c r="C655" s="150"/>
      <c r="D655" s="150"/>
      <c r="E655" s="150"/>
      <c r="F655" s="150"/>
      <c r="G655" s="150"/>
      <c r="H655" s="150"/>
      <c r="I655" s="150"/>
      <c r="J655" s="151"/>
      <c r="K655" s="152"/>
      <c r="L655" s="150"/>
    </row>
    <row r="656" ht="15.75" customHeight="1">
      <c r="B656" s="150"/>
      <c r="C656" s="150"/>
      <c r="D656" s="150"/>
      <c r="E656" s="150"/>
      <c r="F656" s="150"/>
      <c r="G656" s="150"/>
      <c r="H656" s="150"/>
      <c r="I656" s="150"/>
      <c r="J656" s="151"/>
      <c r="K656" s="152"/>
      <c r="L656" s="150"/>
    </row>
    <row r="657" ht="15.75" customHeight="1">
      <c r="B657" s="150"/>
      <c r="C657" s="150"/>
      <c r="D657" s="150"/>
      <c r="E657" s="150"/>
      <c r="F657" s="150"/>
      <c r="G657" s="150"/>
      <c r="H657" s="150"/>
      <c r="I657" s="150"/>
      <c r="J657" s="151"/>
      <c r="K657" s="152"/>
      <c r="L657" s="150"/>
    </row>
    <row r="658" ht="15.75" customHeight="1">
      <c r="B658" s="150"/>
      <c r="C658" s="150"/>
      <c r="D658" s="150"/>
      <c r="E658" s="150"/>
      <c r="F658" s="150"/>
      <c r="G658" s="150"/>
      <c r="H658" s="150"/>
      <c r="I658" s="150"/>
      <c r="J658" s="151"/>
      <c r="K658" s="152"/>
      <c r="L658" s="150"/>
    </row>
    <row r="659" ht="15.75" customHeight="1">
      <c r="B659" s="150"/>
      <c r="C659" s="150"/>
      <c r="D659" s="150"/>
      <c r="E659" s="150"/>
      <c r="F659" s="150"/>
      <c r="G659" s="150"/>
      <c r="H659" s="150"/>
      <c r="I659" s="150"/>
      <c r="J659" s="151"/>
      <c r="K659" s="152"/>
      <c r="L659" s="150"/>
    </row>
    <row r="660" ht="15.75" customHeight="1">
      <c r="B660" s="150"/>
      <c r="C660" s="150"/>
      <c r="D660" s="150"/>
      <c r="E660" s="150"/>
      <c r="F660" s="150"/>
      <c r="G660" s="150"/>
      <c r="H660" s="150"/>
      <c r="I660" s="150"/>
      <c r="J660" s="151"/>
      <c r="K660" s="152"/>
      <c r="L660" s="150"/>
    </row>
    <row r="661" ht="15.75" customHeight="1">
      <c r="B661" s="150"/>
      <c r="C661" s="150"/>
      <c r="D661" s="150"/>
      <c r="E661" s="150"/>
      <c r="F661" s="150"/>
      <c r="G661" s="150"/>
      <c r="H661" s="150"/>
      <c r="I661" s="150"/>
      <c r="J661" s="151"/>
      <c r="K661" s="152"/>
      <c r="L661" s="150"/>
    </row>
    <row r="662" ht="15.75" customHeight="1">
      <c r="B662" s="150"/>
      <c r="C662" s="150"/>
      <c r="D662" s="150"/>
      <c r="E662" s="150"/>
      <c r="F662" s="150"/>
      <c r="G662" s="150"/>
      <c r="H662" s="150"/>
      <c r="I662" s="150"/>
      <c r="J662" s="151"/>
      <c r="K662" s="152"/>
      <c r="L662" s="150"/>
    </row>
    <row r="663" ht="15.75" customHeight="1">
      <c r="B663" s="150"/>
      <c r="C663" s="150"/>
      <c r="D663" s="150"/>
      <c r="E663" s="150"/>
      <c r="F663" s="150"/>
      <c r="G663" s="150"/>
      <c r="H663" s="150"/>
      <c r="I663" s="150"/>
      <c r="J663" s="151"/>
      <c r="K663" s="152"/>
      <c r="L663" s="150"/>
    </row>
    <row r="664" ht="15.75" customHeight="1">
      <c r="B664" s="150"/>
      <c r="C664" s="150"/>
      <c r="D664" s="150"/>
      <c r="E664" s="150"/>
      <c r="F664" s="150"/>
      <c r="G664" s="150"/>
      <c r="H664" s="150"/>
      <c r="I664" s="150"/>
      <c r="J664" s="151"/>
      <c r="K664" s="152"/>
      <c r="L664" s="150"/>
    </row>
    <row r="665" ht="15.75" customHeight="1">
      <c r="B665" s="150"/>
      <c r="C665" s="150"/>
      <c r="D665" s="150"/>
      <c r="E665" s="150"/>
      <c r="F665" s="150"/>
      <c r="G665" s="150"/>
      <c r="H665" s="150"/>
      <c r="I665" s="150"/>
      <c r="J665" s="151"/>
      <c r="K665" s="152"/>
      <c r="L665" s="150"/>
    </row>
    <row r="666" ht="15.75" customHeight="1">
      <c r="B666" s="150"/>
      <c r="C666" s="150"/>
      <c r="D666" s="150"/>
      <c r="E666" s="150"/>
      <c r="F666" s="150"/>
      <c r="G666" s="150"/>
      <c r="H666" s="150"/>
      <c r="I666" s="150"/>
      <c r="J666" s="151"/>
      <c r="K666" s="152"/>
      <c r="L666" s="150"/>
    </row>
    <row r="667" ht="15.75" customHeight="1">
      <c r="B667" s="150"/>
      <c r="C667" s="150"/>
      <c r="D667" s="150"/>
      <c r="E667" s="150"/>
      <c r="F667" s="150"/>
      <c r="G667" s="150"/>
      <c r="H667" s="150"/>
      <c r="I667" s="150"/>
      <c r="J667" s="151"/>
      <c r="K667" s="152"/>
      <c r="L667" s="150"/>
    </row>
    <row r="668" ht="15.75" customHeight="1">
      <c r="B668" s="150"/>
      <c r="C668" s="150"/>
      <c r="D668" s="150"/>
      <c r="E668" s="150"/>
      <c r="F668" s="150"/>
      <c r="G668" s="150"/>
      <c r="H668" s="150"/>
      <c r="I668" s="150"/>
      <c r="J668" s="151"/>
      <c r="K668" s="152"/>
      <c r="L668" s="150"/>
    </row>
    <row r="669" ht="15.75" customHeight="1">
      <c r="B669" s="150"/>
      <c r="C669" s="150"/>
      <c r="D669" s="150"/>
      <c r="E669" s="150"/>
      <c r="F669" s="150"/>
      <c r="G669" s="150"/>
      <c r="H669" s="150"/>
      <c r="I669" s="150"/>
      <c r="J669" s="151"/>
      <c r="K669" s="152"/>
      <c r="L669" s="150"/>
    </row>
    <row r="670" ht="15.75" customHeight="1">
      <c r="B670" s="150"/>
      <c r="C670" s="150"/>
      <c r="D670" s="150"/>
      <c r="E670" s="150"/>
      <c r="F670" s="150"/>
      <c r="G670" s="150"/>
      <c r="H670" s="150"/>
      <c r="I670" s="150"/>
      <c r="J670" s="151"/>
      <c r="K670" s="152"/>
      <c r="L670" s="150"/>
    </row>
    <row r="671" ht="15.75" customHeight="1">
      <c r="B671" s="150"/>
      <c r="C671" s="150"/>
      <c r="D671" s="150"/>
      <c r="E671" s="150"/>
      <c r="F671" s="150"/>
      <c r="G671" s="150"/>
      <c r="H671" s="150"/>
      <c r="I671" s="150"/>
      <c r="J671" s="151"/>
      <c r="K671" s="152"/>
      <c r="L671" s="150"/>
    </row>
    <row r="672" ht="15.75" customHeight="1">
      <c r="B672" s="150"/>
      <c r="C672" s="150"/>
      <c r="D672" s="150"/>
      <c r="E672" s="150"/>
      <c r="F672" s="150"/>
      <c r="G672" s="150"/>
      <c r="H672" s="150"/>
      <c r="I672" s="150"/>
      <c r="J672" s="151"/>
      <c r="K672" s="152"/>
      <c r="L672" s="150"/>
    </row>
    <row r="673" ht="15.75" customHeight="1">
      <c r="B673" s="150"/>
      <c r="C673" s="150"/>
      <c r="D673" s="150"/>
      <c r="E673" s="150"/>
      <c r="F673" s="150"/>
      <c r="G673" s="150"/>
      <c r="H673" s="150"/>
      <c r="I673" s="150"/>
      <c r="J673" s="151"/>
      <c r="K673" s="152"/>
      <c r="L673" s="150"/>
    </row>
    <row r="674" ht="15.75" customHeight="1">
      <c r="B674" s="150"/>
      <c r="C674" s="150"/>
      <c r="D674" s="150"/>
      <c r="E674" s="150"/>
      <c r="F674" s="150"/>
      <c r="G674" s="150"/>
      <c r="H674" s="150"/>
      <c r="I674" s="150"/>
      <c r="J674" s="151"/>
      <c r="K674" s="152"/>
      <c r="L674" s="150"/>
    </row>
    <row r="675" ht="15.75" customHeight="1">
      <c r="B675" s="150"/>
      <c r="C675" s="150"/>
      <c r="D675" s="150"/>
      <c r="E675" s="150"/>
      <c r="F675" s="150"/>
      <c r="G675" s="150"/>
      <c r="H675" s="150"/>
      <c r="I675" s="150"/>
      <c r="J675" s="151"/>
      <c r="K675" s="152"/>
      <c r="L675" s="150"/>
    </row>
    <row r="676" ht="15.75" customHeight="1">
      <c r="B676" s="150"/>
      <c r="C676" s="150"/>
      <c r="D676" s="150"/>
      <c r="E676" s="150"/>
      <c r="F676" s="150"/>
      <c r="G676" s="150"/>
      <c r="H676" s="150"/>
      <c r="I676" s="150"/>
      <c r="J676" s="151"/>
      <c r="K676" s="152"/>
      <c r="L676" s="150"/>
    </row>
    <row r="677" ht="15.75" customHeight="1">
      <c r="B677" s="150"/>
      <c r="C677" s="150"/>
      <c r="D677" s="150"/>
      <c r="E677" s="150"/>
      <c r="F677" s="150"/>
      <c r="G677" s="150"/>
      <c r="H677" s="150"/>
      <c r="I677" s="150"/>
      <c r="J677" s="151"/>
      <c r="K677" s="152"/>
      <c r="L677" s="150"/>
    </row>
    <row r="678" ht="15.75" customHeight="1">
      <c r="B678" s="150"/>
      <c r="C678" s="150"/>
      <c r="D678" s="150"/>
      <c r="E678" s="150"/>
      <c r="F678" s="150"/>
      <c r="G678" s="150"/>
      <c r="H678" s="150"/>
      <c r="I678" s="150"/>
      <c r="J678" s="151"/>
      <c r="K678" s="152"/>
      <c r="L678" s="150"/>
    </row>
    <row r="679" ht="15.75" customHeight="1">
      <c r="B679" s="150"/>
      <c r="C679" s="150"/>
      <c r="D679" s="150"/>
      <c r="E679" s="150"/>
      <c r="F679" s="150"/>
      <c r="G679" s="150"/>
      <c r="H679" s="150"/>
      <c r="I679" s="150"/>
      <c r="J679" s="151"/>
      <c r="K679" s="152"/>
      <c r="L679" s="150"/>
    </row>
    <row r="680" ht="15.75" customHeight="1">
      <c r="B680" s="150"/>
      <c r="C680" s="150"/>
      <c r="D680" s="150"/>
      <c r="E680" s="150"/>
      <c r="F680" s="150"/>
      <c r="G680" s="150"/>
      <c r="H680" s="150"/>
      <c r="I680" s="150"/>
      <c r="J680" s="151"/>
      <c r="K680" s="152"/>
      <c r="L680" s="150"/>
    </row>
    <row r="681" ht="15.75" customHeight="1">
      <c r="B681" s="150"/>
      <c r="C681" s="150"/>
      <c r="D681" s="150"/>
      <c r="E681" s="150"/>
      <c r="F681" s="150"/>
      <c r="G681" s="150"/>
      <c r="H681" s="150"/>
      <c r="I681" s="150"/>
      <c r="J681" s="151"/>
      <c r="K681" s="152"/>
      <c r="L681" s="150"/>
    </row>
    <row r="682" ht="15.75" customHeight="1">
      <c r="B682" s="150"/>
      <c r="C682" s="150"/>
      <c r="D682" s="150"/>
      <c r="E682" s="150"/>
      <c r="F682" s="150"/>
      <c r="G682" s="150"/>
      <c r="H682" s="150"/>
      <c r="I682" s="150"/>
      <c r="J682" s="151"/>
      <c r="K682" s="152"/>
      <c r="L682" s="150"/>
    </row>
    <row r="683" ht="15.75" customHeight="1">
      <c r="B683" s="150"/>
      <c r="C683" s="150"/>
      <c r="D683" s="150"/>
      <c r="E683" s="150"/>
      <c r="F683" s="150"/>
      <c r="G683" s="150"/>
      <c r="H683" s="150"/>
      <c r="I683" s="150"/>
      <c r="J683" s="151"/>
      <c r="K683" s="152"/>
      <c r="L683" s="150"/>
    </row>
    <row r="684" ht="15.75" customHeight="1">
      <c r="B684" s="150"/>
      <c r="C684" s="150"/>
      <c r="D684" s="150"/>
      <c r="E684" s="150"/>
      <c r="F684" s="150"/>
      <c r="G684" s="150"/>
      <c r="H684" s="150"/>
      <c r="I684" s="150"/>
      <c r="J684" s="151"/>
      <c r="K684" s="152"/>
      <c r="L684" s="150"/>
    </row>
    <row r="685" ht="15.75" customHeight="1">
      <c r="B685" s="150"/>
      <c r="C685" s="150"/>
      <c r="D685" s="150"/>
      <c r="E685" s="150"/>
      <c r="F685" s="150"/>
      <c r="G685" s="150"/>
      <c r="H685" s="150"/>
      <c r="I685" s="150"/>
      <c r="J685" s="151"/>
      <c r="K685" s="152"/>
      <c r="L685" s="150"/>
    </row>
    <row r="686" ht="15.75" customHeight="1">
      <c r="B686" s="150"/>
      <c r="C686" s="150"/>
      <c r="D686" s="150"/>
      <c r="E686" s="150"/>
      <c r="F686" s="150"/>
      <c r="G686" s="150"/>
      <c r="H686" s="150"/>
      <c r="I686" s="150"/>
      <c r="J686" s="151"/>
      <c r="K686" s="152"/>
      <c r="L686" s="150"/>
    </row>
    <row r="687" ht="15.75" customHeight="1">
      <c r="B687" s="150"/>
      <c r="C687" s="150"/>
      <c r="D687" s="150"/>
      <c r="E687" s="150"/>
      <c r="F687" s="150"/>
      <c r="G687" s="150"/>
      <c r="H687" s="150"/>
      <c r="I687" s="150"/>
      <c r="J687" s="151"/>
      <c r="K687" s="152"/>
      <c r="L687" s="150"/>
    </row>
    <row r="688" ht="15.75" customHeight="1">
      <c r="B688" s="150"/>
      <c r="C688" s="150"/>
      <c r="D688" s="150"/>
      <c r="E688" s="150"/>
      <c r="F688" s="150"/>
      <c r="G688" s="150"/>
      <c r="H688" s="150"/>
      <c r="I688" s="150"/>
      <c r="J688" s="151"/>
      <c r="K688" s="152"/>
      <c r="L688" s="150"/>
    </row>
    <row r="689" ht="15.75" customHeight="1">
      <c r="B689" s="150"/>
      <c r="C689" s="150"/>
      <c r="D689" s="150"/>
      <c r="E689" s="150"/>
      <c r="F689" s="150"/>
      <c r="G689" s="150"/>
      <c r="H689" s="150"/>
      <c r="I689" s="150"/>
      <c r="J689" s="151"/>
      <c r="K689" s="152"/>
      <c r="L689" s="150"/>
    </row>
    <row r="690" ht="15.75" customHeight="1">
      <c r="B690" s="150"/>
      <c r="C690" s="150"/>
      <c r="D690" s="150"/>
      <c r="E690" s="150"/>
      <c r="F690" s="150"/>
      <c r="G690" s="150"/>
      <c r="H690" s="150"/>
      <c r="I690" s="150"/>
      <c r="J690" s="151"/>
      <c r="K690" s="152"/>
      <c r="L690" s="150"/>
    </row>
    <row r="691" ht="15.75" customHeight="1">
      <c r="B691" s="150"/>
      <c r="C691" s="150"/>
      <c r="D691" s="150"/>
      <c r="E691" s="150"/>
      <c r="F691" s="150"/>
      <c r="G691" s="150"/>
      <c r="H691" s="150"/>
      <c r="I691" s="150"/>
      <c r="J691" s="151"/>
      <c r="K691" s="152"/>
      <c r="L691" s="150"/>
    </row>
    <row r="692" ht="15.75" customHeight="1">
      <c r="B692" s="150"/>
      <c r="C692" s="150"/>
      <c r="D692" s="150"/>
      <c r="E692" s="150"/>
      <c r="F692" s="150"/>
      <c r="G692" s="150"/>
      <c r="H692" s="150"/>
      <c r="I692" s="150"/>
      <c r="J692" s="151"/>
      <c r="K692" s="152"/>
      <c r="L692" s="150"/>
    </row>
    <row r="693" ht="15.75" customHeight="1">
      <c r="B693" s="150"/>
      <c r="C693" s="150"/>
      <c r="D693" s="150"/>
      <c r="E693" s="150"/>
      <c r="F693" s="150"/>
      <c r="G693" s="150"/>
      <c r="H693" s="150"/>
      <c r="I693" s="150"/>
      <c r="J693" s="151"/>
      <c r="K693" s="152"/>
      <c r="L693" s="150"/>
    </row>
    <row r="694" ht="15.75" customHeight="1">
      <c r="B694" s="150"/>
      <c r="C694" s="150"/>
      <c r="D694" s="150"/>
      <c r="E694" s="150"/>
      <c r="F694" s="150"/>
      <c r="G694" s="150"/>
      <c r="H694" s="150"/>
      <c r="I694" s="150"/>
      <c r="J694" s="151"/>
      <c r="K694" s="152"/>
      <c r="L694" s="150"/>
    </row>
    <row r="695" ht="15.75" customHeight="1">
      <c r="B695" s="150"/>
      <c r="C695" s="150"/>
      <c r="D695" s="150"/>
      <c r="E695" s="150"/>
      <c r="F695" s="150"/>
      <c r="G695" s="150"/>
      <c r="H695" s="150"/>
      <c r="I695" s="150"/>
      <c r="J695" s="151"/>
      <c r="K695" s="152"/>
      <c r="L695" s="150"/>
    </row>
    <row r="696" ht="15.75" customHeight="1">
      <c r="B696" s="150"/>
      <c r="C696" s="150"/>
      <c r="D696" s="150"/>
      <c r="E696" s="150"/>
      <c r="F696" s="150"/>
      <c r="G696" s="150"/>
      <c r="H696" s="150"/>
      <c r="I696" s="150"/>
      <c r="J696" s="151"/>
      <c r="K696" s="152"/>
      <c r="L696" s="150"/>
    </row>
    <row r="697" ht="15.75" customHeight="1">
      <c r="B697" s="150"/>
      <c r="C697" s="150"/>
      <c r="D697" s="150"/>
      <c r="E697" s="150"/>
      <c r="F697" s="150"/>
      <c r="G697" s="150"/>
      <c r="H697" s="150"/>
      <c r="I697" s="150"/>
      <c r="J697" s="151"/>
      <c r="K697" s="152"/>
      <c r="L697" s="150"/>
    </row>
    <row r="698" ht="15.75" customHeight="1">
      <c r="B698" s="150"/>
      <c r="C698" s="150"/>
      <c r="D698" s="150"/>
      <c r="E698" s="150"/>
      <c r="F698" s="150"/>
      <c r="G698" s="150"/>
      <c r="H698" s="150"/>
      <c r="I698" s="150"/>
      <c r="J698" s="151"/>
      <c r="K698" s="152"/>
      <c r="L698" s="150"/>
    </row>
    <row r="699" ht="15.75" customHeight="1">
      <c r="B699" s="150"/>
      <c r="C699" s="150"/>
      <c r="D699" s="150"/>
      <c r="E699" s="150"/>
      <c r="F699" s="150"/>
      <c r="G699" s="150"/>
      <c r="H699" s="150"/>
      <c r="I699" s="150"/>
      <c r="J699" s="151"/>
      <c r="K699" s="152"/>
      <c r="L699" s="150"/>
    </row>
    <row r="700" ht="15.75" customHeight="1">
      <c r="B700" s="150"/>
      <c r="C700" s="150"/>
      <c r="D700" s="150"/>
      <c r="E700" s="150"/>
      <c r="F700" s="150"/>
      <c r="G700" s="150"/>
      <c r="H700" s="150"/>
      <c r="I700" s="150"/>
      <c r="J700" s="151"/>
      <c r="K700" s="152"/>
      <c r="L700" s="150"/>
    </row>
    <row r="701" ht="15.75" customHeight="1">
      <c r="B701" s="150"/>
      <c r="C701" s="150"/>
      <c r="D701" s="150"/>
      <c r="E701" s="150"/>
      <c r="F701" s="150"/>
      <c r="G701" s="150"/>
      <c r="H701" s="150"/>
      <c r="I701" s="150"/>
      <c r="J701" s="151"/>
      <c r="K701" s="152"/>
      <c r="L701" s="150"/>
    </row>
    <row r="702" ht="15.75" customHeight="1">
      <c r="B702" s="150"/>
      <c r="C702" s="150"/>
      <c r="D702" s="150"/>
      <c r="E702" s="150"/>
      <c r="F702" s="150"/>
      <c r="G702" s="150"/>
      <c r="H702" s="150"/>
      <c r="I702" s="150"/>
      <c r="J702" s="151"/>
      <c r="K702" s="152"/>
      <c r="L702" s="150"/>
    </row>
    <row r="703" ht="15.75" customHeight="1">
      <c r="B703" s="150"/>
      <c r="C703" s="150"/>
      <c r="D703" s="150"/>
      <c r="E703" s="150"/>
      <c r="F703" s="150"/>
      <c r="G703" s="150"/>
      <c r="H703" s="150"/>
      <c r="I703" s="150"/>
      <c r="J703" s="151"/>
      <c r="K703" s="152"/>
      <c r="L703" s="150"/>
    </row>
    <row r="704" ht="15.75" customHeight="1">
      <c r="B704" s="150"/>
      <c r="C704" s="150"/>
      <c r="D704" s="150"/>
      <c r="E704" s="150"/>
      <c r="F704" s="150"/>
      <c r="G704" s="150"/>
      <c r="H704" s="150"/>
      <c r="I704" s="150"/>
      <c r="J704" s="151"/>
      <c r="K704" s="152"/>
      <c r="L704" s="150"/>
    </row>
    <row r="705" ht="15.75" customHeight="1">
      <c r="B705" s="150"/>
      <c r="C705" s="150"/>
      <c r="D705" s="150"/>
      <c r="E705" s="150"/>
      <c r="F705" s="150"/>
      <c r="G705" s="150"/>
      <c r="H705" s="150"/>
      <c r="I705" s="150"/>
      <c r="J705" s="151"/>
      <c r="K705" s="152"/>
      <c r="L705" s="150"/>
    </row>
    <row r="706" ht="15.75" customHeight="1">
      <c r="B706" s="150"/>
      <c r="C706" s="150"/>
      <c r="D706" s="150"/>
      <c r="E706" s="150"/>
      <c r="F706" s="150"/>
      <c r="G706" s="150"/>
      <c r="H706" s="150"/>
      <c r="I706" s="150"/>
      <c r="J706" s="151"/>
      <c r="K706" s="152"/>
      <c r="L706" s="150"/>
    </row>
    <row r="707" ht="15.75" customHeight="1">
      <c r="B707" s="150"/>
      <c r="C707" s="150"/>
      <c r="D707" s="150"/>
      <c r="E707" s="150"/>
      <c r="F707" s="150"/>
      <c r="G707" s="150"/>
      <c r="H707" s="150"/>
      <c r="I707" s="150"/>
      <c r="J707" s="151"/>
      <c r="K707" s="152"/>
      <c r="L707" s="150"/>
    </row>
    <row r="708" ht="15.75" customHeight="1">
      <c r="B708" s="150"/>
      <c r="C708" s="150"/>
      <c r="D708" s="150"/>
      <c r="E708" s="150"/>
      <c r="F708" s="150"/>
      <c r="G708" s="150"/>
      <c r="H708" s="150"/>
      <c r="I708" s="150"/>
      <c r="J708" s="151"/>
      <c r="K708" s="152"/>
      <c r="L708" s="150"/>
    </row>
    <row r="709" ht="15.75" customHeight="1">
      <c r="B709" s="150"/>
      <c r="C709" s="150"/>
      <c r="D709" s="150"/>
      <c r="E709" s="150"/>
      <c r="F709" s="150"/>
      <c r="G709" s="150"/>
      <c r="H709" s="150"/>
      <c r="I709" s="150"/>
      <c r="J709" s="151"/>
      <c r="K709" s="152"/>
      <c r="L709" s="150"/>
    </row>
    <row r="710" ht="15.75" customHeight="1">
      <c r="B710" s="150"/>
      <c r="C710" s="150"/>
      <c r="D710" s="150"/>
      <c r="E710" s="150"/>
      <c r="F710" s="150"/>
      <c r="G710" s="150"/>
      <c r="H710" s="150"/>
      <c r="I710" s="150"/>
      <c r="J710" s="151"/>
      <c r="K710" s="152"/>
      <c r="L710" s="150"/>
    </row>
    <row r="711" ht="15.75" customHeight="1">
      <c r="B711" s="150"/>
      <c r="C711" s="150"/>
      <c r="D711" s="150"/>
      <c r="E711" s="150"/>
      <c r="F711" s="150"/>
      <c r="G711" s="150"/>
      <c r="H711" s="150"/>
      <c r="I711" s="150"/>
      <c r="J711" s="151"/>
      <c r="K711" s="152"/>
      <c r="L711" s="150"/>
    </row>
    <row r="712" ht="15.75" customHeight="1">
      <c r="B712" s="150"/>
      <c r="C712" s="150"/>
      <c r="D712" s="150"/>
      <c r="E712" s="150"/>
      <c r="F712" s="150"/>
      <c r="G712" s="150"/>
      <c r="H712" s="150"/>
      <c r="I712" s="150"/>
      <c r="J712" s="151"/>
      <c r="K712" s="152"/>
      <c r="L712" s="150"/>
    </row>
    <row r="713" ht="15.75" customHeight="1">
      <c r="B713" s="150"/>
      <c r="C713" s="150"/>
      <c r="D713" s="150"/>
      <c r="E713" s="150"/>
      <c r="F713" s="150"/>
      <c r="G713" s="150"/>
      <c r="H713" s="150"/>
      <c r="I713" s="150"/>
      <c r="J713" s="151"/>
      <c r="K713" s="152"/>
      <c r="L713" s="150"/>
    </row>
    <row r="714" ht="15.75" customHeight="1">
      <c r="B714" s="150"/>
      <c r="C714" s="150"/>
      <c r="D714" s="150"/>
      <c r="E714" s="150"/>
      <c r="F714" s="150"/>
      <c r="G714" s="150"/>
      <c r="H714" s="150"/>
      <c r="I714" s="150"/>
      <c r="J714" s="151"/>
      <c r="K714" s="152"/>
      <c r="L714" s="150"/>
    </row>
    <row r="715" ht="15.75" customHeight="1">
      <c r="B715" s="150"/>
      <c r="C715" s="150"/>
      <c r="D715" s="150"/>
      <c r="E715" s="150"/>
      <c r="F715" s="150"/>
      <c r="G715" s="150"/>
      <c r="H715" s="150"/>
      <c r="I715" s="150"/>
      <c r="J715" s="151"/>
      <c r="K715" s="152"/>
      <c r="L715" s="150"/>
    </row>
    <row r="716" ht="15.75" customHeight="1">
      <c r="B716" s="150"/>
      <c r="C716" s="150"/>
      <c r="D716" s="150"/>
      <c r="E716" s="150"/>
      <c r="F716" s="150"/>
      <c r="G716" s="150"/>
      <c r="H716" s="150"/>
      <c r="I716" s="150"/>
      <c r="J716" s="151"/>
      <c r="K716" s="152"/>
      <c r="L716" s="150"/>
    </row>
    <row r="717" ht="15.75" customHeight="1">
      <c r="B717" s="150"/>
      <c r="C717" s="150"/>
      <c r="D717" s="150"/>
      <c r="E717" s="150"/>
      <c r="F717" s="150"/>
      <c r="G717" s="150"/>
      <c r="H717" s="150"/>
      <c r="I717" s="150"/>
      <c r="J717" s="151"/>
      <c r="K717" s="152"/>
      <c r="L717" s="150"/>
    </row>
    <row r="718" ht="15.75" customHeight="1">
      <c r="B718" s="150"/>
      <c r="C718" s="150"/>
      <c r="D718" s="150"/>
      <c r="E718" s="150"/>
      <c r="F718" s="150"/>
      <c r="G718" s="150"/>
      <c r="H718" s="150"/>
      <c r="I718" s="150"/>
      <c r="J718" s="151"/>
      <c r="K718" s="152"/>
      <c r="L718" s="150"/>
    </row>
    <row r="719" ht="15.75" customHeight="1">
      <c r="B719" s="150"/>
      <c r="C719" s="150"/>
      <c r="D719" s="150"/>
      <c r="E719" s="150"/>
      <c r="F719" s="150"/>
      <c r="G719" s="150"/>
      <c r="H719" s="150"/>
      <c r="I719" s="150"/>
      <c r="J719" s="151"/>
      <c r="K719" s="152"/>
      <c r="L719" s="150"/>
    </row>
    <row r="720" ht="15.75" customHeight="1">
      <c r="B720" s="150"/>
      <c r="C720" s="150"/>
      <c r="D720" s="150"/>
      <c r="E720" s="150"/>
      <c r="F720" s="150"/>
      <c r="G720" s="150"/>
      <c r="H720" s="150"/>
      <c r="I720" s="150"/>
      <c r="J720" s="151"/>
      <c r="K720" s="152"/>
      <c r="L720" s="150"/>
    </row>
    <row r="721" ht="15.75" customHeight="1">
      <c r="B721" s="150"/>
      <c r="C721" s="150"/>
      <c r="D721" s="150"/>
      <c r="E721" s="150"/>
      <c r="F721" s="150"/>
      <c r="G721" s="150"/>
      <c r="H721" s="150"/>
      <c r="I721" s="150"/>
      <c r="J721" s="151"/>
      <c r="K721" s="152"/>
      <c r="L721" s="150"/>
    </row>
    <row r="722" ht="15.75" customHeight="1">
      <c r="B722" s="150"/>
      <c r="C722" s="150"/>
      <c r="D722" s="150"/>
      <c r="E722" s="150"/>
      <c r="F722" s="150"/>
      <c r="G722" s="150"/>
      <c r="H722" s="150"/>
      <c r="I722" s="150"/>
      <c r="J722" s="151"/>
      <c r="K722" s="152"/>
      <c r="L722" s="150"/>
    </row>
    <row r="723" ht="15.75" customHeight="1">
      <c r="B723" s="150"/>
      <c r="C723" s="150"/>
      <c r="D723" s="150"/>
      <c r="E723" s="150"/>
      <c r="F723" s="150"/>
      <c r="G723" s="150"/>
      <c r="H723" s="150"/>
      <c r="I723" s="150"/>
      <c r="J723" s="151"/>
      <c r="K723" s="152"/>
      <c r="L723" s="150"/>
    </row>
    <row r="724" ht="15.75" customHeight="1">
      <c r="B724" s="150"/>
      <c r="C724" s="150"/>
      <c r="D724" s="150"/>
      <c r="E724" s="150"/>
      <c r="F724" s="150"/>
      <c r="G724" s="150"/>
      <c r="H724" s="150"/>
      <c r="I724" s="150"/>
      <c r="J724" s="151"/>
      <c r="K724" s="152"/>
      <c r="L724" s="150"/>
    </row>
    <row r="725" ht="15.75" customHeight="1">
      <c r="B725" s="150"/>
      <c r="C725" s="150"/>
      <c r="D725" s="150"/>
      <c r="E725" s="150"/>
      <c r="F725" s="150"/>
      <c r="G725" s="150"/>
      <c r="H725" s="150"/>
      <c r="I725" s="150"/>
      <c r="J725" s="151"/>
      <c r="K725" s="152"/>
      <c r="L725" s="150"/>
    </row>
    <row r="726" ht="15.75" customHeight="1">
      <c r="B726" s="150"/>
      <c r="C726" s="150"/>
      <c r="D726" s="150"/>
      <c r="E726" s="150"/>
      <c r="F726" s="150"/>
      <c r="G726" s="150"/>
      <c r="H726" s="150"/>
      <c r="I726" s="150"/>
      <c r="J726" s="151"/>
      <c r="K726" s="152"/>
      <c r="L726" s="150"/>
    </row>
    <row r="727" ht="15.75" customHeight="1">
      <c r="B727" s="150"/>
      <c r="C727" s="150"/>
      <c r="D727" s="150"/>
      <c r="E727" s="150"/>
      <c r="F727" s="150"/>
      <c r="G727" s="150"/>
      <c r="H727" s="150"/>
      <c r="I727" s="150"/>
      <c r="J727" s="151"/>
      <c r="K727" s="152"/>
      <c r="L727" s="150"/>
    </row>
    <row r="728" ht="15.75" customHeight="1">
      <c r="B728" s="150"/>
      <c r="C728" s="150"/>
      <c r="D728" s="150"/>
      <c r="E728" s="150"/>
      <c r="F728" s="150"/>
      <c r="G728" s="150"/>
      <c r="H728" s="150"/>
      <c r="I728" s="150"/>
      <c r="J728" s="151"/>
      <c r="K728" s="152"/>
      <c r="L728" s="150"/>
    </row>
    <row r="729" ht="15.75" customHeight="1">
      <c r="B729" s="150"/>
      <c r="C729" s="150"/>
      <c r="D729" s="150"/>
      <c r="E729" s="150"/>
      <c r="F729" s="150"/>
      <c r="G729" s="150"/>
      <c r="H729" s="150"/>
      <c r="I729" s="150"/>
      <c r="J729" s="151"/>
      <c r="K729" s="152"/>
      <c r="L729" s="150"/>
    </row>
    <row r="730" ht="15.75" customHeight="1">
      <c r="B730" s="150"/>
      <c r="C730" s="150"/>
      <c r="D730" s="150"/>
      <c r="E730" s="150"/>
      <c r="F730" s="150"/>
      <c r="G730" s="150"/>
      <c r="H730" s="150"/>
      <c r="I730" s="150"/>
      <c r="J730" s="151"/>
      <c r="K730" s="152"/>
      <c r="L730" s="150"/>
    </row>
    <row r="731" ht="15.75" customHeight="1">
      <c r="B731" s="150"/>
      <c r="C731" s="150"/>
      <c r="D731" s="150"/>
      <c r="E731" s="150"/>
      <c r="F731" s="150"/>
      <c r="G731" s="150"/>
      <c r="H731" s="150"/>
      <c r="I731" s="150"/>
      <c r="J731" s="151"/>
      <c r="K731" s="152"/>
      <c r="L731" s="150"/>
    </row>
    <row r="732" ht="15.75" customHeight="1">
      <c r="B732" s="150"/>
      <c r="C732" s="150"/>
      <c r="D732" s="150"/>
      <c r="E732" s="150"/>
      <c r="F732" s="150"/>
      <c r="G732" s="150"/>
      <c r="H732" s="150"/>
      <c r="I732" s="150"/>
      <c r="J732" s="151"/>
      <c r="K732" s="152"/>
      <c r="L732" s="150"/>
    </row>
    <row r="733" ht="15.75" customHeight="1">
      <c r="B733" s="150"/>
      <c r="C733" s="150"/>
      <c r="D733" s="150"/>
      <c r="E733" s="150"/>
      <c r="F733" s="150"/>
      <c r="G733" s="150"/>
      <c r="H733" s="150"/>
      <c r="I733" s="150"/>
      <c r="J733" s="151"/>
      <c r="K733" s="152"/>
      <c r="L733" s="150"/>
    </row>
    <row r="734" ht="15.75" customHeight="1">
      <c r="B734" s="150"/>
      <c r="C734" s="150"/>
      <c r="D734" s="150"/>
      <c r="E734" s="150"/>
      <c r="F734" s="150"/>
      <c r="G734" s="150"/>
      <c r="H734" s="150"/>
      <c r="I734" s="150"/>
      <c r="J734" s="151"/>
      <c r="K734" s="152"/>
      <c r="L734" s="150"/>
    </row>
    <row r="735" ht="15.75" customHeight="1">
      <c r="B735" s="150"/>
      <c r="C735" s="150"/>
      <c r="D735" s="150"/>
      <c r="E735" s="150"/>
      <c r="F735" s="150"/>
      <c r="G735" s="150"/>
      <c r="H735" s="150"/>
      <c r="I735" s="150"/>
      <c r="J735" s="151"/>
      <c r="K735" s="152"/>
      <c r="L735" s="150"/>
    </row>
    <row r="736" ht="15.75" customHeight="1">
      <c r="B736" s="150"/>
      <c r="C736" s="150"/>
      <c r="D736" s="150"/>
      <c r="E736" s="150"/>
      <c r="F736" s="150"/>
      <c r="G736" s="150"/>
      <c r="H736" s="150"/>
      <c r="I736" s="150"/>
      <c r="J736" s="151"/>
      <c r="K736" s="152"/>
      <c r="L736" s="150"/>
    </row>
    <row r="737" ht="15.75" customHeight="1">
      <c r="B737" s="150"/>
      <c r="C737" s="150"/>
      <c r="D737" s="150"/>
      <c r="E737" s="150"/>
      <c r="F737" s="150"/>
      <c r="G737" s="150"/>
      <c r="H737" s="150"/>
      <c r="I737" s="150"/>
      <c r="J737" s="151"/>
      <c r="K737" s="152"/>
      <c r="L737" s="150"/>
    </row>
    <row r="738" ht="15.75" customHeight="1">
      <c r="B738" s="150"/>
      <c r="C738" s="150"/>
      <c r="D738" s="150"/>
      <c r="E738" s="150"/>
      <c r="F738" s="150"/>
      <c r="G738" s="150"/>
      <c r="H738" s="150"/>
      <c r="I738" s="150"/>
      <c r="J738" s="151"/>
      <c r="K738" s="152"/>
      <c r="L738" s="150"/>
    </row>
    <row r="739" ht="15.75" customHeight="1">
      <c r="B739" s="150"/>
      <c r="C739" s="150"/>
      <c r="D739" s="150"/>
      <c r="E739" s="150"/>
      <c r="F739" s="150"/>
      <c r="G739" s="150"/>
      <c r="H739" s="150"/>
      <c r="I739" s="150"/>
      <c r="J739" s="151"/>
      <c r="K739" s="152"/>
      <c r="L739" s="150"/>
    </row>
    <row r="740" ht="15.75" customHeight="1">
      <c r="B740" s="150"/>
      <c r="C740" s="150"/>
      <c r="D740" s="150"/>
      <c r="E740" s="150"/>
      <c r="F740" s="150"/>
      <c r="G740" s="150"/>
      <c r="H740" s="150"/>
      <c r="I740" s="150"/>
      <c r="J740" s="151"/>
      <c r="K740" s="152"/>
      <c r="L740" s="150"/>
    </row>
    <row r="741" ht="15.75" customHeight="1">
      <c r="B741" s="150"/>
      <c r="C741" s="150"/>
      <c r="D741" s="150"/>
      <c r="E741" s="150"/>
      <c r="F741" s="150"/>
      <c r="G741" s="150"/>
      <c r="H741" s="150"/>
      <c r="I741" s="150"/>
      <c r="J741" s="151"/>
      <c r="K741" s="152"/>
      <c r="L741" s="150"/>
    </row>
    <row r="742" ht="15.75" customHeight="1">
      <c r="B742" s="150"/>
      <c r="C742" s="150"/>
      <c r="D742" s="150"/>
      <c r="E742" s="150"/>
      <c r="F742" s="150"/>
      <c r="G742" s="150"/>
      <c r="H742" s="150"/>
      <c r="I742" s="150"/>
      <c r="J742" s="151"/>
      <c r="K742" s="152"/>
      <c r="L742" s="150"/>
    </row>
    <row r="743" ht="15.75" customHeight="1">
      <c r="B743" s="150"/>
      <c r="C743" s="150"/>
      <c r="D743" s="150"/>
      <c r="E743" s="150"/>
      <c r="F743" s="150"/>
      <c r="G743" s="150"/>
      <c r="H743" s="150"/>
      <c r="I743" s="150"/>
      <c r="J743" s="151"/>
      <c r="K743" s="152"/>
      <c r="L743" s="150"/>
    </row>
    <row r="744" ht="15.75" customHeight="1">
      <c r="B744" s="150"/>
      <c r="C744" s="150"/>
      <c r="D744" s="150"/>
      <c r="E744" s="150"/>
      <c r="F744" s="150"/>
      <c r="G744" s="150"/>
      <c r="H744" s="150"/>
      <c r="I744" s="150"/>
      <c r="J744" s="151"/>
      <c r="K744" s="152"/>
      <c r="L744" s="150"/>
    </row>
    <row r="745" ht="15.75" customHeight="1">
      <c r="B745" s="150"/>
      <c r="C745" s="150"/>
      <c r="D745" s="150"/>
      <c r="E745" s="150"/>
      <c r="F745" s="150"/>
      <c r="G745" s="150"/>
      <c r="H745" s="150"/>
      <c r="I745" s="150"/>
      <c r="J745" s="151"/>
      <c r="K745" s="152"/>
      <c r="L745" s="150"/>
    </row>
    <row r="746" ht="15.75" customHeight="1">
      <c r="B746" s="150"/>
      <c r="C746" s="150"/>
      <c r="D746" s="150"/>
      <c r="E746" s="150"/>
      <c r="F746" s="150"/>
      <c r="G746" s="150"/>
      <c r="H746" s="150"/>
      <c r="I746" s="150"/>
      <c r="J746" s="151"/>
      <c r="K746" s="152"/>
      <c r="L746" s="150"/>
    </row>
    <row r="747" ht="15.75" customHeight="1">
      <c r="B747" s="150"/>
      <c r="C747" s="150"/>
      <c r="D747" s="150"/>
      <c r="E747" s="150"/>
      <c r="F747" s="150"/>
      <c r="G747" s="150"/>
      <c r="H747" s="150"/>
      <c r="I747" s="150"/>
      <c r="J747" s="151"/>
      <c r="K747" s="152"/>
      <c r="L747" s="150"/>
    </row>
    <row r="748" ht="15.75" customHeight="1">
      <c r="B748" s="150"/>
      <c r="C748" s="150"/>
      <c r="D748" s="150"/>
      <c r="E748" s="150"/>
      <c r="F748" s="150"/>
      <c r="G748" s="150"/>
      <c r="H748" s="150"/>
      <c r="I748" s="150"/>
      <c r="J748" s="151"/>
      <c r="K748" s="152"/>
      <c r="L748" s="150"/>
    </row>
    <row r="749" ht="15.75" customHeight="1">
      <c r="B749" s="150"/>
      <c r="C749" s="150"/>
      <c r="D749" s="150"/>
      <c r="E749" s="150"/>
      <c r="F749" s="150"/>
      <c r="G749" s="150"/>
      <c r="H749" s="150"/>
      <c r="I749" s="150"/>
      <c r="J749" s="151"/>
      <c r="K749" s="152"/>
      <c r="L749" s="150"/>
    </row>
    <row r="750" ht="15.75" customHeight="1">
      <c r="B750" s="150"/>
      <c r="C750" s="150"/>
      <c r="D750" s="150"/>
      <c r="E750" s="150"/>
      <c r="F750" s="150"/>
      <c r="G750" s="150"/>
      <c r="H750" s="150"/>
      <c r="I750" s="150"/>
      <c r="J750" s="151"/>
      <c r="K750" s="152"/>
      <c r="L750" s="150"/>
    </row>
    <row r="751" ht="15.75" customHeight="1">
      <c r="B751" s="150"/>
      <c r="C751" s="150"/>
      <c r="D751" s="150"/>
      <c r="E751" s="150"/>
      <c r="F751" s="150"/>
      <c r="G751" s="150"/>
      <c r="H751" s="150"/>
      <c r="I751" s="150"/>
      <c r="J751" s="151"/>
      <c r="K751" s="152"/>
      <c r="L751" s="150"/>
    </row>
    <row r="752" ht="15.75" customHeight="1">
      <c r="B752" s="150"/>
      <c r="C752" s="150"/>
      <c r="D752" s="150"/>
      <c r="E752" s="150"/>
      <c r="F752" s="150"/>
      <c r="G752" s="150"/>
      <c r="H752" s="150"/>
      <c r="I752" s="150"/>
      <c r="J752" s="151"/>
      <c r="K752" s="152"/>
      <c r="L752" s="150"/>
    </row>
    <row r="753" ht="15.75" customHeight="1">
      <c r="B753" s="150"/>
      <c r="C753" s="150"/>
      <c r="D753" s="150"/>
      <c r="E753" s="150"/>
      <c r="F753" s="150"/>
      <c r="G753" s="150"/>
      <c r="H753" s="150"/>
      <c r="I753" s="150"/>
      <c r="J753" s="151"/>
      <c r="K753" s="152"/>
      <c r="L753" s="150"/>
    </row>
    <row r="754" ht="15.75" customHeight="1">
      <c r="B754" s="150"/>
      <c r="C754" s="150"/>
      <c r="D754" s="150"/>
      <c r="E754" s="150"/>
      <c r="F754" s="150"/>
      <c r="G754" s="150"/>
      <c r="H754" s="150"/>
      <c r="I754" s="150"/>
      <c r="J754" s="151"/>
      <c r="K754" s="152"/>
      <c r="L754" s="150"/>
    </row>
    <row r="755" ht="15.75" customHeight="1">
      <c r="B755" s="150"/>
      <c r="C755" s="150"/>
      <c r="D755" s="150"/>
      <c r="E755" s="150"/>
      <c r="F755" s="150"/>
      <c r="G755" s="150"/>
      <c r="H755" s="150"/>
      <c r="I755" s="150"/>
      <c r="J755" s="151"/>
      <c r="K755" s="152"/>
      <c r="L755" s="150"/>
    </row>
    <row r="756" ht="15.75" customHeight="1">
      <c r="B756" s="150"/>
      <c r="C756" s="150"/>
      <c r="D756" s="150"/>
      <c r="E756" s="150"/>
      <c r="F756" s="150"/>
      <c r="G756" s="150"/>
      <c r="H756" s="150"/>
      <c r="I756" s="150"/>
      <c r="J756" s="151"/>
      <c r="K756" s="152"/>
      <c r="L756" s="150"/>
    </row>
    <row r="757" ht="15.75" customHeight="1">
      <c r="B757" s="150"/>
      <c r="C757" s="150"/>
      <c r="D757" s="150"/>
      <c r="E757" s="150"/>
      <c r="F757" s="150"/>
      <c r="G757" s="150"/>
      <c r="H757" s="150"/>
      <c r="I757" s="150"/>
      <c r="J757" s="151"/>
      <c r="K757" s="152"/>
      <c r="L757" s="150"/>
    </row>
    <row r="758" ht="15.75" customHeight="1">
      <c r="B758" s="150"/>
      <c r="C758" s="150"/>
      <c r="D758" s="150"/>
      <c r="E758" s="150"/>
      <c r="F758" s="150"/>
      <c r="G758" s="150"/>
      <c r="H758" s="150"/>
      <c r="I758" s="150"/>
      <c r="J758" s="151"/>
      <c r="K758" s="152"/>
      <c r="L758" s="150"/>
    </row>
    <row r="759" ht="15.75" customHeight="1">
      <c r="B759" s="150"/>
      <c r="C759" s="150"/>
      <c r="D759" s="150"/>
      <c r="E759" s="150"/>
      <c r="F759" s="150"/>
      <c r="G759" s="150"/>
      <c r="H759" s="150"/>
      <c r="I759" s="150"/>
      <c r="J759" s="151"/>
      <c r="K759" s="152"/>
      <c r="L759" s="150"/>
    </row>
    <row r="760" ht="15.75" customHeight="1">
      <c r="B760" s="150"/>
      <c r="C760" s="150"/>
      <c r="D760" s="150"/>
      <c r="E760" s="150"/>
      <c r="F760" s="150"/>
      <c r="G760" s="150"/>
      <c r="H760" s="150"/>
      <c r="I760" s="150"/>
      <c r="J760" s="151"/>
      <c r="K760" s="152"/>
      <c r="L760" s="150"/>
    </row>
    <row r="761" ht="15.75" customHeight="1">
      <c r="B761" s="150"/>
      <c r="C761" s="150"/>
      <c r="D761" s="150"/>
      <c r="E761" s="150"/>
      <c r="F761" s="150"/>
      <c r="G761" s="150"/>
      <c r="H761" s="150"/>
      <c r="I761" s="150"/>
      <c r="J761" s="151"/>
      <c r="K761" s="152"/>
      <c r="L761" s="150"/>
    </row>
    <row r="762" ht="15.75" customHeight="1">
      <c r="B762" s="150"/>
      <c r="C762" s="150"/>
      <c r="D762" s="150"/>
      <c r="E762" s="150"/>
      <c r="F762" s="150"/>
      <c r="G762" s="150"/>
      <c r="H762" s="150"/>
      <c r="I762" s="150"/>
      <c r="J762" s="151"/>
      <c r="K762" s="152"/>
      <c r="L762" s="150"/>
    </row>
    <row r="763" ht="15.75" customHeight="1">
      <c r="B763" s="150"/>
      <c r="C763" s="150"/>
      <c r="D763" s="150"/>
      <c r="E763" s="150"/>
      <c r="F763" s="150"/>
      <c r="G763" s="150"/>
      <c r="H763" s="150"/>
      <c r="I763" s="150"/>
      <c r="J763" s="151"/>
      <c r="K763" s="152"/>
      <c r="L763" s="150"/>
    </row>
    <row r="764" ht="15.75" customHeight="1">
      <c r="B764" s="150"/>
      <c r="C764" s="150"/>
      <c r="D764" s="150"/>
      <c r="E764" s="150"/>
      <c r="F764" s="150"/>
      <c r="G764" s="150"/>
      <c r="H764" s="150"/>
      <c r="I764" s="150"/>
      <c r="J764" s="151"/>
      <c r="K764" s="152"/>
      <c r="L764" s="150"/>
    </row>
    <row r="765" ht="15.75" customHeight="1">
      <c r="B765" s="150"/>
      <c r="C765" s="150"/>
      <c r="D765" s="150"/>
      <c r="E765" s="150"/>
      <c r="F765" s="150"/>
      <c r="G765" s="150"/>
      <c r="H765" s="150"/>
      <c r="I765" s="150"/>
      <c r="J765" s="151"/>
      <c r="K765" s="152"/>
      <c r="L765" s="150"/>
    </row>
    <row r="766" ht="15.75" customHeight="1">
      <c r="B766" s="150"/>
      <c r="C766" s="150"/>
      <c r="D766" s="150"/>
      <c r="E766" s="150"/>
      <c r="F766" s="150"/>
      <c r="G766" s="150"/>
      <c r="H766" s="150"/>
      <c r="I766" s="150"/>
      <c r="J766" s="151"/>
      <c r="K766" s="152"/>
      <c r="L766" s="150"/>
    </row>
    <row r="767" ht="15.75" customHeight="1">
      <c r="B767" s="150"/>
      <c r="C767" s="150"/>
      <c r="D767" s="150"/>
      <c r="E767" s="150"/>
      <c r="F767" s="150"/>
      <c r="G767" s="150"/>
      <c r="H767" s="150"/>
      <c r="I767" s="150"/>
      <c r="J767" s="151"/>
      <c r="K767" s="152"/>
      <c r="L767" s="150"/>
    </row>
    <row r="768" ht="15.75" customHeight="1">
      <c r="B768" s="150"/>
      <c r="C768" s="150"/>
      <c r="D768" s="150"/>
      <c r="E768" s="150"/>
      <c r="F768" s="150"/>
      <c r="G768" s="150"/>
      <c r="H768" s="150"/>
      <c r="I768" s="150"/>
      <c r="J768" s="151"/>
      <c r="K768" s="152"/>
      <c r="L768" s="150"/>
    </row>
    <row r="769" ht="15.75" customHeight="1">
      <c r="B769" s="150"/>
      <c r="C769" s="150"/>
      <c r="D769" s="150"/>
      <c r="E769" s="150"/>
      <c r="F769" s="150"/>
      <c r="G769" s="150"/>
      <c r="H769" s="150"/>
      <c r="I769" s="150"/>
      <c r="J769" s="151"/>
      <c r="K769" s="152"/>
      <c r="L769" s="150"/>
    </row>
    <row r="770" ht="15.75" customHeight="1">
      <c r="B770" s="150"/>
      <c r="C770" s="150"/>
      <c r="D770" s="150"/>
      <c r="E770" s="150"/>
      <c r="F770" s="150"/>
      <c r="G770" s="150"/>
      <c r="H770" s="150"/>
      <c r="I770" s="150"/>
      <c r="J770" s="151"/>
      <c r="K770" s="152"/>
      <c r="L770" s="150"/>
    </row>
    <row r="771" ht="15.75" customHeight="1">
      <c r="B771" s="150"/>
      <c r="C771" s="150"/>
      <c r="D771" s="150"/>
      <c r="E771" s="150"/>
      <c r="F771" s="150"/>
      <c r="G771" s="150"/>
      <c r="H771" s="150"/>
      <c r="I771" s="150"/>
      <c r="J771" s="151"/>
      <c r="K771" s="152"/>
      <c r="L771" s="150"/>
    </row>
    <row r="772" ht="15.75" customHeight="1">
      <c r="B772" s="150"/>
      <c r="C772" s="150"/>
      <c r="D772" s="150"/>
      <c r="E772" s="150"/>
      <c r="F772" s="150"/>
      <c r="G772" s="150"/>
      <c r="H772" s="150"/>
      <c r="I772" s="150"/>
      <c r="J772" s="151"/>
      <c r="K772" s="152"/>
      <c r="L772" s="150"/>
    </row>
    <row r="773" ht="15.75" customHeight="1">
      <c r="B773" s="150"/>
      <c r="C773" s="150"/>
      <c r="D773" s="150"/>
      <c r="E773" s="150"/>
      <c r="F773" s="150"/>
      <c r="G773" s="150"/>
      <c r="H773" s="150"/>
      <c r="I773" s="150"/>
      <c r="J773" s="151"/>
      <c r="K773" s="152"/>
      <c r="L773" s="150"/>
    </row>
    <row r="774" ht="15.75" customHeight="1">
      <c r="B774" s="150"/>
      <c r="C774" s="150"/>
      <c r="D774" s="150"/>
      <c r="E774" s="150"/>
      <c r="F774" s="150"/>
      <c r="G774" s="150"/>
      <c r="H774" s="150"/>
      <c r="I774" s="150"/>
      <c r="J774" s="151"/>
      <c r="K774" s="152"/>
      <c r="L774" s="150"/>
    </row>
    <row r="775" ht="15.75" customHeight="1">
      <c r="B775" s="150"/>
      <c r="C775" s="150"/>
      <c r="D775" s="150"/>
      <c r="E775" s="150"/>
      <c r="F775" s="150"/>
      <c r="G775" s="150"/>
      <c r="H775" s="150"/>
      <c r="I775" s="150"/>
      <c r="J775" s="151"/>
      <c r="K775" s="152"/>
      <c r="L775" s="150"/>
    </row>
    <row r="776" ht="15.75" customHeight="1">
      <c r="B776" s="150"/>
      <c r="C776" s="150"/>
      <c r="D776" s="150"/>
      <c r="E776" s="150"/>
      <c r="F776" s="150"/>
      <c r="G776" s="150"/>
      <c r="H776" s="150"/>
      <c r="I776" s="150"/>
      <c r="J776" s="151"/>
      <c r="K776" s="152"/>
      <c r="L776" s="150"/>
    </row>
    <row r="777" ht="15.75" customHeight="1">
      <c r="B777" s="150"/>
      <c r="C777" s="150"/>
      <c r="D777" s="150"/>
      <c r="E777" s="150"/>
      <c r="F777" s="150"/>
      <c r="G777" s="150"/>
      <c r="H777" s="150"/>
      <c r="I777" s="150"/>
      <c r="J777" s="151"/>
      <c r="K777" s="152"/>
      <c r="L777" s="150"/>
    </row>
    <row r="778" ht="15.75" customHeight="1">
      <c r="B778" s="150"/>
      <c r="C778" s="150"/>
      <c r="D778" s="150"/>
      <c r="E778" s="150"/>
      <c r="F778" s="150"/>
      <c r="G778" s="150"/>
      <c r="H778" s="150"/>
      <c r="I778" s="150"/>
      <c r="J778" s="151"/>
      <c r="K778" s="152"/>
      <c r="L778" s="150"/>
    </row>
    <row r="779" ht="15.75" customHeight="1">
      <c r="B779" s="150"/>
      <c r="C779" s="150"/>
      <c r="D779" s="150"/>
      <c r="E779" s="150"/>
      <c r="F779" s="150"/>
      <c r="G779" s="150"/>
      <c r="H779" s="150"/>
      <c r="I779" s="150"/>
      <c r="J779" s="151"/>
      <c r="K779" s="152"/>
      <c r="L779" s="150"/>
    </row>
    <row r="780" ht="15.75" customHeight="1">
      <c r="B780" s="150"/>
      <c r="C780" s="150"/>
      <c r="D780" s="150"/>
      <c r="E780" s="150"/>
      <c r="F780" s="150"/>
      <c r="G780" s="150"/>
      <c r="H780" s="150"/>
      <c r="I780" s="150"/>
      <c r="J780" s="151"/>
      <c r="K780" s="152"/>
      <c r="L780" s="150"/>
    </row>
    <row r="781" ht="15.75" customHeight="1">
      <c r="B781" s="150"/>
      <c r="C781" s="150"/>
      <c r="D781" s="150"/>
      <c r="E781" s="150"/>
      <c r="F781" s="150"/>
      <c r="G781" s="150"/>
      <c r="H781" s="150"/>
      <c r="I781" s="150"/>
      <c r="J781" s="151"/>
      <c r="K781" s="152"/>
      <c r="L781" s="150"/>
    </row>
    <row r="782" ht="15.75" customHeight="1">
      <c r="B782" s="150"/>
      <c r="C782" s="150"/>
      <c r="D782" s="150"/>
      <c r="E782" s="150"/>
      <c r="F782" s="150"/>
      <c r="G782" s="150"/>
      <c r="H782" s="150"/>
      <c r="I782" s="150"/>
      <c r="J782" s="151"/>
      <c r="K782" s="152"/>
      <c r="L782" s="150"/>
    </row>
    <row r="783" ht="15.75" customHeight="1">
      <c r="B783" s="150"/>
      <c r="C783" s="150"/>
      <c r="D783" s="150"/>
      <c r="E783" s="150"/>
      <c r="F783" s="150"/>
      <c r="G783" s="150"/>
      <c r="H783" s="150"/>
      <c r="I783" s="150"/>
      <c r="J783" s="151"/>
      <c r="K783" s="152"/>
      <c r="L783" s="150"/>
    </row>
    <row r="784" ht="15.75" customHeight="1">
      <c r="B784" s="150"/>
      <c r="C784" s="150"/>
      <c r="D784" s="150"/>
      <c r="E784" s="150"/>
      <c r="F784" s="150"/>
      <c r="G784" s="150"/>
      <c r="H784" s="150"/>
      <c r="I784" s="150"/>
      <c r="J784" s="151"/>
      <c r="K784" s="152"/>
      <c r="L784" s="150"/>
    </row>
    <row r="785" ht="15.75" customHeight="1">
      <c r="B785" s="150"/>
      <c r="C785" s="150"/>
      <c r="D785" s="150"/>
      <c r="E785" s="150"/>
      <c r="F785" s="150"/>
      <c r="G785" s="150"/>
      <c r="H785" s="150"/>
      <c r="I785" s="150"/>
      <c r="J785" s="151"/>
      <c r="K785" s="152"/>
      <c r="L785" s="150"/>
    </row>
    <row r="786" ht="15.75" customHeight="1">
      <c r="B786" s="150"/>
      <c r="C786" s="150"/>
      <c r="D786" s="150"/>
      <c r="E786" s="150"/>
      <c r="F786" s="150"/>
      <c r="G786" s="150"/>
      <c r="H786" s="150"/>
      <c r="I786" s="150"/>
      <c r="J786" s="151"/>
      <c r="K786" s="152"/>
      <c r="L786" s="150"/>
    </row>
    <row r="787" ht="15.75" customHeight="1">
      <c r="B787" s="150"/>
      <c r="C787" s="150"/>
      <c r="D787" s="150"/>
      <c r="E787" s="150"/>
      <c r="F787" s="150"/>
      <c r="G787" s="150"/>
      <c r="H787" s="150"/>
      <c r="I787" s="150"/>
      <c r="J787" s="151"/>
      <c r="K787" s="152"/>
      <c r="L787" s="150"/>
    </row>
    <row r="788" ht="15.75" customHeight="1">
      <c r="B788" s="150"/>
      <c r="C788" s="150"/>
      <c r="D788" s="150"/>
      <c r="E788" s="150"/>
      <c r="F788" s="150"/>
      <c r="G788" s="150"/>
      <c r="H788" s="150"/>
      <c r="I788" s="150"/>
      <c r="J788" s="151"/>
      <c r="K788" s="152"/>
      <c r="L788" s="150"/>
    </row>
    <row r="789" ht="15.75" customHeight="1">
      <c r="B789" s="150"/>
      <c r="C789" s="150"/>
      <c r="D789" s="150"/>
      <c r="E789" s="150"/>
      <c r="F789" s="150"/>
      <c r="G789" s="150"/>
      <c r="H789" s="150"/>
      <c r="I789" s="150"/>
      <c r="J789" s="151"/>
      <c r="K789" s="152"/>
      <c r="L789" s="150"/>
    </row>
    <row r="790" ht="15.75" customHeight="1">
      <c r="B790" s="150"/>
      <c r="C790" s="150"/>
      <c r="D790" s="150"/>
      <c r="E790" s="150"/>
      <c r="F790" s="150"/>
      <c r="G790" s="150"/>
      <c r="H790" s="150"/>
      <c r="I790" s="150"/>
      <c r="J790" s="151"/>
      <c r="K790" s="152"/>
      <c r="L790" s="150"/>
    </row>
    <row r="791" ht="15.75" customHeight="1">
      <c r="B791" s="150"/>
      <c r="C791" s="150"/>
      <c r="D791" s="150"/>
      <c r="E791" s="150"/>
      <c r="F791" s="150"/>
      <c r="G791" s="150"/>
      <c r="H791" s="150"/>
      <c r="I791" s="150"/>
      <c r="J791" s="151"/>
      <c r="K791" s="152"/>
      <c r="L791" s="150"/>
    </row>
    <row r="792" ht="15.75" customHeight="1">
      <c r="B792" s="150"/>
      <c r="C792" s="150"/>
      <c r="D792" s="150"/>
      <c r="E792" s="150"/>
      <c r="F792" s="150"/>
      <c r="G792" s="150"/>
      <c r="H792" s="150"/>
      <c r="I792" s="150"/>
      <c r="J792" s="151"/>
      <c r="K792" s="152"/>
      <c r="L792" s="150"/>
    </row>
    <row r="793" ht="15.75" customHeight="1">
      <c r="B793" s="150"/>
      <c r="C793" s="150"/>
      <c r="D793" s="150"/>
      <c r="E793" s="150"/>
      <c r="F793" s="150"/>
      <c r="G793" s="150"/>
      <c r="H793" s="150"/>
      <c r="I793" s="150"/>
      <c r="J793" s="151"/>
      <c r="K793" s="152"/>
      <c r="L793" s="150"/>
    </row>
    <row r="794" ht="15.75" customHeight="1">
      <c r="B794" s="150"/>
      <c r="C794" s="150"/>
      <c r="D794" s="150"/>
      <c r="E794" s="150"/>
      <c r="F794" s="150"/>
      <c r="G794" s="150"/>
      <c r="H794" s="150"/>
      <c r="I794" s="150"/>
      <c r="J794" s="151"/>
      <c r="K794" s="152"/>
      <c r="L794" s="150"/>
    </row>
    <row r="795" ht="15.75" customHeight="1">
      <c r="B795" s="150"/>
      <c r="C795" s="150"/>
      <c r="D795" s="150"/>
      <c r="E795" s="150"/>
      <c r="F795" s="150"/>
      <c r="G795" s="150"/>
      <c r="H795" s="150"/>
      <c r="I795" s="150"/>
      <c r="J795" s="151"/>
      <c r="K795" s="152"/>
      <c r="L795" s="150"/>
    </row>
    <row r="796" ht="15.75" customHeight="1">
      <c r="B796" s="150"/>
      <c r="C796" s="150"/>
      <c r="D796" s="150"/>
      <c r="E796" s="150"/>
      <c r="F796" s="150"/>
      <c r="G796" s="150"/>
      <c r="H796" s="150"/>
      <c r="I796" s="150"/>
      <c r="J796" s="151"/>
      <c r="K796" s="152"/>
      <c r="L796" s="150"/>
    </row>
    <row r="797" ht="15.75" customHeight="1">
      <c r="B797" s="150"/>
      <c r="C797" s="150"/>
      <c r="D797" s="150"/>
      <c r="E797" s="150"/>
      <c r="F797" s="150"/>
      <c r="G797" s="150"/>
      <c r="H797" s="150"/>
      <c r="I797" s="150"/>
      <c r="J797" s="151"/>
      <c r="K797" s="152"/>
      <c r="L797" s="150"/>
    </row>
    <row r="798" ht="15.75" customHeight="1">
      <c r="B798" s="150"/>
      <c r="C798" s="150"/>
      <c r="D798" s="150"/>
      <c r="E798" s="150"/>
      <c r="F798" s="150"/>
      <c r="G798" s="150"/>
      <c r="H798" s="150"/>
      <c r="I798" s="150"/>
      <c r="J798" s="151"/>
      <c r="K798" s="152"/>
      <c r="L798" s="150"/>
    </row>
    <row r="799" ht="15.75" customHeight="1">
      <c r="B799" s="150"/>
      <c r="C799" s="150"/>
      <c r="D799" s="150"/>
      <c r="E799" s="150"/>
      <c r="F799" s="150"/>
      <c r="G799" s="150"/>
      <c r="H799" s="150"/>
      <c r="I799" s="150"/>
      <c r="J799" s="151"/>
      <c r="K799" s="152"/>
      <c r="L799" s="150"/>
    </row>
    <row r="800" ht="15.75" customHeight="1">
      <c r="B800" s="150"/>
      <c r="C800" s="150"/>
      <c r="D800" s="150"/>
      <c r="E800" s="150"/>
      <c r="F800" s="150"/>
      <c r="G800" s="150"/>
      <c r="H800" s="150"/>
      <c r="I800" s="150"/>
      <c r="J800" s="151"/>
      <c r="K800" s="152"/>
      <c r="L800" s="150"/>
    </row>
    <row r="801" ht="15.75" customHeight="1">
      <c r="B801" s="150"/>
      <c r="C801" s="150"/>
      <c r="D801" s="150"/>
      <c r="E801" s="150"/>
      <c r="F801" s="150"/>
      <c r="G801" s="150"/>
      <c r="H801" s="150"/>
      <c r="I801" s="150"/>
      <c r="J801" s="151"/>
      <c r="K801" s="152"/>
      <c r="L801" s="150"/>
    </row>
    <row r="802" ht="15.75" customHeight="1">
      <c r="B802" s="150"/>
      <c r="C802" s="150"/>
      <c r="D802" s="150"/>
      <c r="E802" s="150"/>
      <c r="F802" s="150"/>
      <c r="G802" s="150"/>
      <c r="H802" s="150"/>
      <c r="I802" s="150"/>
      <c r="J802" s="151"/>
      <c r="K802" s="152"/>
      <c r="L802" s="150"/>
    </row>
    <row r="803" ht="15.75" customHeight="1">
      <c r="B803" s="150"/>
      <c r="C803" s="150"/>
      <c r="D803" s="150"/>
      <c r="E803" s="150"/>
      <c r="F803" s="150"/>
      <c r="G803" s="150"/>
      <c r="H803" s="150"/>
      <c r="I803" s="150"/>
      <c r="J803" s="151"/>
      <c r="K803" s="152"/>
      <c r="L803" s="150"/>
    </row>
    <row r="804" ht="15.75" customHeight="1">
      <c r="B804" s="150"/>
      <c r="C804" s="150"/>
      <c r="D804" s="150"/>
      <c r="E804" s="150"/>
      <c r="F804" s="150"/>
      <c r="G804" s="150"/>
      <c r="H804" s="150"/>
      <c r="I804" s="150"/>
      <c r="J804" s="151"/>
      <c r="K804" s="152"/>
      <c r="L804" s="150"/>
    </row>
    <row r="805" ht="15.75" customHeight="1">
      <c r="B805" s="150"/>
      <c r="C805" s="150"/>
      <c r="D805" s="150"/>
      <c r="E805" s="150"/>
      <c r="F805" s="150"/>
      <c r="G805" s="150"/>
      <c r="H805" s="150"/>
      <c r="I805" s="150"/>
      <c r="J805" s="151"/>
      <c r="K805" s="152"/>
      <c r="L805" s="150"/>
    </row>
    <row r="806" ht="15.75" customHeight="1">
      <c r="B806" s="150"/>
      <c r="C806" s="150"/>
      <c r="D806" s="150"/>
      <c r="E806" s="150"/>
      <c r="F806" s="150"/>
      <c r="G806" s="150"/>
      <c r="H806" s="150"/>
      <c r="I806" s="150"/>
      <c r="J806" s="151"/>
      <c r="K806" s="152"/>
      <c r="L806" s="150"/>
    </row>
    <row r="807" ht="15.75" customHeight="1">
      <c r="B807" s="150"/>
      <c r="C807" s="150"/>
      <c r="D807" s="150"/>
      <c r="E807" s="150"/>
      <c r="F807" s="150"/>
      <c r="G807" s="150"/>
      <c r="H807" s="150"/>
      <c r="I807" s="150"/>
      <c r="J807" s="151"/>
      <c r="K807" s="152"/>
      <c r="L807" s="150"/>
    </row>
    <row r="808" ht="15.75" customHeight="1">
      <c r="B808" s="150"/>
      <c r="C808" s="150"/>
      <c r="D808" s="150"/>
      <c r="E808" s="150"/>
      <c r="F808" s="150"/>
      <c r="G808" s="150"/>
      <c r="H808" s="150"/>
      <c r="I808" s="150"/>
      <c r="J808" s="151"/>
      <c r="K808" s="152"/>
      <c r="L808" s="150"/>
    </row>
    <row r="809" ht="15.75" customHeight="1">
      <c r="B809" s="150"/>
      <c r="C809" s="150"/>
      <c r="D809" s="150"/>
      <c r="E809" s="150"/>
      <c r="F809" s="150"/>
      <c r="G809" s="150"/>
      <c r="H809" s="150"/>
      <c r="I809" s="150"/>
      <c r="J809" s="151"/>
      <c r="K809" s="152"/>
      <c r="L809" s="150"/>
    </row>
    <row r="810" ht="15.75" customHeight="1">
      <c r="B810" s="150"/>
      <c r="C810" s="150"/>
      <c r="D810" s="150"/>
      <c r="E810" s="150"/>
      <c r="F810" s="150"/>
      <c r="G810" s="150"/>
      <c r="H810" s="150"/>
      <c r="I810" s="150"/>
      <c r="J810" s="151"/>
      <c r="K810" s="152"/>
      <c r="L810" s="150"/>
    </row>
    <row r="811" ht="15.75" customHeight="1">
      <c r="B811" s="150"/>
      <c r="C811" s="150"/>
      <c r="D811" s="150"/>
      <c r="E811" s="150"/>
      <c r="F811" s="150"/>
      <c r="G811" s="150"/>
      <c r="H811" s="150"/>
      <c r="I811" s="150"/>
      <c r="J811" s="151"/>
      <c r="K811" s="152"/>
      <c r="L811" s="150"/>
    </row>
    <row r="812" ht="15.75" customHeight="1">
      <c r="B812" s="150"/>
      <c r="C812" s="150"/>
      <c r="D812" s="150"/>
      <c r="E812" s="150"/>
      <c r="F812" s="150"/>
      <c r="G812" s="150"/>
      <c r="H812" s="150"/>
      <c r="I812" s="150"/>
      <c r="J812" s="151"/>
      <c r="K812" s="152"/>
      <c r="L812" s="150"/>
    </row>
    <row r="813" ht="15.75" customHeight="1">
      <c r="B813" s="150"/>
      <c r="C813" s="150"/>
      <c r="D813" s="150"/>
      <c r="E813" s="150"/>
      <c r="F813" s="150"/>
      <c r="G813" s="150"/>
      <c r="H813" s="150"/>
      <c r="I813" s="150"/>
      <c r="J813" s="151"/>
      <c r="K813" s="152"/>
      <c r="L813" s="150"/>
    </row>
    <row r="814" ht="15.75" customHeight="1">
      <c r="B814" s="150"/>
      <c r="C814" s="150"/>
      <c r="D814" s="150"/>
      <c r="E814" s="150"/>
      <c r="F814" s="150"/>
      <c r="G814" s="150"/>
      <c r="H814" s="150"/>
      <c r="I814" s="150"/>
      <c r="J814" s="151"/>
      <c r="K814" s="152"/>
      <c r="L814" s="150"/>
    </row>
    <row r="815" ht="15.75" customHeight="1">
      <c r="B815" s="150"/>
      <c r="C815" s="150"/>
      <c r="D815" s="150"/>
      <c r="E815" s="150"/>
      <c r="F815" s="150"/>
      <c r="G815" s="150"/>
      <c r="H815" s="150"/>
      <c r="I815" s="150"/>
      <c r="J815" s="151"/>
      <c r="K815" s="152"/>
      <c r="L815" s="150"/>
    </row>
    <row r="816" ht="15.75" customHeight="1">
      <c r="B816" s="150"/>
      <c r="C816" s="150"/>
      <c r="D816" s="150"/>
      <c r="E816" s="150"/>
      <c r="F816" s="150"/>
      <c r="G816" s="150"/>
      <c r="H816" s="150"/>
      <c r="I816" s="150"/>
      <c r="J816" s="151"/>
      <c r="K816" s="152"/>
      <c r="L816" s="150"/>
    </row>
    <row r="817" ht="15.75" customHeight="1">
      <c r="B817" s="150"/>
      <c r="C817" s="150"/>
      <c r="D817" s="150"/>
      <c r="E817" s="150"/>
      <c r="F817" s="150"/>
      <c r="G817" s="150"/>
      <c r="H817" s="150"/>
      <c r="I817" s="150"/>
      <c r="J817" s="151"/>
      <c r="K817" s="152"/>
      <c r="L817" s="150"/>
    </row>
    <row r="818" ht="15.75" customHeight="1">
      <c r="B818" s="150"/>
      <c r="C818" s="150"/>
      <c r="D818" s="150"/>
      <c r="E818" s="150"/>
      <c r="F818" s="150"/>
      <c r="G818" s="150"/>
      <c r="H818" s="150"/>
      <c r="I818" s="150"/>
      <c r="J818" s="151"/>
      <c r="K818" s="152"/>
      <c r="L818" s="150"/>
    </row>
    <row r="819" ht="15.75" customHeight="1">
      <c r="B819" s="150"/>
      <c r="C819" s="150"/>
      <c r="D819" s="150"/>
      <c r="E819" s="150"/>
      <c r="F819" s="150"/>
      <c r="G819" s="150"/>
      <c r="H819" s="150"/>
      <c r="I819" s="150"/>
      <c r="J819" s="151"/>
      <c r="K819" s="152"/>
      <c r="L819" s="150"/>
    </row>
    <row r="820" ht="15.75" customHeight="1">
      <c r="B820" s="150"/>
      <c r="C820" s="150"/>
      <c r="D820" s="150"/>
      <c r="E820" s="150"/>
      <c r="F820" s="150"/>
      <c r="G820" s="150"/>
      <c r="H820" s="150"/>
      <c r="I820" s="150"/>
      <c r="J820" s="151"/>
      <c r="K820" s="152"/>
      <c r="L820" s="150"/>
    </row>
    <row r="821" ht="15.75" customHeight="1">
      <c r="B821" s="150"/>
      <c r="C821" s="150"/>
      <c r="D821" s="150"/>
      <c r="E821" s="150"/>
      <c r="F821" s="150"/>
      <c r="G821" s="150"/>
      <c r="H821" s="150"/>
      <c r="I821" s="150"/>
      <c r="J821" s="151"/>
      <c r="K821" s="152"/>
      <c r="L821" s="150"/>
    </row>
    <row r="822" ht="15.75" customHeight="1">
      <c r="B822" s="150"/>
      <c r="C822" s="150"/>
      <c r="D822" s="150"/>
      <c r="E822" s="150"/>
      <c r="F822" s="150"/>
      <c r="G822" s="150"/>
      <c r="H822" s="150"/>
      <c r="I822" s="150"/>
      <c r="J822" s="151"/>
      <c r="K822" s="152"/>
      <c r="L822" s="150"/>
    </row>
    <row r="823" ht="15.75" customHeight="1">
      <c r="B823" s="150"/>
      <c r="C823" s="150"/>
      <c r="D823" s="150"/>
      <c r="E823" s="150"/>
      <c r="F823" s="150"/>
      <c r="G823" s="150"/>
      <c r="H823" s="150"/>
      <c r="I823" s="150"/>
      <c r="J823" s="151"/>
      <c r="K823" s="152"/>
      <c r="L823" s="150"/>
    </row>
    <row r="824" ht="15.75" customHeight="1">
      <c r="B824" s="150"/>
      <c r="C824" s="150"/>
      <c r="D824" s="150"/>
      <c r="E824" s="150"/>
      <c r="F824" s="150"/>
      <c r="G824" s="150"/>
      <c r="H824" s="150"/>
      <c r="I824" s="150"/>
      <c r="J824" s="151"/>
      <c r="K824" s="152"/>
      <c r="L824" s="150"/>
    </row>
    <row r="825" ht="15.75" customHeight="1">
      <c r="B825" s="150"/>
      <c r="C825" s="150"/>
      <c r="D825" s="150"/>
      <c r="E825" s="150"/>
      <c r="F825" s="150"/>
      <c r="G825" s="150"/>
      <c r="H825" s="150"/>
      <c r="I825" s="150"/>
      <c r="J825" s="151"/>
      <c r="K825" s="152"/>
      <c r="L825" s="150"/>
    </row>
    <row r="826" ht="15.75" customHeight="1">
      <c r="B826" s="150"/>
      <c r="C826" s="150"/>
      <c r="D826" s="150"/>
      <c r="E826" s="150"/>
      <c r="F826" s="150"/>
      <c r="G826" s="150"/>
      <c r="H826" s="150"/>
      <c r="I826" s="150"/>
      <c r="J826" s="151"/>
      <c r="K826" s="152"/>
      <c r="L826" s="150"/>
    </row>
    <row r="827" ht="15.75" customHeight="1">
      <c r="B827" s="150"/>
      <c r="C827" s="150"/>
      <c r="D827" s="150"/>
      <c r="E827" s="150"/>
      <c r="F827" s="150"/>
      <c r="G827" s="150"/>
      <c r="H827" s="150"/>
      <c r="I827" s="150"/>
      <c r="J827" s="151"/>
      <c r="K827" s="152"/>
      <c r="L827" s="150"/>
    </row>
    <row r="828" ht="15.75" customHeight="1">
      <c r="B828" s="150"/>
      <c r="C828" s="150"/>
      <c r="D828" s="150"/>
      <c r="E828" s="150"/>
      <c r="F828" s="150"/>
      <c r="G828" s="150"/>
      <c r="H828" s="150"/>
      <c r="I828" s="150"/>
      <c r="J828" s="151"/>
      <c r="K828" s="152"/>
      <c r="L828" s="150"/>
    </row>
    <row r="829" ht="15.75" customHeight="1">
      <c r="B829" s="150"/>
      <c r="C829" s="150"/>
      <c r="D829" s="150"/>
      <c r="E829" s="150"/>
      <c r="F829" s="150"/>
      <c r="G829" s="150"/>
      <c r="H829" s="150"/>
      <c r="I829" s="150"/>
      <c r="J829" s="151"/>
      <c r="K829" s="152"/>
      <c r="L829" s="150"/>
    </row>
    <row r="830" ht="15.75" customHeight="1">
      <c r="B830" s="150"/>
      <c r="C830" s="150"/>
      <c r="D830" s="150"/>
      <c r="E830" s="150"/>
      <c r="F830" s="150"/>
      <c r="G830" s="150"/>
      <c r="H830" s="150"/>
      <c r="I830" s="150"/>
      <c r="J830" s="151"/>
      <c r="K830" s="152"/>
      <c r="L830" s="150"/>
    </row>
    <row r="831" ht="15.75" customHeight="1">
      <c r="B831" s="150"/>
      <c r="C831" s="150"/>
      <c r="D831" s="150"/>
      <c r="E831" s="150"/>
      <c r="F831" s="150"/>
      <c r="G831" s="150"/>
      <c r="H831" s="150"/>
      <c r="I831" s="150"/>
      <c r="J831" s="151"/>
      <c r="K831" s="152"/>
      <c r="L831" s="150"/>
    </row>
    <row r="832" ht="15.75" customHeight="1">
      <c r="B832" s="150"/>
      <c r="C832" s="150"/>
      <c r="D832" s="150"/>
      <c r="E832" s="150"/>
      <c r="F832" s="150"/>
      <c r="G832" s="150"/>
      <c r="H832" s="150"/>
      <c r="I832" s="150"/>
      <c r="J832" s="151"/>
      <c r="K832" s="152"/>
      <c r="L832" s="150"/>
    </row>
    <row r="833" ht="15.75" customHeight="1">
      <c r="B833" s="150"/>
      <c r="C833" s="150"/>
      <c r="D833" s="150"/>
      <c r="E833" s="150"/>
      <c r="F833" s="150"/>
      <c r="G833" s="150"/>
      <c r="H833" s="150"/>
      <c r="I833" s="150"/>
      <c r="J833" s="151"/>
      <c r="K833" s="152"/>
      <c r="L833" s="150"/>
    </row>
    <row r="834" ht="15.75" customHeight="1">
      <c r="B834" s="150"/>
      <c r="C834" s="150"/>
      <c r="D834" s="150"/>
      <c r="E834" s="150"/>
      <c r="F834" s="150"/>
      <c r="G834" s="150"/>
      <c r="H834" s="150"/>
      <c r="I834" s="150"/>
      <c r="J834" s="151"/>
      <c r="K834" s="152"/>
      <c r="L834" s="150"/>
    </row>
    <row r="835" ht="15.75" customHeight="1">
      <c r="B835" s="150"/>
      <c r="C835" s="150"/>
      <c r="D835" s="150"/>
      <c r="E835" s="150"/>
      <c r="F835" s="150"/>
      <c r="G835" s="150"/>
      <c r="H835" s="150"/>
      <c r="I835" s="150"/>
      <c r="J835" s="151"/>
      <c r="K835" s="152"/>
      <c r="L835" s="150"/>
    </row>
    <row r="836" ht="15.75" customHeight="1">
      <c r="B836" s="150"/>
      <c r="C836" s="150"/>
      <c r="D836" s="150"/>
      <c r="E836" s="150"/>
      <c r="F836" s="150"/>
      <c r="G836" s="150"/>
      <c r="H836" s="150"/>
      <c r="I836" s="150"/>
      <c r="J836" s="151"/>
      <c r="K836" s="152"/>
      <c r="L836" s="150"/>
    </row>
    <row r="837" ht="15.75" customHeight="1">
      <c r="B837" s="150"/>
      <c r="C837" s="150"/>
      <c r="D837" s="150"/>
      <c r="E837" s="150"/>
      <c r="F837" s="150"/>
      <c r="G837" s="150"/>
      <c r="H837" s="150"/>
      <c r="I837" s="150"/>
      <c r="J837" s="151"/>
      <c r="K837" s="152"/>
      <c r="L837" s="150"/>
    </row>
    <row r="838" ht="15.75" customHeight="1">
      <c r="B838" s="150"/>
      <c r="C838" s="150"/>
      <c r="D838" s="150"/>
      <c r="E838" s="150"/>
      <c r="F838" s="150"/>
      <c r="G838" s="150"/>
      <c r="H838" s="150"/>
      <c r="I838" s="150"/>
      <c r="J838" s="151"/>
      <c r="K838" s="152"/>
      <c r="L838" s="150"/>
    </row>
    <row r="839" ht="15.75" customHeight="1">
      <c r="B839" s="150"/>
      <c r="C839" s="150"/>
      <c r="D839" s="150"/>
      <c r="E839" s="150"/>
      <c r="F839" s="150"/>
      <c r="G839" s="150"/>
      <c r="H839" s="150"/>
      <c r="I839" s="150"/>
      <c r="J839" s="151"/>
      <c r="K839" s="152"/>
      <c r="L839" s="150"/>
    </row>
    <row r="840" ht="15.75" customHeight="1">
      <c r="B840" s="150"/>
      <c r="C840" s="150"/>
      <c r="D840" s="150"/>
      <c r="E840" s="150"/>
      <c r="F840" s="150"/>
      <c r="G840" s="150"/>
      <c r="H840" s="150"/>
      <c r="I840" s="150"/>
      <c r="J840" s="151"/>
      <c r="K840" s="152"/>
      <c r="L840" s="150"/>
    </row>
    <row r="841" ht="15.75" customHeight="1">
      <c r="B841" s="150"/>
      <c r="C841" s="150"/>
      <c r="D841" s="150"/>
      <c r="E841" s="150"/>
      <c r="F841" s="150"/>
      <c r="G841" s="150"/>
      <c r="H841" s="150"/>
      <c r="I841" s="150"/>
      <c r="J841" s="151"/>
      <c r="K841" s="152"/>
      <c r="L841" s="150"/>
    </row>
    <row r="842" ht="15.75" customHeight="1">
      <c r="B842" s="150"/>
      <c r="C842" s="150"/>
      <c r="D842" s="150"/>
      <c r="E842" s="150"/>
      <c r="F842" s="150"/>
      <c r="G842" s="150"/>
      <c r="H842" s="150"/>
      <c r="I842" s="150"/>
      <c r="J842" s="151"/>
      <c r="K842" s="152"/>
      <c r="L842" s="150"/>
    </row>
    <row r="843" ht="15.75" customHeight="1">
      <c r="B843" s="150"/>
      <c r="C843" s="150"/>
      <c r="D843" s="150"/>
      <c r="E843" s="150"/>
      <c r="F843" s="150"/>
      <c r="G843" s="150"/>
      <c r="H843" s="150"/>
      <c r="I843" s="150"/>
      <c r="J843" s="151"/>
      <c r="K843" s="152"/>
      <c r="L843" s="150"/>
    </row>
    <row r="844" ht="15.75" customHeight="1">
      <c r="B844" s="150"/>
      <c r="C844" s="150"/>
      <c r="D844" s="150"/>
      <c r="E844" s="150"/>
      <c r="F844" s="150"/>
      <c r="G844" s="150"/>
      <c r="H844" s="150"/>
      <c r="I844" s="150"/>
      <c r="J844" s="151"/>
      <c r="K844" s="152"/>
      <c r="L844" s="150"/>
    </row>
    <row r="845" ht="15.75" customHeight="1">
      <c r="B845" s="150"/>
      <c r="C845" s="150"/>
      <c r="D845" s="150"/>
      <c r="E845" s="150"/>
      <c r="F845" s="150"/>
      <c r="G845" s="150"/>
      <c r="H845" s="150"/>
      <c r="I845" s="150"/>
      <c r="J845" s="151"/>
      <c r="K845" s="152"/>
      <c r="L845" s="150"/>
    </row>
    <row r="846" ht="15.75" customHeight="1">
      <c r="B846" s="150"/>
      <c r="C846" s="150"/>
      <c r="D846" s="150"/>
      <c r="E846" s="150"/>
      <c r="F846" s="150"/>
      <c r="G846" s="150"/>
      <c r="H846" s="150"/>
      <c r="I846" s="150"/>
      <c r="J846" s="151"/>
      <c r="K846" s="152"/>
      <c r="L846" s="150"/>
    </row>
    <row r="847" ht="15.75" customHeight="1">
      <c r="B847" s="150"/>
      <c r="C847" s="150"/>
      <c r="D847" s="150"/>
      <c r="E847" s="150"/>
      <c r="F847" s="150"/>
      <c r="G847" s="150"/>
      <c r="H847" s="150"/>
      <c r="I847" s="150"/>
      <c r="J847" s="151"/>
      <c r="K847" s="152"/>
      <c r="L847" s="150"/>
    </row>
    <row r="848" ht="15.75" customHeight="1">
      <c r="B848" s="150"/>
      <c r="C848" s="150"/>
      <c r="D848" s="150"/>
      <c r="E848" s="150"/>
      <c r="F848" s="150"/>
      <c r="G848" s="150"/>
      <c r="H848" s="150"/>
      <c r="I848" s="150"/>
      <c r="J848" s="151"/>
      <c r="K848" s="152"/>
      <c r="L848" s="150"/>
    </row>
    <row r="849" ht="15.75" customHeight="1">
      <c r="B849" s="150"/>
      <c r="C849" s="150"/>
      <c r="D849" s="150"/>
      <c r="E849" s="150"/>
      <c r="F849" s="150"/>
      <c r="G849" s="150"/>
      <c r="H849" s="150"/>
      <c r="I849" s="150"/>
      <c r="J849" s="151"/>
      <c r="K849" s="152"/>
      <c r="L849" s="150"/>
    </row>
    <row r="850" ht="15.75" customHeight="1">
      <c r="B850" s="150"/>
      <c r="C850" s="150"/>
      <c r="D850" s="150"/>
      <c r="E850" s="150"/>
      <c r="F850" s="150"/>
      <c r="G850" s="150"/>
      <c r="H850" s="150"/>
      <c r="I850" s="150"/>
      <c r="J850" s="151"/>
      <c r="K850" s="152"/>
      <c r="L850" s="150"/>
    </row>
    <row r="851" ht="15.75" customHeight="1">
      <c r="B851" s="150"/>
      <c r="C851" s="150"/>
      <c r="D851" s="150"/>
      <c r="E851" s="150"/>
      <c r="F851" s="150"/>
      <c r="G851" s="150"/>
      <c r="H851" s="150"/>
      <c r="I851" s="150"/>
      <c r="J851" s="151"/>
      <c r="K851" s="152"/>
      <c r="L851" s="150"/>
    </row>
    <row r="852" ht="15.75" customHeight="1">
      <c r="B852" s="150"/>
      <c r="C852" s="150"/>
      <c r="D852" s="150"/>
      <c r="E852" s="150"/>
      <c r="F852" s="150"/>
      <c r="G852" s="150"/>
      <c r="H852" s="150"/>
      <c r="I852" s="150"/>
      <c r="J852" s="151"/>
      <c r="K852" s="152"/>
      <c r="L852" s="150"/>
    </row>
    <row r="853" ht="15.75" customHeight="1">
      <c r="B853" s="150"/>
      <c r="C853" s="150"/>
      <c r="D853" s="150"/>
      <c r="E853" s="150"/>
      <c r="F853" s="150"/>
      <c r="G853" s="150"/>
      <c r="H853" s="150"/>
      <c r="I853" s="150"/>
      <c r="J853" s="151"/>
      <c r="K853" s="152"/>
      <c r="L853" s="150"/>
    </row>
    <row r="854" ht="15.75" customHeight="1">
      <c r="B854" s="150"/>
      <c r="C854" s="150"/>
      <c r="D854" s="150"/>
      <c r="E854" s="150"/>
      <c r="F854" s="150"/>
      <c r="G854" s="150"/>
      <c r="H854" s="150"/>
      <c r="I854" s="150"/>
      <c r="J854" s="151"/>
      <c r="K854" s="152"/>
      <c r="L854" s="150"/>
    </row>
    <row r="855" ht="15.75" customHeight="1">
      <c r="B855" s="150"/>
      <c r="C855" s="150"/>
      <c r="D855" s="150"/>
      <c r="E855" s="150"/>
      <c r="F855" s="150"/>
      <c r="G855" s="150"/>
      <c r="H855" s="150"/>
      <c r="I855" s="150"/>
      <c r="J855" s="151"/>
      <c r="K855" s="152"/>
      <c r="L855" s="150"/>
    </row>
    <row r="856" ht="15.75" customHeight="1">
      <c r="B856" s="150"/>
      <c r="C856" s="150"/>
      <c r="D856" s="150"/>
      <c r="E856" s="150"/>
      <c r="F856" s="150"/>
      <c r="G856" s="150"/>
      <c r="H856" s="150"/>
      <c r="I856" s="150"/>
      <c r="J856" s="151"/>
      <c r="K856" s="152"/>
      <c r="L856" s="150"/>
    </row>
    <row r="857" ht="15.75" customHeight="1">
      <c r="B857" s="150"/>
      <c r="C857" s="150"/>
      <c r="D857" s="150"/>
      <c r="E857" s="150"/>
      <c r="F857" s="150"/>
      <c r="G857" s="150"/>
      <c r="H857" s="150"/>
      <c r="I857" s="150"/>
      <c r="J857" s="151"/>
      <c r="K857" s="152"/>
      <c r="L857" s="150"/>
    </row>
    <row r="858" ht="15.75" customHeight="1">
      <c r="B858" s="150"/>
      <c r="C858" s="150"/>
      <c r="D858" s="150"/>
      <c r="E858" s="150"/>
      <c r="F858" s="150"/>
      <c r="G858" s="150"/>
      <c r="H858" s="150"/>
      <c r="I858" s="150"/>
      <c r="J858" s="151"/>
      <c r="K858" s="152"/>
      <c r="L858" s="150"/>
    </row>
    <row r="859" ht="15.75" customHeight="1">
      <c r="B859" s="150"/>
      <c r="C859" s="150"/>
      <c r="D859" s="150"/>
      <c r="E859" s="150"/>
      <c r="F859" s="150"/>
      <c r="G859" s="150"/>
      <c r="H859" s="150"/>
      <c r="I859" s="150"/>
      <c r="J859" s="151"/>
      <c r="K859" s="152"/>
      <c r="L859" s="150"/>
    </row>
    <row r="860" ht="15.75" customHeight="1">
      <c r="B860" s="150"/>
      <c r="C860" s="150"/>
      <c r="D860" s="150"/>
      <c r="E860" s="150"/>
      <c r="F860" s="150"/>
      <c r="G860" s="150"/>
      <c r="H860" s="150"/>
      <c r="I860" s="150"/>
      <c r="J860" s="151"/>
      <c r="K860" s="152"/>
      <c r="L860" s="150"/>
    </row>
    <row r="861" ht="15.75" customHeight="1">
      <c r="B861" s="150"/>
      <c r="C861" s="150"/>
      <c r="D861" s="150"/>
      <c r="E861" s="150"/>
      <c r="F861" s="150"/>
      <c r="G861" s="150"/>
      <c r="H861" s="150"/>
      <c r="I861" s="150"/>
      <c r="J861" s="151"/>
      <c r="K861" s="152"/>
      <c r="L861" s="150"/>
    </row>
    <row r="862" ht="15.75" customHeight="1">
      <c r="B862" s="150"/>
      <c r="C862" s="150"/>
      <c r="D862" s="150"/>
      <c r="E862" s="150"/>
      <c r="F862" s="150"/>
      <c r="G862" s="150"/>
      <c r="H862" s="150"/>
      <c r="I862" s="150"/>
      <c r="J862" s="151"/>
      <c r="K862" s="152"/>
      <c r="L862" s="150"/>
    </row>
    <row r="863" ht="15.75" customHeight="1">
      <c r="B863" s="150"/>
      <c r="C863" s="150"/>
      <c r="D863" s="150"/>
      <c r="E863" s="150"/>
      <c r="F863" s="150"/>
      <c r="G863" s="150"/>
      <c r="H863" s="150"/>
      <c r="I863" s="150"/>
      <c r="J863" s="151"/>
      <c r="K863" s="152"/>
      <c r="L863" s="150"/>
    </row>
    <row r="864" ht="15.75" customHeight="1">
      <c r="B864" s="150"/>
      <c r="C864" s="150"/>
      <c r="D864" s="150"/>
      <c r="E864" s="150"/>
      <c r="F864" s="150"/>
      <c r="G864" s="150"/>
      <c r="H864" s="150"/>
      <c r="I864" s="150"/>
      <c r="J864" s="151"/>
      <c r="K864" s="152"/>
      <c r="L864" s="150"/>
    </row>
    <row r="865" ht="15.75" customHeight="1">
      <c r="B865" s="150"/>
      <c r="C865" s="150"/>
      <c r="D865" s="150"/>
      <c r="E865" s="150"/>
      <c r="F865" s="150"/>
      <c r="G865" s="150"/>
      <c r="H865" s="150"/>
      <c r="I865" s="150"/>
      <c r="J865" s="151"/>
      <c r="K865" s="152"/>
      <c r="L865" s="150"/>
    </row>
    <row r="866" ht="15.75" customHeight="1">
      <c r="B866" s="150"/>
      <c r="C866" s="150"/>
      <c r="D866" s="150"/>
      <c r="E866" s="150"/>
      <c r="F866" s="150"/>
      <c r="G866" s="150"/>
      <c r="H866" s="150"/>
      <c r="I866" s="150"/>
      <c r="J866" s="151"/>
      <c r="K866" s="152"/>
      <c r="L866" s="150"/>
    </row>
    <row r="867" ht="15.75" customHeight="1">
      <c r="B867" s="150"/>
      <c r="C867" s="150"/>
      <c r="D867" s="150"/>
      <c r="E867" s="150"/>
      <c r="F867" s="150"/>
      <c r="G867" s="150"/>
      <c r="H867" s="150"/>
      <c r="I867" s="150"/>
      <c r="J867" s="151"/>
      <c r="K867" s="152"/>
      <c r="L867" s="150"/>
    </row>
    <row r="868" ht="15.75" customHeight="1">
      <c r="B868" s="150"/>
      <c r="C868" s="150"/>
      <c r="D868" s="150"/>
      <c r="E868" s="150"/>
      <c r="F868" s="150"/>
      <c r="G868" s="150"/>
      <c r="H868" s="150"/>
      <c r="I868" s="150"/>
      <c r="J868" s="151"/>
      <c r="K868" s="152"/>
      <c r="L868" s="150"/>
    </row>
    <row r="869" ht="15.75" customHeight="1">
      <c r="B869" s="150"/>
      <c r="C869" s="150"/>
      <c r="D869" s="150"/>
      <c r="E869" s="150"/>
      <c r="F869" s="150"/>
      <c r="G869" s="150"/>
      <c r="H869" s="150"/>
      <c r="I869" s="150"/>
      <c r="J869" s="151"/>
      <c r="K869" s="152"/>
      <c r="L869" s="150"/>
    </row>
    <row r="870" ht="15.75" customHeight="1">
      <c r="B870" s="150"/>
      <c r="C870" s="150"/>
      <c r="D870" s="150"/>
      <c r="E870" s="150"/>
      <c r="F870" s="150"/>
      <c r="G870" s="150"/>
      <c r="H870" s="150"/>
      <c r="I870" s="150"/>
      <c r="J870" s="151"/>
      <c r="K870" s="152"/>
      <c r="L870" s="150"/>
    </row>
    <row r="871" ht="15.75" customHeight="1">
      <c r="B871" s="150"/>
      <c r="C871" s="150"/>
      <c r="D871" s="150"/>
      <c r="E871" s="150"/>
      <c r="F871" s="150"/>
      <c r="G871" s="150"/>
      <c r="H871" s="150"/>
      <c r="I871" s="150"/>
      <c r="J871" s="151"/>
      <c r="K871" s="152"/>
      <c r="L871" s="150"/>
    </row>
    <row r="872" ht="15.75" customHeight="1">
      <c r="B872" s="150"/>
      <c r="C872" s="150"/>
      <c r="D872" s="150"/>
      <c r="E872" s="150"/>
      <c r="F872" s="150"/>
      <c r="G872" s="150"/>
      <c r="H872" s="150"/>
      <c r="I872" s="150"/>
      <c r="J872" s="151"/>
      <c r="K872" s="152"/>
      <c r="L872" s="150"/>
    </row>
    <row r="873" ht="15.75" customHeight="1">
      <c r="B873" s="150"/>
      <c r="C873" s="150"/>
      <c r="D873" s="150"/>
      <c r="E873" s="150"/>
      <c r="F873" s="150"/>
      <c r="G873" s="150"/>
      <c r="H873" s="150"/>
      <c r="I873" s="150"/>
      <c r="J873" s="151"/>
      <c r="K873" s="152"/>
      <c r="L873" s="150"/>
    </row>
    <row r="874" ht="15.75" customHeight="1">
      <c r="B874" s="150"/>
      <c r="C874" s="150"/>
      <c r="D874" s="150"/>
      <c r="E874" s="150"/>
      <c r="F874" s="150"/>
      <c r="G874" s="150"/>
      <c r="H874" s="150"/>
      <c r="I874" s="150"/>
      <c r="J874" s="151"/>
      <c r="K874" s="152"/>
      <c r="L874" s="150"/>
    </row>
    <row r="875" ht="15.75" customHeight="1">
      <c r="B875" s="150"/>
      <c r="C875" s="150"/>
      <c r="D875" s="150"/>
      <c r="E875" s="150"/>
      <c r="F875" s="150"/>
      <c r="G875" s="150"/>
      <c r="H875" s="150"/>
      <c r="I875" s="150"/>
      <c r="J875" s="151"/>
      <c r="K875" s="152"/>
      <c r="L875" s="150"/>
    </row>
    <row r="876" ht="15.75" customHeight="1">
      <c r="B876" s="150"/>
      <c r="C876" s="150"/>
      <c r="D876" s="150"/>
      <c r="E876" s="150"/>
      <c r="F876" s="150"/>
      <c r="G876" s="150"/>
      <c r="H876" s="150"/>
      <c r="I876" s="150"/>
      <c r="J876" s="151"/>
      <c r="K876" s="152"/>
      <c r="L876" s="150"/>
    </row>
    <row r="877" ht="15.75" customHeight="1">
      <c r="B877" s="150"/>
      <c r="C877" s="150"/>
      <c r="D877" s="150"/>
      <c r="E877" s="150"/>
      <c r="F877" s="150"/>
      <c r="G877" s="150"/>
      <c r="H877" s="150"/>
      <c r="I877" s="150"/>
      <c r="J877" s="151"/>
      <c r="K877" s="152"/>
      <c r="L877" s="150"/>
    </row>
    <row r="878" ht="15.75" customHeight="1">
      <c r="B878" s="150"/>
      <c r="C878" s="150"/>
      <c r="D878" s="150"/>
      <c r="E878" s="150"/>
      <c r="F878" s="150"/>
      <c r="G878" s="150"/>
      <c r="H878" s="150"/>
      <c r="I878" s="150"/>
      <c r="J878" s="151"/>
      <c r="K878" s="152"/>
      <c r="L878" s="150"/>
    </row>
    <row r="879" ht="15.75" customHeight="1">
      <c r="B879" s="150"/>
      <c r="C879" s="150"/>
      <c r="D879" s="150"/>
      <c r="E879" s="150"/>
      <c r="F879" s="150"/>
      <c r="G879" s="150"/>
      <c r="H879" s="150"/>
      <c r="I879" s="150"/>
      <c r="J879" s="151"/>
      <c r="K879" s="152"/>
      <c r="L879" s="150"/>
    </row>
    <row r="880" ht="15.75" customHeight="1">
      <c r="B880" s="150"/>
      <c r="C880" s="150"/>
      <c r="D880" s="150"/>
      <c r="E880" s="150"/>
      <c r="F880" s="150"/>
      <c r="G880" s="150"/>
      <c r="H880" s="150"/>
      <c r="I880" s="150"/>
      <c r="J880" s="151"/>
      <c r="K880" s="152"/>
      <c r="L880" s="150"/>
    </row>
    <row r="881" ht="15.75" customHeight="1">
      <c r="B881" s="150"/>
      <c r="C881" s="150"/>
      <c r="D881" s="150"/>
      <c r="E881" s="150"/>
      <c r="F881" s="150"/>
      <c r="G881" s="150"/>
      <c r="H881" s="150"/>
      <c r="I881" s="150"/>
      <c r="J881" s="151"/>
      <c r="K881" s="152"/>
      <c r="L881" s="150"/>
    </row>
    <row r="882" ht="15.75" customHeight="1">
      <c r="B882" s="150"/>
      <c r="C882" s="150"/>
      <c r="D882" s="150"/>
      <c r="E882" s="150"/>
      <c r="F882" s="150"/>
      <c r="G882" s="150"/>
      <c r="H882" s="150"/>
      <c r="I882" s="150"/>
      <c r="J882" s="151"/>
      <c r="K882" s="152"/>
      <c r="L882" s="150"/>
    </row>
    <row r="883" ht="15.75" customHeight="1">
      <c r="B883" s="150"/>
      <c r="C883" s="150"/>
      <c r="D883" s="150"/>
      <c r="E883" s="150"/>
      <c r="F883" s="150"/>
      <c r="G883" s="150"/>
      <c r="H883" s="150"/>
      <c r="I883" s="150"/>
      <c r="J883" s="151"/>
      <c r="K883" s="152"/>
      <c r="L883" s="150"/>
    </row>
    <row r="884" ht="15.75" customHeight="1">
      <c r="B884" s="150"/>
      <c r="C884" s="150"/>
      <c r="D884" s="150"/>
      <c r="E884" s="150"/>
      <c r="F884" s="150"/>
      <c r="G884" s="150"/>
      <c r="H884" s="150"/>
      <c r="I884" s="150"/>
      <c r="J884" s="151"/>
      <c r="K884" s="152"/>
      <c r="L884" s="150"/>
    </row>
    <row r="885" ht="15.75" customHeight="1">
      <c r="B885" s="150"/>
      <c r="C885" s="150"/>
      <c r="D885" s="150"/>
      <c r="E885" s="150"/>
      <c r="F885" s="150"/>
      <c r="G885" s="150"/>
      <c r="H885" s="150"/>
      <c r="I885" s="150"/>
      <c r="J885" s="151"/>
      <c r="K885" s="152"/>
      <c r="L885" s="150"/>
    </row>
    <row r="886" ht="15.75" customHeight="1">
      <c r="B886" s="150"/>
      <c r="C886" s="150"/>
      <c r="D886" s="150"/>
      <c r="E886" s="150"/>
      <c r="F886" s="150"/>
      <c r="G886" s="150"/>
      <c r="H886" s="150"/>
      <c r="I886" s="150"/>
      <c r="J886" s="151"/>
      <c r="K886" s="152"/>
      <c r="L886" s="150"/>
    </row>
    <row r="887" ht="15.75" customHeight="1">
      <c r="B887" s="150"/>
      <c r="C887" s="150"/>
      <c r="D887" s="150"/>
      <c r="E887" s="150"/>
      <c r="F887" s="150"/>
      <c r="G887" s="150"/>
      <c r="H887" s="150"/>
      <c r="I887" s="150"/>
      <c r="J887" s="151"/>
      <c r="K887" s="152"/>
      <c r="L887" s="150"/>
    </row>
    <row r="888" ht="15.75" customHeight="1">
      <c r="B888" s="150"/>
      <c r="C888" s="150"/>
      <c r="D888" s="150"/>
      <c r="E888" s="150"/>
      <c r="F888" s="150"/>
      <c r="G888" s="150"/>
      <c r="H888" s="150"/>
      <c r="I888" s="150"/>
      <c r="J888" s="151"/>
      <c r="K888" s="152"/>
      <c r="L888" s="150"/>
    </row>
    <row r="889" ht="15.75" customHeight="1">
      <c r="B889" s="150"/>
      <c r="C889" s="150"/>
      <c r="D889" s="150"/>
      <c r="E889" s="150"/>
      <c r="F889" s="150"/>
      <c r="G889" s="150"/>
      <c r="H889" s="150"/>
      <c r="I889" s="150"/>
      <c r="J889" s="151"/>
      <c r="K889" s="152"/>
      <c r="L889" s="150"/>
    </row>
    <row r="890" ht="15.75" customHeight="1">
      <c r="B890" s="150"/>
      <c r="C890" s="150"/>
      <c r="D890" s="150"/>
      <c r="E890" s="150"/>
      <c r="F890" s="150"/>
      <c r="G890" s="150"/>
      <c r="H890" s="150"/>
      <c r="I890" s="150"/>
      <c r="J890" s="151"/>
      <c r="K890" s="152"/>
      <c r="L890" s="150"/>
    </row>
    <row r="891" ht="15.75" customHeight="1">
      <c r="B891" s="150"/>
      <c r="C891" s="150"/>
      <c r="D891" s="150"/>
      <c r="E891" s="150"/>
      <c r="F891" s="150"/>
      <c r="G891" s="150"/>
      <c r="H891" s="150"/>
      <c r="I891" s="150"/>
      <c r="J891" s="151"/>
      <c r="K891" s="152"/>
      <c r="L891" s="150"/>
    </row>
    <row r="892" ht="15.75" customHeight="1">
      <c r="B892" s="150"/>
      <c r="C892" s="150"/>
      <c r="D892" s="150"/>
      <c r="E892" s="150"/>
      <c r="F892" s="150"/>
      <c r="G892" s="150"/>
      <c r="H892" s="150"/>
      <c r="I892" s="150"/>
      <c r="J892" s="151"/>
      <c r="K892" s="152"/>
      <c r="L892" s="150"/>
    </row>
    <row r="893" ht="15.75" customHeight="1">
      <c r="B893" s="150"/>
      <c r="C893" s="150"/>
      <c r="D893" s="150"/>
      <c r="E893" s="150"/>
      <c r="F893" s="150"/>
      <c r="G893" s="150"/>
      <c r="H893" s="150"/>
      <c r="I893" s="150"/>
      <c r="J893" s="151"/>
      <c r="K893" s="152"/>
      <c r="L893" s="150"/>
    </row>
    <row r="894" ht="15.75" customHeight="1">
      <c r="B894" s="150"/>
      <c r="C894" s="150"/>
      <c r="D894" s="150"/>
      <c r="E894" s="150"/>
      <c r="F894" s="150"/>
      <c r="G894" s="150"/>
      <c r="H894" s="150"/>
      <c r="I894" s="150"/>
      <c r="J894" s="151"/>
      <c r="K894" s="152"/>
      <c r="L894" s="150"/>
    </row>
    <row r="895" ht="15.75" customHeight="1">
      <c r="B895" s="150"/>
      <c r="C895" s="150"/>
      <c r="D895" s="150"/>
      <c r="E895" s="150"/>
      <c r="F895" s="150"/>
      <c r="G895" s="150"/>
      <c r="H895" s="150"/>
      <c r="I895" s="150"/>
      <c r="J895" s="151"/>
      <c r="K895" s="152"/>
      <c r="L895" s="150"/>
    </row>
    <row r="896" ht="15.75" customHeight="1">
      <c r="B896" s="150"/>
      <c r="C896" s="150"/>
      <c r="D896" s="150"/>
      <c r="E896" s="150"/>
      <c r="F896" s="150"/>
      <c r="G896" s="150"/>
      <c r="H896" s="150"/>
      <c r="I896" s="150"/>
      <c r="J896" s="151"/>
      <c r="K896" s="152"/>
      <c r="L896" s="150"/>
    </row>
    <row r="897" ht="15.75" customHeight="1">
      <c r="B897" s="150"/>
      <c r="C897" s="150"/>
      <c r="D897" s="150"/>
      <c r="E897" s="150"/>
      <c r="F897" s="150"/>
      <c r="G897" s="150"/>
      <c r="H897" s="150"/>
      <c r="I897" s="150"/>
      <c r="J897" s="151"/>
      <c r="K897" s="152"/>
      <c r="L897" s="150"/>
    </row>
    <row r="898" ht="15.75" customHeight="1">
      <c r="B898" s="150"/>
      <c r="C898" s="150"/>
      <c r="D898" s="150"/>
      <c r="E898" s="150"/>
      <c r="F898" s="150"/>
      <c r="G898" s="150"/>
      <c r="H898" s="150"/>
      <c r="I898" s="150"/>
      <c r="J898" s="151"/>
      <c r="K898" s="152"/>
      <c r="L898" s="150"/>
    </row>
    <row r="899" ht="15.75" customHeight="1">
      <c r="B899" s="150"/>
      <c r="C899" s="150"/>
      <c r="D899" s="150"/>
      <c r="E899" s="150"/>
      <c r="F899" s="150"/>
      <c r="G899" s="150"/>
      <c r="H899" s="150"/>
      <c r="I899" s="150"/>
      <c r="J899" s="151"/>
      <c r="K899" s="152"/>
      <c r="L899" s="150"/>
    </row>
    <row r="900" ht="15.75" customHeight="1">
      <c r="B900" s="150"/>
      <c r="C900" s="150"/>
      <c r="D900" s="150"/>
      <c r="E900" s="150"/>
      <c r="F900" s="150"/>
      <c r="G900" s="150"/>
      <c r="H900" s="150"/>
      <c r="I900" s="150"/>
      <c r="J900" s="151"/>
      <c r="K900" s="152"/>
      <c r="L900" s="150"/>
    </row>
    <row r="901" ht="15.75" customHeight="1">
      <c r="B901" s="150"/>
      <c r="C901" s="150"/>
      <c r="D901" s="150"/>
      <c r="E901" s="150"/>
      <c r="F901" s="150"/>
      <c r="G901" s="150"/>
      <c r="H901" s="150"/>
      <c r="I901" s="150"/>
      <c r="J901" s="151"/>
      <c r="K901" s="152"/>
      <c r="L901" s="150"/>
    </row>
    <row r="902" ht="15.75" customHeight="1">
      <c r="B902" s="150"/>
      <c r="C902" s="150"/>
      <c r="D902" s="150"/>
      <c r="E902" s="150"/>
      <c r="F902" s="150"/>
      <c r="G902" s="150"/>
      <c r="H902" s="150"/>
      <c r="I902" s="150"/>
      <c r="J902" s="151"/>
      <c r="K902" s="152"/>
      <c r="L902" s="150"/>
    </row>
    <row r="903" ht="15.75" customHeight="1">
      <c r="B903" s="150"/>
      <c r="C903" s="150"/>
      <c r="D903" s="150"/>
      <c r="E903" s="150"/>
      <c r="F903" s="150"/>
      <c r="G903" s="150"/>
      <c r="H903" s="150"/>
      <c r="I903" s="150"/>
      <c r="J903" s="151"/>
      <c r="K903" s="152"/>
      <c r="L903" s="150"/>
    </row>
    <row r="904" ht="15.75" customHeight="1">
      <c r="B904" s="150"/>
      <c r="C904" s="150"/>
      <c r="D904" s="150"/>
      <c r="E904" s="150"/>
      <c r="F904" s="150"/>
      <c r="G904" s="150"/>
      <c r="H904" s="150"/>
      <c r="I904" s="150"/>
      <c r="J904" s="151"/>
      <c r="K904" s="152"/>
      <c r="L904" s="150"/>
    </row>
    <row r="905" ht="15.75" customHeight="1">
      <c r="B905" s="150"/>
      <c r="C905" s="150"/>
      <c r="D905" s="150"/>
      <c r="E905" s="150"/>
      <c r="F905" s="150"/>
      <c r="G905" s="150"/>
      <c r="H905" s="150"/>
      <c r="I905" s="150"/>
      <c r="J905" s="151"/>
      <c r="K905" s="152"/>
      <c r="L905" s="150"/>
    </row>
    <row r="906" ht="15.75" customHeight="1">
      <c r="B906" s="150"/>
      <c r="C906" s="150"/>
      <c r="D906" s="150"/>
      <c r="E906" s="150"/>
      <c r="F906" s="150"/>
      <c r="G906" s="150"/>
      <c r="H906" s="150"/>
      <c r="I906" s="150"/>
      <c r="J906" s="151"/>
      <c r="K906" s="152"/>
      <c r="L906" s="150"/>
    </row>
    <row r="907" ht="15.75" customHeight="1">
      <c r="B907" s="150"/>
      <c r="C907" s="150"/>
      <c r="D907" s="150"/>
      <c r="E907" s="150"/>
      <c r="F907" s="150"/>
      <c r="G907" s="150"/>
      <c r="H907" s="150"/>
      <c r="I907" s="150"/>
      <c r="J907" s="151"/>
      <c r="K907" s="152"/>
      <c r="L907" s="150"/>
    </row>
    <row r="908" ht="15.75" customHeight="1">
      <c r="B908" s="150"/>
      <c r="C908" s="150"/>
      <c r="D908" s="150"/>
      <c r="E908" s="150"/>
      <c r="F908" s="150"/>
      <c r="G908" s="150"/>
      <c r="H908" s="150"/>
      <c r="I908" s="150"/>
      <c r="J908" s="151"/>
      <c r="K908" s="152"/>
      <c r="L908" s="150"/>
    </row>
    <row r="909" ht="15.75" customHeight="1">
      <c r="B909" s="150"/>
      <c r="C909" s="150"/>
      <c r="D909" s="150"/>
      <c r="E909" s="150"/>
      <c r="F909" s="150"/>
      <c r="G909" s="150"/>
      <c r="H909" s="150"/>
      <c r="I909" s="150"/>
      <c r="J909" s="151"/>
      <c r="K909" s="152"/>
      <c r="L909" s="150"/>
    </row>
    <row r="910" ht="15.75" customHeight="1">
      <c r="B910" s="150"/>
      <c r="C910" s="150"/>
      <c r="D910" s="150"/>
      <c r="E910" s="150"/>
      <c r="F910" s="150"/>
      <c r="G910" s="150"/>
      <c r="H910" s="150"/>
      <c r="I910" s="150"/>
      <c r="J910" s="151"/>
      <c r="K910" s="152"/>
      <c r="L910" s="150"/>
    </row>
    <row r="911" ht="15.75" customHeight="1">
      <c r="B911" s="150"/>
      <c r="C911" s="150"/>
      <c r="D911" s="150"/>
      <c r="E911" s="150"/>
      <c r="F911" s="150"/>
      <c r="G911" s="150"/>
      <c r="H911" s="150"/>
      <c r="I911" s="150"/>
      <c r="J911" s="151"/>
      <c r="K911" s="152"/>
      <c r="L911" s="150"/>
    </row>
    <row r="912" ht="15.75" customHeight="1">
      <c r="B912" s="150"/>
      <c r="C912" s="150"/>
      <c r="D912" s="150"/>
      <c r="E912" s="150"/>
      <c r="F912" s="150"/>
      <c r="G912" s="150"/>
      <c r="H912" s="150"/>
      <c r="I912" s="150"/>
      <c r="J912" s="151"/>
      <c r="K912" s="152"/>
      <c r="L912" s="150"/>
    </row>
    <row r="913" ht="15.75" customHeight="1">
      <c r="B913" s="150"/>
      <c r="C913" s="150"/>
      <c r="D913" s="150"/>
      <c r="E913" s="150"/>
      <c r="F913" s="150"/>
      <c r="G913" s="150"/>
      <c r="H913" s="150"/>
      <c r="I913" s="150"/>
      <c r="J913" s="151"/>
      <c r="K913" s="152"/>
      <c r="L913" s="150"/>
    </row>
    <row r="914" ht="15.75" customHeight="1">
      <c r="B914" s="150"/>
      <c r="C914" s="150"/>
      <c r="D914" s="150"/>
      <c r="E914" s="150"/>
      <c r="F914" s="150"/>
      <c r="G914" s="150"/>
      <c r="H914" s="150"/>
      <c r="I914" s="150"/>
      <c r="J914" s="151"/>
      <c r="K914" s="152"/>
      <c r="L914" s="150"/>
    </row>
    <row r="915" ht="15.75" customHeight="1">
      <c r="B915" s="150"/>
      <c r="C915" s="150"/>
      <c r="D915" s="150"/>
      <c r="E915" s="150"/>
      <c r="F915" s="150"/>
      <c r="G915" s="150"/>
      <c r="H915" s="150"/>
      <c r="I915" s="150"/>
      <c r="J915" s="151"/>
      <c r="K915" s="152"/>
      <c r="L915" s="150"/>
    </row>
    <row r="916" ht="15.75" customHeight="1">
      <c r="B916" s="150"/>
      <c r="C916" s="150"/>
      <c r="D916" s="150"/>
      <c r="E916" s="150"/>
      <c r="F916" s="150"/>
      <c r="G916" s="150"/>
      <c r="H916" s="150"/>
      <c r="I916" s="150"/>
      <c r="J916" s="151"/>
      <c r="K916" s="152"/>
      <c r="L916" s="150"/>
    </row>
    <row r="917" ht="15.75" customHeight="1">
      <c r="B917" s="150"/>
      <c r="C917" s="150"/>
      <c r="D917" s="150"/>
      <c r="E917" s="150"/>
      <c r="F917" s="150"/>
      <c r="G917" s="150"/>
      <c r="H917" s="150"/>
      <c r="I917" s="150"/>
      <c r="J917" s="151"/>
      <c r="K917" s="152"/>
      <c r="L917" s="150"/>
    </row>
    <row r="918" ht="15.75" customHeight="1">
      <c r="B918" s="150"/>
      <c r="C918" s="150"/>
      <c r="D918" s="150"/>
      <c r="E918" s="150"/>
      <c r="F918" s="150"/>
      <c r="G918" s="150"/>
      <c r="H918" s="150"/>
      <c r="I918" s="150"/>
      <c r="J918" s="151"/>
      <c r="K918" s="152"/>
      <c r="L918" s="150"/>
    </row>
    <row r="919" ht="15.75" customHeight="1">
      <c r="B919" s="150"/>
      <c r="C919" s="150"/>
      <c r="D919" s="150"/>
      <c r="E919" s="150"/>
      <c r="F919" s="150"/>
      <c r="G919" s="150"/>
      <c r="H919" s="150"/>
      <c r="I919" s="150"/>
      <c r="J919" s="151"/>
      <c r="K919" s="152"/>
      <c r="L919" s="150"/>
    </row>
    <row r="920" ht="15.75" customHeight="1">
      <c r="B920" s="150"/>
      <c r="C920" s="150"/>
      <c r="D920" s="150"/>
      <c r="E920" s="150"/>
      <c r="F920" s="150"/>
      <c r="G920" s="150"/>
      <c r="H920" s="150"/>
      <c r="I920" s="150"/>
      <c r="J920" s="151"/>
      <c r="K920" s="152"/>
      <c r="L920" s="150"/>
    </row>
    <row r="921" ht="15.75" customHeight="1">
      <c r="B921" s="150"/>
      <c r="C921" s="150"/>
      <c r="D921" s="150"/>
      <c r="E921" s="150"/>
      <c r="F921" s="150"/>
      <c r="G921" s="150"/>
      <c r="H921" s="150"/>
      <c r="I921" s="150"/>
      <c r="J921" s="151"/>
      <c r="K921" s="152"/>
      <c r="L921" s="150"/>
    </row>
    <row r="922" ht="15.75" customHeight="1">
      <c r="B922" s="150"/>
      <c r="C922" s="150"/>
      <c r="D922" s="150"/>
      <c r="E922" s="150"/>
      <c r="F922" s="150"/>
      <c r="G922" s="150"/>
      <c r="H922" s="150"/>
      <c r="I922" s="150"/>
      <c r="J922" s="151"/>
      <c r="K922" s="152"/>
      <c r="L922" s="150"/>
    </row>
    <row r="923" ht="15.75" customHeight="1">
      <c r="B923" s="150"/>
      <c r="C923" s="150"/>
      <c r="D923" s="150"/>
      <c r="E923" s="150"/>
      <c r="F923" s="150"/>
      <c r="G923" s="150"/>
      <c r="H923" s="150"/>
      <c r="I923" s="150"/>
      <c r="J923" s="151"/>
      <c r="K923" s="152"/>
      <c r="L923" s="150"/>
    </row>
    <row r="924" ht="15.75" customHeight="1">
      <c r="B924" s="150"/>
      <c r="C924" s="150"/>
      <c r="D924" s="150"/>
      <c r="E924" s="150"/>
      <c r="F924" s="150"/>
      <c r="G924" s="150"/>
      <c r="H924" s="150"/>
      <c r="I924" s="150"/>
      <c r="J924" s="151"/>
      <c r="K924" s="152"/>
      <c r="L924" s="150"/>
    </row>
    <row r="925" ht="15.75" customHeight="1">
      <c r="B925" s="150"/>
      <c r="C925" s="150"/>
      <c r="D925" s="150"/>
      <c r="E925" s="150"/>
      <c r="F925" s="150"/>
      <c r="G925" s="150"/>
      <c r="H925" s="150"/>
      <c r="I925" s="150"/>
      <c r="J925" s="151"/>
      <c r="K925" s="152"/>
      <c r="L925" s="150"/>
    </row>
    <row r="926" ht="15.75" customHeight="1">
      <c r="B926" s="150"/>
      <c r="C926" s="150"/>
      <c r="D926" s="150"/>
      <c r="E926" s="150"/>
      <c r="F926" s="150"/>
      <c r="G926" s="150"/>
      <c r="H926" s="150"/>
      <c r="I926" s="150"/>
      <c r="J926" s="151"/>
      <c r="K926" s="152"/>
      <c r="L926" s="150"/>
    </row>
    <row r="927" ht="15.75" customHeight="1">
      <c r="B927" s="150"/>
      <c r="C927" s="150"/>
      <c r="D927" s="150"/>
      <c r="E927" s="150"/>
      <c r="F927" s="150"/>
      <c r="G927" s="150"/>
      <c r="H927" s="150"/>
      <c r="I927" s="150"/>
      <c r="J927" s="151"/>
      <c r="K927" s="152"/>
      <c r="L927" s="150"/>
    </row>
    <row r="928" ht="15.75" customHeight="1">
      <c r="B928" s="150"/>
      <c r="C928" s="150"/>
      <c r="D928" s="150"/>
      <c r="E928" s="150"/>
      <c r="F928" s="150"/>
      <c r="G928" s="150"/>
      <c r="H928" s="150"/>
      <c r="I928" s="150"/>
      <c r="J928" s="151"/>
      <c r="K928" s="152"/>
      <c r="L928" s="150"/>
    </row>
    <row r="929" ht="15.75" customHeight="1">
      <c r="B929" s="150"/>
      <c r="C929" s="150"/>
      <c r="D929" s="150"/>
      <c r="E929" s="150"/>
      <c r="F929" s="150"/>
      <c r="G929" s="150"/>
      <c r="H929" s="150"/>
      <c r="I929" s="150"/>
      <c r="J929" s="151"/>
      <c r="K929" s="152"/>
      <c r="L929" s="150"/>
    </row>
    <row r="930" ht="15.75" customHeight="1">
      <c r="B930" s="150"/>
      <c r="C930" s="150"/>
      <c r="D930" s="150"/>
      <c r="E930" s="150"/>
      <c r="F930" s="150"/>
      <c r="G930" s="150"/>
      <c r="H930" s="150"/>
      <c r="I930" s="150"/>
      <c r="J930" s="151"/>
      <c r="K930" s="152"/>
      <c r="L930" s="150"/>
    </row>
    <row r="931" ht="15.75" customHeight="1">
      <c r="B931" s="150"/>
      <c r="C931" s="150"/>
      <c r="D931" s="150"/>
      <c r="E931" s="150"/>
      <c r="F931" s="150"/>
      <c r="G931" s="150"/>
      <c r="H931" s="150"/>
      <c r="I931" s="150"/>
      <c r="J931" s="151"/>
      <c r="K931" s="152"/>
      <c r="L931" s="150"/>
    </row>
    <row r="932" ht="15.75" customHeight="1">
      <c r="B932" s="150"/>
      <c r="C932" s="150"/>
      <c r="D932" s="150"/>
      <c r="E932" s="150"/>
      <c r="F932" s="150"/>
      <c r="G932" s="150"/>
      <c r="H932" s="150"/>
      <c r="I932" s="150"/>
      <c r="J932" s="151"/>
      <c r="K932" s="152"/>
      <c r="L932" s="150"/>
    </row>
    <row r="933" ht="15.75" customHeight="1">
      <c r="B933" s="150"/>
      <c r="C933" s="150"/>
      <c r="D933" s="150"/>
      <c r="E933" s="150"/>
      <c r="F933" s="150"/>
      <c r="G933" s="150"/>
      <c r="H933" s="150"/>
      <c r="I933" s="150"/>
      <c r="J933" s="151"/>
      <c r="K933" s="152"/>
      <c r="L933" s="150"/>
    </row>
    <row r="934" ht="15.75" customHeight="1">
      <c r="B934" s="150"/>
      <c r="C934" s="150"/>
      <c r="D934" s="150"/>
      <c r="E934" s="150"/>
      <c r="F934" s="150"/>
      <c r="G934" s="150"/>
      <c r="H934" s="150"/>
      <c r="I934" s="150"/>
      <c r="J934" s="151"/>
      <c r="K934" s="152"/>
      <c r="L934" s="150"/>
    </row>
    <row r="935" ht="15.75" customHeight="1">
      <c r="B935" s="150"/>
      <c r="C935" s="150"/>
      <c r="D935" s="150"/>
      <c r="E935" s="150"/>
      <c r="F935" s="150"/>
      <c r="G935" s="150"/>
      <c r="H935" s="150"/>
      <c r="I935" s="150"/>
      <c r="J935" s="151"/>
      <c r="K935" s="152"/>
      <c r="L935" s="150"/>
    </row>
    <row r="936" ht="15.75" customHeight="1">
      <c r="B936" s="150"/>
      <c r="C936" s="150"/>
      <c r="D936" s="150"/>
      <c r="E936" s="150"/>
      <c r="F936" s="150"/>
      <c r="G936" s="150"/>
      <c r="H936" s="150"/>
      <c r="I936" s="150"/>
      <c r="J936" s="151"/>
      <c r="K936" s="152"/>
      <c r="L936" s="150"/>
    </row>
    <row r="937" ht="15.75" customHeight="1">
      <c r="B937" s="150"/>
      <c r="C937" s="150"/>
      <c r="D937" s="150"/>
      <c r="E937" s="150"/>
      <c r="F937" s="150"/>
      <c r="G937" s="150"/>
      <c r="H937" s="150"/>
      <c r="I937" s="150"/>
      <c r="J937" s="151"/>
      <c r="K937" s="152"/>
      <c r="L937" s="150"/>
    </row>
    <row r="938" ht="15.75" customHeight="1">
      <c r="B938" s="150"/>
      <c r="C938" s="150"/>
      <c r="D938" s="150"/>
      <c r="E938" s="150"/>
      <c r="F938" s="150"/>
      <c r="G938" s="150"/>
      <c r="H938" s="150"/>
      <c r="I938" s="150"/>
      <c r="J938" s="151"/>
      <c r="K938" s="152"/>
      <c r="L938" s="150"/>
    </row>
    <row r="939" ht="15.75" customHeight="1">
      <c r="B939" s="150"/>
      <c r="C939" s="150"/>
      <c r="D939" s="150"/>
      <c r="E939" s="150"/>
      <c r="F939" s="150"/>
      <c r="G939" s="150"/>
      <c r="H939" s="150"/>
      <c r="I939" s="150"/>
      <c r="J939" s="151"/>
      <c r="K939" s="152"/>
      <c r="L939" s="150"/>
    </row>
    <row r="940" ht="15.75" customHeight="1">
      <c r="B940" s="150"/>
      <c r="C940" s="150"/>
      <c r="D940" s="150"/>
      <c r="E940" s="150"/>
      <c r="F940" s="150"/>
      <c r="G940" s="150"/>
      <c r="H940" s="150"/>
      <c r="I940" s="150"/>
      <c r="J940" s="151"/>
      <c r="K940" s="152"/>
      <c r="L940" s="150"/>
    </row>
    <row r="941" ht="15.75" customHeight="1">
      <c r="B941" s="150"/>
      <c r="C941" s="150"/>
      <c r="D941" s="150"/>
      <c r="E941" s="150"/>
      <c r="F941" s="150"/>
      <c r="G941" s="150"/>
      <c r="H941" s="150"/>
      <c r="I941" s="150"/>
      <c r="J941" s="151"/>
      <c r="K941" s="152"/>
      <c r="L941" s="150"/>
    </row>
    <row r="942" ht="15.75" customHeight="1">
      <c r="B942" s="150"/>
      <c r="C942" s="150"/>
      <c r="D942" s="150"/>
      <c r="E942" s="150"/>
      <c r="F942" s="150"/>
      <c r="G942" s="150"/>
      <c r="H942" s="150"/>
      <c r="I942" s="150"/>
      <c r="J942" s="151"/>
      <c r="K942" s="152"/>
      <c r="L942" s="150"/>
    </row>
    <row r="943" ht="15.75" customHeight="1">
      <c r="B943" s="150"/>
      <c r="C943" s="150"/>
      <c r="D943" s="150"/>
      <c r="E943" s="150"/>
      <c r="F943" s="150"/>
      <c r="G943" s="150"/>
      <c r="H943" s="150"/>
      <c r="I943" s="150"/>
      <c r="J943" s="151"/>
      <c r="K943" s="152"/>
      <c r="L943" s="150"/>
    </row>
    <row r="944" ht="15.75" customHeight="1">
      <c r="B944" s="150"/>
      <c r="C944" s="150"/>
      <c r="D944" s="150"/>
      <c r="E944" s="150"/>
      <c r="F944" s="150"/>
      <c r="G944" s="150"/>
      <c r="H944" s="150"/>
      <c r="I944" s="150"/>
      <c r="J944" s="151"/>
      <c r="K944" s="152"/>
      <c r="L944" s="150"/>
    </row>
    <row r="945" ht="15.75" customHeight="1">
      <c r="B945" s="150"/>
      <c r="C945" s="150"/>
      <c r="D945" s="150"/>
      <c r="E945" s="150"/>
      <c r="F945" s="150"/>
      <c r="G945" s="150"/>
      <c r="H945" s="150"/>
      <c r="I945" s="150"/>
      <c r="J945" s="151"/>
      <c r="K945" s="152"/>
      <c r="L945" s="150"/>
    </row>
    <row r="946" ht="15.75" customHeight="1">
      <c r="B946" s="150"/>
      <c r="C946" s="150"/>
      <c r="D946" s="150"/>
      <c r="E946" s="150"/>
      <c r="F946" s="150"/>
      <c r="G946" s="150"/>
      <c r="H946" s="150"/>
      <c r="I946" s="150"/>
      <c r="J946" s="151"/>
      <c r="K946" s="152"/>
      <c r="L946" s="150"/>
    </row>
    <row r="947" ht="15.75" customHeight="1">
      <c r="B947" s="150"/>
      <c r="C947" s="150"/>
      <c r="D947" s="150"/>
      <c r="E947" s="150"/>
      <c r="F947" s="150"/>
      <c r="G947" s="150"/>
      <c r="H947" s="150"/>
      <c r="I947" s="150"/>
      <c r="J947" s="151"/>
      <c r="K947" s="152"/>
      <c r="L947" s="150"/>
    </row>
    <row r="948" ht="15.75" customHeight="1">
      <c r="B948" s="150"/>
      <c r="C948" s="150"/>
      <c r="D948" s="150"/>
      <c r="E948" s="150"/>
      <c r="F948" s="150"/>
      <c r="G948" s="150"/>
      <c r="H948" s="150"/>
      <c r="I948" s="150"/>
      <c r="J948" s="151"/>
      <c r="K948" s="152"/>
      <c r="L948" s="150"/>
    </row>
    <row r="949" ht="15.75" customHeight="1">
      <c r="B949" s="150"/>
      <c r="C949" s="150"/>
      <c r="D949" s="150"/>
      <c r="E949" s="150"/>
      <c r="F949" s="150"/>
      <c r="G949" s="150"/>
      <c r="H949" s="150"/>
      <c r="I949" s="150"/>
      <c r="J949" s="151"/>
      <c r="K949" s="152"/>
      <c r="L949" s="150"/>
    </row>
    <row r="950" ht="15.75" customHeight="1">
      <c r="B950" s="150"/>
      <c r="C950" s="150"/>
      <c r="D950" s="150"/>
      <c r="E950" s="150"/>
      <c r="F950" s="150"/>
      <c r="G950" s="150"/>
      <c r="H950" s="150"/>
      <c r="I950" s="150"/>
      <c r="J950" s="151"/>
      <c r="K950" s="152"/>
      <c r="L950" s="150"/>
    </row>
    <row r="951" ht="15.75" customHeight="1">
      <c r="B951" s="150"/>
      <c r="C951" s="150"/>
      <c r="D951" s="150"/>
      <c r="E951" s="150"/>
      <c r="F951" s="150"/>
      <c r="G951" s="150"/>
      <c r="H951" s="150"/>
      <c r="I951" s="150"/>
      <c r="J951" s="151"/>
      <c r="K951" s="152"/>
      <c r="L951" s="150"/>
    </row>
    <row r="952" ht="15.75" customHeight="1">
      <c r="B952" s="150"/>
      <c r="C952" s="150"/>
      <c r="D952" s="150"/>
      <c r="E952" s="150"/>
      <c r="F952" s="150"/>
      <c r="G952" s="150"/>
      <c r="H952" s="150"/>
      <c r="I952" s="150"/>
      <c r="J952" s="151"/>
      <c r="K952" s="152"/>
      <c r="L952" s="150"/>
    </row>
    <row r="953" ht="15.75" customHeight="1">
      <c r="B953" s="150"/>
      <c r="C953" s="150"/>
      <c r="D953" s="150"/>
      <c r="E953" s="150"/>
      <c r="F953" s="150"/>
      <c r="G953" s="150"/>
      <c r="H953" s="150"/>
      <c r="I953" s="150"/>
      <c r="J953" s="151"/>
      <c r="K953" s="152"/>
      <c r="L953" s="150"/>
    </row>
    <row r="954" ht="15.75" customHeight="1">
      <c r="B954" s="150"/>
      <c r="C954" s="150"/>
      <c r="D954" s="150"/>
      <c r="E954" s="150"/>
      <c r="F954" s="150"/>
      <c r="G954" s="150"/>
      <c r="H954" s="150"/>
      <c r="I954" s="150"/>
      <c r="J954" s="151"/>
      <c r="K954" s="152"/>
      <c r="L954" s="150"/>
    </row>
    <row r="955" ht="15.75" customHeight="1">
      <c r="B955" s="150"/>
      <c r="C955" s="150"/>
      <c r="D955" s="150"/>
      <c r="E955" s="150"/>
      <c r="F955" s="150"/>
      <c r="G955" s="150"/>
      <c r="H955" s="150"/>
      <c r="I955" s="150"/>
      <c r="J955" s="151"/>
      <c r="K955" s="152"/>
      <c r="L955" s="150"/>
    </row>
    <row r="956" ht="15.75" customHeight="1">
      <c r="B956" s="150"/>
      <c r="C956" s="150"/>
      <c r="D956" s="150"/>
      <c r="E956" s="150"/>
      <c r="F956" s="150"/>
      <c r="G956" s="150"/>
      <c r="H956" s="150"/>
      <c r="I956" s="150"/>
      <c r="J956" s="151"/>
      <c r="K956" s="152"/>
      <c r="L956" s="150"/>
    </row>
    <row r="957" ht="15.75" customHeight="1">
      <c r="B957" s="150"/>
      <c r="C957" s="150"/>
      <c r="D957" s="150"/>
      <c r="E957" s="150"/>
      <c r="F957" s="150"/>
      <c r="G957" s="150"/>
      <c r="H957" s="150"/>
      <c r="I957" s="150"/>
      <c r="J957" s="151"/>
      <c r="K957" s="152"/>
      <c r="L957" s="150"/>
    </row>
    <row r="958" ht="15.75" customHeight="1">
      <c r="B958" s="150"/>
      <c r="C958" s="150"/>
      <c r="D958" s="150"/>
      <c r="E958" s="150"/>
      <c r="F958" s="150"/>
      <c r="G958" s="150"/>
      <c r="H958" s="150"/>
      <c r="I958" s="150"/>
      <c r="J958" s="151"/>
      <c r="K958" s="152"/>
      <c r="L958" s="150"/>
    </row>
    <row r="959" ht="15.75" customHeight="1">
      <c r="B959" s="150"/>
      <c r="C959" s="150"/>
      <c r="D959" s="150"/>
      <c r="E959" s="150"/>
      <c r="F959" s="150"/>
      <c r="G959" s="150"/>
      <c r="H959" s="150"/>
      <c r="I959" s="150"/>
      <c r="J959" s="151"/>
      <c r="K959" s="152"/>
      <c r="L959" s="150"/>
    </row>
    <row r="960" ht="15.75" customHeight="1">
      <c r="B960" s="150"/>
      <c r="C960" s="150"/>
      <c r="D960" s="150"/>
      <c r="E960" s="150"/>
      <c r="F960" s="150"/>
      <c r="G960" s="150"/>
      <c r="H960" s="150"/>
      <c r="I960" s="150"/>
      <c r="J960" s="151"/>
      <c r="K960" s="152"/>
      <c r="L960" s="150"/>
    </row>
    <row r="961" ht="15.75" customHeight="1">
      <c r="B961" s="150"/>
      <c r="C961" s="150"/>
      <c r="D961" s="150"/>
      <c r="E961" s="150"/>
      <c r="F961" s="150"/>
      <c r="G961" s="150"/>
      <c r="H961" s="150"/>
      <c r="I961" s="150"/>
      <c r="J961" s="151"/>
      <c r="K961" s="152"/>
      <c r="L961" s="150"/>
    </row>
    <row r="962" ht="15.75" customHeight="1">
      <c r="B962" s="150"/>
      <c r="C962" s="150"/>
      <c r="D962" s="150"/>
      <c r="E962" s="150"/>
      <c r="F962" s="150"/>
      <c r="G962" s="150"/>
      <c r="H962" s="150"/>
      <c r="I962" s="150"/>
      <c r="J962" s="151"/>
      <c r="K962" s="152"/>
      <c r="L962" s="150"/>
    </row>
    <row r="963" ht="15.75" customHeight="1">
      <c r="B963" s="150"/>
      <c r="C963" s="150"/>
      <c r="D963" s="150"/>
      <c r="E963" s="150"/>
      <c r="F963" s="150"/>
      <c r="G963" s="150"/>
      <c r="H963" s="150"/>
      <c r="I963" s="150"/>
      <c r="J963" s="151"/>
      <c r="K963" s="152"/>
      <c r="L963" s="150"/>
    </row>
    <row r="964" ht="15.75" customHeight="1">
      <c r="B964" s="150"/>
      <c r="C964" s="150"/>
      <c r="D964" s="150"/>
      <c r="E964" s="150"/>
      <c r="F964" s="150"/>
      <c r="G964" s="150"/>
      <c r="H964" s="150"/>
      <c r="I964" s="150"/>
      <c r="J964" s="151"/>
      <c r="K964" s="152"/>
      <c r="L964" s="150"/>
    </row>
    <row r="965" ht="15.75" customHeight="1">
      <c r="B965" s="150"/>
      <c r="C965" s="150"/>
      <c r="D965" s="150"/>
      <c r="E965" s="150"/>
      <c r="F965" s="150"/>
      <c r="G965" s="150"/>
      <c r="H965" s="150"/>
      <c r="I965" s="150"/>
      <c r="J965" s="151"/>
      <c r="K965" s="152"/>
      <c r="L965" s="150"/>
    </row>
    <row r="966" ht="15.75" customHeight="1">
      <c r="B966" s="150"/>
      <c r="C966" s="150"/>
      <c r="D966" s="150"/>
      <c r="E966" s="150"/>
      <c r="F966" s="150"/>
      <c r="G966" s="150"/>
      <c r="H966" s="150"/>
      <c r="I966" s="150"/>
      <c r="J966" s="151"/>
      <c r="K966" s="152"/>
      <c r="L966" s="150"/>
    </row>
    <row r="967" ht="15.75" customHeight="1">
      <c r="B967" s="150"/>
      <c r="C967" s="150"/>
      <c r="D967" s="150"/>
      <c r="E967" s="150"/>
      <c r="F967" s="150"/>
      <c r="G967" s="150"/>
      <c r="H967" s="150"/>
      <c r="I967" s="150"/>
      <c r="J967" s="151"/>
      <c r="K967" s="152"/>
      <c r="L967" s="150"/>
    </row>
    <row r="968" ht="15.75" customHeight="1">
      <c r="B968" s="150"/>
      <c r="C968" s="150"/>
      <c r="D968" s="150"/>
      <c r="E968" s="150"/>
      <c r="F968" s="150"/>
      <c r="G968" s="150"/>
      <c r="H968" s="150"/>
      <c r="I968" s="150"/>
      <c r="J968" s="151"/>
      <c r="K968" s="152"/>
      <c r="L968" s="150"/>
    </row>
    <row r="969" ht="15.75" customHeight="1">
      <c r="B969" s="150"/>
      <c r="C969" s="150"/>
      <c r="D969" s="150"/>
      <c r="E969" s="150"/>
      <c r="F969" s="150"/>
      <c r="G969" s="150"/>
      <c r="H969" s="150"/>
      <c r="I969" s="150"/>
      <c r="J969" s="151"/>
      <c r="K969" s="152"/>
      <c r="L969" s="150"/>
    </row>
    <row r="970" ht="15.75" customHeight="1">
      <c r="B970" s="150"/>
      <c r="C970" s="150"/>
      <c r="D970" s="150"/>
      <c r="E970" s="150"/>
      <c r="F970" s="150"/>
      <c r="G970" s="150"/>
      <c r="H970" s="150"/>
      <c r="I970" s="150"/>
      <c r="J970" s="151"/>
      <c r="K970" s="152"/>
      <c r="L970" s="150"/>
    </row>
    <row r="971" ht="15.75" customHeight="1">
      <c r="B971" s="150"/>
      <c r="C971" s="150"/>
      <c r="D971" s="150"/>
      <c r="E971" s="150"/>
      <c r="F971" s="150"/>
      <c r="G971" s="150"/>
      <c r="H971" s="150"/>
      <c r="I971" s="150"/>
      <c r="J971" s="151"/>
      <c r="K971" s="152"/>
      <c r="L971" s="150"/>
    </row>
    <row r="972" ht="15.75" customHeight="1">
      <c r="B972" s="150"/>
      <c r="C972" s="150"/>
      <c r="D972" s="150"/>
      <c r="E972" s="150"/>
      <c r="F972" s="150"/>
      <c r="G972" s="150"/>
      <c r="H972" s="150"/>
      <c r="I972" s="150"/>
      <c r="J972" s="151"/>
      <c r="K972" s="152"/>
      <c r="L972" s="150"/>
    </row>
    <row r="973" ht="15.75" customHeight="1">
      <c r="B973" s="150"/>
      <c r="C973" s="150"/>
      <c r="D973" s="150"/>
      <c r="E973" s="150"/>
      <c r="F973" s="150"/>
      <c r="G973" s="150"/>
      <c r="H973" s="150"/>
      <c r="I973" s="150"/>
      <c r="J973" s="151"/>
      <c r="K973" s="152"/>
      <c r="L973" s="150"/>
    </row>
    <row r="974" ht="15.75" customHeight="1">
      <c r="B974" s="150"/>
      <c r="C974" s="150"/>
      <c r="D974" s="150"/>
      <c r="E974" s="150"/>
      <c r="F974" s="150"/>
      <c r="G974" s="150"/>
      <c r="H974" s="150"/>
      <c r="I974" s="150"/>
      <c r="J974" s="151"/>
      <c r="K974" s="152"/>
      <c r="L974" s="150"/>
    </row>
    <row r="975" ht="15.75" customHeight="1">
      <c r="B975" s="150"/>
      <c r="C975" s="150"/>
      <c r="D975" s="150"/>
      <c r="E975" s="150"/>
      <c r="F975" s="150"/>
      <c r="G975" s="150"/>
      <c r="H975" s="150"/>
      <c r="I975" s="150"/>
      <c r="J975" s="151"/>
      <c r="K975" s="152"/>
      <c r="L975" s="150"/>
    </row>
    <row r="976" ht="15.75" customHeight="1">
      <c r="B976" s="150"/>
      <c r="C976" s="150"/>
      <c r="D976" s="150"/>
      <c r="E976" s="150"/>
      <c r="F976" s="150"/>
      <c r="G976" s="150"/>
      <c r="H976" s="150"/>
      <c r="I976" s="150"/>
      <c r="J976" s="151"/>
      <c r="K976" s="152"/>
      <c r="L976" s="150"/>
    </row>
    <row r="977" ht="15.75" customHeight="1">
      <c r="B977" s="150"/>
      <c r="C977" s="150"/>
      <c r="D977" s="150"/>
      <c r="E977" s="150"/>
      <c r="F977" s="150"/>
      <c r="G977" s="150"/>
      <c r="H977" s="150"/>
      <c r="I977" s="150"/>
      <c r="J977" s="151"/>
      <c r="K977" s="152"/>
      <c r="L977" s="150"/>
    </row>
    <row r="978" ht="15.75" customHeight="1">
      <c r="B978" s="150"/>
      <c r="C978" s="150"/>
      <c r="D978" s="150"/>
      <c r="E978" s="150"/>
      <c r="F978" s="150"/>
      <c r="G978" s="150"/>
      <c r="H978" s="150"/>
      <c r="I978" s="150"/>
      <c r="J978" s="151"/>
      <c r="K978" s="152"/>
      <c r="L978" s="150"/>
    </row>
    <row r="979" ht="15.75" customHeight="1">
      <c r="B979" s="150"/>
      <c r="C979" s="150"/>
      <c r="D979" s="150"/>
      <c r="E979" s="150"/>
      <c r="F979" s="150"/>
      <c r="G979" s="150"/>
      <c r="H979" s="150"/>
      <c r="I979" s="150"/>
      <c r="J979" s="151"/>
      <c r="K979" s="152"/>
      <c r="L979" s="150"/>
    </row>
    <row r="980" ht="15.75" customHeight="1">
      <c r="B980" s="150"/>
      <c r="C980" s="150"/>
      <c r="D980" s="150"/>
      <c r="E980" s="150"/>
      <c r="F980" s="150"/>
      <c r="G980" s="150"/>
      <c r="H980" s="150"/>
      <c r="I980" s="150"/>
      <c r="J980" s="151"/>
      <c r="K980" s="152"/>
      <c r="L980" s="150"/>
    </row>
    <row r="981" ht="15.75" customHeight="1">
      <c r="B981" s="150"/>
      <c r="C981" s="150"/>
      <c r="D981" s="150"/>
      <c r="E981" s="150"/>
      <c r="F981" s="150"/>
      <c r="G981" s="150"/>
      <c r="H981" s="150"/>
      <c r="I981" s="150"/>
      <c r="J981" s="151"/>
      <c r="K981" s="152"/>
      <c r="L981" s="150"/>
    </row>
    <row r="982" ht="15.75" customHeight="1">
      <c r="B982" s="150"/>
      <c r="C982" s="150"/>
      <c r="D982" s="150"/>
      <c r="E982" s="150"/>
      <c r="F982" s="150"/>
      <c r="G982" s="150"/>
      <c r="H982" s="150"/>
      <c r="I982" s="150"/>
      <c r="J982" s="151"/>
      <c r="K982" s="152"/>
      <c r="L982" s="150"/>
    </row>
    <row r="983" ht="15.75" customHeight="1">
      <c r="B983" s="150"/>
      <c r="C983" s="150"/>
      <c r="D983" s="150"/>
      <c r="E983" s="150"/>
      <c r="F983" s="150"/>
      <c r="G983" s="150"/>
      <c r="H983" s="150"/>
      <c r="I983" s="150"/>
      <c r="J983" s="151"/>
      <c r="K983" s="152"/>
      <c r="L983" s="150"/>
    </row>
    <row r="984" ht="15.75" customHeight="1">
      <c r="B984" s="150"/>
      <c r="C984" s="150"/>
      <c r="D984" s="150"/>
      <c r="E984" s="150"/>
      <c r="F984" s="150"/>
      <c r="G984" s="150"/>
      <c r="H984" s="150"/>
      <c r="I984" s="150"/>
      <c r="J984" s="151"/>
      <c r="K984" s="152"/>
      <c r="L984" s="150"/>
    </row>
    <row r="985" ht="15.75" customHeight="1">
      <c r="B985" s="150"/>
      <c r="C985" s="150"/>
      <c r="D985" s="150"/>
      <c r="E985" s="150"/>
      <c r="F985" s="150"/>
      <c r="G985" s="150"/>
      <c r="H985" s="150"/>
      <c r="I985" s="150"/>
      <c r="J985" s="151"/>
      <c r="K985" s="152"/>
      <c r="L985" s="150"/>
    </row>
    <row r="986" ht="15.75" customHeight="1">
      <c r="B986" s="150"/>
      <c r="C986" s="150"/>
      <c r="D986" s="150"/>
      <c r="E986" s="150"/>
      <c r="F986" s="150"/>
      <c r="G986" s="150"/>
      <c r="H986" s="150"/>
      <c r="I986" s="150"/>
      <c r="J986" s="151"/>
      <c r="K986" s="152"/>
      <c r="L986" s="150"/>
    </row>
    <row r="987" ht="15.75" customHeight="1">
      <c r="B987" s="150"/>
      <c r="C987" s="150"/>
      <c r="D987" s="150"/>
      <c r="E987" s="150"/>
      <c r="F987" s="150"/>
      <c r="G987" s="150"/>
      <c r="H987" s="150"/>
      <c r="I987" s="150"/>
      <c r="J987" s="151"/>
      <c r="K987" s="152"/>
      <c r="L987" s="150"/>
    </row>
    <row r="988" ht="15.75" customHeight="1">
      <c r="B988" s="150"/>
      <c r="C988" s="150"/>
      <c r="D988" s="150"/>
      <c r="E988" s="150"/>
      <c r="F988" s="150"/>
      <c r="G988" s="150"/>
      <c r="H988" s="150"/>
      <c r="I988" s="150"/>
      <c r="J988" s="151"/>
      <c r="K988" s="152"/>
      <c r="L988" s="150"/>
    </row>
    <row r="989" ht="15.75" customHeight="1">
      <c r="B989" s="150"/>
      <c r="C989" s="150"/>
      <c r="D989" s="150"/>
      <c r="E989" s="150"/>
      <c r="F989" s="150"/>
      <c r="G989" s="150"/>
      <c r="H989" s="150"/>
      <c r="I989" s="150"/>
      <c r="J989" s="151"/>
      <c r="K989" s="152"/>
      <c r="L989" s="150"/>
    </row>
    <row r="990" ht="15.75" customHeight="1">
      <c r="B990" s="150"/>
      <c r="C990" s="150"/>
      <c r="D990" s="150"/>
      <c r="E990" s="150"/>
      <c r="F990" s="150"/>
      <c r="G990" s="150"/>
      <c r="H990" s="150"/>
      <c r="I990" s="150"/>
      <c r="J990" s="151"/>
      <c r="K990" s="152"/>
      <c r="L990" s="150"/>
    </row>
    <row r="991" ht="15.75" customHeight="1">
      <c r="B991" s="150"/>
      <c r="C991" s="150"/>
      <c r="D991" s="150"/>
      <c r="E991" s="150"/>
      <c r="F991" s="150"/>
      <c r="G991" s="150"/>
      <c r="H991" s="150"/>
      <c r="I991" s="150"/>
      <c r="J991" s="151"/>
      <c r="K991" s="152"/>
      <c r="L991" s="150"/>
    </row>
    <row r="992" ht="15.75" customHeight="1">
      <c r="B992" s="150"/>
      <c r="C992" s="150"/>
      <c r="D992" s="150"/>
      <c r="E992" s="150"/>
      <c r="F992" s="150"/>
      <c r="G992" s="150"/>
      <c r="H992" s="150"/>
      <c r="I992" s="150"/>
      <c r="J992" s="151"/>
      <c r="K992" s="152"/>
      <c r="L992" s="150"/>
    </row>
    <row r="993" ht="15.75" customHeight="1">
      <c r="B993" s="150"/>
      <c r="C993" s="150"/>
      <c r="D993" s="150"/>
      <c r="E993" s="150"/>
      <c r="F993" s="150"/>
      <c r="G993" s="150"/>
      <c r="H993" s="150"/>
      <c r="I993" s="150"/>
      <c r="J993" s="151"/>
      <c r="K993" s="152"/>
      <c r="L993" s="150"/>
    </row>
    <row r="994" ht="15.75" customHeight="1">
      <c r="B994" s="150"/>
      <c r="C994" s="150"/>
      <c r="D994" s="150"/>
      <c r="E994" s="150"/>
      <c r="F994" s="150"/>
      <c r="G994" s="150"/>
      <c r="H994" s="150"/>
      <c r="I994" s="150"/>
      <c r="J994" s="151"/>
      <c r="K994" s="152"/>
      <c r="L994" s="150"/>
    </row>
    <row r="995" ht="15.75" customHeight="1">
      <c r="B995" s="150"/>
      <c r="C995" s="150"/>
      <c r="D995" s="150"/>
      <c r="E995" s="150"/>
      <c r="F995" s="150"/>
      <c r="G995" s="150"/>
      <c r="H995" s="150"/>
      <c r="I995" s="150"/>
      <c r="J995" s="151"/>
      <c r="K995" s="152"/>
      <c r="L995" s="150"/>
    </row>
    <row r="996" ht="15.75" customHeight="1">
      <c r="B996" s="150"/>
      <c r="C996" s="150"/>
      <c r="D996" s="150"/>
      <c r="E996" s="150"/>
      <c r="F996" s="150"/>
      <c r="G996" s="150"/>
      <c r="H996" s="150"/>
      <c r="I996" s="150"/>
      <c r="J996" s="151"/>
      <c r="K996" s="152"/>
      <c r="L996" s="150"/>
    </row>
    <row r="997" ht="15.75" customHeight="1">
      <c r="B997" s="150"/>
      <c r="C997" s="150"/>
      <c r="D997" s="150"/>
      <c r="E997" s="150"/>
      <c r="F997" s="150"/>
      <c r="G997" s="150"/>
      <c r="H997" s="150"/>
      <c r="I997" s="150"/>
      <c r="J997" s="151"/>
      <c r="K997" s="152"/>
      <c r="L997" s="150"/>
    </row>
    <row r="998" ht="15.75" customHeight="1">
      <c r="B998" s="150"/>
      <c r="C998" s="150"/>
      <c r="D998" s="150"/>
      <c r="E998" s="150"/>
      <c r="F998" s="150"/>
      <c r="G998" s="150"/>
      <c r="H998" s="150"/>
      <c r="I998" s="150"/>
      <c r="J998" s="151"/>
      <c r="K998" s="152"/>
      <c r="L998" s="150"/>
    </row>
    <row r="999" ht="15.75" customHeight="1">
      <c r="B999" s="150"/>
      <c r="C999" s="150"/>
      <c r="D999" s="150"/>
      <c r="E999" s="150"/>
      <c r="F999" s="150"/>
      <c r="G999" s="150"/>
      <c r="H999" s="150"/>
      <c r="I999" s="150"/>
      <c r="J999" s="151"/>
      <c r="K999" s="152"/>
      <c r="L999" s="150"/>
    </row>
    <row r="1000" ht="15.75" customHeight="1">
      <c r="B1000" s="150"/>
      <c r="C1000" s="150"/>
      <c r="D1000" s="150"/>
      <c r="E1000" s="150"/>
      <c r="F1000" s="150"/>
      <c r="G1000" s="150"/>
      <c r="H1000" s="150"/>
      <c r="I1000" s="150"/>
      <c r="J1000" s="151"/>
      <c r="K1000" s="152"/>
      <c r="L1000" s="150"/>
    </row>
  </sheetData>
  <mergeCells count="64">
    <mergeCell ref="K12:K15"/>
    <mergeCell ref="K16:K19"/>
    <mergeCell ref="L16:L19"/>
    <mergeCell ref="M16:M19"/>
    <mergeCell ref="I20:I23"/>
    <mergeCell ref="K20:K23"/>
    <mergeCell ref="L20:L23"/>
    <mergeCell ref="M20:M23"/>
    <mergeCell ref="I7:I10"/>
    <mergeCell ref="J7:J10"/>
    <mergeCell ref="I12:I15"/>
    <mergeCell ref="J12:J23"/>
    <mergeCell ref="L12:L15"/>
    <mergeCell ref="M12:M15"/>
    <mergeCell ref="I16:I19"/>
    <mergeCell ref="D16:D19"/>
    <mergeCell ref="E16:E19"/>
    <mergeCell ref="D20:D23"/>
    <mergeCell ref="E20:E23"/>
    <mergeCell ref="D24:D27"/>
    <mergeCell ref="E24:E27"/>
    <mergeCell ref="F16:F19"/>
    <mergeCell ref="G16:G19"/>
    <mergeCell ref="F20:F23"/>
    <mergeCell ref="G20:G23"/>
    <mergeCell ref="H20:H23"/>
    <mergeCell ref="F24:F27"/>
    <mergeCell ref="G24:G27"/>
    <mergeCell ref="I5:I6"/>
    <mergeCell ref="J5:J6"/>
    <mergeCell ref="K5:M5"/>
    <mergeCell ref="B2:K2"/>
    <mergeCell ref="B3:K3"/>
    <mergeCell ref="B5:B6"/>
    <mergeCell ref="C5:D5"/>
    <mergeCell ref="E5:E6"/>
    <mergeCell ref="F5:G5"/>
    <mergeCell ref="H5:H6"/>
    <mergeCell ref="C7:C10"/>
    <mergeCell ref="D7:D10"/>
    <mergeCell ref="E7:E10"/>
    <mergeCell ref="F7:F10"/>
    <mergeCell ref="G7:G10"/>
    <mergeCell ref="H7:H8"/>
    <mergeCell ref="B11:M11"/>
    <mergeCell ref="C12:C15"/>
    <mergeCell ref="C16:C19"/>
    <mergeCell ref="B12:B23"/>
    <mergeCell ref="C20:C23"/>
    <mergeCell ref="B24:B27"/>
    <mergeCell ref="C24:C27"/>
    <mergeCell ref="B7:B9"/>
    <mergeCell ref="D12:D15"/>
    <mergeCell ref="E12:E15"/>
    <mergeCell ref="F12:F15"/>
    <mergeCell ref="G12:G15"/>
    <mergeCell ref="H12:H15"/>
    <mergeCell ref="H16:H19"/>
    <mergeCell ref="H24:H27"/>
    <mergeCell ref="I24:I27"/>
    <mergeCell ref="J24:J27"/>
    <mergeCell ref="K24:K27"/>
    <mergeCell ref="L24:L27"/>
    <mergeCell ref="M24:M27"/>
  </mergeCells>
  <printOptions/>
  <pageMargins bottom="0.75" footer="0.0" header="0.0" left="0.7" right="0.7" top="0.75"/>
  <pageSetup paperSize="9" orientation="portrait"/>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theme="0"/>
    <pageSetUpPr/>
  </sheetPr>
  <sheetViews>
    <sheetView workbookViewId="0"/>
  </sheetViews>
  <sheetFormatPr customHeight="1" defaultColWidth="14.43" defaultRowHeight="15.0"/>
  <cols>
    <col customWidth="1" min="1" max="1" width="20.86"/>
    <col customWidth="1" min="2" max="2" width="26.86"/>
    <col customWidth="1" min="3" max="8" width="18.14"/>
    <col customWidth="1" min="9" max="9" width="21.57"/>
    <col customWidth="1" min="10" max="10" width="30.57"/>
    <col customWidth="1" min="11" max="11" width="55.14"/>
    <col customWidth="1" min="12" max="12" width="22.71"/>
    <col customWidth="1" min="13" max="13" width="27.71"/>
    <col customWidth="1" min="14" max="16" width="8.71"/>
    <col customWidth="1" min="17" max="17" width="11.86"/>
    <col customWidth="1" min="18" max="26" width="8.71"/>
  </cols>
  <sheetData>
    <row r="1">
      <c r="B1" s="150"/>
      <c r="C1" s="150"/>
      <c r="D1" s="150"/>
      <c r="E1" s="150"/>
      <c r="F1" s="150"/>
      <c r="G1" s="150"/>
      <c r="H1" s="150"/>
      <c r="I1" s="150"/>
      <c r="J1" s="151"/>
      <c r="K1" s="152"/>
      <c r="L1" s="150"/>
    </row>
    <row r="2">
      <c r="B2" s="1" t="s">
        <v>382</v>
      </c>
      <c r="L2" s="150"/>
    </row>
    <row r="3">
      <c r="B3" s="153" t="s">
        <v>383</v>
      </c>
      <c r="L3" s="150"/>
    </row>
    <row r="4">
      <c r="B4" s="150"/>
      <c r="C4" s="150"/>
      <c r="D4" s="150"/>
      <c r="E4" s="150"/>
      <c r="F4" s="150"/>
      <c r="G4" s="150"/>
      <c r="H4" s="150"/>
      <c r="I4" s="150"/>
      <c r="J4" s="151"/>
      <c r="K4" s="152"/>
      <c r="L4" s="150"/>
    </row>
    <row r="5">
      <c r="B5" s="154" t="s">
        <v>384</v>
      </c>
      <c r="C5" s="9" t="s">
        <v>385</v>
      </c>
      <c r="D5" s="10"/>
      <c r="E5" s="8" t="s">
        <v>386</v>
      </c>
      <c r="F5" s="9" t="s">
        <v>387</v>
      </c>
      <c r="G5" s="10"/>
      <c r="H5" s="8" t="s">
        <v>388</v>
      </c>
      <c r="I5" s="8" t="s">
        <v>389</v>
      </c>
      <c r="J5" s="155" t="s">
        <v>390</v>
      </c>
      <c r="K5" s="156" t="s">
        <v>391</v>
      </c>
      <c r="L5" s="157"/>
      <c r="M5" s="158"/>
    </row>
    <row r="6">
      <c r="B6" s="159"/>
      <c r="C6" s="16" t="s">
        <v>392</v>
      </c>
      <c r="D6" s="16" t="s">
        <v>393</v>
      </c>
      <c r="E6" s="14"/>
      <c r="F6" s="16" t="s">
        <v>394</v>
      </c>
      <c r="G6" s="16" t="s">
        <v>395</v>
      </c>
      <c r="H6" s="14"/>
      <c r="I6" s="14"/>
      <c r="J6" s="14"/>
      <c r="K6" s="16" t="s">
        <v>396</v>
      </c>
      <c r="L6" s="160" t="s">
        <v>397</v>
      </c>
      <c r="M6" s="16" t="s">
        <v>398</v>
      </c>
    </row>
    <row r="7" ht="78.0" customHeight="1">
      <c r="B7" s="20" t="s">
        <v>595</v>
      </c>
      <c r="C7" s="46" t="s">
        <v>217</v>
      </c>
      <c r="D7" s="46" t="s">
        <v>218</v>
      </c>
      <c r="E7" s="46" t="s">
        <v>359</v>
      </c>
      <c r="F7" s="129">
        <v>2.5657102E7</v>
      </c>
      <c r="G7" s="46">
        <v>2019.0</v>
      </c>
      <c r="H7" s="335"/>
      <c r="I7" s="129">
        <v>2.6E7</v>
      </c>
      <c r="J7" s="307">
        <v>1.8014705882E8</v>
      </c>
      <c r="K7" s="247" t="s">
        <v>596</v>
      </c>
      <c r="L7" s="308">
        <f t="shared" ref="L7:L11" si="1">M7/0.68</f>
        <v>25735294.12</v>
      </c>
      <c r="M7" s="139">
        <v>1.75E7</v>
      </c>
      <c r="Q7" s="167">
        <f>140000000/0.68</f>
        <v>205882352.9</v>
      </c>
    </row>
    <row r="8">
      <c r="B8" s="28"/>
      <c r="C8" s="28"/>
      <c r="D8" s="28"/>
      <c r="E8" s="28"/>
      <c r="F8" s="28"/>
      <c r="G8" s="28"/>
      <c r="H8" s="28"/>
      <c r="I8" s="28"/>
      <c r="J8" s="28"/>
      <c r="K8" s="247" t="s">
        <v>597</v>
      </c>
      <c r="L8" s="308">
        <f t="shared" si="1"/>
        <v>110294117.6</v>
      </c>
      <c r="M8" s="139">
        <v>7.5E7</v>
      </c>
    </row>
    <row r="9" ht="40.5" customHeight="1">
      <c r="B9" s="28"/>
      <c r="C9" s="28"/>
      <c r="D9" s="28"/>
      <c r="E9" s="28"/>
      <c r="F9" s="28"/>
      <c r="G9" s="28"/>
      <c r="H9" s="28"/>
      <c r="I9" s="28"/>
      <c r="J9" s="28"/>
      <c r="K9" s="247" t="s">
        <v>598</v>
      </c>
      <c r="L9" s="308">
        <f t="shared" si="1"/>
        <v>25735294.12</v>
      </c>
      <c r="M9" s="139">
        <v>1.75E7</v>
      </c>
    </row>
    <row r="10" ht="40.5" customHeight="1">
      <c r="B10" s="30"/>
      <c r="C10" s="28"/>
      <c r="D10" s="28"/>
      <c r="E10" s="28"/>
      <c r="F10" s="28"/>
      <c r="G10" s="28"/>
      <c r="H10" s="28"/>
      <c r="I10" s="28"/>
      <c r="J10" s="28"/>
      <c r="K10" s="237" t="s">
        <v>599</v>
      </c>
      <c r="L10" s="308">
        <f t="shared" si="1"/>
        <v>14705882.35</v>
      </c>
      <c r="M10" s="139">
        <v>1.0E7</v>
      </c>
    </row>
    <row r="11" ht="79.5" customHeight="1">
      <c r="B11" s="336" t="s">
        <v>600</v>
      </c>
      <c r="C11" s="30"/>
      <c r="D11" s="30"/>
      <c r="E11" s="30"/>
      <c r="F11" s="30"/>
      <c r="G11" s="30"/>
      <c r="H11" s="30"/>
      <c r="I11" s="30"/>
      <c r="J11" s="30"/>
      <c r="K11" s="237" t="s">
        <v>601</v>
      </c>
      <c r="L11" s="139">
        <f t="shared" si="1"/>
        <v>3676470.588</v>
      </c>
      <c r="M11" s="139">
        <v>2500000.0</v>
      </c>
    </row>
    <row r="12">
      <c r="B12" s="184"/>
      <c r="C12" s="185"/>
      <c r="D12" s="185"/>
      <c r="E12" s="185"/>
      <c r="F12" s="185"/>
      <c r="G12" s="185"/>
      <c r="H12" s="185"/>
      <c r="I12" s="185"/>
      <c r="J12" s="185"/>
      <c r="K12" s="185"/>
      <c r="L12" s="185"/>
      <c r="M12" s="216"/>
    </row>
    <row r="13" ht="51.75" customHeight="1">
      <c r="B13" s="40" t="s">
        <v>602</v>
      </c>
      <c r="C13" s="46" t="s">
        <v>220</v>
      </c>
      <c r="D13" s="46" t="s">
        <v>221</v>
      </c>
      <c r="E13" s="46" t="s">
        <v>352</v>
      </c>
      <c r="F13" s="335"/>
      <c r="G13" s="335"/>
      <c r="H13" s="46">
        <v>0.0</v>
      </c>
      <c r="I13" s="46">
        <v>220.0</v>
      </c>
      <c r="J13" s="331">
        <f>107500000/0.68</f>
        <v>158088235.3</v>
      </c>
      <c r="K13" s="237" t="s">
        <v>596</v>
      </c>
      <c r="L13" s="139">
        <f t="shared" ref="L13:L20" si="2">M13/0.68</f>
        <v>25735294.12</v>
      </c>
      <c r="M13" s="139">
        <v>1.75E7</v>
      </c>
    </row>
    <row r="14">
      <c r="B14" s="28"/>
      <c r="C14" s="28"/>
      <c r="D14" s="28"/>
      <c r="E14" s="28"/>
      <c r="F14" s="28"/>
      <c r="G14" s="28"/>
      <c r="H14" s="28"/>
      <c r="I14" s="28"/>
      <c r="J14" s="28"/>
      <c r="K14" s="237" t="s">
        <v>597</v>
      </c>
      <c r="L14" s="139">
        <f t="shared" si="2"/>
        <v>110294117.6</v>
      </c>
      <c r="M14" s="139">
        <v>7.5E7</v>
      </c>
    </row>
    <row r="15">
      <c r="B15" s="28"/>
      <c r="C15" s="28"/>
      <c r="D15" s="28"/>
      <c r="E15" s="28"/>
      <c r="F15" s="28"/>
      <c r="G15" s="28"/>
      <c r="H15" s="28"/>
      <c r="I15" s="28"/>
      <c r="J15" s="28"/>
      <c r="K15" s="237" t="s">
        <v>598</v>
      </c>
      <c r="L15" s="139">
        <f t="shared" si="2"/>
        <v>25735294.12</v>
      </c>
      <c r="M15" s="139">
        <v>1.75E7</v>
      </c>
    </row>
    <row r="16">
      <c r="B16" s="30"/>
      <c r="C16" s="28"/>
      <c r="D16" s="28"/>
      <c r="E16" s="28"/>
      <c r="F16" s="28"/>
      <c r="G16" s="28"/>
      <c r="H16" s="28"/>
      <c r="I16" s="28"/>
      <c r="J16" s="28"/>
      <c r="K16" s="237" t="s">
        <v>599</v>
      </c>
      <c r="L16" s="139">
        <f t="shared" si="2"/>
        <v>14705882.35</v>
      </c>
      <c r="M16" s="139">
        <v>1.0E7</v>
      </c>
    </row>
    <row r="17">
      <c r="B17" s="34" t="s">
        <v>600</v>
      </c>
      <c r="C17" s="30"/>
      <c r="D17" s="30"/>
      <c r="E17" s="30"/>
      <c r="F17" s="30"/>
      <c r="G17" s="30"/>
      <c r="H17" s="30"/>
      <c r="I17" s="30"/>
      <c r="J17" s="30"/>
      <c r="K17" s="237" t="s">
        <v>601</v>
      </c>
      <c r="L17" s="139">
        <f t="shared" si="2"/>
        <v>3676470.588</v>
      </c>
      <c r="M17" s="139">
        <v>2500000.0</v>
      </c>
    </row>
    <row r="18" ht="85.5" customHeight="1">
      <c r="B18" s="46" t="s">
        <v>602</v>
      </c>
      <c r="C18" s="34" t="s">
        <v>227</v>
      </c>
      <c r="D18" s="34" t="s">
        <v>228</v>
      </c>
      <c r="E18" s="34" t="s">
        <v>352</v>
      </c>
      <c r="F18" s="261"/>
      <c r="G18" s="337"/>
      <c r="H18" s="34">
        <v>0.0</v>
      </c>
      <c r="I18" s="34">
        <v>10.0</v>
      </c>
      <c r="J18" s="303">
        <f>10000000/0.68</f>
        <v>14705882.35</v>
      </c>
      <c r="K18" s="237" t="s">
        <v>601</v>
      </c>
      <c r="L18" s="139">
        <f t="shared" si="2"/>
        <v>3676470.588</v>
      </c>
      <c r="M18" s="139">
        <v>2500000.0</v>
      </c>
    </row>
    <row r="19" ht="85.5" customHeight="1">
      <c r="B19" s="30"/>
      <c r="C19" s="34" t="s">
        <v>223</v>
      </c>
      <c r="D19" s="53" t="s">
        <v>603</v>
      </c>
      <c r="E19" s="53" t="s">
        <v>604</v>
      </c>
      <c r="F19" s="325"/>
      <c r="G19" s="337"/>
      <c r="H19" s="53">
        <v>0.0</v>
      </c>
      <c r="I19" s="53">
        <v>15.0</v>
      </c>
      <c r="J19" s="303">
        <v>1.75E7</v>
      </c>
      <c r="K19" s="237" t="s">
        <v>598</v>
      </c>
      <c r="L19" s="139">
        <f t="shared" si="2"/>
        <v>25735294.12</v>
      </c>
      <c r="M19" s="139">
        <v>1.75E7</v>
      </c>
    </row>
    <row r="20" ht="38.25" customHeight="1">
      <c r="B20" s="46" t="s">
        <v>600</v>
      </c>
      <c r="C20" s="46" t="s">
        <v>605</v>
      </c>
      <c r="D20" s="46" t="s">
        <v>231</v>
      </c>
      <c r="E20" s="46" t="s">
        <v>604</v>
      </c>
      <c r="F20" s="335"/>
      <c r="G20" s="335"/>
      <c r="H20" s="46">
        <v>0.0</v>
      </c>
      <c r="I20" s="129">
        <v>2.0</v>
      </c>
      <c r="J20" s="331">
        <v>1.4705882352941176E7</v>
      </c>
      <c r="K20" s="46" t="s">
        <v>606</v>
      </c>
      <c r="L20" s="120">
        <f t="shared" si="2"/>
        <v>14705882.35</v>
      </c>
      <c r="M20" s="120">
        <v>1.0E7</v>
      </c>
    </row>
    <row r="21" ht="15.75" customHeight="1">
      <c r="B21" s="28"/>
      <c r="C21" s="28"/>
      <c r="D21" s="28"/>
      <c r="E21" s="28"/>
      <c r="F21" s="28"/>
      <c r="G21" s="28"/>
      <c r="H21" s="28"/>
      <c r="I21" s="28"/>
      <c r="J21" s="28"/>
      <c r="K21" s="28"/>
      <c r="L21" s="28"/>
      <c r="M21" s="28"/>
    </row>
    <row r="22" ht="46.5" customHeight="1">
      <c r="B22" s="30"/>
      <c r="C22" s="30"/>
      <c r="D22" s="30"/>
      <c r="E22" s="30"/>
      <c r="F22" s="30"/>
      <c r="G22" s="30"/>
      <c r="H22" s="30"/>
      <c r="I22" s="30"/>
      <c r="J22" s="30"/>
      <c r="K22" s="30"/>
      <c r="L22" s="30"/>
      <c r="M22" s="30"/>
    </row>
    <row r="23" ht="15.75" customHeight="1">
      <c r="B23" s="150"/>
      <c r="C23" s="150"/>
      <c r="D23" s="150"/>
      <c r="E23" s="150"/>
      <c r="F23" s="150"/>
      <c r="G23" s="150"/>
      <c r="H23" s="150"/>
      <c r="I23" s="150"/>
      <c r="J23" s="151"/>
      <c r="K23" s="152"/>
      <c r="L23" s="150"/>
    </row>
    <row r="24" ht="15.75" customHeight="1">
      <c r="B24" s="150"/>
      <c r="C24" s="150"/>
      <c r="D24" s="150"/>
      <c r="E24" s="150"/>
      <c r="F24" s="150"/>
      <c r="G24" s="150"/>
      <c r="H24" s="150"/>
      <c r="I24" s="150"/>
      <c r="J24" s="151"/>
      <c r="K24" s="152"/>
      <c r="L24" s="150"/>
    </row>
    <row r="25" ht="15.75" customHeight="1">
      <c r="B25" s="150"/>
      <c r="C25" s="150"/>
      <c r="D25" s="150"/>
      <c r="E25" s="150"/>
      <c r="F25" s="150"/>
      <c r="G25" s="150"/>
      <c r="H25" s="150"/>
      <c r="I25" s="150"/>
      <c r="J25" s="151"/>
      <c r="K25" s="152"/>
      <c r="L25" s="150"/>
    </row>
    <row r="26" ht="15.75" customHeight="1">
      <c r="B26" s="150"/>
      <c r="C26" s="150"/>
      <c r="D26" s="150"/>
      <c r="E26" s="150"/>
      <c r="F26" s="150"/>
      <c r="G26" s="150"/>
      <c r="H26" s="150"/>
      <c r="I26" s="150"/>
      <c r="J26" s="151"/>
      <c r="K26" s="152"/>
      <c r="L26" s="150"/>
    </row>
    <row r="27" ht="15.75" customHeight="1">
      <c r="B27" s="150"/>
      <c r="C27" s="150"/>
      <c r="D27" s="150"/>
      <c r="E27" s="150"/>
      <c r="F27" s="150"/>
      <c r="G27" s="150"/>
      <c r="H27" s="150"/>
      <c r="I27" s="150"/>
      <c r="J27" s="151"/>
      <c r="K27" s="152"/>
      <c r="L27" s="150"/>
    </row>
    <row r="28" ht="15.75" customHeight="1">
      <c r="B28" s="150"/>
      <c r="C28" s="150"/>
      <c r="D28" s="150"/>
      <c r="E28" s="150"/>
      <c r="F28" s="150"/>
      <c r="G28" s="150"/>
      <c r="H28" s="150"/>
      <c r="I28" s="150"/>
      <c r="J28" s="151"/>
      <c r="K28" s="152"/>
      <c r="L28" s="150"/>
    </row>
    <row r="29" ht="15.75" customHeight="1">
      <c r="B29" s="150"/>
      <c r="C29" s="150"/>
      <c r="D29" s="150"/>
      <c r="E29" s="150"/>
      <c r="F29" s="150"/>
      <c r="G29" s="150"/>
      <c r="H29" s="150"/>
      <c r="I29" s="150"/>
      <c r="J29" s="151"/>
      <c r="K29" s="152"/>
      <c r="L29" s="150"/>
    </row>
    <row r="30" ht="15.75" customHeight="1">
      <c r="B30" s="150"/>
      <c r="C30" s="150"/>
      <c r="D30" s="150"/>
      <c r="E30" s="150"/>
      <c r="F30" s="150"/>
      <c r="G30" s="150"/>
      <c r="H30" s="150"/>
      <c r="I30" s="150"/>
      <c r="J30" s="151"/>
      <c r="K30" s="152"/>
      <c r="L30" s="150"/>
    </row>
    <row r="31" ht="15.75" customHeight="1">
      <c r="B31" s="150"/>
      <c r="C31" s="150"/>
      <c r="D31" s="150"/>
      <c r="E31" s="150"/>
      <c r="F31" s="150"/>
      <c r="G31" s="150"/>
      <c r="H31" s="150"/>
      <c r="I31" s="150"/>
      <c r="J31" s="151"/>
      <c r="K31" s="152"/>
      <c r="L31" s="150"/>
    </row>
    <row r="32" ht="15.75" customHeight="1">
      <c r="B32" s="150"/>
      <c r="C32" s="150"/>
      <c r="D32" s="150"/>
      <c r="E32" s="150"/>
      <c r="F32" s="150"/>
      <c r="G32" s="150"/>
      <c r="H32" s="150"/>
      <c r="I32" s="150"/>
      <c r="J32" s="151"/>
      <c r="K32" s="152"/>
      <c r="L32" s="150"/>
    </row>
    <row r="33" ht="15.75" customHeight="1">
      <c r="B33" s="150"/>
      <c r="C33" s="150"/>
      <c r="D33" s="150"/>
      <c r="E33" s="150"/>
      <c r="F33" s="150"/>
      <c r="G33" s="150"/>
      <c r="H33" s="150"/>
      <c r="I33" s="150"/>
      <c r="J33" s="151"/>
      <c r="K33" s="152"/>
      <c r="L33" s="150"/>
    </row>
    <row r="34" ht="15.75" customHeight="1">
      <c r="B34" s="150"/>
      <c r="C34" s="150"/>
      <c r="D34" s="150"/>
      <c r="E34" s="150"/>
      <c r="F34" s="150"/>
      <c r="G34" s="150"/>
      <c r="H34" s="150"/>
      <c r="I34" s="150"/>
      <c r="J34" s="151"/>
      <c r="K34" s="152"/>
      <c r="L34" s="150"/>
    </row>
    <row r="35" ht="15.75" customHeight="1">
      <c r="B35" s="150"/>
      <c r="C35" s="150"/>
      <c r="D35" s="150"/>
      <c r="E35" s="150"/>
      <c r="F35" s="150"/>
      <c r="G35" s="150"/>
      <c r="H35" s="150"/>
      <c r="I35" s="150"/>
      <c r="J35" s="151"/>
      <c r="K35" s="152"/>
      <c r="L35" s="150"/>
    </row>
    <row r="36" ht="15.75" customHeight="1">
      <c r="B36" s="150"/>
      <c r="C36" s="150"/>
      <c r="D36" s="150"/>
      <c r="E36" s="150"/>
      <c r="F36" s="150"/>
      <c r="G36" s="150"/>
      <c r="H36" s="150"/>
      <c r="I36" s="150"/>
      <c r="J36" s="151"/>
      <c r="K36" s="152"/>
      <c r="L36" s="150"/>
    </row>
    <row r="37" ht="15.75" customHeight="1">
      <c r="B37" s="150"/>
      <c r="C37" s="150"/>
      <c r="D37" s="150"/>
      <c r="E37" s="150"/>
      <c r="F37" s="150"/>
      <c r="G37" s="150"/>
      <c r="H37" s="150"/>
      <c r="I37" s="150"/>
      <c r="J37" s="151"/>
      <c r="K37" s="152"/>
      <c r="L37" s="150"/>
    </row>
    <row r="38" ht="15.75" customHeight="1">
      <c r="B38" s="150"/>
      <c r="C38" s="150"/>
      <c r="D38" s="150"/>
      <c r="E38" s="150"/>
      <c r="F38" s="150"/>
      <c r="G38" s="150"/>
      <c r="H38" s="150"/>
      <c r="I38" s="150"/>
      <c r="J38" s="151"/>
      <c r="K38" s="152"/>
      <c r="L38" s="150"/>
    </row>
    <row r="39" ht="15.75" customHeight="1">
      <c r="B39" s="150"/>
      <c r="C39" s="150"/>
      <c r="D39" s="150"/>
      <c r="E39" s="150"/>
      <c r="F39" s="150"/>
      <c r="G39" s="150"/>
      <c r="H39" s="150"/>
      <c r="I39" s="150"/>
      <c r="J39" s="151"/>
      <c r="K39" s="152"/>
      <c r="L39" s="150"/>
    </row>
    <row r="40" ht="15.75" customHeight="1">
      <c r="B40" s="150"/>
      <c r="C40" s="150"/>
      <c r="D40" s="150"/>
      <c r="E40" s="150"/>
      <c r="F40" s="150"/>
      <c r="G40" s="150"/>
      <c r="H40" s="150"/>
      <c r="I40" s="150"/>
      <c r="J40" s="151"/>
      <c r="K40" s="152"/>
      <c r="L40" s="150"/>
    </row>
    <row r="41" ht="15.75" customHeight="1">
      <c r="B41" s="150"/>
      <c r="C41" s="150"/>
      <c r="D41" s="150"/>
      <c r="E41" s="150"/>
      <c r="F41" s="150"/>
      <c r="G41" s="150"/>
      <c r="H41" s="150"/>
      <c r="I41" s="150"/>
      <c r="J41" s="151"/>
      <c r="K41" s="152"/>
      <c r="L41" s="150"/>
    </row>
    <row r="42" ht="15.75" customHeight="1">
      <c r="B42" s="150"/>
      <c r="C42" s="150"/>
      <c r="D42" s="150"/>
      <c r="E42" s="150"/>
      <c r="F42" s="150"/>
      <c r="G42" s="150"/>
      <c r="H42" s="150"/>
      <c r="I42" s="150"/>
      <c r="J42" s="151"/>
      <c r="K42" s="152"/>
      <c r="L42" s="150"/>
    </row>
    <row r="43" ht="15.75" customHeight="1">
      <c r="B43" s="150"/>
      <c r="C43" s="150"/>
      <c r="D43" s="150"/>
      <c r="E43" s="150"/>
      <c r="F43" s="150"/>
      <c r="G43" s="150"/>
      <c r="H43" s="150"/>
      <c r="I43" s="150"/>
      <c r="J43" s="151"/>
      <c r="K43" s="152"/>
      <c r="L43" s="150"/>
    </row>
    <row r="44" ht="15.75" customHeight="1">
      <c r="B44" s="150"/>
      <c r="C44" s="150"/>
      <c r="D44" s="150"/>
      <c r="E44" s="150"/>
      <c r="F44" s="150"/>
      <c r="G44" s="150"/>
      <c r="H44" s="150"/>
      <c r="I44" s="150"/>
      <c r="J44" s="151"/>
      <c r="K44" s="152"/>
      <c r="L44" s="150"/>
    </row>
    <row r="45" ht="15.75" customHeight="1">
      <c r="B45" s="150"/>
      <c r="C45" s="150"/>
      <c r="D45" s="150"/>
      <c r="E45" s="150"/>
      <c r="F45" s="150"/>
      <c r="G45" s="150"/>
      <c r="H45" s="150"/>
      <c r="I45" s="150"/>
      <c r="J45" s="151"/>
      <c r="K45" s="152"/>
      <c r="L45" s="150"/>
    </row>
    <row r="46" ht="15.75" customHeight="1">
      <c r="B46" s="150"/>
      <c r="C46" s="150"/>
      <c r="D46" s="150"/>
      <c r="E46" s="150"/>
      <c r="F46" s="150"/>
      <c r="G46" s="150"/>
      <c r="H46" s="150"/>
      <c r="I46" s="150"/>
      <c r="J46" s="151"/>
      <c r="K46" s="152"/>
      <c r="L46" s="150"/>
    </row>
    <row r="47" ht="15.75" customHeight="1">
      <c r="B47" s="150"/>
      <c r="C47" s="150"/>
      <c r="D47" s="150"/>
      <c r="E47" s="150"/>
      <c r="F47" s="150"/>
      <c r="G47" s="150"/>
      <c r="H47" s="150"/>
      <c r="I47" s="150"/>
      <c r="J47" s="151"/>
      <c r="K47" s="152"/>
      <c r="L47" s="150"/>
    </row>
    <row r="48" ht="15.75" customHeight="1">
      <c r="B48" s="150"/>
      <c r="C48" s="150"/>
      <c r="D48" s="150"/>
      <c r="E48" s="150"/>
      <c r="F48" s="150"/>
      <c r="G48" s="150"/>
      <c r="H48" s="150"/>
      <c r="I48" s="150"/>
      <c r="J48" s="151"/>
      <c r="K48" s="152"/>
      <c r="L48" s="150"/>
    </row>
    <row r="49" ht="15.75" customHeight="1">
      <c r="B49" s="150"/>
      <c r="C49" s="150"/>
      <c r="D49" s="150"/>
      <c r="E49" s="150"/>
      <c r="F49" s="150"/>
      <c r="G49" s="150"/>
      <c r="H49" s="150"/>
      <c r="I49" s="150"/>
      <c r="J49" s="151"/>
      <c r="K49" s="152"/>
      <c r="L49" s="150"/>
    </row>
    <row r="50" ht="15.75" customHeight="1">
      <c r="B50" s="150"/>
      <c r="C50" s="150"/>
      <c r="D50" s="150"/>
      <c r="E50" s="150"/>
      <c r="F50" s="150"/>
      <c r="G50" s="150"/>
      <c r="H50" s="150"/>
      <c r="I50" s="150"/>
      <c r="J50" s="151"/>
      <c r="K50" s="152"/>
      <c r="L50" s="150"/>
    </row>
    <row r="51" ht="15.75" customHeight="1">
      <c r="B51" s="150"/>
      <c r="C51" s="150"/>
      <c r="D51" s="150"/>
      <c r="E51" s="150"/>
      <c r="F51" s="150"/>
      <c r="G51" s="150"/>
      <c r="H51" s="150"/>
      <c r="I51" s="150"/>
      <c r="J51" s="151"/>
      <c r="K51" s="152"/>
      <c r="L51" s="150"/>
    </row>
    <row r="52" ht="15.75" customHeight="1">
      <c r="B52" s="150"/>
      <c r="C52" s="150"/>
      <c r="D52" s="150"/>
      <c r="E52" s="150"/>
      <c r="F52" s="150"/>
      <c r="G52" s="150"/>
      <c r="H52" s="150"/>
      <c r="I52" s="150"/>
      <c r="J52" s="151"/>
      <c r="K52" s="152"/>
      <c r="L52" s="150"/>
    </row>
    <row r="53" ht="15.75" customHeight="1">
      <c r="B53" s="150"/>
      <c r="C53" s="150"/>
      <c r="D53" s="150"/>
      <c r="E53" s="150"/>
      <c r="F53" s="150"/>
      <c r="G53" s="150"/>
      <c r="H53" s="150"/>
      <c r="I53" s="150"/>
      <c r="J53" s="151"/>
      <c r="K53" s="152"/>
      <c r="L53" s="150"/>
    </row>
    <row r="54" ht="15.75" customHeight="1">
      <c r="B54" s="150"/>
      <c r="C54" s="150"/>
      <c r="D54" s="150"/>
      <c r="E54" s="150"/>
      <c r="F54" s="150"/>
      <c r="G54" s="150"/>
      <c r="H54" s="150"/>
      <c r="I54" s="150"/>
      <c r="J54" s="151"/>
      <c r="K54" s="152"/>
      <c r="L54" s="150"/>
    </row>
    <row r="55" ht="15.75" customHeight="1">
      <c r="B55" s="150"/>
      <c r="C55" s="150"/>
      <c r="D55" s="150"/>
      <c r="E55" s="150"/>
      <c r="F55" s="150"/>
      <c r="G55" s="150"/>
      <c r="H55" s="150"/>
      <c r="I55" s="150"/>
      <c r="J55" s="151"/>
      <c r="K55" s="152"/>
      <c r="L55" s="150"/>
    </row>
    <row r="56" ht="15.75" customHeight="1">
      <c r="B56" s="150"/>
      <c r="C56" s="150"/>
      <c r="D56" s="150"/>
      <c r="E56" s="150"/>
      <c r="F56" s="150"/>
      <c r="G56" s="150"/>
      <c r="H56" s="150"/>
      <c r="I56" s="150"/>
      <c r="J56" s="151"/>
      <c r="K56" s="152"/>
      <c r="L56" s="150"/>
    </row>
    <row r="57" ht="15.75" customHeight="1">
      <c r="B57" s="150"/>
      <c r="C57" s="150"/>
      <c r="D57" s="150"/>
      <c r="E57" s="150"/>
      <c r="F57" s="150"/>
      <c r="G57" s="150"/>
      <c r="H57" s="150"/>
      <c r="I57" s="150"/>
      <c r="J57" s="151"/>
      <c r="K57" s="152"/>
      <c r="L57" s="150"/>
    </row>
    <row r="58" ht="15.75" customHeight="1">
      <c r="B58" s="150"/>
      <c r="C58" s="150"/>
      <c r="D58" s="150"/>
      <c r="E58" s="150"/>
      <c r="F58" s="150"/>
      <c r="G58" s="150"/>
      <c r="H58" s="150"/>
      <c r="I58" s="150"/>
      <c r="J58" s="151"/>
      <c r="K58" s="152"/>
      <c r="L58" s="150"/>
    </row>
    <row r="59" ht="15.75" customHeight="1">
      <c r="B59" s="150"/>
      <c r="C59" s="150"/>
      <c r="D59" s="150"/>
      <c r="E59" s="150"/>
      <c r="F59" s="150"/>
      <c r="G59" s="150"/>
      <c r="H59" s="150"/>
      <c r="I59" s="150"/>
      <c r="J59" s="151"/>
      <c r="K59" s="152"/>
      <c r="L59" s="150"/>
    </row>
    <row r="60" ht="15.75" customHeight="1">
      <c r="B60" s="150"/>
      <c r="C60" s="150"/>
      <c r="D60" s="150"/>
      <c r="E60" s="150"/>
      <c r="F60" s="150"/>
      <c r="G60" s="150"/>
      <c r="H60" s="150"/>
      <c r="I60" s="150"/>
      <c r="J60" s="151"/>
      <c r="K60" s="152"/>
      <c r="L60" s="150"/>
    </row>
    <row r="61" ht="15.75" customHeight="1">
      <c r="B61" s="150"/>
      <c r="C61" s="150"/>
      <c r="D61" s="150"/>
      <c r="E61" s="150"/>
      <c r="F61" s="150"/>
      <c r="G61" s="150"/>
      <c r="H61" s="150"/>
      <c r="I61" s="150"/>
      <c r="J61" s="151"/>
      <c r="K61" s="152"/>
      <c r="L61" s="150"/>
    </row>
    <row r="62" ht="15.75" customHeight="1">
      <c r="B62" s="150"/>
      <c r="C62" s="150"/>
      <c r="D62" s="150"/>
      <c r="E62" s="150"/>
      <c r="F62" s="150"/>
      <c r="G62" s="150"/>
      <c r="H62" s="150"/>
      <c r="I62" s="150"/>
      <c r="J62" s="151"/>
      <c r="K62" s="152"/>
      <c r="L62" s="150"/>
    </row>
    <row r="63" ht="15.75" customHeight="1">
      <c r="B63" s="150"/>
      <c r="C63" s="150"/>
      <c r="D63" s="150"/>
      <c r="E63" s="150"/>
      <c r="F63" s="150"/>
      <c r="G63" s="150"/>
      <c r="H63" s="150"/>
      <c r="I63" s="150"/>
      <c r="J63" s="151"/>
      <c r="K63" s="152"/>
      <c r="L63" s="150"/>
    </row>
    <row r="64" ht="15.75" customHeight="1">
      <c r="B64" s="150"/>
      <c r="C64" s="150"/>
      <c r="D64" s="150"/>
      <c r="E64" s="150"/>
      <c r="F64" s="150"/>
      <c r="G64" s="150"/>
      <c r="H64" s="150"/>
      <c r="I64" s="150"/>
      <c r="J64" s="151"/>
      <c r="K64" s="152"/>
      <c r="L64" s="150"/>
    </row>
    <row r="65" ht="15.75" customHeight="1">
      <c r="B65" s="150"/>
      <c r="C65" s="150"/>
      <c r="D65" s="150"/>
      <c r="E65" s="150"/>
      <c r="F65" s="150"/>
      <c r="G65" s="150"/>
      <c r="H65" s="150"/>
      <c r="I65" s="150"/>
      <c r="J65" s="151"/>
      <c r="K65" s="152"/>
      <c r="L65" s="150"/>
    </row>
    <row r="66" ht="15.75" customHeight="1">
      <c r="B66" s="150"/>
      <c r="C66" s="150"/>
      <c r="D66" s="150"/>
      <c r="E66" s="150"/>
      <c r="F66" s="150"/>
      <c r="G66" s="150"/>
      <c r="H66" s="150"/>
      <c r="I66" s="150"/>
      <c r="J66" s="151"/>
      <c r="K66" s="152"/>
      <c r="L66" s="150"/>
    </row>
    <row r="67" ht="15.75" customHeight="1">
      <c r="B67" s="150"/>
      <c r="C67" s="150"/>
      <c r="D67" s="150"/>
      <c r="E67" s="150"/>
      <c r="F67" s="150"/>
      <c r="G67" s="150"/>
      <c r="H67" s="150"/>
      <c r="I67" s="150"/>
      <c r="J67" s="151"/>
      <c r="K67" s="152"/>
      <c r="L67" s="150"/>
    </row>
    <row r="68" ht="15.75" customHeight="1">
      <c r="B68" s="150"/>
      <c r="C68" s="150"/>
      <c r="D68" s="150"/>
      <c r="E68" s="150"/>
      <c r="F68" s="150"/>
      <c r="G68" s="150"/>
      <c r="H68" s="150"/>
      <c r="I68" s="150"/>
      <c r="J68" s="151"/>
      <c r="K68" s="152"/>
      <c r="L68" s="150"/>
    </row>
    <row r="69" ht="15.75" customHeight="1">
      <c r="B69" s="150"/>
      <c r="C69" s="150"/>
      <c r="D69" s="150"/>
      <c r="E69" s="150"/>
      <c r="F69" s="150"/>
      <c r="G69" s="150"/>
      <c r="H69" s="150"/>
      <c r="I69" s="150"/>
      <c r="J69" s="151"/>
      <c r="K69" s="152"/>
      <c r="L69" s="150"/>
    </row>
    <row r="70" ht="15.75" customHeight="1">
      <c r="B70" s="150"/>
      <c r="C70" s="150"/>
      <c r="D70" s="150"/>
      <c r="E70" s="150"/>
      <c r="F70" s="150"/>
      <c r="G70" s="150"/>
      <c r="H70" s="150"/>
      <c r="I70" s="150"/>
      <c r="J70" s="151"/>
      <c r="K70" s="152"/>
      <c r="L70" s="150"/>
    </row>
    <row r="71" ht="15.75" customHeight="1">
      <c r="B71" s="150"/>
      <c r="C71" s="150"/>
      <c r="D71" s="150"/>
      <c r="E71" s="150"/>
      <c r="F71" s="150"/>
      <c r="G71" s="150"/>
      <c r="H71" s="150"/>
      <c r="I71" s="150"/>
      <c r="J71" s="151"/>
      <c r="K71" s="152"/>
      <c r="L71" s="150"/>
    </row>
    <row r="72" ht="15.75" customHeight="1">
      <c r="B72" s="150"/>
      <c r="C72" s="150"/>
      <c r="D72" s="150"/>
      <c r="E72" s="150"/>
      <c r="F72" s="150"/>
      <c r="G72" s="150"/>
      <c r="H72" s="150"/>
      <c r="I72" s="150"/>
      <c r="J72" s="151"/>
      <c r="K72" s="152"/>
      <c r="L72" s="150"/>
    </row>
    <row r="73" ht="15.75" customHeight="1">
      <c r="B73" s="150"/>
      <c r="C73" s="150"/>
      <c r="D73" s="150"/>
      <c r="E73" s="150"/>
      <c r="F73" s="150"/>
      <c r="G73" s="150"/>
      <c r="H73" s="150"/>
      <c r="I73" s="150"/>
      <c r="J73" s="151"/>
      <c r="K73" s="152"/>
      <c r="L73" s="150"/>
    </row>
    <row r="74" ht="15.75" customHeight="1">
      <c r="B74" s="150"/>
      <c r="C74" s="150"/>
      <c r="D74" s="150"/>
      <c r="E74" s="150"/>
      <c r="F74" s="150"/>
      <c r="G74" s="150"/>
      <c r="H74" s="150"/>
      <c r="I74" s="150"/>
      <c r="J74" s="151"/>
      <c r="K74" s="152"/>
      <c r="L74" s="150"/>
    </row>
    <row r="75" ht="15.75" customHeight="1">
      <c r="B75" s="150"/>
      <c r="C75" s="150"/>
      <c r="D75" s="150"/>
      <c r="E75" s="150"/>
      <c r="F75" s="150"/>
      <c r="G75" s="150"/>
      <c r="H75" s="150"/>
      <c r="I75" s="150"/>
      <c r="J75" s="151"/>
      <c r="K75" s="152"/>
      <c r="L75" s="150"/>
    </row>
    <row r="76" ht="15.75" customHeight="1">
      <c r="B76" s="150"/>
      <c r="C76" s="150"/>
      <c r="D76" s="150"/>
      <c r="E76" s="150"/>
      <c r="F76" s="150"/>
      <c r="G76" s="150"/>
      <c r="H76" s="150"/>
      <c r="I76" s="150"/>
      <c r="J76" s="151"/>
      <c r="K76" s="152"/>
      <c r="L76" s="150"/>
    </row>
    <row r="77" ht="15.75" customHeight="1">
      <c r="B77" s="150"/>
      <c r="C77" s="150"/>
      <c r="D77" s="150"/>
      <c r="E77" s="150"/>
      <c r="F77" s="150"/>
      <c r="G77" s="150"/>
      <c r="H77" s="150"/>
      <c r="I77" s="150"/>
      <c r="J77" s="151"/>
      <c r="K77" s="152"/>
      <c r="L77" s="150"/>
    </row>
    <row r="78" ht="15.75" customHeight="1">
      <c r="B78" s="150"/>
      <c r="C78" s="150"/>
      <c r="D78" s="150"/>
      <c r="E78" s="150"/>
      <c r="F78" s="150"/>
      <c r="G78" s="150"/>
      <c r="H78" s="150"/>
      <c r="I78" s="150"/>
      <c r="J78" s="151"/>
      <c r="K78" s="152"/>
      <c r="L78" s="150"/>
    </row>
    <row r="79" ht="15.75" customHeight="1">
      <c r="B79" s="150"/>
      <c r="C79" s="150"/>
      <c r="D79" s="150"/>
      <c r="E79" s="150"/>
      <c r="F79" s="150"/>
      <c r="G79" s="150"/>
      <c r="H79" s="150"/>
      <c r="I79" s="150"/>
      <c r="J79" s="151"/>
      <c r="K79" s="152"/>
      <c r="L79" s="150"/>
    </row>
    <row r="80" ht="15.75" customHeight="1">
      <c r="B80" s="150"/>
      <c r="C80" s="150"/>
      <c r="D80" s="150"/>
      <c r="E80" s="150"/>
      <c r="F80" s="150"/>
      <c r="G80" s="150"/>
      <c r="H80" s="150"/>
      <c r="I80" s="150"/>
      <c r="J80" s="151"/>
      <c r="K80" s="152"/>
      <c r="L80" s="150"/>
    </row>
    <row r="81" ht="15.75" customHeight="1">
      <c r="B81" s="150"/>
      <c r="C81" s="150"/>
      <c r="D81" s="150"/>
      <c r="E81" s="150"/>
      <c r="F81" s="150"/>
      <c r="G81" s="150"/>
      <c r="H81" s="150"/>
      <c r="I81" s="150"/>
      <c r="J81" s="151"/>
      <c r="K81" s="152"/>
      <c r="L81" s="150"/>
    </row>
    <row r="82" ht="15.75" customHeight="1">
      <c r="B82" s="150"/>
      <c r="C82" s="150"/>
      <c r="D82" s="150"/>
      <c r="E82" s="150"/>
      <c r="F82" s="150"/>
      <c r="G82" s="150"/>
      <c r="H82" s="150"/>
      <c r="I82" s="150"/>
      <c r="J82" s="151"/>
      <c r="K82" s="152"/>
      <c r="L82" s="150"/>
    </row>
    <row r="83" ht="15.75" customHeight="1">
      <c r="B83" s="150"/>
      <c r="C83" s="150"/>
      <c r="D83" s="150"/>
      <c r="E83" s="150"/>
      <c r="F83" s="150"/>
      <c r="G83" s="150"/>
      <c r="H83" s="150"/>
      <c r="I83" s="150"/>
      <c r="J83" s="151"/>
      <c r="K83" s="152"/>
      <c r="L83" s="150"/>
    </row>
    <row r="84" ht="15.75" customHeight="1">
      <c r="B84" s="150"/>
      <c r="C84" s="150"/>
      <c r="D84" s="150"/>
      <c r="E84" s="150"/>
      <c r="F84" s="150"/>
      <c r="G84" s="150"/>
      <c r="H84" s="150"/>
      <c r="I84" s="150"/>
      <c r="J84" s="151"/>
      <c r="K84" s="152"/>
      <c r="L84" s="150"/>
    </row>
    <row r="85" ht="15.75" customHeight="1">
      <c r="B85" s="150"/>
      <c r="C85" s="150"/>
      <c r="D85" s="150"/>
      <c r="E85" s="150"/>
      <c r="F85" s="150"/>
      <c r="G85" s="150"/>
      <c r="H85" s="150"/>
      <c r="I85" s="150"/>
      <c r="J85" s="151"/>
      <c r="K85" s="152"/>
      <c r="L85" s="150"/>
    </row>
    <row r="86" ht="15.75" customHeight="1">
      <c r="B86" s="150"/>
      <c r="C86" s="150"/>
      <c r="D86" s="150"/>
      <c r="E86" s="150"/>
      <c r="F86" s="150"/>
      <c r="G86" s="150"/>
      <c r="H86" s="150"/>
      <c r="I86" s="150"/>
      <c r="J86" s="151"/>
      <c r="K86" s="152"/>
      <c r="L86" s="150"/>
    </row>
    <row r="87" ht="15.75" customHeight="1">
      <c r="B87" s="150"/>
      <c r="C87" s="150"/>
      <c r="D87" s="150"/>
      <c r="E87" s="150"/>
      <c r="F87" s="150"/>
      <c r="G87" s="150"/>
      <c r="H87" s="150"/>
      <c r="I87" s="150"/>
      <c r="J87" s="151"/>
      <c r="K87" s="152"/>
      <c r="L87" s="150"/>
    </row>
    <row r="88" ht="15.75" customHeight="1">
      <c r="B88" s="150"/>
      <c r="C88" s="150"/>
      <c r="D88" s="150"/>
      <c r="E88" s="150"/>
      <c r="F88" s="150"/>
      <c r="G88" s="150"/>
      <c r="H88" s="150"/>
      <c r="I88" s="150"/>
      <c r="J88" s="151"/>
      <c r="K88" s="152"/>
      <c r="L88" s="150"/>
    </row>
    <row r="89" ht="15.75" customHeight="1">
      <c r="B89" s="150"/>
      <c r="C89" s="150"/>
      <c r="D89" s="150"/>
      <c r="E89" s="150"/>
      <c r="F89" s="150"/>
      <c r="G89" s="150"/>
      <c r="H89" s="150"/>
      <c r="I89" s="150"/>
      <c r="J89" s="151"/>
      <c r="K89" s="152"/>
      <c r="L89" s="150"/>
    </row>
    <row r="90" ht="15.75" customHeight="1">
      <c r="B90" s="150"/>
      <c r="C90" s="150"/>
      <c r="D90" s="150"/>
      <c r="E90" s="150"/>
      <c r="F90" s="150"/>
      <c r="G90" s="150"/>
      <c r="H90" s="150"/>
      <c r="I90" s="150"/>
      <c r="J90" s="151"/>
      <c r="K90" s="152"/>
      <c r="L90" s="150"/>
    </row>
    <row r="91" ht="15.75" customHeight="1">
      <c r="B91" s="150"/>
      <c r="C91" s="150"/>
      <c r="D91" s="150"/>
      <c r="E91" s="150"/>
      <c r="F91" s="150"/>
      <c r="G91" s="150"/>
      <c r="H91" s="150"/>
      <c r="I91" s="150"/>
      <c r="J91" s="151"/>
      <c r="K91" s="152"/>
      <c r="L91" s="150"/>
    </row>
    <row r="92" ht="15.75" customHeight="1">
      <c r="B92" s="150"/>
      <c r="C92" s="150"/>
      <c r="D92" s="150"/>
      <c r="E92" s="150"/>
      <c r="F92" s="150"/>
      <c r="G92" s="150"/>
      <c r="H92" s="150"/>
      <c r="I92" s="150"/>
      <c r="J92" s="151"/>
      <c r="K92" s="152"/>
      <c r="L92" s="150"/>
    </row>
    <row r="93" ht="15.75" customHeight="1">
      <c r="B93" s="150"/>
      <c r="C93" s="150"/>
      <c r="D93" s="150"/>
      <c r="E93" s="150"/>
      <c r="F93" s="150"/>
      <c r="G93" s="150"/>
      <c r="H93" s="150"/>
      <c r="I93" s="150"/>
      <c r="J93" s="151"/>
      <c r="K93" s="152"/>
      <c r="L93" s="150"/>
    </row>
    <row r="94" ht="15.75" customHeight="1">
      <c r="B94" s="150"/>
      <c r="C94" s="150"/>
      <c r="D94" s="150"/>
      <c r="E94" s="150"/>
      <c r="F94" s="150"/>
      <c r="G94" s="150"/>
      <c r="H94" s="150"/>
      <c r="I94" s="150"/>
      <c r="J94" s="151"/>
      <c r="K94" s="152"/>
      <c r="L94" s="150"/>
    </row>
    <row r="95" ht="15.75" customHeight="1">
      <c r="B95" s="150"/>
      <c r="C95" s="150"/>
      <c r="D95" s="150"/>
      <c r="E95" s="150"/>
      <c r="F95" s="150"/>
      <c r="G95" s="150"/>
      <c r="H95" s="150"/>
      <c r="I95" s="150"/>
      <c r="J95" s="151"/>
      <c r="K95" s="152"/>
      <c r="L95" s="150"/>
    </row>
    <row r="96" ht="15.75" customHeight="1">
      <c r="B96" s="150"/>
      <c r="C96" s="150"/>
      <c r="D96" s="150"/>
      <c r="E96" s="150"/>
      <c r="F96" s="150"/>
      <c r="G96" s="150"/>
      <c r="H96" s="150"/>
      <c r="I96" s="150"/>
      <c r="J96" s="151"/>
      <c r="K96" s="152"/>
      <c r="L96" s="150"/>
    </row>
    <row r="97" ht="15.75" customHeight="1">
      <c r="B97" s="150"/>
      <c r="C97" s="150"/>
      <c r="D97" s="150"/>
      <c r="E97" s="150"/>
      <c r="F97" s="150"/>
      <c r="G97" s="150"/>
      <c r="H97" s="150"/>
      <c r="I97" s="150"/>
      <c r="J97" s="151"/>
      <c r="K97" s="152"/>
      <c r="L97" s="150"/>
    </row>
    <row r="98" ht="15.75" customHeight="1">
      <c r="B98" s="150"/>
      <c r="C98" s="150"/>
      <c r="D98" s="150"/>
      <c r="E98" s="150"/>
      <c r="F98" s="150"/>
      <c r="G98" s="150"/>
      <c r="H98" s="150"/>
      <c r="I98" s="150"/>
      <c r="J98" s="151"/>
      <c r="K98" s="152"/>
      <c r="L98" s="150"/>
    </row>
    <row r="99" ht="15.75" customHeight="1">
      <c r="B99" s="150"/>
      <c r="C99" s="150"/>
      <c r="D99" s="150"/>
      <c r="E99" s="150"/>
      <c r="F99" s="150"/>
      <c r="G99" s="150"/>
      <c r="H99" s="150"/>
      <c r="I99" s="150"/>
      <c r="J99" s="151"/>
      <c r="K99" s="152"/>
      <c r="L99" s="150"/>
    </row>
    <row r="100" ht="15.75" customHeight="1">
      <c r="B100" s="150"/>
      <c r="C100" s="150"/>
      <c r="D100" s="150"/>
      <c r="E100" s="150"/>
      <c r="F100" s="150"/>
      <c r="G100" s="150"/>
      <c r="H100" s="150"/>
      <c r="I100" s="150"/>
      <c r="J100" s="151"/>
      <c r="K100" s="152"/>
      <c r="L100" s="150"/>
    </row>
    <row r="101" ht="15.75" customHeight="1">
      <c r="B101" s="150"/>
      <c r="C101" s="150"/>
      <c r="D101" s="150"/>
      <c r="E101" s="150"/>
      <c r="F101" s="150"/>
      <c r="G101" s="150"/>
      <c r="H101" s="150"/>
      <c r="I101" s="150"/>
      <c r="J101" s="151"/>
      <c r="K101" s="152"/>
      <c r="L101" s="150"/>
    </row>
    <row r="102" ht="15.75" customHeight="1">
      <c r="B102" s="150"/>
      <c r="C102" s="150"/>
      <c r="D102" s="150"/>
      <c r="E102" s="150"/>
      <c r="F102" s="150"/>
      <c r="G102" s="150"/>
      <c r="H102" s="150"/>
      <c r="I102" s="150"/>
      <c r="J102" s="151"/>
      <c r="K102" s="152"/>
      <c r="L102" s="150"/>
    </row>
    <row r="103" ht="15.75" customHeight="1">
      <c r="B103" s="150"/>
      <c r="C103" s="150"/>
      <c r="D103" s="150"/>
      <c r="E103" s="150"/>
      <c r="F103" s="150"/>
      <c r="G103" s="150"/>
      <c r="H103" s="150"/>
      <c r="I103" s="150"/>
      <c r="J103" s="151"/>
      <c r="K103" s="152"/>
      <c r="L103" s="150"/>
    </row>
    <row r="104" ht="15.75" customHeight="1">
      <c r="B104" s="150"/>
      <c r="C104" s="150"/>
      <c r="D104" s="150"/>
      <c r="E104" s="150"/>
      <c r="F104" s="150"/>
      <c r="G104" s="150"/>
      <c r="H104" s="150"/>
      <c r="I104" s="150"/>
      <c r="J104" s="151"/>
      <c r="K104" s="152"/>
      <c r="L104" s="150"/>
    </row>
    <row r="105" ht="15.75" customHeight="1">
      <c r="B105" s="150"/>
      <c r="C105" s="150"/>
      <c r="D105" s="150"/>
      <c r="E105" s="150"/>
      <c r="F105" s="150"/>
      <c r="G105" s="150"/>
      <c r="H105" s="150"/>
      <c r="I105" s="150"/>
      <c r="J105" s="151"/>
      <c r="K105" s="152"/>
      <c r="L105" s="150"/>
    </row>
    <row r="106" ht="15.75" customHeight="1">
      <c r="B106" s="150"/>
      <c r="C106" s="150"/>
      <c r="D106" s="150"/>
      <c r="E106" s="150"/>
      <c r="F106" s="150"/>
      <c r="G106" s="150"/>
      <c r="H106" s="150"/>
      <c r="I106" s="150"/>
      <c r="J106" s="151"/>
      <c r="K106" s="152"/>
      <c r="L106" s="150"/>
    </row>
    <row r="107" ht="15.75" customHeight="1">
      <c r="B107" s="150"/>
      <c r="C107" s="150"/>
      <c r="D107" s="150"/>
      <c r="E107" s="150"/>
      <c r="F107" s="150"/>
      <c r="G107" s="150"/>
      <c r="H107" s="150"/>
      <c r="I107" s="150"/>
      <c r="J107" s="151"/>
      <c r="K107" s="152"/>
      <c r="L107" s="150"/>
    </row>
    <row r="108" ht="15.75" customHeight="1">
      <c r="B108" s="150"/>
      <c r="C108" s="150"/>
      <c r="D108" s="150"/>
      <c r="E108" s="150"/>
      <c r="F108" s="150"/>
      <c r="G108" s="150"/>
      <c r="H108" s="150"/>
      <c r="I108" s="150"/>
      <c r="J108" s="151"/>
      <c r="K108" s="152"/>
      <c r="L108" s="150"/>
    </row>
    <row r="109" ht="15.75" customHeight="1">
      <c r="B109" s="150"/>
      <c r="C109" s="150"/>
      <c r="D109" s="150"/>
      <c r="E109" s="150"/>
      <c r="F109" s="150"/>
      <c r="G109" s="150"/>
      <c r="H109" s="150"/>
      <c r="I109" s="150"/>
      <c r="J109" s="151"/>
      <c r="K109" s="152"/>
      <c r="L109" s="150"/>
    </row>
    <row r="110" ht="15.75" customHeight="1">
      <c r="B110" s="150"/>
      <c r="C110" s="150"/>
      <c r="D110" s="150"/>
      <c r="E110" s="150"/>
      <c r="F110" s="150"/>
      <c r="G110" s="150"/>
      <c r="H110" s="150"/>
      <c r="I110" s="150"/>
      <c r="J110" s="151"/>
      <c r="K110" s="152"/>
      <c r="L110" s="150"/>
    </row>
    <row r="111" ht="15.75" customHeight="1">
      <c r="B111" s="150"/>
      <c r="C111" s="150"/>
      <c r="D111" s="150"/>
      <c r="E111" s="150"/>
      <c r="F111" s="150"/>
      <c r="G111" s="150"/>
      <c r="H111" s="150"/>
      <c r="I111" s="150"/>
      <c r="J111" s="151"/>
      <c r="K111" s="152"/>
      <c r="L111" s="150"/>
    </row>
    <row r="112" ht="15.75" customHeight="1">
      <c r="B112" s="150"/>
      <c r="C112" s="150"/>
      <c r="D112" s="150"/>
      <c r="E112" s="150"/>
      <c r="F112" s="150"/>
      <c r="G112" s="150"/>
      <c r="H112" s="150"/>
      <c r="I112" s="150"/>
      <c r="J112" s="151"/>
      <c r="K112" s="152"/>
      <c r="L112" s="150"/>
    </row>
    <row r="113" ht="15.75" customHeight="1">
      <c r="B113" s="150"/>
      <c r="C113" s="150"/>
      <c r="D113" s="150"/>
      <c r="E113" s="150"/>
      <c r="F113" s="150"/>
      <c r="G113" s="150"/>
      <c r="H113" s="150"/>
      <c r="I113" s="150"/>
      <c r="J113" s="151"/>
      <c r="K113" s="152"/>
      <c r="L113" s="150"/>
    </row>
    <row r="114" ht="15.75" customHeight="1">
      <c r="B114" s="150"/>
      <c r="C114" s="150"/>
      <c r="D114" s="150"/>
      <c r="E114" s="150"/>
      <c r="F114" s="150"/>
      <c r="G114" s="150"/>
      <c r="H114" s="150"/>
      <c r="I114" s="150"/>
      <c r="J114" s="151"/>
      <c r="K114" s="152"/>
      <c r="L114" s="150"/>
    </row>
    <row r="115" ht="15.75" customHeight="1">
      <c r="B115" s="150"/>
      <c r="C115" s="150"/>
      <c r="D115" s="150"/>
      <c r="E115" s="150"/>
      <c r="F115" s="150"/>
      <c r="G115" s="150"/>
      <c r="H115" s="150"/>
      <c r="I115" s="150"/>
      <c r="J115" s="151"/>
      <c r="K115" s="152"/>
      <c r="L115" s="150"/>
    </row>
    <row r="116" ht="15.75" customHeight="1">
      <c r="B116" s="150"/>
      <c r="C116" s="150"/>
      <c r="D116" s="150"/>
      <c r="E116" s="150"/>
      <c r="F116" s="150"/>
      <c r="G116" s="150"/>
      <c r="H116" s="150"/>
      <c r="I116" s="150"/>
      <c r="J116" s="151"/>
      <c r="K116" s="152"/>
      <c r="L116" s="150"/>
    </row>
    <row r="117" ht="15.75" customHeight="1">
      <c r="B117" s="150"/>
      <c r="C117" s="150"/>
      <c r="D117" s="150"/>
      <c r="E117" s="150"/>
      <c r="F117" s="150"/>
      <c r="G117" s="150"/>
      <c r="H117" s="150"/>
      <c r="I117" s="150"/>
      <c r="J117" s="151"/>
      <c r="K117" s="152"/>
      <c r="L117" s="150"/>
    </row>
    <row r="118" ht="15.75" customHeight="1">
      <c r="B118" s="150"/>
      <c r="C118" s="150"/>
      <c r="D118" s="150"/>
      <c r="E118" s="150"/>
      <c r="F118" s="150"/>
      <c r="G118" s="150"/>
      <c r="H118" s="150"/>
      <c r="I118" s="150"/>
      <c r="J118" s="151"/>
      <c r="K118" s="152"/>
      <c r="L118" s="150"/>
    </row>
    <row r="119" ht="15.75" customHeight="1">
      <c r="B119" s="150"/>
      <c r="C119" s="150"/>
      <c r="D119" s="150"/>
      <c r="E119" s="150"/>
      <c r="F119" s="150"/>
      <c r="G119" s="150"/>
      <c r="H119" s="150"/>
      <c r="I119" s="150"/>
      <c r="J119" s="151"/>
      <c r="K119" s="152"/>
      <c r="L119" s="150"/>
    </row>
    <row r="120" ht="15.75" customHeight="1">
      <c r="B120" s="150"/>
      <c r="C120" s="150"/>
      <c r="D120" s="150"/>
      <c r="E120" s="150"/>
      <c r="F120" s="150"/>
      <c r="G120" s="150"/>
      <c r="H120" s="150"/>
      <c r="I120" s="150"/>
      <c r="J120" s="151"/>
      <c r="K120" s="152"/>
      <c r="L120" s="150"/>
    </row>
    <row r="121" ht="15.75" customHeight="1">
      <c r="B121" s="150"/>
      <c r="C121" s="150"/>
      <c r="D121" s="150"/>
      <c r="E121" s="150"/>
      <c r="F121" s="150"/>
      <c r="G121" s="150"/>
      <c r="H121" s="150"/>
      <c r="I121" s="150"/>
      <c r="J121" s="151"/>
      <c r="K121" s="152"/>
      <c r="L121" s="150"/>
    </row>
    <row r="122" ht="15.75" customHeight="1">
      <c r="B122" s="150"/>
      <c r="C122" s="150"/>
      <c r="D122" s="150"/>
      <c r="E122" s="150"/>
      <c r="F122" s="150"/>
      <c r="G122" s="150"/>
      <c r="H122" s="150"/>
      <c r="I122" s="150"/>
      <c r="J122" s="151"/>
      <c r="K122" s="152"/>
      <c r="L122" s="150"/>
    </row>
    <row r="123" ht="15.75" customHeight="1">
      <c r="B123" s="150"/>
      <c r="C123" s="150"/>
      <c r="D123" s="150"/>
      <c r="E123" s="150"/>
      <c r="F123" s="150"/>
      <c r="G123" s="150"/>
      <c r="H123" s="150"/>
      <c r="I123" s="150"/>
      <c r="J123" s="151"/>
      <c r="K123" s="152"/>
      <c r="L123" s="150"/>
    </row>
    <row r="124" ht="15.75" customHeight="1">
      <c r="B124" s="150"/>
      <c r="C124" s="150"/>
      <c r="D124" s="150"/>
      <c r="E124" s="150"/>
      <c r="F124" s="150"/>
      <c r="G124" s="150"/>
      <c r="H124" s="150"/>
      <c r="I124" s="150"/>
      <c r="J124" s="151"/>
      <c r="K124" s="152"/>
      <c r="L124" s="150"/>
    </row>
    <row r="125" ht="15.75" customHeight="1">
      <c r="B125" s="150"/>
      <c r="C125" s="150"/>
      <c r="D125" s="150"/>
      <c r="E125" s="150"/>
      <c r="F125" s="150"/>
      <c r="G125" s="150"/>
      <c r="H125" s="150"/>
      <c r="I125" s="150"/>
      <c r="J125" s="151"/>
      <c r="K125" s="152"/>
      <c r="L125" s="150"/>
    </row>
    <row r="126" ht="15.75" customHeight="1">
      <c r="B126" s="150"/>
      <c r="C126" s="150"/>
      <c r="D126" s="150"/>
      <c r="E126" s="150"/>
      <c r="F126" s="150"/>
      <c r="G126" s="150"/>
      <c r="H126" s="150"/>
      <c r="I126" s="150"/>
      <c r="J126" s="151"/>
      <c r="K126" s="152"/>
      <c r="L126" s="150"/>
    </row>
    <row r="127" ht="15.75" customHeight="1">
      <c r="B127" s="150"/>
      <c r="C127" s="150"/>
      <c r="D127" s="150"/>
      <c r="E127" s="150"/>
      <c r="F127" s="150"/>
      <c r="G127" s="150"/>
      <c r="H127" s="150"/>
      <c r="I127" s="150"/>
      <c r="J127" s="151"/>
      <c r="K127" s="152"/>
      <c r="L127" s="150"/>
    </row>
    <row r="128" ht="15.75" customHeight="1">
      <c r="B128" s="150"/>
      <c r="C128" s="150"/>
      <c r="D128" s="150"/>
      <c r="E128" s="150"/>
      <c r="F128" s="150"/>
      <c r="G128" s="150"/>
      <c r="H128" s="150"/>
      <c r="I128" s="150"/>
      <c r="J128" s="151"/>
      <c r="K128" s="152"/>
      <c r="L128" s="150"/>
    </row>
    <row r="129" ht="15.75" customHeight="1">
      <c r="B129" s="150"/>
      <c r="C129" s="150"/>
      <c r="D129" s="150"/>
      <c r="E129" s="150"/>
      <c r="F129" s="150"/>
      <c r="G129" s="150"/>
      <c r="H129" s="150"/>
      <c r="I129" s="150"/>
      <c r="J129" s="151"/>
      <c r="K129" s="152"/>
      <c r="L129" s="150"/>
    </row>
    <row r="130" ht="15.75" customHeight="1">
      <c r="B130" s="150"/>
      <c r="C130" s="150"/>
      <c r="D130" s="150"/>
      <c r="E130" s="150"/>
      <c r="F130" s="150"/>
      <c r="G130" s="150"/>
      <c r="H130" s="150"/>
      <c r="I130" s="150"/>
      <c r="J130" s="151"/>
      <c r="K130" s="152"/>
      <c r="L130" s="150"/>
    </row>
    <row r="131" ht="15.75" customHeight="1">
      <c r="B131" s="150"/>
      <c r="C131" s="150"/>
      <c r="D131" s="150"/>
      <c r="E131" s="150"/>
      <c r="F131" s="150"/>
      <c r="G131" s="150"/>
      <c r="H131" s="150"/>
      <c r="I131" s="150"/>
      <c r="J131" s="151"/>
      <c r="K131" s="152"/>
      <c r="L131" s="150"/>
    </row>
    <row r="132" ht="15.75" customHeight="1">
      <c r="B132" s="150"/>
      <c r="C132" s="150"/>
      <c r="D132" s="150"/>
      <c r="E132" s="150"/>
      <c r="F132" s="150"/>
      <c r="G132" s="150"/>
      <c r="H132" s="150"/>
      <c r="I132" s="150"/>
      <c r="J132" s="151"/>
      <c r="K132" s="152"/>
      <c r="L132" s="150"/>
    </row>
    <row r="133" ht="15.75" customHeight="1">
      <c r="B133" s="150"/>
      <c r="C133" s="150"/>
      <c r="D133" s="150"/>
      <c r="E133" s="150"/>
      <c r="F133" s="150"/>
      <c r="G133" s="150"/>
      <c r="H133" s="150"/>
      <c r="I133" s="150"/>
      <c r="J133" s="151"/>
      <c r="K133" s="152"/>
      <c r="L133" s="150"/>
    </row>
    <row r="134" ht="15.75" customHeight="1">
      <c r="B134" s="150"/>
      <c r="C134" s="150"/>
      <c r="D134" s="150"/>
      <c r="E134" s="150"/>
      <c r="F134" s="150"/>
      <c r="G134" s="150"/>
      <c r="H134" s="150"/>
      <c r="I134" s="150"/>
      <c r="J134" s="151"/>
      <c r="K134" s="152"/>
      <c r="L134" s="150"/>
    </row>
    <row r="135" ht="15.75" customHeight="1">
      <c r="B135" s="150"/>
      <c r="C135" s="150"/>
      <c r="D135" s="150"/>
      <c r="E135" s="150"/>
      <c r="F135" s="150"/>
      <c r="G135" s="150"/>
      <c r="H135" s="150"/>
      <c r="I135" s="150"/>
      <c r="J135" s="151"/>
      <c r="K135" s="152"/>
      <c r="L135" s="150"/>
    </row>
    <row r="136" ht="15.75" customHeight="1">
      <c r="B136" s="150"/>
      <c r="C136" s="150"/>
      <c r="D136" s="150"/>
      <c r="E136" s="150"/>
      <c r="F136" s="150"/>
      <c r="G136" s="150"/>
      <c r="H136" s="150"/>
      <c r="I136" s="150"/>
      <c r="J136" s="151"/>
      <c r="K136" s="152"/>
      <c r="L136" s="150"/>
    </row>
    <row r="137" ht="15.75" customHeight="1">
      <c r="B137" s="150"/>
      <c r="C137" s="150"/>
      <c r="D137" s="150"/>
      <c r="E137" s="150"/>
      <c r="F137" s="150"/>
      <c r="G137" s="150"/>
      <c r="H137" s="150"/>
      <c r="I137" s="150"/>
      <c r="J137" s="151"/>
      <c r="K137" s="152"/>
      <c r="L137" s="150"/>
    </row>
    <row r="138" ht="15.75" customHeight="1">
      <c r="B138" s="150"/>
      <c r="C138" s="150"/>
      <c r="D138" s="150"/>
      <c r="E138" s="150"/>
      <c r="F138" s="150"/>
      <c r="G138" s="150"/>
      <c r="H138" s="150"/>
      <c r="I138" s="150"/>
      <c r="J138" s="151"/>
      <c r="K138" s="152"/>
      <c r="L138" s="150"/>
    </row>
    <row r="139" ht="15.75" customHeight="1">
      <c r="B139" s="150"/>
      <c r="C139" s="150"/>
      <c r="D139" s="150"/>
      <c r="E139" s="150"/>
      <c r="F139" s="150"/>
      <c r="G139" s="150"/>
      <c r="H139" s="150"/>
      <c r="I139" s="150"/>
      <c r="J139" s="151"/>
      <c r="K139" s="152"/>
      <c r="L139" s="150"/>
    </row>
    <row r="140" ht="15.75" customHeight="1">
      <c r="B140" s="150"/>
      <c r="C140" s="150"/>
      <c r="D140" s="150"/>
      <c r="E140" s="150"/>
      <c r="F140" s="150"/>
      <c r="G140" s="150"/>
      <c r="H140" s="150"/>
      <c r="I140" s="150"/>
      <c r="J140" s="151"/>
      <c r="K140" s="152"/>
      <c r="L140" s="150"/>
    </row>
    <row r="141" ht="15.75" customHeight="1">
      <c r="B141" s="150"/>
      <c r="C141" s="150"/>
      <c r="D141" s="150"/>
      <c r="E141" s="150"/>
      <c r="F141" s="150"/>
      <c r="G141" s="150"/>
      <c r="H141" s="150"/>
      <c r="I141" s="150"/>
      <c r="J141" s="151"/>
      <c r="K141" s="152"/>
      <c r="L141" s="150"/>
    </row>
    <row r="142" ht="15.75" customHeight="1">
      <c r="B142" s="150"/>
      <c r="C142" s="150"/>
      <c r="D142" s="150"/>
      <c r="E142" s="150"/>
      <c r="F142" s="150"/>
      <c r="G142" s="150"/>
      <c r="H142" s="150"/>
      <c r="I142" s="150"/>
      <c r="J142" s="151"/>
      <c r="K142" s="152"/>
      <c r="L142" s="150"/>
    </row>
    <row r="143" ht="15.75" customHeight="1">
      <c r="B143" s="150"/>
      <c r="C143" s="150"/>
      <c r="D143" s="150"/>
      <c r="E143" s="150"/>
      <c r="F143" s="150"/>
      <c r="G143" s="150"/>
      <c r="H143" s="150"/>
      <c r="I143" s="150"/>
      <c r="J143" s="151"/>
      <c r="K143" s="152"/>
      <c r="L143" s="150"/>
    </row>
    <row r="144" ht="15.75" customHeight="1">
      <c r="B144" s="150"/>
      <c r="C144" s="150"/>
      <c r="D144" s="150"/>
      <c r="E144" s="150"/>
      <c r="F144" s="150"/>
      <c r="G144" s="150"/>
      <c r="H144" s="150"/>
      <c r="I144" s="150"/>
      <c r="J144" s="151"/>
      <c r="K144" s="152"/>
      <c r="L144" s="150"/>
    </row>
    <row r="145" ht="15.75" customHeight="1">
      <c r="B145" s="150"/>
      <c r="C145" s="150"/>
      <c r="D145" s="150"/>
      <c r="E145" s="150"/>
      <c r="F145" s="150"/>
      <c r="G145" s="150"/>
      <c r="H145" s="150"/>
      <c r="I145" s="150"/>
      <c r="J145" s="151"/>
      <c r="K145" s="152"/>
      <c r="L145" s="150"/>
    </row>
    <row r="146" ht="15.75" customHeight="1">
      <c r="B146" s="150"/>
      <c r="C146" s="150"/>
      <c r="D146" s="150"/>
      <c r="E146" s="150"/>
      <c r="F146" s="150"/>
      <c r="G146" s="150"/>
      <c r="H146" s="150"/>
      <c r="I146" s="150"/>
      <c r="J146" s="151"/>
      <c r="K146" s="152"/>
      <c r="L146" s="150"/>
    </row>
    <row r="147" ht="15.75" customHeight="1">
      <c r="B147" s="150"/>
      <c r="C147" s="150"/>
      <c r="D147" s="150"/>
      <c r="E147" s="150"/>
      <c r="F147" s="150"/>
      <c r="G147" s="150"/>
      <c r="H147" s="150"/>
      <c r="I147" s="150"/>
      <c r="J147" s="151"/>
      <c r="K147" s="152"/>
      <c r="L147" s="150"/>
    </row>
    <row r="148" ht="15.75" customHeight="1">
      <c r="B148" s="150"/>
      <c r="C148" s="150"/>
      <c r="D148" s="150"/>
      <c r="E148" s="150"/>
      <c r="F148" s="150"/>
      <c r="G148" s="150"/>
      <c r="H148" s="150"/>
      <c r="I148" s="150"/>
      <c r="J148" s="151"/>
      <c r="K148" s="152"/>
      <c r="L148" s="150"/>
    </row>
    <row r="149" ht="15.75" customHeight="1">
      <c r="B149" s="150"/>
      <c r="C149" s="150"/>
      <c r="D149" s="150"/>
      <c r="E149" s="150"/>
      <c r="F149" s="150"/>
      <c r="G149" s="150"/>
      <c r="H149" s="150"/>
      <c r="I149" s="150"/>
      <c r="J149" s="151"/>
      <c r="K149" s="152"/>
      <c r="L149" s="150"/>
    </row>
    <row r="150" ht="15.75" customHeight="1">
      <c r="B150" s="150"/>
      <c r="C150" s="150"/>
      <c r="D150" s="150"/>
      <c r="E150" s="150"/>
      <c r="F150" s="150"/>
      <c r="G150" s="150"/>
      <c r="H150" s="150"/>
      <c r="I150" s="150"/>
      <c r="J150" s="151"/>
      <c r="K150" s="152"/>
      <c r="L150" s="150"/>
    </row>
    <row r="151" ht="15.75" customHeight="1">
      <c r="B151" s="150"/>
      <c r="C151" s="150"/>
      <c r="D151" s="150"/>
      <c r="E151" s="150"/>
      <c r="F151" s="150"/>
      <c r="G151" s="150"/>
      <c r="H151" s="150"/>
      <c r="I151" s="150"/>
      <c r="J151" s="151"/>
      <c r="K151" s="152"/>
      <c r="L151" s="150"/>
    </row>
    <row r="152" ht="15.75" customHeight="1">
      <c r="B152" s="150"/>
      <c r="C152" s="150"/>
      <c r="D152" s="150"/>
      <c r="E152" s="150"/>
      <c r="F152" s="150"/>
      <c r="G152" s="150"/>
      <c r="H152" s="150"/>
      <c r="I152" s="150"/>
      <c r="J152" s="151"/>
      <c r="K152" s="152"/>
      <c r="L152" s="150"/>
    </row>
    <row r="153" ht="15.75" customHeight="1">
      <c r="B153" s="150"/>
      <c r="C153" s="150"/>
      <c r="D153" s="150"/>
      <c r="E153" s="150"/>
      <c r="F153" s="150"/>
      <c r="G153" s="150"/>
      <c r="H153" s="150"/>
      <c r="I153" s="150"/>
      <c r="J153" s="151"/>
      <c r="K153" s="152"/>
      <c r="L153" s="150"/>
    </row>
    <row r="154" ht="15.75" customHeight="1">
      <c r="B154" s="150"/>
      <c r="C154" s="150"/>
      <c r="D154" s="150"/>
      <c r="E154" s="150"/>
      <c r="F154" s="150"/>
      <c r="G154" s="150"/>
      <c r="H154" s="150"/>
      <c r="I154" s="150"/>
      <c r="J154" s="151"/>
      <c r="K154" s="152"/>
      <c r="L154" s="150"/>
    </row>
    <row r="155" ht="15.75" customHeight="1">
      <c r="B155" s="150"/>
      <c r="C155" s="150"/>
      <c r="D155" s="150"/>
      <c r="E155" s="150"/>
      <c r="F155" s="150"/>
      <c r="G155" s="150"/>
      <c r="H155" s="150"/>
      <c r="I155" s="150"/>
      <c r="J155" s="151"/>
      <c r="K155" s="152"/>
      <c r="L155" s="150"/>
    </row>
    <row r="156" ht="15.75" customHeight="1">
      <c r="B156" s="150"/>
      <c r="C156" s="150"/>
      <c r="D156" s="150"/>
      <c r="E156" s="150"/>
      <c r="F156" s="150"/>
      <c r="G156" s="150"/>
      <c r="H156" s="150"/>
      <c r="I156" s="150"/>
      <c r="J156" s="151"/>
      <c r="K156" s="152"/>
      <c r="L156" s="150"/>
    </row>
    <row r="157" ht="15.75" customHeight="1">
      <c r="B157" s="150"/>
      <c r="C157" s="150"/>
      <c r="D157" s="150"/>
      <c r="E157" s="150"/>
      <c r="F157" s="150"/>
      <c r="G157" s="150"/>
      <c r="H157" s="150"/>
      <c r="I157" s="150"/>
      <c r="J157" s="151"/>
      <c r="K157" s="152"/>
      <c r="L157" s="150"/>
    </row>
    <row r="158" ht="15.75" customHeight="1">
      <c r="B158" s="150"/>
      <c r="C158" s="150"/>
      <c r="D158" s="150"/>
      <c r="E158" s="150"/>
      <c r="F158" s="150"/>
      <c r="G158" s="150"/>
      <c r="H158" s="150"/>
      <c r="I158" s="150"/>
      <c r="J158" s="151"/>
      <c r="K158" s="152"/>
      <c r="L158" s="150"/>
    </row>
    <row r="159" ht="15.75" customHeight="1">
      <c r="B159" s="150"/>
      <c r="C159" s="150"/>
      <c r="D159" s="150"/>
      <c r="E159" s="150"/>
      <c r="F159" s="150"/>
      <c r="G159" s="150"/>
      <c r="H159" s="150"/>
      <c r="I159" s="150"/>
      <c r="J159" s="151"/>
      <c r="K159" s="152"/>
      <c r="L159" s="150"/>
    </row>
    <row r="160" ht="15.75" customHeight="1">
      <c r="B160" s="150"/>
      <c r="C160" s="150"/>
      <c r="D160" s="150"/>
      <c r="E160" s="150"/>
      <c r="F160" s="150"/>
      <c r="G160" s="150"/>
      <c r="H160" s="150"/>
      <c r="I160" s="150"/>
      <c r="J160" s="151"/>
      <c r="K160" s="152"/>
      <c r="L160" s="150"/>
    </row>
    <row r="161" ht="15.75" customHeight="1">
      <c r="B161" s="150"/>
      <c r="C161" s="150"/>
      <c r="D161" s="150"/>
      <c r="E161" s="150"/>
      <c r="F161" s="150"/>
      <c r="G161" s="150"/>
      <c r="H161" s="150"/>
      <c r="I161" s="150"/>
      <c r="J161" s="151"/>
      <c r="K161" s="152"/>
      <c r="L161" s="150"/>
    </row>
    <row r="162" ht="15.75" customHeight="1">
      <c r="B162" s="150"/>
      <c r="C162" s="150"/>
      <c r="D162" s="150"/>
      <c r="E162" s="150"/>
      <c r="F162" s="150"/>
      <c r="G162" s="150"/>
      <c r="H162" s="150"/>
      <c r="I162" s="150"/>
      <c r="J162" s="151"/>
      <c r="K162" s="152"/>
      <c r="L162" s="150"/>
    </row>
    <row r="163" ht="15.75" customHeight="1">
      <c r="B163" s="150"/>
      <c r="C163" s="150"/>
      <c r="D163" s="150"/>
      <c r="E163" s="150"/>
      <c r="F163" s="150"/>
      <c r="G163" s="150"/>
      <c r="H163" s="150"/>
      <c r="I163" s="150"/>
      <c r="J163" s="151"/>
      <c r="K163" s="152"/>
      <c r="L163" s="150"/>
    </row>
    <row r="164" ht="15.75" customHeight="1">
      <c r="B164" s="150"/>
      <c r="C164" s="150"/>
      <c r="D164" s="150"/>
      <c r="E164" s="150"/>
      <c r="F164" s="150"/>
      <c r="G164" s="150"/>
      <c r="H164" s="150"/>
      <c r="I164" s="150"/>
      <c r="J164" s="151"/>
      <c r="K164" s="152"/>
      <c r="L164" s="150"/>
    </row>
    <row r="165" ht="15.75" customHeight="1">
      <c r="B165" s="150"/>
      <c r="C165" s="150"/>
      <c r="D165" s="150"/>
      <c r="E165" s="150"/>
      <c r="F165" s="150"/>
      <c r="G165" s="150"/>
      <c r="H165" s="150"/>
      <c r="I165" s="150"/>
      <c r="J165" s="151"/>
      <c r="K165" s="152"/>
      <c r="L165" s="150"/>
    </row>
    <row r="166" ht="15.75" customHeight="1">
      <c r="B166" s="150"/>
      <c r="C166" s="150"/>
      <c r="D166" s="150"/>
      <c r="E166" s="150"/>
      <c r="F166" s="150"/>
      <c r="G166" s="150"/>
      <c r="H166" s="150"/>
      <c r="I166" s="150"/>
      <c r="J166" s="151"/>
      <c r="K166" s="152"/>
      <c r="L166" s="150"/>
    </row>
    <row r="167" ht="15.75" customHeight="1">
      <c r="B167" s="150"/>
      <c r="C167" s="150"/>
      <c r="D167" s="150"/>
      <c r="E167" s="150"/>
      <c r="F167" s="150"/>
      <c r="G167" s="150"/>
      <c r="H167" s="150"/>
      <c r="I167" s="150"/>
      <c r="J167" s="151"/>
      <c r="K167" s="152"/>
      <c r="L167" s="150"/>
    </row>
    <row r="168" ht="15.75" customHeight="1">
      <c r="B168" s="150"/>
      <c r="C168" s="150"/>
      <c r="D168" s="150"/>
      <c r="E168" s="150"/>
      <c r="F168" s="150"/>
      <c r="G168" s="150"/>
      <c r="H168" s="150"/>
      <c r="I168" s="150"/>
      <c r="J168" s="151"/>
      <c r="K168" s="152"/>
      <c r="L168" s="150"/>
    </row>
    <row r="169" ht="15.75" customHeight="1">
      <c r="B169" s="150"/>
      <c r="C169" s="150"/>
      <c r="D169" s="150"/>
      <c r="E169" s="150"/>
      <c r="F169" s="150"/>
      <c r="G169" s="150"/>
      <c r="H169" s="150"/>
      <c r="I169" s="150"/>
      <c r="J169" s="151"/>
      <c r="K169" s="152"/>
      <c r="L169" s="150"/>
    </row>
    <row r="170" ht="15.75" customHeight="1">
      <c r="B170" s="150"/>
      <c r="C170" s="150"/>
      <c r="D170" s="150"/>
      <c r="E170" s="150"/>
      <c r="F170" s="150"/>
      <c r="G170" s="150"/>
      <c r="H170" s="150"/>
      <c r="I170" s="150"/>
      <c r="J170" s="151"/>
      <c r="K170" s="152"/>
      <c r="L170" s="150"/>
    </row>
    <row r="171" ht="15.75" customHeight="1">
      <c r="B171" s="150"/>
      <c r="C171" s="150"/>
      <c r="D171" s="150"/>
      <c r="E171" s="150"/>
      <c r="F171" s="150"/>
      <c r="G171" s="150"/>
      <c r="H171" s="150"/>
      <c r="I171" s="150"/>
      <c r="J171" s="151"/>
      <c r="K171" s="152"/>
      <c r="L171" s="150"/>
    </row>
    <row r="172" ht="15.75" customHeight="1">
      <c r="B172" s="150"/>
      <c r="C172" s="150"/>
      <c r="D172" s="150"/>
      <c r="E172" s="150"/>
      <c r="F172" s="150"/>
      <c r="G172" s="150"/>
      <c r="H172" s="150"/>
      <c r="I172" s="150"/>
      <c r="J172" s="151"/>
      <c r="K172" s="152"/>
      <c r="L172" s="150"/>
    </row>
    <row r="173" ht="15.75" customHeight="1">
      <c r="B173" s="150"/>
      <c r="C173" s="150"/>
      <c r="D173" s="150"/>
      <c r="E173" s="150"/>
      <c r="F173" s="150"/>
      <c r="G173" s="150"/>
      <c r="H173" s="150"/>
      <c r="I173" s="150"/>
      <c r="J173" s="151"/>
      <c r="K173" s="152"/>
      <c r="L173" s="150"/>
    </row>
    <row r="174" ht="15.75" customHeight="1">
      <c r="B174" s="150"/>
      <c r="C174" s="150"/>
      <c r="D174" s="150"/>
      <c r="E174" s="150"/>
      <c r="F174" s="150"/>
      <c r="G174" s="150"/>
      <c r="H174" s="150"/>
      <c r="I174" s="150"/>
      <c r="J174" s="151"/>
      <c r="K174" s="152"/>
      <c r="L174" s="150"/>
    </row>
    <row r="175" ht="15.75" customHeight="1">
      <c r="B175" s="150"/>
      <c r="C175" s="150"/>
      <c r="D175" s="150"/>
      <c r="E175" s="150"/>
      <c r="F175" s="150"/>
      <c r="G175" s="150"/>
      <c r="H175" s="150"/>
      <c r="I175" s="150"/>
      <c r="J175" s="151"/>
      <c r="K175" s="152"/>
      <c r="L175" s="150"/>
    </row>
    <row r="176" ht="15.75" customHeight="1">
      <c r="B176" s="150"/>
      <c r="C176" s="150"/>
      <c r="D176" s="150"/>
      <c r="E176" s="150"/>
      <c r="F176" s="150"/>
      <c r="G176" s="150"/>
      <c r="H176" s="150"/>
      <c r="I176" s="150"/>
      <c r="J176" s="151"/>
      <c r="K176" s="152"/>
      <c r="L176" s="150"/>
    </row>
    <row r="177" ht="15.75" customHeight="1">
      <c r="B177" s="150"/>
      <c r="C177" s="150"/>
      <c r="D177" s="150"/>
      <c r="E177" s="150"/>
      <c r="F177" s="150"/>
      <c r="G177" s="150"/>
      <c r="H177" s="150"/>
      <c r="I177" s="150"/>
      <c r="J177" s="151"/>
      <c r="K177" s="152"/>
      <c r="L177" s="150"/>
    </row>
    <row r="178" ht="15.75" customHeight="1">
      <c r="B178" s="150"/>
      <c r="C178" s="150"/>
      <c r="D178" s="150"/>
      <c r="E178" s="150"/>
      <c r="F178" s="150"/>
      <c r="G178" s="150"/>
      <c r="H178" s="150"/>
      <c r="I178" s="150"/>
      <c r="J178" s="151"/>
      <c r="K178" s="152"/>
      <c r="L178" s="150"/>
    </row>
    <row r="179" ht="15.75" customHeight="1">
      <c r="B179" s="150"/>
      <c r="C179" s="150"/>
      <c r="D179" s="150"/>
      <c r="E179" s="150"/>
      <c r="F179" s="150"/>
      <c r="G179" s="150"/>
      <c r="H179" s="150"/>
      <c r="I179" s="150"/>
      <c r="J179" s="151"/>
      <c r="K179" s="152"/>
      <c r="L179" s="150"/>
    </row>
    <row r="180" ht="15.75" customHeight="1">
      <c r="B180" s="150"/>
      <c r="C180" s="150"/>
      <c r="D180" s="150"/>
      <c r="E180" s="150"/>
      <c r="F180" s="150"/>
      <c r="G180" s="150"/>
      <c r="H180" s="150"/>
      <c r="I180" s="150"/>
      <c r="J180" s="151"/>
      <c r="K180" s="152"/>
      <c r="L180" s="150"/>
    </row>
    <row r="181" ht="15.75" customHeight="1">
      <c r="B181" s="150"/>
      <c r="C181" s="150"/>
      <c r="D181" s="150"/>
      <c r="E181" s="150"/>
      <c r="F181" s="150"/>
      <c r="G181" s="150"/>
      <c r="H181" s="150"/>
      <c r="I181" s="150"/>
      <c r="J181" s="151"/>
      <c r="K181" s="152"/>
      <c r="L181" s="150"/>
    </row>
    <row r="182" ht="15.75" customHeight="1">
      <c r="B182" s="150"/>
      <c r="C182" s="150"/>
      <c r="D182" s="150"/>
      <c r="E182" s="150"/>
      <c r="F182" s="150"/>
      <c r="G182" s="150"/>
      <c r="H182" s="150"/>
      <c r="I182" s="150"/>
      <c r="J182" s="151"/>
      <c r="K182" s="152"/>
      <c r="L182" s="150"/>
    </row>
    <row r="183" ht="15.75" customHeight="1">
      <c r="B183" s="150"/>
      <c r="C183" s="150"/>
      <c r="D183" s="150"/>
      <c r="E183" s="150"/>
      <c r="F183" s="150"/>
      <c r="G183" s="150"/>
      <c r="H183" s="150"/>
      <c r="I183" s="150"/>
      <c r="J183" s="151"/>
      <c r="K183" s="152"/>
      <c r="L183" s="150"/>
    </row>
    <row r="184" ht="15.75" customHeight="1">
      <c r="B184" s="150"/>
      <c r="C184" s="150"/>
      <c r="D184" s="150"/>
      <c r="E184" s="150"/>
      <c r="F184" s="150"/>
      <c r="G184" s="150"/>
      <c r="H184" s="150"/>
      <c r="I184" s="150"/>
      <c r="J184" s="151"/>
      <c r="K184" s="152"/>
      <c r="L184" s="150"/>
    </row>
    <row r="185" ht="15.75" customHeight="1">
      <c r="B185" s="150"/>
      <c r="C185" s="150"/>
      <c r="D185" s="150"/>
      <c r="E185" s="150"/>
      <c r="F185" s="150"/>
      <c r="G185" s="150"/>
      <c r="H185" s="150"/>
      <c r="I185" s="150"/>
      <c r="J185" s="151"/>
      <c r="K185" s="152"/>
      <c r="L185" s="150"/>
    </row>
    <row r="186" ht="15.75" customHeight="1">
      <c r="B186" s="150"/>
      <c r="C186" s="150"/>
      <c r="D186" s="150"/>
      <c r="E186" s="150"/>
      <c r="F186" s="150"/>
      <c r="G186" s="150"/>
      <c r="H186" s="150"/>
      <c r="I186" s="150"/>
      <c r="J186" s="151"/>
      <c r="K186" s="152"/>
      <c r="L186" s="150"/>
    </row>
    <row r="187" ht="15.75" customHeight="1">
      <c r="B187" s="150"/>
      <c r="C187" s="150"/>
      <c r="D187" s="150"/>
      <c r="E187" s="150"/>
      <c r="F187" s="150"/>
      <c r="G187" s="150"/>
      <c r="H187" s="150"/>
      <c r="I187" s="150"/>
      <c r="J187" s="151"/>
      <c r="K187" s="152"/>
      <c r="L187" s="150"/>
    </row>
    <row r="188" ht="15.75" customHeight="1">
      <c r="B188" s="150"/>
      <c r="C188" s="150"/>
      <c r="D188" s="150"/>
      <c r="E188" s="150"/>
      <c r="F188" s="150"/>
      <c r="G188" s="150"/>
      <c r="H188" s="150"/>
      <c r="I188" s="150"/>
      <c r="J188" s="151"/>
      <c r="K188" s="152"/>
      <c r="L188" s="150"/>
    </row>
    <row r="189" ht="15.75" customHeight="1">
      <c r="B189" s="150"/>
      <c r="C189" s="150"/>
      <c r="D189" s="150"/>
      <c r="E189" s="150"/>
      <c r="F189" s="150"/>
      <c r="G189" s="150"/>
      <c r="H189" s="150"/>
      <c r="I189" s="150"/>
      <c r="J189" s="151"/>
      <c r="K189" s="152"/>
      <c r="L189" s="150"/>
    </row>
    <row r="190" ht="15.75" customHeight="1">
      <c r="B190" s="150"/>
      <c r="C190" s="150"/>
      <c r="D190" s="150"/>
      <c r="E190" s="150"/>
      <c r="F190" s="150"/>
      <c r="G190" s="150"/>
      <c r="H190" s="150"/>
      <c r="I190" s="150"/>
      <c r="J190" s="151"/>
      <c r="K190" s="152"/>
      <c r="L190" s="150"/>
    </row>
    <row r="191" ht="15.75" customHeight="1">
      <c r="B191" s="150"/>
      <c r="C191" s="150"/>
      <c r="D191" s="150"/>
      <c r="E191" s="150"/>
      <c r="F191" s="150"/>
      <c r="G191" s="150"/>
      <c r="H191" s="150"/>
      <c r="I191" s="150"/>
      <c r="J191" s="151"/>
      <c r="K191" s="152"/>
      <c r="L191" s="150"/>
    </row>
    <row r="192" ht="15.75" customHeight="1">
      <c r="B192" s="150"/>
      <c r="C192" s="150"/>
      <c r="D192" s="150"/>
      <c r="E192" s="150"/>
      <c r="F192" s="150"/>
      <c r="G192" s="150"/>
      <c r="H192" s="150"/>
      <c r="I192" s="150"/>
      <c r="J192" s="151"/>
      <c r="K192" s="152"/>
      <c r="L192" s="150"/>
    </row>
    <row r="193" ht="15.75" customHeight="1">
      <c r="B193" s="150"/>
      <c r="C193" s="150"/>
      <c r="D193" s="150"/>
      <c r="E193" s="150"/>
      <c r="F193" s="150"/>
      <c r="G193" s="150"/>
      <c r="H193" s="150"/>
      <c r="I193" s="150"/>
      <c r="J193" s="151"/>
      <c r="K193" s="152"/>
      <c r="L193" s="150"/>
    </row>
    <row r="194" ht="15.75" customHeight="1">
      <c r="B194" s="150"/>
      <c r="C194" s="150"/>
      <c r="D194" s="150"/>
      <c r="E194" s="150"/>
      <c r="F194" s="150"/>
      <c r="G194" s="150"/>
      <c r="H194" s="150"/>
      <c r="I194" s="150"/>
      <c r="J194" s="151"/>
      <c r="K194" s="152"/>
      <c r="L194" s="150"/>
    </row>
    <row r="195" ht="15.75" customHeight="1">
      <c r="B195" s="150"/>
      <c r="C195" s="150"/>
      <c r="D195" s="150"/>
      <c r="E195" s="150"/>
      <c r="F195" s="150"/>
      <c r="G195" s="150"/>
      <c r="H195" s="150"/>
      <c r="I195" s="150"/>
      <c r="J195" s="151"/>
      <c r="K195" s="152"/>
      <c r="L195" s="150"/>
    </row>
    <row r="196" ht="15.75" customHeight="1">
      <c r="B196" s="150"/>
      <c r="C196" s="150"/>
      <c r="D196" s="150"/>
      <c r="E196" s="150"/>
      <c r="F196" s="150"/>
      <c r="G196" s="150"/>
      <c r="H196" s="150"/>
      <c r="I196" s="150"/>
      <c r="J196" s="151"/>
      <c r="K196" s="152"/>
      <c r="L196" s="150"/>
    </row>
    <row r="197" ht="15.75" customHeight="1">
      <c r="B197" s="150"/>
      <c r="C197" s="150"/>
      <c r="D197" s="150"/>
      <c r="E197" s="150"/>
      <c r="F197" s="150"/>
      <c r="G197" s="150"/>
      <c r="H197" s="150"/>
      <c r="I197" s="150"/>
      <c r="J197" s="151"/>
      <c r="K197" s="152"/>
      <c r="L197" s="150"/>
    </row>
    <row r="198" ht="15.75" customHeight="1">
      <c r="B198" s="150"/>
      <c r="C198" s="150"/>
      <c r="D198" s="150"/>
      <c r="E198" s="150"/>
      <c r="F198" s="150"/>
      <c r="G198" s="150"/>
      <c r="H198" s="150"/>
      <c r="I198" s="150"/>
      <c r="J198" s="151"/>
      <c r="K198" s="152"/>
      <c r="L198" s="150"/>
    </row>
    <row r="199" ht="15.75" customHeight="1">
      <c r="B199" s="150"/>
      <c r="C199" s="150"/>
      <c r="D199" s="150"/>
      <c r="E199" s="150"/>
      <c r="F199" s="150"/>
      <c r="G199" s="150"/>
      <c r="H199" s="150"/>
      <c r="I199" s="150"/>
      <c r="J199" s="151"/>
      <c r="K199" s="152"/>
      <c r="L199" s="150"/>
    </row>
    <row r="200" ht="15.75" customHeight="1">
      <c r="B200" s="150"/>
      <c r="C200" s="150"/>
      <c r="D200" s="150"/>
      <c r="E200" s="150"/>
      <c r="F200" s="150"/>
      <c r="G200" s="150"/>
      <c r="H200" s="150"/>
      <c r="I200" s="150"/>
      <c r="J200" s="151"/>
      <c r="K200" s="152"/>
      <c r="L200" s="150"/>
    </row>
    <row r="201" ht="15.75" customHeight="1">
      <c r="B201" s="150"/>
      <c r="C201" s="150"/>
      <c r="D201" s="150"/>
      <c r="E201" s="150"/>
      <c r="F201" s="150"/>
      <c r="G201" s="150"/>
      <c r="H201" s="150"/>
      <c r="I201" s="150"/>
      <c r="J201" s="151"/>
      <c r="K201" s="152"/>
      <c r="L201" s="150"/>
    </row>
    <row r="202" ht="15.75" customHeight="1">
      <c r="B202" s="150"/>
      <c r="C202" s="150"/>
      <c r="D202" s="150"/>
      <c r="E202" s="150"/>
      <c r="F202" s="150"/>
      <c r="G202" s="150"/>
      <c r="H202" s="150"/>
      <c r="I202" s="150"/>
      <c r="J202" s="151"/>
      <c r="K202" s="152"/>
      <c r="L202" s="150"/>
    </row>
    <row r="203" ht="15.75" customHeight="1">
      <c r="B203" s="150"/>
      <c r="C203" s="150"/>
      <c r="D203" s="150"/>
      <c r="E203" s="150"/>
      <c r="F203" s="150"/>
      <c r="G203" s="150"/>
      <c r="H203" s="150"/>
      <c r="I203" s="150"/>
      <c r="J203" s="151"/>
      <c r="K203" s="152"/>
      <c r="L203" s="150"/>
    </row>
    <row r="204" ht="15.75" customHeight="1">
      <c r="B204" s="150"/>
      <c r="C204" s="150"/>
      <c r="D204" s="150"/>
      <c r="E204" s="150"/>
      <c r="F204" s="150"/>
      <c r="G204" s="150"/>
      <c r="H204" s="150"/>
      <c r="I204" s="150"/>
      <c r="J204" s="151"/>
      <c r="K204" s="152"/>
      <c r="L204" s="150"/>
    </row>
    <row r="205" ht="15.75" customHeight="1">
      <c r="B205" s="150"/>
      <c r="C205" s="150"/>
      <c r="D205" s="150"/>
      <c r="E205" s="150"/>
      <c r="F205" s="150"/>
      <c r="G205" s="150"/>
      <c r="H205" s="150"/>
      <c r="I205" s="150"/>
      <c r="J205" s="151"/>
      <c r="K205" s="152"/>
      <c r="L205" s="150"/>
    </row>
    <row r="206" ht="15.75" customHeight="1">
      <c r="B206" s="150"/>
      <c r="C206" s="150"/>
      <c r="D206" s="150"/>
      <c r="E206" s="150"/>
      <c r="F206" s="150"/>
      <c r="G206" s="150"/>
      <c r="H206" s="150"/>
      <c r="I206" s="150"/>
      <c r="J206" s="151"/>
      <c r="K206" s="152"/>
      <c r="L206" s="150"/>
    </row>
    <row r="207" ht="15.75" customHeight="1">
      <c r="B207" s="150"/>
      <c r="C207" s="150"/>
      <c r="D207" s="150"/>
      <c r="E207" s="150"/>
      <c r="F207" s="150"/>
      <c r="G207" s="150"/>
      <c r="H207" s="150"/>
      <c r="I207" s="150"/>
      <c r="J207" s="151"/>
      <c r="K207" s="152"/>
      <c r="L207" s="150"/>
    </row>
    <row r="208" ht="15.75" customHeight="1">
      <c r="B208" s="150"/>
      <c r="C208" s="150"/>
      <c r="D208" s="150"/>
      <c r="E208" s="150"/>
      <c r="F208" s="150"/>
      <c r="G208" s="150"/>
      <c r="H208" s="150"/>
      <c r="I208" s="150"/>
      <c r="J208" s="151"/>
      <c r="K208" s="152"/>
      <c r="L208" s="150"/>
    </row>
    <row r="209" ht="15.75" customHeight="1">
      <c r="B209" s="150"/>
      <c r="C209" s="150"/>
      <c r="D209" s="150"/>
      <c r="E209" s="150"/>
      <c r="F209" s="150"/>
      <c r="G209" s="150"/>
      <c r="H209" s="150"/>
      <c r="I209" s="150"/>
      <c r="J209" s="151"/>
      <c r="K209" s="152"/>
      <c r="L209" s="150"/>
    </row>
    <row r="210" ht="15.75" customHeight="1">
      <c r="B210" s="150"/>
      <c r="C210" s="150"/>
      <c r="D210" s="150"/>
      <c r="E210" s="150"/>
      <c r="F210" s="150"/>
      <c r="G210" s="150"/>
      <c r="H210" s="150"/>
      <c r="I210" s="150"/>
      <c r="J210" s="151"/>
      <c r="K210" s="152"/>
      <c r="L210" s="150"/>
    </row>
    <row r="211" ht="15.75" customHeight="1">
      <c r="B211" s="150"/>
      <c r="C211" s="150"/>
      <c r="D211" s="150"/>
      <c r="E211" s="150"/>
      <c r="F211" s="150"/>
      <c r="G211" s="150"/>
      <c r="H211" s="150"/>
      <c r="I211" s="150"/>
      <c r="J211" s="151"/>
      <c r="K211" s="152"/>
      <c r="L211" s="150"/>
    </row>
    <row r="212" ht="15.75" customHeight="1">
      <c r="B212" s="150"/>
      <c r="C212" s="150"/>
      <c r="D212" s="150"/>
      <c r="E212" s="150"/>
      <c r="F212" s="150"/>
      <c r="G212" s="150"/>
      <c r="H212" s="150"/>
      <c r="I212" s="150"/>
      <c r="J212" s="151"/>
      <c r="K212" s="152"/>
      <c r="L212" s="150"/>
    </row>
    <row r="213" ht="15.75" customHeight="1">
      <c r="B213" s="150"/>
      <c r="C213" s="150"/>
      <c r="D213" s="150"/>
      <c r="E213" s="150"/>
      <c r="F213" s="150"/>
      <c r="G213" s="150"/>
      <c r="H213" s="150"/>
      <c r="I213" s="150"/>
      <c r="J213" s="151"/>
      <c r="K213" s="152"/>
      <c r="L213" s="150"/>
    </row>
    <row r="214" ht="15.75" customHeight="1">
      <c r="B214" s="150"/>
      <c r="C214" s="150"/>
      <c r="D214" s="150"/>
      <c r="E214" s="150"/>
      <c r="F214" s="150"/>
      <c r="G214" s="150"/>
      <c r="H214" s="150"/>
      <c r="I214" s="150"/>
      <c r="J214" s="151"/>
      <c r="K214" s="152"/>
      <c r="L214" s="150"/>
    </row>
    <row r="215" ht="15.75" customHeight="1">
      <c r="B215" s="150"/>
      <c r="C215" s="150"/>
      <c r="D215" s="150"/>
      <c r="E215" s="150"/>
      <c r="F215" s="150"/>
      <c r="G215" s="150"/>
      <c r="H215" s="150"/>
      <c r="I215" s="150"/>
      <c r="J215" s="151"/>
      <c r="K215" s="152"/>
      <c r="L215" s="150"/>
    </row>
    <row r="216" ht="15.75" customHeight="1">
      <c r="B216" s="150"/>
      <c r="C216" s="150"/>
      <c r="D216" s="150"/>
      <c r="E216" s="150"/>
      <c r="F216" s="150"/>
      <c r="G216" s="150"/>
      <c r="H216" s="150"/>
      <c r="I216" s="150"/>
      <c r="J216" s="151"/>
      <c r="K216" s="152"/>
      <c r="L216" s="150"/>
    </row>
    <row r="217" ht="15.75" customHeight="1">
      <c r="B217" s="150"/>
      <c r="C217" s="150"/>
      <c r="D217" s="150"/>
      <c r="E217" s="150"/>
      <c r="F217" s="150"/>
      <c r="G217" s="150"/>
      <c r="H217" s="150"/>
      <c r="I217" s="150"/>
      <c r="J217" s="151"/>
      <c r="K217" s="152"/>
      <c r="L217" s="150"/>
    </row>
    <row r="218" ht="15.75" customHeight="1">
      <c r="B218" s="150"/>
      <c r="C218" s="150"/>
      <c r="D218" s="150"/>
      <c r="E218" s="150"/>
      <c r="F218" s="150"/>
      <c r="G218" s="150"/>
      <c r="H218" s="150"/>
      <c r="I218" s="150"/>
      <c r="J218" s="151"/>
      <c r="K218" s="152"/>
      <c r="L218" s="150"/>
    </row>
    <row r="219" ht="15.75" customHeight="1">
      <c r="B219" s="150"/>
      <c r="C219" s="150"/>
      <c r="D219" s="150"/>
      <c r="E219" s="150"/>
      <c r="F219" s="150"/>
      <c r="G219" s="150"/>
      <c r="H219" s="150"/>
      <c r="I219" s="150"/>
      <c r="J219" s="151"/>
      <c r="K219" s="152"/>
      <c r="L219" s="150"/>
    </row>
    <row r="220" ht="15.75" customHeight="1">
      <c r="B220" s="150"/>
      <c r="C220" s="150"/>
      <c r="D220" s="150"/>
      <c r="E220" s="150"/>
      <c r="F220" s="150"/>
      <c r="G220" s="150"/>
      <c r="H220" s="150"/>
      <c r="I220" s="150"/>
      <c r="J220" s="151"/>
      <c r="K220" s="152"/>
      <c r="L220" s="150"/>
    </row>
    <row r="221" ht="15.75" customHeight="1">
      <c r="B221" s="150"/>
      <c r="C221" s="150"/>
      <c r="D221" s="150"/>
      <c r="E221" s="150"/>
      <c r="F221" s="150"/>
      <c r="G221" s="150"/>
      <c r="H221" s="150"/>
      <c r="I221" s="150"/>
      <c r="J221" s="151"/>
      <c r="K221" s="152"/>
      <c r="L221" s="150"/>
    </row>
    <row r="222" ht="15.75" customHeight="1">
      <c r="B222" s="150"/>
      <c r="C222" s="150"/>
      <c r="D222" s="150"/>
      <c r="E222" s="150"/>
      <c r="F222" s="150"/>
      <c r="G222" s="150"/>
      <c r="H222" s="150"/>
      <c r="I222" s="150"/>
      <c r="J222" s="151"/>
      <c r="K222" s="152"/>
      <c r="L222" s="150"/>
    </row>
    <row r="223" ht="15.75" customHeight="1">
      <c r="B223" s="150"/>
      <c r="C223" s="150"/>
      <c r="D223" s="150"/>
      <c r="E223" s="150"/>
      <c r="F223" s="150"/>
      <c r="G223" s="150"/>
      <c r="H223" s="150"/>
      <c r="I223" s="150"/>
      <c r="J223" s="151"/>
      <c r="K223" s="152"/>
      <c r="L223" s="150"/>
    </row>
    <row r="224" ht="15.75" customHeight="1">
      <c r="B224" s="150"/>
      <c r="C224" s="150"/>
      <c r="D224" s="150"/>
      <c r="E224" s="150"/>
      <c r="F224" s="150"/>
      <c r="G224" s="150"/>
      <c r="H224" s="150"/>
      <c r="I224" s="150"/>
      <c r="J224" s="151"/>
      <c r="K224" s="152"/>
      <c r="L224" s="150"/>
    </row>
    <row r="225" ht="15.75" customHeight="1">
      <c r="B225" s="150"/>
      <c r="C225" s="150"/>
      <c r="D225" s="150"/>
      <c r="E225" s="150"/>
      <c r="F225" s="150"/>
      <c r="G225" s="150"/>
      <c r="H225" s="150"/>
      <c r="I225" s="150"/>
      <c r="J225" s="151"/>
      <c r="K225" s="152"/>
      <c r="L225" s="150"/>
    </row>
    <row r="226" ht="15.75" customHeight="1">
      <c r="B226" s="150"/>
      <c r="C226" s="150"/>
      <c r="D226" s="150"/>
      <c r="E226" s="150"/>
      <c r="F226" s="150"/>
      <c r="G226" s="150"/>
      <c r="H226" s="150"/>
      <c r="I226" s="150"/>
      <c r="J226" s="151"/>
      <c r="K226" s="152"/>
      <c r="L226" s="150"/>
    </row>
    <row r="227" ht="15.75" customHeight="1">
      <c r="B227" s="150"/>
      <c r="C227" s="150"/>
      <c r="D227" s="150"/>
      <c r="E227" s="150"/>
      <c r="F227" s="150"/>
      <c r="G227" s="150"/>
      <c r="H227" s="150"/>
      <c r="I227" s="150"/>
      <c r="J227" s="151"/>
      <c r="K227" s="152"/>
      <c r="L227" s="150"/>
    </row>
    <row r="228" ht="15.75" customHeight="1">
      <c r="B228" s="150"/>
      <c r="C228" s="150"/>
      <c r="D228" s="150"/>
      <c r="E228" s="150"/>
      <c r="F228" s="150"/>
      <c r="G228" s="150"/>
      <c r="H228" s="150"/>
      <c r="I228" s="150"/>
      <c r="J228" s="151"/>
      <c r="K228" s="152"/>
      <c r="L228" s="150"/>
    </row>
    <row r="229" ht="15.75" customHeight="1">
      <c r="B229" s="150"/>
      <c r="C229" s="150"/>
      <c r="D229" s="150"/>
      <c r="E229" s="150"/>
      <c r="F229" s="150"/>
      <c r="G229" s="150"/>
      <c r="H229" s="150"/>
      <c r="I229" s="150"/>
      <c r="J229" s="151"/>
      <c r="K229" s="152"/>
      <c r="L229" s="150"/>
    </row>
    <row r="230" ht="15.75" customHeight="1">
      <c r="B230" s="150"/>
      <c r="C230" s="150"/>
      <c r="D230" s="150"/>
      <c r="E230" s="150"/>
      <c r="F230" s="150"/>
      <c r="G230" s="150"/>
      <c r="H230" s="150"/>
      <c r="I230" s="150"/>
      <c r="J230" s="151"/>
      <c r="K230" s="152"/>
      <c r="L230" s="150"/>
    </row>
    <row r="231" ht="15.75" customHeight="1">
      <c r="B231" s="150"/>
      <c r="C231" s="150"/>
      <c r="D231" s="150"/>
      <c r="E231" s="150"/>
      <c r="F231" s="150"/>
      <c r="G231" s="150"/>
      <c r="H231" s="150"/>
      <c r="I231" s="150"/>
      <c r="J231" s="151"/>
      <c r="K231" s="152"/>
      <c r="L231" s="150"/>
    </row>
    <row r="232" ht="15.75" customHeight="1">
      <c r="B232" s="150"/>
      <c r="C232" s="150"/>
      <c r="D232" s="150"/>
      <c r="E232" s="150"/>
      <c r="F232" s="150"/>
      <c r="G232" s="150"/>
      <c r="H232" s="150"/>
      <c r="I232" s="150"/>
      <c r="J232" s="151"/>
      <c r="K232" s="152"/>
      <c r="L232" s="150"/>
    </row>
    <row r="233" ht="15.75" customHeight="1">
      <c r="B233" s="150"/>
      <c r="C233" s="150"/>
      <c r="D233" s="150"/>
      <c r="E233" s="150"/>
      <c r="F233" s="150"/>
      <c r="G233" s="150"/>
      <c r="H233" s="150"/>
      <c r="I233" s="150"/>
      <c r="J233" s="151"/>
      <c r="K233" s="152"/>
      <c r="L233" s="150"/>
    </row>
    <row r="234" ht="15.75" customHeight="1">
      <c r="B234" s="150"/>
      <c r="C234" s="150"/>
      <c r="D234" s="150"/>
      <c r="E234" s="150"/>
      <c r="F234" s="150"/>
      <c r="G234" s="150"/>
      <c r="H234" s="150"/>
      <c r="I234" s="150"/>
      <c r="J234" s="151"/>
      <c r="K234" s="152"/>
      <c r="L234" s="150"/>
    </row>
    <row r="235" ht="15.75" customHeight="1">
      <c r="B235" s="150"/>
      <c r="C235" s="150"/>
      <c r="D235" s="150"/>
      <c r="E235" s="150"/>
      <c r="F235" s="150"/>
      <c r="G235" s="150"/>
      <c r="H235" s="150"/>
      <c r="I235" s="150"/>
      <c r="J235" s="151"/>
      <c r="K235" s="152"/>
      <c r="L235" s="150"/>
    </row>
    <row r="236" ht="15.75" customHeight="1">
      <c r="B236" s="150"/>
      <c r="C236" s="150"/>
      <c r="D236" s="150"/>
      <c r="E236" s="150"/>
      <c r="F236" s="150"/>
      <c r="G236" s="150"/>
      <c r="H236" s="150"/>
      <c r="I236" s="150"/>
      <c r="J236" s="151"/>
      <c r="K236" s="152"/>
      <c r="L236" s="150"/>
    </row>
    <row r="237" ht="15.75" customHeight="1">
      <c r="B237" s="150"/>
      <c r="C237" s="150"/>
      <c r="D237" s="150"/>
      <c r="E237" s="150"/>
      <c r="F237" s="150"/>
      <c r="G237" s="150"/>
      <c r="H237" s="150"/>
      <c r="I237" s="150"/>
      <c r="J237" s="151"/>
      <c r="K237" s="152"/>
      <c r="L237" s="150"/>
    </row>
    <row r="238" ht="15.75" customHeight="1">
      <c r="B238" s="150"/>
      <c r="C238" s="150"/>
      <c r="D238" s="150"/>
      <c r="E238" s="150"/>
      <c r="F238" s="150"/>
      <c r="G238" s="150"/>
      <c r="H238" s="150"/>
      <c r="I238" s="150"/>
      <c r="J238" s="151"/>
      <c r="K238" s="152"/>
      <c r="L238" s="150"/>
    </row>
    <row r="239" ht="15.75" customHeight="1">
      <c r="B239" s="150"/>
      <c r="C239" s="150"/>
      <c r="D239" s="150"/>
      <c r="E239" s="150"/>
      <c r="F239" s="150"/>
      <c r="G239" s="150"/>
      <c r="H239" s="150"/>
      <c r="I239" s="150"/>
      <c r="J239" s="151"/>
      <c r="K239" s="152"/>
      <c r="L239" s="150"/>
    </row>
    <row r="240" ht="15.75" customHeight="1">
      <c r="B240" s="150"/>
      <c r="C240" s="150"/>
      <c r="D240" s="150"/>
      <c r="E240" s="150"/>
      <c r="F240" s="150"/>
      <c r="G240" s="150"/>
      <c r="H240" s="150"/>
      <c r="I240" s="150"/>
      <c r="J240" s="151"/>
      <c r="K240" s="152"/>
      <c r="L240" s="150"/>
    </row>
    <row r="241" ht="15.75" customHeight="1">
      <c r="B241" s="150"/>
      <c r="C241" s="150"/>
      <c r="D241" s="150"/>
      <c r="E241" s="150"/>
      <c r="F241" s="150"/>
      <c r="G241" s="150"/>
      <c r="H241" s="150"/>
      <c r="I241" s="150"/>
      <c r="J241" s="151"/>
      <c r="K241" s="152"/>
      <c r="L241" s="150"/>
    </row>
    <row r="242" ht="15.75" customHeight="1">
      <c r="B242" s="150"/>
      <c r="C242" s="150"/>
      <c r="D242" s="150"/>
      <c r="E242" s="150"/>
      <c r="F242" s="150"/>
      <c r="G242" s="150"/>
      <c r="H242" s="150"/>
      <c r="I242" s="150"/>
      <c r="J242" s="151"/>
      <c r="K242" s="152"/>
      <c r="L242" s="150"/>
    </row>
    <row r="243" ht="15.75" customHeight="1">
      <c r="B243" s="150"/>
      <c r="C243" s="150"/>
      <c r="D243" s="150"/>
      <c r="E243" s="150"/>
      <c r="F243" s="150"/>
      <c r="G243" s="150"/>
      <c r="H243" s="150"/>
      <c r="I243" s="150"/>
      <c r="J243" s="151"/>
      <c r="K243" s="152"/>
      <c r="L243" s="150"/>
    </row>
    <row r="244" ht="15.75" customHeight="1">
      <c r="B244" s="150"/>
      <c r="C244" s="150"/>
      <c r="D244" s="150"/>
      <c r="E244" s="150"/>
      <c r="F244" s="150"/>
      <c r="G244" s="150"/>
      <c r="H244" s="150"/>
      <c r="I244" s="150"/>
      <c r="J244" s="151"/>
      <c r="K244" s="152"/>
      <c r="L244" s="150"/>
    </row>
    <row r="245" ht="15.75" customHeight="1">
      <c r="B245" s="150"/>
      <c r="C245" s="150"/>
      <c r="D245" s="150"/>
      <c r="E245" s="150"/>
      <c r="F245" s="150"/>
      <c r="G245" s="150"/>
      <c r="H245" s="150"/>
      <c r="I245" s="150"/>
      <c r="J245" s="151"/>
      <c r="K245" s="152"/>
      <c r="L245" s="150"/>
    </row>
    <row r="246" ht="15.75" customHeight="1">
      <c r="B246" s="150"/>
      <c r="C246" s="150"/>
      <c r="D246" s="150"/>
      <c r="E246" s="150"/>
      <c r="F246" s="150"/>
      <c r="G246" s="150"/>
      <c r="H246" s="150"/>
      <c r="I246" s="150"/>
      <c r="J246" s="151"/>
      <c r="K246" s="152"/>
      <c r="L246" s="150"/>
    </row>
    <row r="247" ht="15.75" customHeight="1">
      <c r="B247" s="150"/>
      <c r="C247" s="150"/>
      <c r="D247" s="150"/>
      <c r="E247" s="150"/>
      <c r="F247" s="150"/>
      <c r="G247" s="150"/>
      <c r="H247" s="150"/>
      <c r="I247" s="150"/>
      <c r="J247" s="151"/>
      <c r="K247" s="152"/>
      <c r="L247" s="150"/>
    </row>
    <row r="248" ht="15.75" customHeight="1">
      <c r="B248" s="150"/>
      <c r="C248" s="150"/>
      <c r="D248" s="150"/>
      <c r="E248" s="150"/>
      <c r="F248" s="150"/>
      <c r="G248" s="150"/>
      <c r="H248" s="150"/>
      <c r="I248" s="150"/>
      <c r="J248" s="151"/>
      <c r="K248" s="152"/>
      <c r="L248" s="150"/>
    </row>
    <row r="249" ht="15.75" customHeight="1">
      <c r="B249" s="150"/>
      <c r="C249" s="150"/>
      <c r="D249" s="150"/>
      <c r="E249" s="150"/>
      <c r="F249" s="150"/>
      <c r="G249" s="150"/>
      <c r="H249" s="150"/>
      <c r="I249" s="150"/>
      <c r="J249" s="151"/>
      <c r="K249" s="152"/>
      <c r="L249" s="150"/>
    </row>
    <row r="250" ht="15.75" customHeight="1">
      <c r="B250" s="150"/>
      <c r="C250" s="150"/>
      <c r="D250" s="150"/>
      <c r="E250" s="150"/>
      <c r="F250" s="150"/>
      <c r="G250" s="150"/>
      <c r="H250" s="150"/>
      <c r="I250" s="150"/>
      <c r="J250" s="151"/>
      <c r="K250" s="152"/>
      <c r="L250" s="150"/>
    </row>
    <row r="251" ht="15.75" customHeight="1">
      <c r="B251" s="150"/>
      <c r="C251" s="150"/>
      <c r="D251" s="150"/>
      <c r="E251" s="150"/>
      <c r="F251" s="150"/>
      <c r="G251" s="150"/>
      <c r="H251" s="150"/>
      <c r="I251" s="150"/>
      <c r="J251" s="151"/>
      <c r="K251" s="152"/>
      <c r="L251" s="150"/>
    </row>
    <row r="252" ht="15.75" customHeight="1">
      <c r="B252" s="150"/>
      <c r="C252" s="150"/>
      <c r="D252" s="150"/>
      <c r="E252" s="150"/>
      <c r="F252" s="150"/>
      <c r="G252" s="150"/>
      <c r="H252" s="150"/>
      <c r="I252" s="150"/>
      <c r="J252" s="151"/>
      <c r="K252" s="152"/>
      <c r="L252" s="150"/>
    </row>
    <row r="253" ht="15.75" customHeight="1">
      <c r="B253" s="150"/>
      <c r="C253" s="150"/>
      <c r="D253" s="150"/>
      <c r="E253" s="150"/>
      <c r="F253" s="150"/>
      <c r="G253" s="150"/>
      <c r="H253" s="150"/>
      <c r="I253" s="150"/>
      <c r="J253" s="151"/>
      <c r="K253" s="152"/>
      <c r="L253" s="150"/>
    </row>
    <row r="254" ht="15.75" customHeight="1">
      <c r="B254" s="150"/>
      <c r="C254" s="150"/>
      <c r="D254" s="150"/>
      <c r="E254" s="150"/>
      <c r="F254" s="150"/>
      <c r="G254" s="150"/>
      <c r="H254" s="150"/>
      <c r="I254" s="150"/>
      <c r="J254" s="151"/>
      <c r="K254" s="152"/>
      <c r="L254" s="150"/>
    </row>
    <row r="255" ht="15.75" customHeight="1">
      <c r="B255" s="150"/>
      <c r="C255" s="150"/>
      <c r="D255" s="150"/>
      <c r="E255" s="150"/>
      <c r="F255" s="150"/>
      <c r="G255" s="150"/>
      <c r="H255" s="150"/>
      <c r="I255" s="150"/>
      <c r="J255" s="151"/>
      <c r="K255" s="152"/>
      <c r="L255" s="150"/>
    </row>
    <row r="256" ht="15.75" customHeight="1">
      <c r="B256" s="150"/>
      <c r="C256" s="150"/>
      <c r="D256" s="150"/>
      <c r="E256" s="150"/>
      <c r="F256" s="150"/>
      <c r="G256" s="150"/>
      <c r="H256" s="150"/>
      <c r="I256" s="150"/>
      <c r="J256" s="151"/>
      <c r="K256" s="152"/>
      <c r="L256" s="150"/>
    </row>
    <row r="257" ht="15.75" customHeight="1">
      <c r="B257" s="150"/>
      <c r="C257" s="150"/>
      <c r="D257" s="150"/>
      <c r="E257" s="150"/>
      <c r="F257" s="150"/>
      <c r="G257" s="150"/>
      <c r="H257" s="150"/>
      <c r="I257" s="150"/>
      <c r="J257" s="151"/>
      <c r="K257" s="152"/>
      <c r="L257" s="150"/>
    </row>
    <row r="258" ht="15.75" customHeight="1">
      <c r="B258" s="150"/>
      <c r="C258" s="150"/>
      <c r="D258" s="150"/>
      <c r="E258" s="150"/>
      <c r="F258" s="150"/>
      <c r="G258" s="150"/>
      <c r="H258" s="150"/>
      <c r="I258" s="150"/>
      <c r="J258" s="151"/>
      <c r="K258" s="152"/>
      <c r="L258" s="150"/>
    </row>
    <row r="259" ht="15.75" customHeight="1">
      <c r="B259" s="150"/>
      <c r="C259" s="150"/>
      <c r="D259" s="150"/>
      <c r="E259" s="150"/>
      <c r="F259" s="150"/>
      <c r="G259" s="150"/>
      <c r="H259" s="150"/>
      <c r="I259" s="150"/>
      <c r="J259" s="151"/>
      <c r="K259" s="152"/>
      <c r="L259" s="150"/>
    </row>
    <row r="260" ht="15.75" customHeight="1">
      <c r="B260" s="150"/>
      <c r="C260" s="150"/>
      <c r="D260" s="150"/>
      <c r="E260" s="150"/>
      <c r="F260" s="150"/>
      <c r="G260" s="150"/>
      <c r="H260" s="150"/>
      <c r="I260" s="150"/>
      <c r="J260" s="151"/>
      <c r="K260" s="152"/>
      <c r="L260" s="150"/>
    </row>
    <row r="261" ht="15.75" customHeight="1">
      <c r="B261" s="150"/>
      <c r="C261" s="150"/>
      <c r="D261" s="150"/>
      <c r="E261" s="150"/>
      <c r="F261" s="150"/>
      <c r="G261" s="150"/>
      <c r="H261" s="150"/>
      <c r="I261" s="150"/>
      <c r="J261" s="151"/>
      <c r="K261" s="152"/>
      <c r="L261" s="150"/>
    </row>
    <row r="262" ht="15.75" customHeight="1">
      <c r="B262" s="150"/>
      <c r="C262" s="150"/>
      <c r="D262" s="150"/>
      <c r="E262" s="150"/>
      <c r="F262" s="150"/>
      <c r="G262" s="150"/>
      <c r="H262" s="150"/>
      <c r="I262" s="150"/>
      <c r="J262" s="151"/>
      <c r="K262" s="152"/>
      <c r="L262" s="150"/>
    </row>
    <row r="263" ht="15.75" customHeight="1">
      <c r="B263" s="150"/>
      <c r="C263" s="150"/>
      <c r="D263" s="150"/>
      <c r="E263" s="150"/>
      <c r="F263" s="150"/>
      <c r="G263" s="150"/>
      <c r="H263" s="150"/>
      <c r="I263" s="150"/>
      <c r="J263" s="151"/>
      <c r="K263" s="152"/>
      <c r="L263" s="150"/>
    </row>
    <row r="264" ht="15.75" customHeight="1">
      <c r="B264" s="150"/>
      <c r="C264" s="150"/>
      <c r="D264" s="150"/>
      <c r="E264" s="150"/>
      <c r="F264" s="150"/>
      <c r="G264" s="150"/>
      <c r="H264" s="150"/>
      <c r="I264" s="150"/>
      <c r="J264" s="151"/>
      <c r="K264" s="152"/>
      <c r="L264" s="150"/>
    </row>
    <row r="265" ht="15.75" customHeight="1">
      <c r="B265" s="150"/>
      <c r="C265" s="150"/>
      <c r="D265" s="150"/>
      <c r="E265" s="150"/>
      <c r="F265" s="150"/>
      <c r="G265" s="150"/>
      <c r="H265" s="150"/>
      <c r="I265" s="150"/>
      <c r="J265" s="151"/>
      <c r="K265" s="152"/>
      <c r="L265" s="150"/>
    </row>
    <row r="266" ht="15.75" customHeight="1">
      <c r="B266" s="150"/>
      <c r="C266" s="150"/>
      <c r="D266" s="150"/>
      <c r="E266" s="150"/>
      <c r="F266" s="150"/>
      <c r="G266" s="150"/>
      <c r="H266" s="150"/>
      <c r="I266" s="150"/>
      <c r="J266" s="151"/>
      <c r="K266" s="152"/>
      <c r="L266" s="150"/>
    </row>
    <row r="267" ht="15.75" customHeight="1">
      <c r="B267" s="150"/>
      <c r="C267" s="150"/>
      <c r="D267" s="150"/>
      <c r="E267" s="150"/>
      <c r="F267" s="150"/>
      <c r="G267" s="150"/>
      <c r="H267" s="150"/>
      <c r="I267" s="150"/>
      <c r="J267" s="151"/>
      <c r="K267" s="152"/>
      <c r="L267" s="150"/>
    </row>
    <row r="268" ht="15.75" customHeight="1">
      <c r="B268" s="150"/>
      <c r="C268" s="150"/>
      <c r="D268" s="150"/>
      <c r="E268" s="150"/>
      <c r="F268" s="150"/>
      <c r="G268" s="150"/>
      <c r="H268" s="150"/>
      <c r="I268" s="150"/>
      <c r="J268" s="151"/>
      <c r="K268" s="152"/>
      <c r="L268" s="150"/>
    </row>
    <row r="269" ht="15.75" customHeight="1">
      <c r="B269" s="150"/>
      <c r="C269" s="150"/>
      <c r="D269" s="150"/>
      <c r="E269" s="150"/>
      <c r="F269" s="150"/>
      <c r="G269" s="150"/>
      <c r="H269" s="150"/>
      <c r="I269" s="150"/>
      <c r="J269" s="151"/>
      <c r="K269" s="152"/>
      <c r="L269" s="150"/>
    </row>
    <row r="270" ht="15.75" customHeight="1">
      <c r="B270" s="150"/>
      <c r="C270" s="150"/>
      <c r="D270" s="150"/>
      <c r="E270" s="150"/>
      <c r="F270" s="150"/>
      <c r="G270" s="150"/>
      <c r="H270" s="150"/>
      <c r="I270" s="150"/>
      <c r="J270" s="151"/>
      <c r="K270" s="152"/>
      <c r="L270" s="150"/>
    </row>
    <row r="271" ht="15.75" customHeight="1">
      <c r="B271" s="150"/>
      <c r="C271" s="150"/>
      <c r="D271" s="150"/>
      <c r="E271" s="150"/>
      <c r="F271" s="150"/>
      <c r="G271" s="150"/>
      <c r="H271" s="150"/>
      <c r="I271" s="150"/>
      <c r="J271" s="151"/>
      <c r="K271" s="152"/>
      <c r="L271" s="150"/>
    </row>
    <row r="272" ht="15.75" customHeight="1">
      <c r="B272" s="150"/>
      <c r="C272" s="150"/>
      <c r="D272" s="150"/>
      <c r="E272" s="150"/>
      <c r="F272" s="150"/>
      <c r="G272" s="150"/>
      <c r="H272" s="150"/>
      <c r="I272" s="150"/>
      <c r="J272" s="151"/>
      <c r="K272" s="152"/>
      <c r="L272" s="150"/>
    </row>
    <row r="273" ht="15.75" customHeight="1">
      <c r="B273" s="150"/>
      <c r="C273" s="150"/>
      <c r="D273" s="150"/>
      <c r="E273" s="150"/>
      <c r="F273" s="150"/>
      <c r="G273" s="150"/>
      <c r="H273" s="150"/>
      <c r="I273" s="150"/>
      <c r="J273" s="151"/>
      <c r="K273" s="152"/>
      <c r="L273" s="150"/>
    </row>
    <row r="274" ht="15.75" customHeight="1">
      <c r="B274" s="150"/>
      <c r="C274" s="150"/>
      <c r="D274" s="150"/>
      <c r="E274" s="150"/>
      <c r="F274" s="150"/>
      <c r="G274" s="150"/>
      <c r="H274" s="150"/>
      <c r="I274" s="150"/>
      <c r="J274" s="151"/>
      <c r="K274" s="152"/>
      <c r="L274" s="150"/>
    </row>
    <row r="275" ht="15.75" customHeight="1">
      <c r="B275" s="150"/>
      <c r="C275" s="150"/>
      <c r="D275" s="150"/>
      <c r="E275" s="150"/>
      <c r="F275" s="150"/>
      <c r="G275" s="150"/>
      <c r="H275" s="150"/>
      <c r="I275" s="150"/>
      <c r="J275" s="151"/>
      <c r="K275" s="152"/>
      <c r="L275" s="150"/>
    </row>
    <row r="276" ht="15.75" customHeight="1">
      <c r="B276" s="150"/>
      <c r="C276" s="150"/>
      <c r="D276" s="150"/>
      <c r="E276" s="150"/>
      <c r="F276" s="150"/>
      <c r="G276" s="150"/>
      <c r="H276" s="150"/>
      <c r="I276" s="150"/>
      <c r="J276" s="151"/>
      <c r="K276" s="152"/>
      <c r="L276" s="150"/>
    </row>
    <row r="277" ht="15.75" customHeight="1">
      <c r="B277" s="150"/>
      <c r="C277" s="150"/>
      <c r="D277" s="150"/>
      <c r="E277" s="150"/>
      <c r="F277" s="150"/>
      <c r="G277" s="150"/>
      <c r="H277" s="150"/>
      <c r="I277" s="150"/>
      <c r="J277" s="151"/>
      <c r="K277" s="152"/>
      <c r="L277" s="150"/>
    </row>
    <row r="278" ht="15.75" customHeight="1">
      <c r="B278" s="150"/>
      <c r="C278" s="150"/>
      <c r="D278" s="150"/>
      <c r="E278" s="150"/>
      <c r="F278" s="150"/>
      <c r="G278" s="150"/>
      <c r="H278" s="150"/>
      <c r="I278" s="150"/>
      <c r="J278" s="151"/>
      <c r="K278" s="152"/>
      <c r="L278" s="150"/>
    </row>
    <row r="279" ht="15.75" customHeight="1">
      <c r="B279" s="150"/>
      <c r="C279" s="150"/>
      <c r="D279" s="150"/>
      <c r="E279" s="150"/>
      <c r="F279" s="150"/>
      <c r="G279" s="150"/>
      <c r="H279" s="150"/>
      <c r="I279" s="150"/>
      <c r="J279" s="151"/>
      <c r="K279" s="152"/>
      <c r="L279" s="150"/>
    </row>
    <row r="280" ht="15.75" customHeight="1">
      <c r="B280" s="150"/>
      <c r="C280" s="150"/>
      <c r="D280" s="150"/>
      <c r="E280" s="150"/>
      <c r="F280" s="150"/>
      <c r="G280" s="150"/>
      <c r="H280" s="150"/>
      <c r="I280" s="150"/>
      <c r="J280" s="151"/>
      <c r="K280" s="152"/>
      <c r="L280" s="150"/>
    </row>
    <row r="281" ht="15.75" customHeight="1">
      <c r="B281" s="150"/>
      <c r="C281" s="150"/>
      <c r="D281" s="150"/>
      <c r="E281" s="150"/>
      <c r="F281" s="150"/>
      <c r="G281" s="150"/>
      <c r="H281" s="150"/>
      <c r="I281" s="150"/>
      <c r="J281" s="151"/>
      <c r="K281" s="152"/>
      <c r="L281" s="150"/>
    </row>
    <row r="282" ht="15.75" customHeight="1">
      <c r="B282" s="150"/>
      <c r="C282" s="150"/>
      <c r="D282" s="150"/>
      <c r="E282" s="150"/>
      <c r="F282" s="150"/>
      <c r="G282" s="150"/>
      <c r="H282" s="150"/>
      <c r="I282" s="150"/>
      <c r="J282" s="151"/>
      <c r="K282" s="152"/>
      <c r="L282" s="150"/>
    </row>
    <row r="283" ht="15.75" customHeight="1">
      <c r="B283" s="150"/>
      <c r="C283" s="150"/>
      <c r="D283" s="150"/>
      <c r="E283" s="150"/>
      <c r="F283" s="150"/>
      <c r="G283" s="150"/>
      <c r="H283" s="150"/>
      <c r="I283" s="150"/>
      <c r="J283" s="151"/>
      <c r="K283" s="152"/>
      <c r="L283" s="150"/>
    </row>
    <row r="284" ht="15.75" customHeight="1">
      <c r="B284" s="150"/>
      <c r="C284" s="150"/>
      <c r="D284" s="150"/>
      <c r="E284" s="150"/>
      <c r="F284" s="150"/>
      <c r="G284" s="150"/>
      <c r="H284" s="150"/>
      <c r="I284" s="150"/>
      <c r="J284" s="151"/>
      <c r="K284" s="152"/>
      <c r="L284" s="150"/>
    </row>
    <row r="285" ht="15.75" customHeight="1">
      <c r="B285" s="150"/>
      <c r="C285" s="150"/>
      <c r="D285" s="150"/>
      <c r="E285" s="150"/>
      <c r="F285" s="150"/>
      <c r="G285" s="150"/>
      <c r="H285" s="150"/>
      <c r="I285" s="150"/>
      <c r="J285" s="151"/>
      <c r="K285" s="152"/>
      <c r="L285" s="150"/>
    </row>
    <row r="286" ht="15.75" customHeight="1">
      <c r="B286" s="150"/>
      <c r="C286" s="150"/>
      <c r="D286" s="150"/>
      <c r="E286" s="150"/>
      <c r="F286" s="150"/>
      <c r="G286" s="150"/>
      <c r="H286" s="150"/>
      <c r="I286" s="150"/>
      <c r="J286" s="151"/>
      <c r="K286" s="152"/>
      <c r="L286" s="150"/>
    </row>
    <row r="287" ht="15.75" customHeight="1">
      <c r="B287" s="150"/>
      <c r="C287" s="150"/>
      <c r="D287" s="150"/>
      <c r="E287" s="150"/>
      <c r="F287" s="150"/>
      <c r="G287" s="150"/>
      <c r="H287" s="150"/>
      <c r="I287" s="150"/>
      <c r="J287" s="151"/>
      <c r="K287" s="152"/>
      <c r="L287" s="150"/>
    </row>
    <row r="288" ht="15.75" customHeight="1">
      <c r="B288" s="150"/>
      <c r="C288" s="150"/>
      <c r="D288" s="150"/>
      <c r="E288" s="150"/>
      <c r="F288" s="150"/>
      <c r="G288" s="150"/>
      <c r="H288" s="150"/>
      <c r="I288" s="150"/>
      <c r="J288" s="151"/>
      <c r="K288" s="152"/>
      <c r="L288" s="150"/>
    </row>
    <row r="289" ht="15.75" customHeight="1">
      <c r="B289" s="150"/>
      <c r="C289" s="150"/>
      <c r="D289" s="150"/>
      <c r="E289" s="150"/>
      <c r="F289" s="150"/>
      <c r="G289" s="150"/>
      <c r="H289" s="150"/>
      <c r="I289" s="150"/>
      <c r="J289" s="151"/>
      <c r="K289" s="152"/>
      <c r="L289" s="150"/>
    </row>
    <row r="290" ht="15.75" customHeight="1">
      <c r="B290" s="150"/>
      <c r="C290" s="150"/>
      <c r="D290" s="150"/>
      <c r="E290" s="150"/>
      <c r="F290" s="150"/>
      <c r="G290" s="150"/>
      <c r="H290" s="150"/>
      <c r="I290" s="150"/>
      <c r="J290" s="151"/>
      <c r="K290" s="152"/>
      <c r="L290" s="150"/>
    </row>
    <row r="291" ht="15.75" customHeight="1">
      <c r="B291" s="150"/>
      <c r="C291" s="150"/>
      <c r="D291" s="150"/>
      <c r="E291" s="150"/>
      <c r="F291" s="150"/>
      <c r="G291" s="150"/>
      <c r="H291" s="150"/>
      <c r="I291" s="150"/>
      <c r="J291" s="151"/>
      <c r="K291" s="152"/>
      <c r="L291" s="150"/>
    </row>
    <row r="292" ht="15.75" customHeight="1">
      <c r="B292" s="150"/>
      <c r="C292" s="150"/>
      <c r="D292" s="150"/>
      <c r="E292" s="150"/>
      <c r="F292" s="150"/>
      <c r="G292" s="150"/>
      <c r="H292" s="150"/>
      <c r="I292" s="150"/>
      <c r="J292" s="151"/>
      <c r="K292" s="152"/>
      <c r="L292" s="150"/>
    </row>
    <row r="293" ht="15.75" customHeight="1">
      <c r="B293" s="150"/>
      <c r="C293" s="150"/>
      <c r="D293" s="150"/>
      <c r="E293" s="150"/>
      <c r="F293" s="150"/>
      <c r="G293" s="150"/>
      <c r="H293" s="150"/>
      <c r="I293" s="150"/>
      <c r="J293" s="151"/>
      <c r="K293" s="152"/>
      <c r="L293" s="150"/>
    </row>
    <row r="294" ht="15.75" customHeight="1">
      <c r="B294" s="150"/>
      <c r="C294" s="150"/>
      <c r="D294" s="150"/>
      <c r="E294" s="150"/>
      <c r="F294" s="150"/>
      <c r="G294" s="150"/>
      <c r="H294" s="150"/>
      <c r="I294" s="150"/>
      <c r="J294" s="151"/>
      <c r="K294" s="152"/>
      <c r="L294" s="150"/>
    </row>
    <row r="295" ht="15.75" customHeight="1">
      <c r="B295" s="150"/>
      <c r="C295" s="150"/>
      <c r="D295" s="150"/>
      <c r="E295" s="150"/>
      <c r="F295" s="150"/>
      <c r="G295" s="150"/>
      <c r="H295" s="150"/>
      <c r="I295" s="150"/>
      <c r="J295" s="151"/>
      <c r="K295" s="152"/>
      <c r="L295" s="150"/>
    </row>
    <row r="296" ht="15.75" customHeight="1">
      <c r="B296" s="150"/>
      <c r="C296" s="150"/>
      <c r="D296" s="150"/>
      <c r="E296" s="150"/>
      <c r="F296" s="150"/>
      <c r="G296" s="150"/>
      <c r="H296" s="150"/>
      <c r="I296" s="150"/>
      <c r="J296" s="151"/>
      <c r="K296" s="152"/>
      <c r="L296" s="150"/>
    </row>
    <row r="297" ht="15.75" customHeight="1">
      <c r="B297" s="150"/>
      <c r="C297" s="150"/>
      <c r="D297" s="150"/>
      <c r="E297" s="150"/>
      <c r="F297" s="150"/>
      <c r="G297" s="150"/>
      <c r="H297" s="150"/>
      <c r="I297" s="150"/>
      <c r="J297" s="151"/>
      <c r="K297" s="152"/>
      <c r="L297" s="150"/>
    </row>
    <row r="298" ht="15.75" customHeight="1">
      <c r="B298" s="150"/>
      <c r="C298" s="150"/>
      <c r="D298" s="150"/>
      <c r="E298" s="150"/>
      <c r="F298" s="150"/>
      <c r="G298" s="150"/>
      <c r="H298" s="150"/>
      <c r="I298" s="150"/>
      <c r="J298" s="151"/>
      <c r="K298" s="152"/>
      <c r="L298" s="150"/>
    </row>
    <row r="299" ht="15.75" customHeight="1">
      <c r="B299" s="150"/>
      <c r="C299" s="150"/>
      <c r="D299" s="150"/>
      <c r="E299" s="150"/>
      <c r="F299" s="150"/>
      <c r="G299" s="150"/>
      <c r="H299" s="150"/>
      <c r="I299" s="150"/>
      <c r="J299" s="151"/>
      <c r="K299" s="152"/>
      <c r="L299" s="150"/>
    </row>
    <row r="300" ht="15.75" customHeight="1">
      <c r="B300" s="150"/>
      <c r="C300" s="150"/>
      <c r="D300" s="150"/>
      <c r="E300" s="150"/>
      <c r="F300" s="150"/>
      <c r="G300" s="150"/>
      <c r="H300" s="150"/>
      <c r="I300" s="150"/>
      <c r="J300" s="151"/>
      <c r="K300" s="152"/>
      <c r="L300" s="150"/>
    </row>
    <row r="301" ht="15.75" customHeight="1">
      <c r="B301" s="150"/>
      <c r="C301" s="150"/>
      <c r="D301" s="150"/>
      <c r="E301" s="150"/>
      <c r="F301" s="150"/>
      <c r="G301" s="150"/>
      <c r="H301" s="150"/>
      <c r="I301" s="150"/>
      <c r="J301" s="151"/>
      <c r="K301" s="152"/>
      <c r="L301" s="150"/>
    </row>
    <row r="302" ht="15.75" customHeight="1">
      <c r="B302" s="150"/>
      <c r="C302" s="150"/>
      <c r="D302" s="150"/>
      <c r="E302" s="150"/>
      <c r="F302" s="150"/>
      <c r="G302" s="150"/>
      <c r="H302" s="150"/>
      <c r="I302" s="150"/>
      <c r="J302" s="151"/>
      <c r="K302" s="152"/>
      <c r="L302" s="150"/>
    </row>
    <row r="303" ht="15.75" customHeight="1">
      <c r="B303" s="150"/>
      <c r="C303" s="150"/>
      <c r="D303" s="150"/>
      <c r="E303" s="150"/>
      <c r="F303" s="150"/>
      <c r="G303" s="150"/>
      <c r="H303" s="150"/>
      <c r="I303" s="150"/>
      <c r="J303" s="151"/>
      <c r="K303" s="152"/>
      <c r="L303" s="150"/>
    </row>
    <row r="304" ht="15.75" customHeight="1">
      <c r="B304" s="150"/>
      <c r="C304" s="150"/>
      <c r="D304" s="150"/>
      <c r="E304" s="150"/>
      <c r="F304" s="150"/>
      <c r="G304" s="150"/>
      <c r="H304" s="150"/>
      <c r="I304" s="150"/>
      <c r="J304" s="151"/>
      <c r="K304" s="152"/>
      <c r="L304" s="150"/>
    </row>
    <row r="305" ht="15.75" customHeight="1">
      <c r="B305" s="150"/>
      <c r="C305" s="150"/>
      <c r="D305" s="150"/>
      <c r="E305" s="150"/>
      <c r="F305" s="150"/>
      <c r="G305" s="150"/>
      <c r="H305" s="150"/>
      <c r="I305" s="150"/>
      <c r="J305" s="151"/>
      <c r="K305" s="152"/>
      <c r="L305" s="150"/>
    </row>
    <row r="306" ht="15.75" customHeight="1">
      <c r="B306" s="150"/>
      <c r="C306" s="150"/>
      <c r="D306" s="150"/>
      <c r="E306" s="150"/>
      <c r="F306" s="150"/>
      <c r="G306" s="150"/>
      <c r="H306" s="150"/>
      <c r="I306" s="150"/>
      <c r="J306" s="151"/>
      <c r="K306" s="152"/>
      <c r="L306" s="150"/>
    </row>
    <row r="307" ht="15.75" customHeight="1">
      <c r="B307" s="150"/>
      <c r="C307" s="150"/>
      <c r="D307" s="150"/>
      <c r="E307" s="150"/>
      <c r="F307" s="150"/>
      <c r="G307" s="150"/>
      <c r="H307" s="150"/>
      <c r="I307" s="150"/>
      <c r="J307" s="151"/>
      <c r="K307" s="152"/>
      <c r="L307" s="150"/>
    </row>
    <row r="308" ht="15.75" customHeight="1">
      <c r="B308" s="150"/>
      <c r="C308" s="150"/>
      <c r="D308" s="150"/>
      <c r="E308" s="150"/>
      <c r="F308" s="150"/>
      <c r="G308" s="150"/>
      <c r="H308" s="150"/>
      <c r="I308" s="150"/>
      <c r="J308" s="151"/>
      <c r="K308" s="152"/>
      <c r="L308" s="150"/>
    </row>
    <row r="309" ht="15.75" customHeight="1">
      <c r="B309" s="150"/>
      <c r="C309" s="150"/>
      <c r="D309" s="150"/>
      <c r="E309" s="150"/>
      <c r="F309" s="150"/>
      <c r="G309" s="150"/>
      <c r="H309" s="150"/>
      <c r="I309" s="150"/>
      <c r="J309" s="151"/>
      <c r="K309" s="152"/>
      <c r="L309" s="150"/>
    </row>
    <row r="310" ht="15.75" customHeight="1">
      <c r="B310" s="150"/>
      <c r="C310" s="150"/>
      <c r="D310" s="150"/>
      <c r="E310" s="150"/>
      <c r="F310" s="150"/>
      <c r="G310" s="150"/>
      <c r="H310" s="150"/>
      <c r="I310" s="150"/>
      <c r="J310" s="151"/>
      <c r="K310" s="152"/>
      <c r="L310" s="150"/>
    </row>
    <row r="311" ht="15.75" customHeight="1">
      <c r="B311" s="150"/>
      <c r="C311" s="150"/>
      <c r="D311" s="150"/>
      <c r="E311" s="150"/>
      <c r="F311" s="150"/>
      <c r="G311" s="150"/>
      <c r="H311" s="150"/>
      <c r="I311" s="150"/>
      <c r="J311" s="151"/>
      <c r="K311" s="152"/>
      <c r="L311" s="150"/>
    </row>
    <row r="312" ht="15.75" customHeight="1">
      <c r="B312" s="150"/>
      <c r="C312" s="150"/>
      <c r="D312" s="150"/>
      <c r="E312" s="150"/>
      <c r="F312" s="150"/>
      <c r="G312" s="150"/>
      <c r="H312" s="150"/>
      <c r="I312" s="150"/>
      <c r="J312" s="151"/>
      <c r="K312" s="152"/>
      <c r="L312" s="150"/>
    </row>
    <row r="313" ht="15.75" customHeight="1">
      <c r="B313" s="150"/>
      <c r="C313" s="150"/>
      <c r="D313" s="150"/>
      <c r="E313" s="150"/>
      <c r="F313" s="150"/>
      <c r="G313" s="150"/>
      <c r="H313" s="150"/>
      <c r="I313" s="150"/>
      <c r="J313" s="151"/>
      <c r="K313" s="152"/>
      <c r="L313" s="150"/>
    </row>
    <row r="314" ht="15.75" customHeight="1">
      <c r="B314" s="150"/>
      <c r="C314" s="150"/>
      <c r="D314" s="150"/>
      <c r="E314" s="150"/>
      <c r="F314" s="150"/>
      <c r="G314" s="150"/>
      <c r="H314" s="150"/>
      <c r="I314" s="150"/>
      <c r="J314" s="151"/>
      <c r="K314" s="152"/>
      <c r="L314" s="150"/>
    </row>
    <row r="315" ht="15.75" customHeight="1">
      <c r="B315" s="150"/>
      <c r="C315" s="150"/>
      <c r="D315" s="150"/>
      <c r="E315" s="150"/>
      <c r="F315" s="150"/>
      <c r="G315" s="150"/>
      <c r="H315" s="150"/>
      <c r="I315" s="150"/>
      <c r="J315" s="151"/>
      <c r="K315" s="152"/>
      <c r="L315" s="150"/>
    </row>
    <row r="316" ht="15.75" customHeight="1">
      <c r="B316" s="150"/>
      <c r="C316" s="150"/>
      <c r="D316" s="150"/>
      <c r="E316" s="150"/>
      <c r="F316" s="150"/>
      <c r="G316" s="150"/>
      <c r="H316" s="150"/>
      <c r="I316" s="150"/>
      <c r="J316" s="151"/>
      <c r="K316" s="152"/>
      <c r="L316" s="150"/>
    </row>
    <row r="317" ht="15.75" customHeight="1">
      <c r="B317" s="150"/>
      <c r="C317" s="150"/>
      <c r="D317" s="150"/>
      <c r="E317" s="150"/>
      <c r="F317" s="150"/>
      <c r="G317" s="150"/>
      <c r="H317" s="150"/>
      <c r="I317" s="150"/>
      <c r="J317" s="151"/>
      <c r="K317" s="152"/>
      <c r="L317" s="150"/>
    </row>
    <row r="318" ht="15.75" customHeight="1">
      <c r="B318" s="150"/>
      <c r="C318" s="150"/>
      <c r="D318" s="150"/>
      <c r="E318" s="150"/>
      <c r="F318" s="150"/>
      <c r="G318" s="150"/>
      <c r="H318" s="150"/>
      <c r="I318" s="150"/>
      <c r="J318" s="151"/>
      <c r="K318" s="152"/>
      <c r="L318" s="150"/>
    </row>
    <row r="319" ht="15.75" customHeight="1">
      <c r="B319" s="150"/>
      <c r="C319" s="150"/>
      <c r="D319" s="150"/>
      <c r="E319" s="150"/>
      <c r="F319" s="150"/>
      <c r="G319" s="150"/>
      <c r="H319" s="150"/>
      <c r="I319" s="150"/>
      <c r="J319" s="151"/>
      <c r="K319" s="152"/>
      <c r="L319" s="150"/>
    </row>
    <row r="320" ht="15.75" customHeight="1">
      <c r="B320" s="150"/>
      <c r="C320" s="150"/>
      <c r="D320" s="150"/>
      <c r="E320" s="150"/>
      <c r="F320" s="150"/>
      <c r="G320" s="150"/>
      <c r="H320" s="150"/>
      <c r="I320" s="150"/>
      <c r="J320" s="151"/>
      <c r="K320" s="152"/>
      <c r="L320" s="150"/>
    </row>
    <row r="321" ht="15.75" customHeight="1">
      <c r="B321" s="150"/>
      <c r="C321" s="150"/>
      <c r="D321" s="150"/>
      <c r="E321" s="150"/>
      <c r="F321" s="150"/>
      <c r="G321" s="150"/>
      <c r="H321" s="150"/>
      <c r="I321" s="150"/>
      <c r="J321" s="151"/>
      <c r="K321" s="152"/>
      <c r="L321" s="150"/>
    </row>
    <row r="322" ht="15.75" customHeight="1">
      <c r="B322" s="150"/>
      <c r="C322" s="150"/>
      <c r="D322" s="150"/>
      <c r="E322" s="150"/>
      <c r="F322" s="150"/>
      <c r="G322" s="150"/>
      <c r="H322" s="150"/>
      <c r="I322" s="150"/>
      <c r="J322" s="151"/>
      <c r="K322" s="152"/>
      <c r="L322" s="150"/>
    </row>
    <row r="323" ht="15.75" customHeight="1">
      <c r="B323" s="150"/>
      <c r="C323" s="150"/>
      <c r="D323" s="150"/>
      <c r="E323" s="150"/>
      <c r="F323" s="150"/>
      <c r="G323" s="150"/>
      <c r="H323" s="150"/>
      <c r="I323" s="150"/>
      <c r="J323" s="151"/>
      <c r="K323" s="152"/>
      <c r="L323" s="150"/>
    </row>
    <row r="324" ht="15.75" customHeight="1">
      <c r="B324" s="150"/>
      <c r="C324" s="150"/>
      <c r="D324" s="150"/>
      <c r="E324" s="150"/>
      <c r="F324" s="150"/>
      <c r="G324" s="150"/>
      <c r="H324" s="150"/>
      <c r="I324" s="150"/>
      <c r="J324" s="151"/>
      <c r="K324" s="152"/>
      <c r="L324" s="150"/>
    </row>
    <row r="325" ht="15.75" customHeight="1">
      <c r="B325" s="150"/>
      <c r="C325" s="150"/>
      <c r="D325" s="150"/>
      <c r="E325" s="150"/>
      <c r="F325" s="150"/>
      <c r="G325" s="150"/>
      <c r="H325" s="150"/>
      <c r="I325" s="150"/>
      <c r="J325" s="151"/>
      <c r="K325" s="152"/>
      <c r="L325" s="150"/>
    </row>
    <row r="326" ht="15.75" customHeight="1">
      <c r="B326" s="150"/>
      <c r="C326" s="150"/>
      <c r="D326" s="150"/>
      <c r="E326" s="150"/>
      <c r="F326" s="150"/>
      <c r="G326" s="150"/>
      <c r="H326" s="150"/>
      <c r="I326" s="150"/>
      <c r="J326" s="151"/>
      <c r="K326" s="152"/>
      <c r="L326" s="150"/>
    </row>
    <row r="327" ht="15.75" customHeight="1">
      <c r="B327" s="150"/>
      <c r="C327" s="150"/>
      <c r="D327" s="150"/>
      <c r="E327" s="150"/>
      <c r="F327" s="150"/>
      <c r="G327" s="150"/>
      <c r="H327" s="150"/>
      <c r="I327" s="150"/>
      <c r="J327" s="151"/>
      <c r="K327" s="152"/>
      <c r="L327" s="150"/>
    </row>
    <row r="328" ht="15.75" customHeight="1">
      <c r="B328" s="150"/>
      <c r="C328" s="150"/>
      <c r="D328" s="150"/>
      <c r="E328" s="150"/>
      <c r="F328" s="150"/>
      <c r="G328" s="150"/>
      <c r="H328" s="150"/>
      <c r="I328" s="150"/>
      <c r="J328" s="151"/>
      <c r="K328" s="152"/>
      <c r="L328" s="150"/>
    </row>
    <row r="329" ht="15.75" customHeight="1">
      <c r="B329" s="150"/>
      <c r="C329" s="150"/>
      <c r="D329" s="150"/>
      <c r="E329" s="150"/>
      <c r="F329" s="150"/>
      <c r="G329" s="150"/>
      <c r="H329" s="150"/>
      <c r="I329" s="150"/>
      <c r="J329" s="151"/>
      <c r="K329" s="152"/>
      <c r="L329" s="150"/>
    </row>
    <row r="330" ht="15.75" customHeight="1">
      <c r="B330" s="150"/>
      <c r="C330" s="150"/>
      <c r="D330" s="150"/>
      <c r="E330" s="150"/>
      <c r="F330" s="150"/>
      <c r="G330" s="150"/>
      <c r="H330" s="150"/>
      <c r="I330" s="150"/>
      <c r="J330" s="151"/>
      <c r="K330" s="152"/>
      <c r="L330" s="150"/>
    </row>
    <row r="331" ht="15.75" customHeight="1">
      <c r="B331" s="150"/>
      <c r="C331" s="150"/>
      <c r="D331" s="150"/>
      <c r="E331" s="150"/>
      <c r="F331" s="150"/>
      <c r="G331" s="150"/>
      <c r="H331" s="150"/>
      <c r="I331" s="150"/>
      <c r="J331" s="151"/>
      <c r="K331" s="152"/>
      <c r="L331" s="150"/>
    </row>
    <row r="332" ht="15.75" customHeight="1">
      <c r="B332" s="150"/>
      <c r="C332" s="150"/>
      <c r="D332" s="150"/>
      <c r="E332" s="150"/>
      <c r="F332" s="150"/>
      <c r="G332" s="150"/>
      <c r="H332" s="150"/>
      <c r="I332" s="150"/>
      <c r="J332" s="151"/>
      <c r="K332" s="152"/>
      <c r="L332" s="150"/>
    </row>
    <row r="333" ht="15.75" customHeight="1">
      <c r="B333" s="150"/>
      <c r="C333" s="150"/>
      <c r="D333" s="150"/>
      <c r="E333" s="150"/>
      <c r="F333" s="150"/>
      <c r="G333" s="150"/>
      <c r="H333" s="150"/>
      <c r="I333" s="150"/>
      <c r="J333" s="151"/>
      <c r="K333" s="152"/>
      <c r="L333" s="150"/>
    </row>
    <row r="334" ht="15.75" customHeight="1">
      <c r="B334" s="150"/>
      <c r="C334" s="150"/>
      <c r="D334" s="150"/>
      <c r="E334" s="150"/>
      <c r="F334" s="150"/>
      <c r="G334" s="150"/>
      <c r="H334" s="150"/>
      <c r="I334" s="150"/>
      <c r="J334" s="151"/>
      <c r="K334" s="152"/>
      <c r="L334" s="150"/>
    </row>
    <row r="335" ht="15.75" customHeight="1">
      <c r="B335" s="150"/>
      <c r="C335" s="150"/>
      <c r="D335" s="150"/>
      <c r="E335" s="150"/>
      <c r="F335" s="150"/>
      <c r="G335" s="150"/>
      <c r="H335" s="150"/>
      <c r="I335" s="150"/>
      <c r="J335" s="151"/>
      <c r="K335" s="152"/>
      <c r="L335" s="150"/>
    </row>
    <row r="336" ht="15.75" customHeight="1">
      <c r="B336" s="150"/>
      <c r="C336" s="150"/>
      <c r="D336" s="150"/>
      <c r="E336" s="150"/>
      <c r="F336" s="150"/>
      <c r="G336" s="150"/>
      <c r="H336" s="150"/>
      <c r="I336" s="150"/>
      <c r="J336" s="151"/>
      <c r="K336" s="152"/>
      <c r="L336" s="150"/>
    </row>
    <row r="337" ht="15.75" customHeight="1">
      <c r="B337" s="150"/>
      <c r="C337" s="150"/>
      <c r="D337" s="150"/>
      <c r="E337" s="150"/>
      <c r="F337" s="150"/>
      <c r="G337" s="150"/>
      <c r="H337" s="150"/>
      <c r="I337" s="150"/>
      <c r="J337" s="151"/>
      <c r="K337" s="152"/>
      <c r="L337" s="150"/>
    </row>
    <row r="338" ht="15.75" customHeight="1">
      <c r="B338" s="150"/>
      <c r="C338" s="150"/>
      <c r="D338" s="150"/>
      <c r="E338" s="150"/>
      <c r="F338" s="150"/>
      <c r="G338" s="150"/>
      <c r="H338" s="150"/>
      <c r="I338" s="150"/>
      <c r="J338" s="151"/>
      <c r="K338" s="152"/>
      <c r="L338" s="150"/>
    </row>
    <row r="339" ht="15.75" customHeight="1">
      <c r="B339" s="150"/>
      <c r="C339" s="150"/>
      <c r="D339" s="150"/>
      <c r="E339" s="150"/>
      <c r="F339" s="150"/>
      <c r="G339" s="150"/>
      <c r="H339" s="150"/>
      <c r="I339" s="150"/>
      <c r="J339" s="151"/>
      <c r="K339" s="152"/>
      <c r="L339" s="150"/>
    </row>
    <row r="340" ht="15.75" customHeight="1">
      <c r="B340" s="150"/>
      <c r="C340" s="150"/>
      <c r="D340" s="150"/>
      <c r="E340" s="150"/>
      <c r="F340" s="150"/>
      <c r="G340" s="150"/>
      <c r="H340" s="150"/>
      <c r="I340" s="150"/>
      <c r="J340" s="151"/>
      <c r="K340" s="152"/>
      <c r="L340" s="150"/>
    </row>
    <row r="341" ht="15.75" customHeight="1">
      <c r="B341" s="150"/>
      <c r="C341" s="150"/>
      <c r="D341" s="150"/>
      <c r="E341" s="150"/>
      <c r="F341" s="150"/>
      <c r="G341" s="150"/>
      <c r="H341" s="150"/>
      <c r="I341" s="150"/>
      <c r="J341" s="151"/>
      <c r="K341" s="152"/>
      <c r="L341" s="150"/>
    </row>
    <row r="342" ht="15.75" customHeight="1">
      <c r="B342" s="150"/>
      <c r="C342" s="150"/>
      <c r="D342" s="150"/>
      <c r="E342" s="150"/>
      <c r="F342" s="150"/>
      <c r="G342" s="150"/>
      <c r="H342" s="150"/>
      <c r="I342" s="150"/>
      <c r="J342" s="151"/>
      <c r="K342" s="152"/>
      <c r="L342" s="150"/>
    </row>
    <row r="343" ht="15.75" customHeight="1">
      <c r="B343" s="150"/>
      <c r="C343" s="150"/>
      <c r="D343" s="150"/>
      <c r="E343" s="150"/>
      <c r="F343" s="150"/>
      <c r="G343" s="150"/>
      <c r="H343" s="150"/>
      <c r="I343" s="150"/>
      <c r="J343" s="151"/>
      <c r="K343" s="152"/>
      <c r="L343" s="150"/>
    </row>
    <row r="344" ht="15.75" customHeight="1">
      <c r="B344" s="150"/>
      <c r="C344" s="150"/>
      <c r="D344" s="150"/>
      <c r="E344" s="150"/>
      <c r="F344" s="150"/>
      <c r="G344" s="150"/>
      <c r="H344" s="150"/>
      <c r="I344" s="150"/>
      <c r="J344" s="151"/>
      <c r="K344" s="152"/>
      <c r="L344" s="150"/>
    </row>
    <row r="345" ht="15.75" customHeight="1">
      <c r="B345" s="150"/>
      <c r="C345" s="150"/>
      <c r="D345" s="150"/>
      <c r="E345" s="150"/>
      <c r="F345" s="150"/>
      <c r="G345" s="150"/>
      <c r="H345" s="150"/>
      <c r="I345" s="150"/>
      <c r="J345" s="151"/>
      <c r="K345" s="152"/>
      <c r="L345" s="150"/>
    </row>
    <row r="346" ht="15.75" customHeight="1">
      <c r="B346" s="150"/>
      <c r="C346" s="150"/>
      <c r="D346" s="150"/>
      <c r="E346" s="150"/>
      <c r="F346" s="150"/>
      <c r="G346" s="150"/>
      <c r="H346" s="150"/>
      <c r="I346" s="150"/>
      <c r="J346" s="151"/>
      <c r="K346" s="152"/>
      <c r="L346" s="150"/>
    </row>
    <row r="347" ht="15.75" customHeight="1">
      <c r="B347" s="150"/>
      <c r="C347" s="150"/>
      <c r="D347" s="150"/>
      <c r="E347" s="150"/>
      <c r="F347" s="150"/>
      <c r="G347" s="150"/>
      <c r="H347" s="150"/>
      <c r="I347" s="150"/>
      <c r="J347" s="151"/>
      <c r="K347" s="152"/>
      <c r="L347" s="150"/>
    </row>
    <row r="348" ht="15.75" customHeight="1">
      <c r="B348" s="150"/>
      <c r="C348" s="150"/>
      <c r="D348" s="150"/>
      <c r="E348" s="150"/>
      <c r="F348" s="150"/>
      <c r="G348" s="150"/>
      <c r="H348" s="150"/>
      <c r="I348" s="150"/>
      <c r="J348" s="151"/>
      <c r="K348" s="152"/>
      <c r="L348" s="150"/>
    </row>
    <row r="349" ht="15.75" customHeight="1">
      <c r="B349" s="150"/>
      <c r="C349" s="150"/>
      <c r="D349" s="150"/>
      <c r="E349" s="150"/>
      <c r="F349" s="150"/>
      <c r="G349" s="150"/>
      <c r="H349" s="150"/>
      <c r="I349" s="150"/>
      <c r="J349" s="151"/>
      <c r="K349" s="152"/>
      <c r="L349" s="150"/>
    </row>
    <row r="350" ht="15.75" customHeight="1">
      <c r="B350" s="150"/>
      <c r="C350" s="150"/>
      <c r="D350" s="150"/>
      <c r="E350" s="150"/>
      <c r="F350" s="150"/>
      <c r="G350" s="150"/>
      <c r="H350" s="150"/>
      <c r="I350" s="150"/>
      <c r="J350" s="151"/>
      <c r="K350" s="152"/>
      <c r="L350" s="150"/>
    </row>
    <row r="351" ht="15.75" customHeight="1">
      <c r="B351" s="150"/>
      <c r="C351" s="150"/>
      <c r="D351" s="150"/>
      <c r="E351" s="150"/>
      <c r="F351" s="150"/>
      <c r="G351" s="150"/>
      <c r="H351" s="150"/>
      <c r="I351" s="150"/>
      <c r="J351" s="151"/>
      <c r="K351" s="152"/>
      <c r="L351" s="150"/>
    </row>
    <row r="352" ht="15.75" customHeight="1">
      <c r="B352" s="150"/>
      <c r="C352" s="150"/>
      <c r="D352" s="150"/>
      <c r="E352" s="150"/>
      <c r="F352" s="150"/>
      <c r="G352" s="150"/>
      <c r="H352" s="150"/>
      <c r="I352" s="150"/>
      <c r="J352" s="151"/>
      <c r="K352" s="152"/>
      <c r="L352" s="150"/>
    </row>
    <row r="353" ht="15.75" customHeight="1">
      <c r="B353" s="150"/>
      <c r="C353" s="150"/>
      <c r="D353" s="150"/>
      <c r="E353" s="150"/>
      <c r="F353" s="150"/>
      <c r="G353" s="150"/>
      <c r="H353" s="150"/>
      <c r="I353" s="150"/>
      <c r="J353" s="151"/>
      <c r="K353" s="152"/>
      <c r="L353" s="150"/>
    </row>
    <row r="354" ht="15.75" customHeight="1">
      <c r="B354" s="150"/>
      <c r="C354" s="150"/>
      <c r="D354" s="150"/>
      <c r="E354" s="150"/>
      <c r="F354" s="150"/>
      <c r="G354" s="150"/>
      <c r="H354" s="150"/>
      <c r="I354" s="150"/>
      <c r="J354" s="151"/>
      <c r="K354" s="152"/>
      <c r="L354" s="150"/>
    </row>
    <row r="355" ht="15.75" customHeight="1">
      <c r="B355" s="150"/>
      <c r="C355" s="150"/>
      <c r="D355" s="150"/>
      <c r="E355" s="150"/>
      <c r="F355" s="150"/>
      <c r="G355" s="150"/>
      <c r="H355" s="150"/>
      <c r="I355" s="150"/>
      <c r="J355" s="151"/>
      <c r="K355" s="152"/>
      <c r="L355" s="150"/>
    </row>
    <row r="356" ht="15.75" customHeight="1">
      <c r="B356" s="150"/>
      <c r="C356" s="150"/>
      <c r="D356" s="150"/>
      <c r="E356" s="150"/>
      <c r="F356" s="150"/>
      <c r="G356" s="150"/>
      <c r="H356" s="150"/>
      <c r="I356" s="150"/>
      <c r="J356" s="151"/>
      <c r="K356" s="152"/>
      <c r="L356" s="150"/>
    </row>
    <row r="357" ht="15.75" customHeight="1">
      <c r="B357" s="150"/>
      <c r="C357" s="150"/>
      <c r="D357" s="150"/>
      <c r="E357" s="150"/>
      <c r="F357" s="150"/>
      <c r="G357" s="150"/>
      <c r="H357" s="150"/>
      <c r="I357" s="150"/>
      <c r="J357" s="151"/>
      <c r="K357" s="152"/>
      <c r="L357" s="150"/>
    </row>
    <row r="358" ht="15.75" customHeight="1">
      <c r="B358" s="150"/>
      <c r="C358" s="150"/>
      <c r="D358" s="150"/>
      <c r="E358" s="150"/>
      <c r="F358" s="150"/>
      <c r="G358" s="150"/>
      <c r="H358" s="150"/>
      <c r="I358" s="150"/>
      <c r="J358" s="151"/>
      <c r="K358" s="152"/>
      <c r="L358" s="150"/>
    </row>
    <row r="359" ht="15.75" customHeight="1">
      <c r="B359" s="150"/>
      <c r="C359" s="150"/>
      <c r="D359" s="150"/>
      <c r="E359" s="150"/>
      <c r="F359" s="150"/>
      <c r="G359" s="150"/>
      <c r="H359" s="150"/>
      <c r="I359" s="150"/>
      <c r="J359" s="151"/>
      <c r="K359" s="152"/>
      <c r="L359" s="150"/>
    </row>
    <row r="360" ht="15.75" customHeight="1">
      <c r="B360" s="150"/>
      <c r="C360" s="150"/>
      <c r="D360" s="150"/>
      <c r="E360" s="150"/>
      <c r="F360" s="150"/>
      <c r="G360" s="150"/>
      <c r="H360" s="150"/>
      <c r="I360" s="150"/>
      <c r="J360" s="151"/>
      <c r="K360" s="152"/>
      <c r="L360" s="150"/>
    </row>
    <row r="361" ht="15.75" customHeight="1">
      <c r="B361" s="150"/>
      <c r="C361" s="150"/>
      <c r="D361" s="150"/>
      <c r="E361" s="150"/>
      <c r="F361" s="150"/>
      <c r="G361" s="150"/>
      <c r="H361" s="150"/>
      <c r="I361" s="150"/>
      <c r="J361" s="151"/>
      <c r="K361" s="152"/>
      <c r="L361" s="150"/>
    </row>
    <row r="362" ht="15.75" customHeight="1">
      <c r="B362" s="150"/>
      <c r="C362" s="150"/>
      <c r="D362" s="150"/>
      <c r="E362" s="150"/>
      <c r="F362" s="150"/>
      <c r="G362" s="150"/>
      <c r="H362" s="150"/>
      <c r="I362" s="150"/>
      <c r="J362" s="151"/>
      <c r="K362" s="152"/>
      <c r="L362" s="150"/>
    </row>
    <row r="363" ht="15.75" customHeight="1">
      <c r="B363" s="150"/>
      <c r="C363" s="150"/>
      <c r="D363" s="150"/>
      <c r="E363" s="150"/>
      <c r="F363" s="150"/>
      <c r="G363" s="150"/>
      <c r="H363" s="150"/>
      <c r="I363" s="150"/>
      <c r="J363" s="151"/>
      <c r="K363" s="152"/>
      <c r="L363" s="150"/>
    </row>
    <row r="364" ht="15.75" customHeight="1">
      <c r="B364" s="150"/>
      <c r="C364" s="150"/>
      <c r="D364" s="150"/>
      <c r="E364" s="150"/>
      <c r="F364" s="150"/>
      <c r="G364" s="150"/>
      <c r="H364" s="150"/>
      <c r="I364" s="150"/>
      <c r="J364" s="151"/>
      <c r="K364" s="152"/>
      <c r="L364" s="150"/>
    </row>
    <row r="365" ht="15.75" customHeight="1">
      <c r="B365" s="150"/>
      <c r="C365" s="150"/>
      <c r="D365" s="150"/>
      <c r="E365" s="150"/>
      <c r="F365" s="150"/>
      <c r="G365" s="150"/>
      <c r="H365" s="150"/>
      <c r="I365" s="150"/>
      <c r="J365" s="151"/>
      <c r="K365" s="152"/>
      <c r="L365" s="150"/>
    </row>
    <row r="366" ht="15.75" customHeight="1">
      <c r="B366" s="150"/>
      <c r="C366" s="150"/>
      <c r="D366" s="150"/>
      <c r="E366" s="150"/>
      <c r="F366" s="150"/>
      <c r="G366" s="150"/>
      <c r="H366" s="150"/>
      <c r="I366" s="150"/>
      <c r="J366" s="151"/>
      <c r="K366" s="152"/>
      <c r="L366" s="150"/>
    </row>
    <row r="367" ht="15.75" customHeight="1">
      <c r="B367" s="150"/>
      <c r="C367" s="150"/>
      <c r="D367" s="150"/>
      <c r="E367" s="150"/>
      <c r="F367" s="150"/>
      <c r="G367" s="150"/>
      <c r="H367" s="150"/>
      <c r="I367" s="150"/>
      <c r="J367" s="151"/>
      <c r="K367" s="152"/>
      <c r="L367" s="150"/>
    </row>
    <row r="368" ht="15.75" customHeight="1">
      <c r="B368" s="150"/>
      <c r="C368" s="150"/>
      <c r="D368" s="150"/>
      <c r="E368" s="150"/>
      <c r="F368" s="150"/>
      <c r="G368" s="150"/>
      <c r="H368" s="150"/>
      <c r="I368" s="150"/>
      <c r="J368" s="151"/>
      <c r="K368" s="152"/>
      <c r="L368" s="150"/>
    </row>
    <row r="369" ht="15.75" customHeight="1">
      <c r="B369" s="150"/>
      <c r="C369" s="150"/>
      <c r="D369" s="150"/>
      <c r="E369" s="150"/>
      <c r="F369" s="150"/>
      <c r="G369" s="150"/>
      <c r="H369" s="150"/>
      <c r="I369" s="150"/>
      <c r="J369" s="151"/>
      <c r="K369" s="152"/>
      <c r="L369" s="150"/>
    </row>
    <row r="370" ht="15.75" customHeight="1">
      <c r="B370" s="150"/>
      <c r="C370" s="150"/>
      <c r="D370" s="150"/>
      <c r="E370" s="150"/>
      <c r="F370" s="150"/>
      <c r="G370" s="150"/>
      <c r="H370" s="150"/>
      <c r="I370" s="150"/>
      <c r="J370" s="151"/>
      <c r="K370" s="152"/>
      <c r="L370" s="150"/>
    </row>
    <row r="371" ht="15.75" customHeight="1">
      <c r="B371" s="150"/>
      <c r="C371" s="150"/>
      <c r="D371" s="150"/>
      <c r="E371" s="150"/>
      <c r="F371" s="150"/>
      <c r="G371" s="150"/>
      <c r="H371" s="150"/>
      <c r="I371" s="150"/>
      <c r="J371" s="151"/>
      <c r="K371" s="152"/>
      <c r="L371" s="150"/>
    </row>
    <row r="372" ht="15.75" customHeight="1">
      <c r="B372" s="150"/>
      <c r="C372" s="150"/>
      <c r="D372" s="150"/>
      <c r="E372" s="150"/>
      <c r="F372" s="150"/>
      <c r="G372" s="150"/>
      <c r="H372" s="150"/>
      <c r="I372" s="150"/>
      <c r="J372" s="151"/>
      <c r="K372" s="152"/>
      <c r="L372" s="150"/>
    </row>
    <row r="373" ht="15.75" customHeight="1">
      <c r="B373" s="150"/>
      <c r="C373" s="150"/>
      <c r="D373" s="150"/>
      <c r="E373" s="150"/>
      <c r="F373" s="150"/>
      <c r="G373" s="150"/>
      <c r="H373" s="150"/>
      <c r="I373" s="150"/>
      <c r="J373" s="151"/>
      <c r="K373" s="152"/>
      <c r="L373" s="150"/>
    </row>
    <row r="374" ht="15.75" customHeight="1">
      <c r="B374" s="150"/>
      <c r="C374" s="150"/>
      <c r="D374" s="150"/>
      <c r="E374" s="150"/>
      <c r="F374" s="150"/>
      <c r="G374" s="150"/>
      <c r="H374" s="150"/>
      <c r="I374" s="150"/>
      <c r="J374" s="151"/>
      <c r="K374" s="152"/>
      <c r="L374" s="150"/>
    </row>
    <row r="375" ht="15.75" customHeight="1">
      <c r="B375" s="150"/>
      <c r="C375" s="150"/>
      <c r="D375" s="150"/>
      <c r="E375" s="150"/>
      <c r="F375" s="150"/>
      <c r="G375" s="150"/>
      <c r="H375" s="150"/>
      <c r="I375" s="150"/>
      <c r="J375" s="151"/>
      <c r="K375" s="152"/>
      <c r="L375" s="150"/>
    </row>
    <row r="376" ht="15.75" customHeight="1">
      <c r="B376" s="150"/>
      <c r="C376" s="150"/>
      <c r="D376" s="150"/>
      <c r="E376" s="150"/>
      <c r="F376" s="150"/>
      <c r="G376" s="150"/>
      <c r="H376" s="150"/>
      <c r="I376" s="150"/>
      <c r="J376" s="151"/>
      <c r="K376" s="152"/>
      <c r="L376" s="150"/>
    </row>
    <row r="377" ht="15.75" customHeight="1">
      <c r="B377" s="150"/>
      <c r="C377" s="150"/>
      <c r="D377" s="150"/>
      <c r="E377" s="150"/>
      <c r="F377" s="150"/>
      <c r="G377" s="150"/>
      <c r="H377" s="150"/>
      <c r="I377" s="150"/>
      <c r="J377" s="151"/>
      <c r="K377" s="152"/>
      <c r="L377" s="150"/>
    </row>
    <row r="378" ht="15.75" customHeight="1">
      <c r="B378" s="150"/>
      <c r="C378" s="150"/>
      <c r="D378" s="150"/>
      <c r="E378" s="150"/>
      <c r="F378" s="150"/>
      <c r="G378" s="150"/>
      <c r="H378" s="150"/>
      <c r="I378" s="150"/>
      <c r="J378" s="151"/>
      <c r="K378" s="152"/>
      <c r="L378" s="150"/>
    </row>
    <row r="379" ht="15.75" customHeight="1">
      <c r="B379" s="150"/>
      <c r="C379" s="150"/>
      <c r="D379" s="150"/>
      <c r="E379" s="150"/>
      <c r="F379" s="150"/>
      <c r="G379" s="150"/>
      <c r="H379" s="150"/>
      <c r="I379" s="150"/>
      <c r="J379" s="151"/>
      <c r="K379" s="152"/>
      <c r="L379" s="150"/>
    </row>
    <row r="380" ht="15.75" customHeight="1">
      <c r="B380" s="150"/>
      <c r="C380" s="150"/>
      <c r="D380" s="150"/>
      <c r="E380" s="150"/>
      <c r="F380" s="150"/>
      <c r="G380" s="150"/>
      <c r="H380" s="150"/>
      <c r="I380" s="150"/>
      <c r="J380" s="151"/>
      <c r="K380" s="152"/>
      <c r="L380" s="150"/>
    </row>
    <row r="381" ht="15.75" customHeight="1">
      <c r="B381" s="150"/>
      <c r="C381" s="150"/>
      <c r="D381" s="150"/>
      <c r="E381" s="150"/>
      <c r="F381" s="150"/>
      <c r="G381" s="150"/>
      <c r="H381" s="150"/>
      <c r="I381" s="150"/>
      <c r="J381" s="151"/>
      <c r="K381" s="152"/>
      <c r="L381" s="150"/>
    </row>
    <row r="382" ht="15.75" customHeight="1">
      <c r="B382" s="150"/>
      <c r="C382" s="150"/>
      <c r="D382" s="150"/>
      <c r="E382" s="150"/>
      <c r="F382" s="150"/>
      <c r="G382" s="150"/>
      <c r="H382" s="150"/>
      <c r="I382" s="150"/>
      <c r="J382" s="151"/>
      <c r="K382" s="152"/>
      <c r="L382" s="150"/>
    </row>
    <row r="383" ht="15.75" customHeight="1">
      <c r="B383" s="150"/>
      <c r="C383" s="150"/>
      <c r="D383" s="150"/>
      <c r="E383" s="150"/>
      <c r="F383" s="150"/>
      <c r="G383" s="150"/>
      <c r="H383" s="150"/>
      <c r="I383" s="150"/>
      <c r="J383" s="151"/>
      <c r="K383" s="152"/>
      <c r="L383" s="150"/>
    </row>
    <row r="384" ht="15.75" customHeight="1">
      <c r="B384" s="150"/>
      <c r="C384" s="150"/>
      <c r="D384" s="150"/>
      <c r="E384" s="150"/>
      <c r="F384" s="150"/>
      <c r="G384" s="150"/>
      <c r="H384" s="150"/>
      <c r="I384" s="150"/>
      <c r="J384" s="151"/>
      <c r="K384" s="152"/>
      <c r="L384" s="150"/>
    </row>
    <row r="385" ht="15.75" customHeight="1">
      <c r="B385" s="150"/>
      <c r="C385" s="150"/>
      <c r="D385" s="150"/>
      <c r="E385" s="150"/>
      <c r="F385" s="150"/>
      <c r="G385" s="150"/>
      <c r="H385" s="150"/>
      <c r="I385" s="150"/>
      <c r="J385" s="151"/>
      <c r="K385" s="152"/>
      <c r="L385" s="150"/>
    </row>
    <row r="386" ht="15.75" customHeight="1">
      <c r="B386" s="150"/>
      <c r="C386" s="150"/>
      <c r="D386" s="150"/>
      <c r="E386" s="150"/>
      <c r="F386" s="150"/>
      <c r="G386" s="150"/>
      <c r="H386" s="150"/>
      <c r="I386" s="150"/>
      <c r="J386" s="151"/>
      <c r="K386" s="152"/>
      <c r="L386" s="150"/>
    </row>
    <row r="387" ht="15.75" customHeight="1">
      <c r="B387" s="150"/>
      <c r="C387" s="150"/>
      <c r="D387" s="150"/>
      <c r="E387" s="150"/>
      <c r="F387" s="150"/>
      <c r="G387" s="150"/>
      <c r="H387" s="150"/>
      <c r="I387" s="150"/>
      <c r="J387" s="151"/>
      <c r="K387" s="152"/>
      <c r="L387" s="150"/>
    </row>
    <row r="388" ht="15.75" customHeight="1">
      <c r="B388" s="150"/>
      <c r="C388" s="150"/>
      <c r="D388" s="150"/>
      <c r="E388" s="150"/>
      <c r="F388" s="150"/>
      <c r="G388" s="150"/>
      <c r="H388" s="150"/>
      <c r="I388" s="150"/>
      <c r="J388" s="151"/>
      <c r="K388" s="152"/>
      <c r="L388" s="150"/>
    </row>
    <row r="389" ht="15.75" customHeight="1">
      <c r="B389" s="150"/>
      <c r="C389" s="150"/>
      <c r="D389" s="150"/>
      <c r="E389" s="150"/>
      <c r="F389" s="150"/>
      <c r="G389" s="150"/>
      <c r="H389" s="150"/>
      <c r="I389" s="150"/>
      <c r="J389" s="151"/>
      <c r="K389" s="152"/>
      <c r="L389" s="150"/>
    </row>
    <row r="390" ht="15.75" customHeight="1">
      <c r="B390" s="150"/>
      <c r="C390" s="150"/>
      <c r="D390" s="150"/>
      <c r="E390" s="150"/>
      <c r="F390" s="150"/>
      <c r="G390" s="150"/>
      <c r="H390" s="150"/>
      <c r="I390" s="150"/>
      <c r="J390" s="151"/>
      <c r="K390" s="152"/>
      <c r="L390" s="150"/>
    </row>
    <row r="391" ht="15.75" customHeight="1">
      <c r="B391" s="150"/>
      <c r="C391" s="150"/>
      <c r="D391" s="150"/>
      <c r="E391" s="150"/>
      <c r="F391" s="150"/>
      <c r="G391" s="150"/>
      <c r="H391" s="150"/>
      <c r="I391" s="150"/>
      <c r="J391" s="151"/>
      <c r="K391" s="152"/>
      <c r="L391" s="150"/>
    </row>
    <row r="392" ht="15.75" customHeight="1">
      <c r="B392" s="150"/>
      <c r="C392" s="150"/>
      <c r="D392" s="150"/>
      <c r="E392" s="150"/>
      <c r="F392" s="150"/>
      <c r="G392" s="150"/>
      <c r="H392" s="150"/>
      <c r="I392" s="150"/>
      <c r="J392" s="151"/>
      <c r="K392" s="152"/>
      <c r="L392" s="150"/>
    </row>
    <row r="393" ht="15.75" customHeight="1">
      <c r="B393" s="150"/>
      <c r="C393" s="150"/>
      <c r="D393" s="150"/>
      <c r="E393" s="150"/>
      <c r="F393" s="150"/>
      <c r="G393" s="150"/>
      <c r="H393" s="150"/>
      <c r="I393" s="150"/>
      <c r="J393" s="151"/>
      <c r="K393" s="152"/>
      <c r="L393" s="150"/>
    </row>
    <row r="394" ht="15.75" customHeight="1">
      <c r="B394" s="150"/>
      <c r="C394" s="150"/>
      <c r="D394" s="150"/>
      <c r="E394" s="150"/>
      <c r="F394" s="150"/>
      <c r="G394" s="150"/>
      <c r="H394" s="150"/>
      <c r="I394" s="150"/>
      <c r="J394" s="151"/>
      <c r="K394" s="152"/>
      <c r="L394" s="150"/>
    </row>
    <row r="395" ht="15.75" customHeight="1">
      <c r="B395" s="150"/>
      <c r="C395" s="150"/>
      <c r="D395" s="150"/>
      <c r="E395" s="150"/>
      <c r="F395" s="150"/>
      <c r="G395" s="150"/>
      <c r="H395" s="150"/>
      <c r="I395" s="150"/>
      <c r="J395" s="151"/>
      <c r="K395" s="152"/>
      <c r="L395" s="150"/>
    </row>
    <row r="396" ht="15.75" customHeight="1">
      <c r="B396" s="150"/>
      <c r="C396" s="150"/>
      <c r="D396" s="150"/>
      <c r="E396" s="150"/>
      <c r="F396" s="150"/>
      <c r="G396" s="150"/>
      <c r="H396" s="150"/>
      <c r="I396" s="150"/>
      <c r="J396" s="151"/>
      <c r="K396" s="152"/>
      <c r="L396" s="150"/>
    </row>
    <row r="397" ht="15.75" customHeight="1">
      <c r="B397" s="150"/>
      <c r="C397" s="150"/>
      <c r="D397" s="150"/>
      <c r="E397" s="150"/>
      <c r="F397" s="150"/>
      <c r="G397" s="150"/>
      <c r="H397" s="150"/>
      <c r="I397" s="150"/>
      <c r="J397" s="151"/>
      <c r="K397" s="152"/>
      <c r="L397" s="150"/>
    </row>
    <row r="398" ht="15.75" customHeight="1">
      <c r="B398" s="150"/>
      <c r="C398" s="150"/>
      <c r="D398" s="150"/>
      <c r="E398" s="150"/>
      <c r="F398" s="150"/>
      <c r="G398" s="150"/>
      <c r="H398" s="150"/>
      <c r="I398" s="150"/>
      <c r="J398" s="151"/>
      <c r="K398" s="152"/>
      <c r="L398" s="150"/>
    </row>
    <row r="399" ht="15.75" customHeight="1">
      <c r="B399" s="150"/>
      <c r="C399" s="150"/>
      <c r="D399" s="150"/>
      <c r="E399" s="150"/>
      <c r="F399" s="150"/>
      <c r="G399" s="150"/>
      <c r="H399" s="150"/>
      <c r="I399" s="150"/>
      <c r="J399" s="151"/>
      <c r="K399" s="152"/>
      <c r="L399" s="150"/>
    </row>
    <row r="400" ht="15.75" customHeight="1">
      <c r="B400" s="150"/>
      <c r="C400" s="150"/>
      <c r="D400" s="150"/>
      <c r="E400" s="150"/>
      <c r="F400" s="150"/>
      <c r="G400" s="150"/>
      <c r="H400" s="150"/>
      <c r="I400" s="150"/>
      <c r="J400" s="151"/>
      <c r="K400" s="152"/>
      <c r="L400" s="150"/>
    </row>
    <row r="401" ht="15.75" customHeight="1">
      <c r="B401" s="150"/>
      <c r="C401" s="150"/>
      <c r="D401" s="150"/>
      <c r="E401" s="150"/>
      <c r="F401" s="150"/>
      <c r="G401" s="150"/>
      <c r="H401" s="150"/>
      <c r="I401" s="150"/>
      <c r="J401" s="151"/>
      <c r="K401" s="152"/>
      <c r="L401" s="150"/>
    </row>
    <row r="402" ht="15.75" customHeight="1">
      <c r="B402" s="150"/>
      <c r="C402" s="150"/>
      <c r="D402" s="150"/>
      <c r="E402" s="150"/>
      <c r="F402" s="150"/>
      <c r="G402" s="150"/>
      <c r="H402" s="150"/>
      <c r="I402" s="150"/>
      <c r="J402" s="151"/>
      <c r="K402" s="152"/>
      <c r="L402" s="150"/>
    </row>
    <row r="403" ht="15.75" customHeight="1">
      <c r="B403" s="150"/>
      <c r="C403" s="150"/>
      <c r="D403" s="150"/>
      <c r="E403" s="150"/>
      <c r="F403" s="150"/>
      <c r="G403" s="150"/>
      <c r="H403" s="150"/>
      <c r="I403" s="150"/>
      <c r="J403" s="151"/>
      <c r="K403" s="152"/>
      <c r="L403" s="150"/>
    </row>
    <row r="404" ht="15.75" customHeight="1">
      <c r="B404" s="150"/>
      <c r="C404" s="150"/>
      <c r="D404" s="150"/>
      <c r="E404" s="150"/>
      <c r="F404" s="150"/>
      <c r="G404" s="150"/>
      <c r="H404" s="150"/>
      <c r="I404" s="150"/>
      <c r="J404" s="151"/>
      <c r="K404" s="152"/>
      <c r="L404" s="150"/>
    </row>
    <row r="405" ht="15.75" customHeight="1">
      <c r="B405" s="150"/>
      <c r="C405" s="150"/>
      <c r="D405" s="150"/>
      <c r="E405" s="150"/>
      <c r="F405" s="150"/>
      <c r="G405" s="150"/>
      <c r="H405" s="150"/>
      <c r="I405" s="150"/>
      <c r="J405" s="151"/>
      <c r="K405" s="152"/>
      <c r="L405" s="150"/>
    </row>
    <row r="406" ht="15.75" customHeight="1">
      <c r="B406" s="150"/>
      <c r="C406" s="150"/>
      <c r="D406" s="150"/>
      <c r="E406" s="150"/>
      <c r="F406" s="150"/>
      <c r="G406" s="150"/>
      <c r="H406" s="150"/>
      <c r="I406" s="150"/>
      <c r="J406" s="151"/>
      <c r="K406" s="152"/>
      <c r="L406" s="150"/>
    </row>
    <row r="407" ht="15.75" customHeight="1">
      <c r="B407" s="150"/>
      <c r="C407" s="150"/>
      <c r="D407" s="150"/>
      <c r="E407" s="150"/>
      <c r="F407" s="150"/>
      <c r="G407" s="150"/>
      <c r="H407" s="150"/>
      <c r="I407" s="150"/>
      <c r="J407" s="151"/>
      <c r="K407" s="152"/>
      <c r="L407" s="150"/>
    </row>
    <row r="408" ht="15.75" customHeight="1">
      <c r="B408" s="150"/>
      <c r="C408" s="150"/>
      <c r="D408" s="150"/>
      <c r="E408" s="150"/>
      <c r="F408" s="150"/>
      <c r="G408" s="150"/>
      <c r="H408" s="150"/>
      <c r="I408" s="150"/>
      <c r="J408" s="151"/>
      <c r="K408" s="152"/>
      <c r="L408" s="150"/>
    </row>
    <row r="409" ht="15.75" customHeight="1">
      <c r="B409" s="150"/>
      <c r="C409" s="150"/>
      <c r="D409" s="150"/>
      <c r="E409" s="150"/>
      <c r="F409" s="150"/>
      <c r="G409" s="150"/>
      <c r="H409" s="150"/>
      <c r="I409" s="150"/>
      <c r="J409" s="151"/>
      <c r="K409" s="152"/>
      <c r="L409" s="150"/>
    </row>
    <row r="410" ht="15.75" customHeight="1">
      <c r="B410" s="150"/>
      <c r="C410" s="150"/>
      <c r="D410" s="150"/>
      <c r="E410" s="150"/>
      <c r="F410" s="150"/>
      <c r="G410" s="150"/>
      <c r="H410" s="150"/>
      <c r="I410" s="150"/>
      <c r="J410" s="151"/>
      <c r="K410" s="152"/>
      <c r="L410" s="150"/>
    </row>
    <row r="411" ht="15.75" customHeight="1">
      <c r="B411" s="150"/>
      <c r="C411" s="150"/>
      <c r="D411" s="150"/>
      <c r="E411" s="150"/>
      <c r="F411" s="150"/>
      <c r="G411" s="150"/>
      <c r="H411" s="150"/>
      <c r="I411" s="150"/>
      <c r="J411" s="151"/>
      <c r="K411" s="152"/>
      <c r="L411" s="150"/>
    </row>
    <row r="412" ht="15.75" customHeight="1">
      <c r="B412" s="150"/>
      <c r="C412" s="150"/>
      <c r="D412" s="150"/>
      <c r="E412" s="150"/>
      <c r="F412" s="150"/>
      <c r="G412" s="150"/>
      <c r="H412" s="150"/>
      <c r="I412" s="150"/>
      <c r="J412" s="151"/>
      <c r="K412" s="152"/>
      <c r="L412" s="150"/>
    </row>
    <row r="413" ht="15.75" customHeight="1">
      <c r="B413" s="150"/>
      <c r="C413" s="150"/>
      <c r="D413" s="150"/>
      <c r="E413" s="150"/>
      <c r="F413" s="150"/>
      <c r="G413" s="150"/>
      <c r="H413" s="150"/>
      <c r="I413" s="150"/>
      <c r="J413" s="151"/>
      <c r="K413" s="152"/>
      <c r="L413" s="150"/>
    </row>
    <row r="414" ht="15.75" customHeight="1">
      <c r="B414" s="150"/>
      <c r="C414" s="150"/>
      <c r="D414" s="150"/>
      <c r="E414" s="150"/>
      <c r="F414" s="150"/>
      <c r="G414" s="150"/>
      <c r="H414" s="150"/>
      <c r="I414" s="150"/>
      <c r="J414" s="151"/>
      <c r="K414" s="152"/>
      <c r="L414" s="150"/>
    </row>
    <row r="415" ht="15.75" customHeight="1">
      <c r="B415" s="150"/>
      <c r="C415" s="150"/>
      <c r="D415" s="150"/>
      <c r="E415" s="150"/>
      <c r="F415" s="150"/>
      <c r="G415" s="150"/>
      <c r="H415" s="150"/>
      <c r="I415" s="150"/>
      <c r="J415" s="151"/>
      <c r="K415" s="152"/>
      <c r="L415" s="150"/>
    </row>
    <row r="416" ht="15.75" customHeight="1">
      <c r="B416" s="150"/>
      <c r="C416" s="150"/>
      <c r="D416" s="150"/>
      <c r="E416" s="150"/>
      <c r="F416" s="150"/>
      <c r="G416" s="150"/>
      <c r="H416" s="150"/>
      <c r="I416" s="150"/>
      <c r="J416" s="151"/>
      <c r="K416" s="152"/>
      <c r="L416" s="150"/>
    </row>
    <row r="417" ht="15.75" customHeight="1">
      <c r="B417" s="150"/>
      <c r="C417" s="150"/>
      <c r="D417" s="150"/>
      <c r="E417" s="150"/>
      <c r="F417" s="150"/>
      <c r="G417" s="150"/>
      <c r="H417" s="150"/>
      <c r="I417" s="150"/>
      <c r="J417" s="151"/>
      <c r="K417" s="152"/>
      <c r="L417" s="150"/>
    </row>
    <row r="418" ht="15.75" customHeight="1">
      <c r="B418" s="150"/>
      <c r="C418" s="150"/>
      <c r="D418" s="150"/>
      <c r="E418" s="150"/>
      <c r="F418" s="150"/>
      <c r="G418" s="150"/>
      <c r="H418" s="150"/>
      <c r="I418" s="150"/>
      <c r="J418" s="151"/>
      <c r="K418" s="152"/>
      <c r="L418" s="150"/>
    </row>
    <row r="419" ht="15.75" customHeight="1">
      <c r="B419" s="150"/>
      <c r="C419" s="150"/>
      <c r="D419" s="150"/>
      <c r="E419" s="150"/>
      <c r="F419" s="150"/>
      <c r="G419" s="150"/>
      <c r="H419" s="150"/>
      <c r="I419" s="150"/>
      <c r="J419" s="151"/>
      <c r="K419" s="152"/>
      <c r="L419" s="150"/>
    </row>
    <row r="420" ht="15.75" customHeight="1">
      <c r="B420" s="150"/>
      <c r="C420" s="150"/>
      <c r="D420" s="150"/>
      <c r="E420" s="150"/>
      <c r="F420" s="150"/>
      <c r="G420" s="150"/>
      <c r="H420" s="150"/>
      <c r="I420" s="150"/>
      <c r="J420" s="151"/>
      <c r="K420" s="152"/>
      <c r="L420" s="150"/>
    </row>
    <row r="421" ht="15.75" customHeight="1">
      <c r="B421" s="150"/>
      <c r="C421" s="150"/>
      <c r="D421" s="150"/>
      <c r="E421" s="150"/>
      <c r="F421" s="150"/>
      <c r="G421" s="150"/>
      <c r="H421" s="150"/>
      <c r="I421" s="150"/>
      <c r="J421" s="151"/>
      <c r="K421" s="152"/>
      <c r="L421" s="150"/>
    </row>
    <row r="422" ht="15.75" customHeight="1">
      <c r="B422" s="150"/>
      <c r="C422" s="150"/>
      <c r="D422" s="150"/>
      <c r="E422" s="150"/>
      <c r="F422" s="150"/>
      <c r="G422" s="150"/>
      <c r="H422" s="150"/>
      <c r="I422" s="150"/>
      <c r="J422" s="151"/>
      <c r="K422" s="152"/>
      <c r="L422" s="150"/>
    </row>
    <row r="423" ht="15.75" customHeight="1">
      <c r="B423" s="150"/>
      <c r="C423" s="150"/>
      <c r="D423" s="150"/>
      <c r="E423" s="150"/>
      <c r="F423" s="150"/>
      <c r="G423" s="150"/>
      <c r="H423" s="150"/>
      <c r="I423" s="150"/>
      <c r="J423" s="151"/>
      <c r="K423" s="152"/>
      <c r="L423" s="150"/>
    </row>
    <row r="424" ht="15.75" customHeight="1">
      <c r="B424" s="150"/>
      <c r="C424" s="150"/>
      <c r="D424" s="150"/>
      <c r="E424" s="150"/>
      <c r="F424" s="150"/>
      <c r="G424" s="150"/>
      <c r="H424" s="150"/>
      <c r="I424" s="150"/>
      <c r="J424" s="151"/>
      <c r="K424" s="152"/>
      <c r="L424" s="150"/>
    </row>
    <row r="425" ht="15.75" customHeight="1">
      <c r="B425" s="150"/>
      <c r="C425" s="150"/>
      <c r="D425" s="150"/>
      <c r="E425" s="150"/>
      <c r="F425" s="150"/>
      <c r="G425" s="150"/>
      <c r="H425" s="150"/>
      <c r="I425" s="150"/>
      <c r="J425" s="151"/>
      <c r="K425" s="152"/>
      <c r="L425" s="150"/>
    </row>
    <row r="426" ht="15.75" customHeight="1">
      <c r="B426" s="150"/>
      <c r="C426" s="150"/>
      <c r="D426" s="150"/>
      <c r="E426" s="150"/>
      <c r="F426" s="150"/>
      <c r="G426" s="150"/>
      <c r="H426" s="150"/>
      <c r="I426" s="150"/>
      <c r="J426" s="151"/>
      <c r="K426" s="152"/>
      <c r="L426" s="150"/>
    </row>
    <row r="427" ht="15.75" customHeight="1">
      <c r="B427" s="150"/>
      <c r="C427" s="150"/>
      <c r="D427" s="150"/>
      <c r="E427" s="150"/>
      <c r="F427" s="150"/>
      <c r="G427" s="150"/>
      <c r="H427" s="150"/>
      <c r="I427" s="150"/>
      <c r="J427" s="151"/>
      <c r="K427" s="152"/>
      <c r="L427" s="150"/>
    </row>
    <row r="428" ht="15.75" customHeight="1">
      <c r="B428" s="150"/>
      <c r="C428" s="150"/>
      <c r="D428" s="150"/>
      <c r="E428" s="150"/>
      <c r="F428" s="150"/>
      <c r="G428" s="150"/>
      <c r="H428" s="150"/>
      <c r="I428" s="150"/>
      <c r="J428" s="151"/>
      <c r="K428" s="152"/>
      <c r="L428" s="150"/>
    </row>
    <row r="429" ht="15.75" customHeight="1">
      <c r="B429" s="150"/>
      <c r="C429" s="150"/>
      <c r="D429" s="150"/>
      <c r="E429" s="150"/>
      <c r="F429" s="150"/>
      <c r="G429" s="150"/>
      <c r="H429" s="150"/>
      <c r="I429" s="150"/>
      <c r="J429" s="151"/>
      <c r="K429" s="152"/>
      <c r="L429" s="150"/>
    </row>
    <row r="430" ht="15.75" customHeight="1">
      <c r="B430" s="150"/>
      <c r="C430" s="150"/>
      <c r="D430" s="150"/>
      <c r="E430" s="150"/>
      <c r="F430" s="150"/>
      <c r="G430" s="150"/>
      <c r="H430" s="150"/>
      <c r="I430" s="150"/>
      <c r="J430" s="151"/>
      <c r="K430" s="152"/>
      <c r="L430" s="150"/>
    </row>
    <row r="431" ht="15.75" customHeight="1">
      <c r="B431" s="150"/>
      <c r="C431" s="150"/>
      <c r="D431" s="150"/>
      <c r="E431" s="150"/>
      <c r="F431" s="150"/>
      <c r="G431" s="150"/>
      <c r="H431" s="150"/>
      <c r="I431" s="150"/>
      <c r="J431" s="151"/>
      <c r="K431" s="152"/>
      <c r="L431" s="150"/>
    </row>
    <row r="432" ht="15.75" customHeight="1">
      <c r="B432" s="150"/>
      <c r="C432" s="150"/>
      <c r="D432" s="150"/>
      <c r="E432" s="150"/>
      <c r="F432" s="150"/>
      <c r="G432" s="150"/>
      <c r="H432" s="150"/>
      <c r="I432" s="150"/>
      <c r="J432" s="151"/>
      <c r="K432" s="152"/>
      <c r="L432" s="150"/>
    </row>
    <row r="433" ht="15.75" customHeight="1">
      <c r="B433" s="150"/>
      <c r="C433" s="150"/>
      <c r="D433" s="150"/>
      <c r="E433" s="150"/>
      <c r="F433" s="150"/>
      <c r="G433" s="150"/>
      <c r="H433" s="150"/>
      <c r="I433" s="150"/>
      <c r="J433" s="151"/>
      <c r="K433" s="152"/>
      <c r="L433" s="150"/>
    </row>
    <row r="434" ht="15.75" customHeight="1">
      <c r="B434" s="150"/>
      <c r="C434" s="150"/>
      <c r="D434" s="150"/>
      <c r="E434" s="150"/>
      <c r="F434" s="150"/>
      <c r="G434" s="150"/>
      <c r="H434" s="150"/>
      <c r="I434" s="150"/>
      <c r="J434" s="151"/>
      <c r="K434" s="152"/>
      <c r="L434" s="150"/>
    </row>
    <row r="435" ht="15.75" customHeight="1">
      <c r="B435" s="150"/>
      <c r="C435" s="150"/>
      <c r="D435" s="150"/>
      <c r="E435" s="150"/>
      <c r="F435" s="150"/>
      <c r="G435" s="150"/>
      <c r="H435" s="150"/>
      <c r="I435" s="150"/>
      <c r="J435" s="151"/>
      <c r="K435" s="152"/>
      <c r="L435" s="150"/>
    </row>
    <row r="436" ht="15.75" customHeight="1">
      <c r="B436" s="150"/>
      <c r="C436" s="150"/>
      <c r="D436" s="150"/>
      <c r="E436" s="150"/>
      <c r="F436" s="150"/>
      <c r="G436" s="150"/>
      <c r="H436" s="150"/>
      <c r="I436" s="150"/>
      <c r="J436" s="151"/>
      <c r="K436" s="152"/>
      <c r="L436" s="150"/>
    </row>
    <row r="437" ht="15.75" customHeight="1">
      <c r="B437" s="150"/>
      <c r="C437" s="150"/>
      <c r="D437" s="150"/>
      <c r="E437" s="150"/>
      <c r="F437" s="150"/>
      <c r="G437" s="150"/>
      <c r="H437" s="150"/>
      <c r="I437" s="150"/>
      <c r="J437" s="151"/>
      <c r="K437" s="152"/>
      <c r="L437" s="150"/>
    </row>
    <row r="438" ht="15.75" customHeight="1">
      <c r="B438" s="150"/>
      <c r="C438" s="150"/>
      <c r="D438" s="150"/>
      <c r="E438" s="150"/>
      <c r="F438" s="150"/>
      <c r="G438" s="150"/>
      <c r="H438" s="150"/>
      <c r="I438" s="150"/>
      <c r="J438" s="151"/>
      <c r="K438" s="152"/>
      <c r="L438" s="150"/>
    </row>
    <row r="439" ht="15.75" customHeight="1">
      <c r="B439" s="150"/>
      <c r="C439" s="150"/>
      <c r="D439" s="150"/>
      <c r="E439" s="150"/>
      <c r="F439" s="150"/>
      <c r="G439" s="150"/>
      <c r="H439" s="150"/>
      <c r="I439" s="150"/>
      <c r="J439" s="151"/>
      <c r="K439" s="152"/>
      <c r="L439" s="150"/>
    </row>
    <row r="440" ht="15.75" customHeight="1">
      <c r="B440" s="150"/>
      <c r="C440" s="150"/>
      <c r="D440" s="150"/>
      <c r="E440" s="150"/>
      <c r="F440" s="150"/>
      <c r="G440" s="150"/>
      <c r="H440" s="150"/>
      <c r="I440" s="150"/>
      <c r="J440" s="151"/>
      <c r="K440" s="152"/>
      <c r="L440" s="150"/>
    </row>
    <row r="441" ht="15.75" customHeight="1">
      <c r="B441" s="150"/>
      <c r="C441" s="150"/>
      <c r="D441" s="150"/>
      <c r="E441" s="150"/>
      <c r="F441" s="150"/>
      <c r="G441" s="150"/>
      <c r="H441" s="150"/>
      <c r="I441" s="150"/>
      <c r="J441" s="151"/>
      <c r="K441" s="152"/>
      <c r="L441" s="150"/>
    </row>
    <row r="442" ht="15.75" customHeight="1">
      <c r="B442" s="150"/>
      <c r="C442" s="150"/>
      <c r="D442" s="150"/>
      <c r="E442" s="150"/>
      <c r="F442" s="150"/>
      <c r="G442" s="150"/>
      <c r="H442" s="150"/>
      <c r="I442" s="150"/>
      <c r="J442" s="151"/>
      <c r="K442" s="152"/>
      <c r="L442" s="150"/>
    </row>
    <row r="443" ht="15.75" customHeight="1">
      <c r="B443" s="150"/>
      <c r="C443" s="150"/>
      <c r="D443" s="150"/>
      <c r="E443" s="150"/>
      <c r="F443" s="150"/>
      <c r="G443" s="150"/>
      <c r="H443" s="150"/>
      <c r="I443" s="150"/>
      <c r="J443" s="151"/>
      <c r="K443" s="152"/>
      <c r="L443" s="150"/>
    </row>
    <row r="444" ht="15.75" customHeight="1">
      <c r="B444" s="150"/>
      <c r="C444" s="150"/>
      <c r="D444" s="150"/>
      <c r="E444" s="150"/>
      <c r="F444" s="150"/>
      <c r="G444" s="150"/>
      <c r="H444" s="150"/>
      <c r="I444" s="150"/>
      <c r="J444" s="151"/>
      <c r="K444" s="152"/>
      <c r="L444" s="150"/>
    </row>
    <row r="445" ht="15.75" customHeight="1">
      <c r="B445" s="150"/>
      <c r="C445" s="150"/>
      <c r="D445" s="150"/>
      <c r="E445" s="150"/>
      <c r="F445" s="150"/>
      <c r="G445" s="150"/>
      <c r="H445" s="150"/>
      <c r="I445" s="150"/>
      <c r="J445" s="151"/>
      <c r="K445" s="152"/>
      <c r="L445" s="150"/>
    </row>
    <row r="446" ht="15.75" customHeight="1">
      <c r="B446" s="150"/>
      <c r="C446" s="150"/>
      <c r="D446" s="150"/>
      <c r="E446" s="150"/>
      <c r="F446" s="150"/>
      <c r="G446" s="150"/>
      <c r="H446" s="150"/>
      <c r="I446" s="150"/>
      <c r="J446" s="151"/>
      <c r="K446" s="152"/>
      <c r="L446" s="150"/>
    </row>
    <row r="447" ht="15.75" customHeight="1">
      <c r="B447" s="150"/>
      <c r="C447" s="150"/>
      <c r="D447" s="150"/>
      <c r="E447" s="150"/>
      <c r="F447" s="150"/>
      <c r="G447" s="150"/>
      <c r="H447" s="150"/>
      <c r="I447" s="150"/>
      <c r="J447" s="151"/>
      <c r="K447" s="152"/>
      <c r="L447" s="150"/>
    </row>
    <row r="448" ht="15.75" customHeight="1">
      <c r="B448" s="150"/>
      <c r="C448" s="150"/>
      <c r="D448" s="150"/>
      <c r="E448" s="150"/>
      <c r="F448" s="150"/>
      <c r="G448" s="150"/>
      <c r="H448" s="150"/>
      <c r="I448" s="150"/>
      <c r="J448" s="151"/>
      <c r="K448" s="152"/>
      <c r="L448" s="150"/>
    </row>
    <row r="449" ht="15.75" customHeight="1">
      <c r="B449" s="150"/>
      <c r="C449" s="150"/>
      <c r="D449" s="150"/>
      <c r="E449" s="150"/>
      <c r="F449" s="150"/>
      <c r="G449" s="150"/>
      <c r="H449" s="150"/>
      <c r="I449" s="150"/>
      <c r="J449" s="151"/>
      <c r="K449" s="152"/>
      <c r="L449" s="150"/>
    </row>
    <row r="450" ht="15.75" customHeight="1">
      <c r="B450" s="150"/>
      <c r="C450" s="150"/>
      <c r="D450" s="150"/>
      <c r="E450" s="150"/>
      <c r="F450" s="150"/>
      <c r="G450" s="150"/>
      <c r="H450" s="150"/>
      <c r="I450" s="150"/>
      <c r="J450" s="151"/>
      <c r="K450" s="152"/>
      <c r="L450" s="150"/>
    </row>
    <row r="451" ht="15.75" customHeight="1">
      <c r="B451" s="150"/>
      <c r="C451" s="150"/>
      <c r="D451" s="150"/>
      <c r="E451" s="150"/>
      <c r="F451" s="150"/>
      <c r="G451" s="150"/>
      <c r="H451" s="150"/>
      <c r="I451" s="150"/>
      <c r="J451" s="151"/>
      <c r="K451" s="152"/>
      <c r="L451" s="150"/>
    </row>
    <row r="452" ht="15.75" customHeight="1">
      <c r="B452" s="150"/>
      <c r="C452" s="150"/>
      <c r="D452" s="150"/>
      <c r="E452" s="150"/>
      <c r="F452" s="150"/>
      <c r="G452" s="150"/>
      <c r="H452" s="150"/>
      <c r="I452" s="150"/>
      <c r="J452" s="151"/>
      <c r="K452" s="152"/>
      <c r="L452" s="150"/>
    </row>
    <row r="453" ht="15.75" customHeight="1">
      <c r="B453" s="150"/>
      <c r="C453" s="150"/>
      <c r="D453" s="150"/>
      <c r="E453" s="150"/>
      <c r="F453" s="150"/>
      <c r="G453" s="150"/>
      <c r="H453" s="150"/>
      <c r="I453" s="150"/>
      <c r="J453" s="151"/>
      <c r="K453" s="152"/>
      <c r="L453" s="150"/>
    </row>
    <row r="454" ht="15.75" customHeight="1">
      <c r="B454" s="150"/>
      <c r="C454" s="150"/>
      <c r="D454" s="150"/>
      <c r="E454" s="150"/>
      <c r="F454" s="150"/>
      <c r="G454" s="150"/>
      <c r="H454" s="150"/>
      <c r="I454" s="150"/>
      <c r="J454" s="151"/>
      <c r="K454" s="152"/>
      <c r="L454" s="150"/>
    </row>
    <row r="455" ht="15.75" customHeight="1">
      <c r="B455" s="150"/>
      <c r="C455" s="150"/>
      <c r="D455" s="150"/>
      <c r="E455" s="150"/>
      <c r="F455" s="150"/>
      <c r="G455" s="150"/>
      <c r="H455" s="150"/>
      <c r="I455" s="150"/>
      <c r="J455" s="151"/>
      <c r="K455" s="152"/>
      <c r="L455" s="150"/>
    </row>
    <row r="456" ht="15.75" customHeight="1">
      <c r="B456" s="150"/>
      <c r="C456" s="150"/>
      <c r="D456" s="150"/>
      <c r="E456" s="150"/>
      <c r="F456" s="150"/>
      <c r="G456" s="150"/>
      <c r="H456" s="150"/>
      <c r="I456" s="150"/>
      <c r="J456" s="151"/>
      <c r="K456" s="152"/>
      <c r="L456" s="150"/>
    </row>
    <row r="457" ht="15.75" customHeight="1">
      <c r="B457" s="150"/>
      <c r="C457" s="150"/>
      <c r="D457" s="150"/>
      <c r="E457" s="150"/>
      <c r="F457" s="150"/>
      <c r="G457" s="150"/>
      <c r="H457" s="150"/>
      <c r="I457" s="150"/>
      <c r="J457" s="151"/>
      <c r="K457" s="152"/>
      <c r="L457" s="150"/>
    </row>
    <row r="458" ht="15.75" customHeight="1">
      <c r="B458" s="150"/>
      <c r="C458" s="150"/>
      <c r="D458" s="150"/>
      <c r="E458" s="150"/>
      <c r="F458" s="150"/>
      <c r="G458" s="150"/>
      <c r="H458" s="150"/>
      <c r="I458" s="150"/>
      <c r="J458" s="151"/>
      <c r="K458" s="152"/>
      <c r="L458" s="150"/>
    </row>
    <row r="459" ht="15.75" customHeight="1">
      <c r="B459" s="150"/>
      <c r="C459" s="150"/>
      <c r="D459" s="150"/>
      <c r="E459" s="150"/>
      <c r="F459" s="150"/>
      <c r="G459" s="150"/>
      <c r="H459" s="150"/>
      <c r="I459" s="150"/>
      <c r="J459" s="151"/>
      <c r="K459" s="152"/>
      <c r="L459" s="150"/>
    </row>
    <row r="460" ht="15.75" customHeight="1">
      <c r="B460" s="150"/>
      <c r="C460" s="150"/>
      <c r="D460" s="150"/>
      <c r="E460" s="150"/>
      <c r="F460" s="150"/>
      <c r="G460" s="150"/>
      <c r="H460" s="150"/>
      <c r="I460" s="150"/>
      <c r="J460" s="151"/>
      <c r="K460" s="152"/>
      <c r="L460" s="150"/>
    </row>
    <row r="461" ht="15.75" customHeight="1">
      <c r="B461" s="150"/>
      <c r="C461" s="150"/>
      <c r="D461" s="150"/>
      <c r="E461" s="150"/>
      <c r="F461" s="150"/>
      <c r="G461" s="150"/>
      <c r="H461" s="150"/>
      <c r="I461" s="150"/>
      <c r="J461" s="151"/>
      <c r="K461" s="152"/>
      <c r="L461" s="150"/>
    </row>
    <row r="462" ht="15.75" customHeight="1">
      <c r="B462" s="150"/>
      <c r="C462" s="150"/>
      <c r="D462" s="150"/>
      <c r="E462" s="150"/>
      <c r="F462" s="150"/>
      <c r="G462" s="150"/>
      <c r="H462" s="150"/>
      <c r="I462" s="150"/>
      <c r="J462" s="151"/>
      <c r="K462" s="152"/>
      <c r="L462" s="150"/>
    </row>
    <row r="463" ht="15.75" customHeight="1">
      <c r="B463" s="150"/>
      <c r="C463" s="150"/>
      <c r="D463" s="150"/>
      <c r="E463" s="150"/>
      <c r="F463" s="150"/>
      <c r="G463" s="150"/>
      <c r="H463" s="150"/>
      <c r="I463" s="150"/>
      <c r="J463" s="151"/>
      <c r="K463" s="152"/>
      <c r="L463" s="150"/>
    </row>
    <row r="464" ht="15.75" customHeight="1">
      <c r="B464" s="150"/>
      <c r="C464" s="150"/>
      <c r="D464" s="150"/>
      <c r="E464" s="150"/>
      <c r="F464" s="150"/>
      <c r="G464" s="150"/>
      <c r="H464" s="150"/>
      <c r="I464" s="150"/>
      <c r="J464" s="151"/>
      <c r="K464" s="152"/>
      <c r="L464" s="150"/>
    </row>
    <row r="465" ht="15.75" customHeight="1">
      <c r="B465" s="150"/>
      <c r="C465" s="150"/>
      <c r="D465" s="150"/>
      <c r="E465" s="150"/>
      <c r="F465" s="150"/>
      <c r="G465" s="150"/>
      <c r="H465" s="150"/>
      <c r="I465" s="150"/>
      <c r="J465" s="151"/>
      <c r="K465" s="152"/>
      <c r="L465" s="150"/>
    </row>
    <row r="466" ht="15.75" customHeight="1">
      <c r="B466" s="150"/>
      <c r="C466" s="150"/>
      <c r="D466" s="150"/>
      <c r="E466" s="150"/>
      <c r="F466" s="150"/>
      <c r="G466" s="150"/>
      <c r="H466" s="150"/>
      <c r="I466" s="150"/>
      <c r="J466" s="151"/>
      <c r="K466" s="152"/>
      <c r="L466" s="150"/>
    </row>
    <row r="467" ht="15.75" customHeight="1">
      <c r="B467" s="150"/>
      <c r="C467" s="150"/>
      <c r="D467" s="150"/>
      <c r="E467" s="150"/>
      <c r="F467" s="150"/>
      <c r="G467" s="150"/>
      <c r="H467" s="150"/>
      <c r="I467" s="150"/>
      <c r="J467" s="151"/>
      <c r="K467" s="152"/>
      <c r="L467" s="150"/>
    </row>
    <row r="468" ht="15.75" customHeight="1">
      <c r="B468" s="150"/>
      <c r="C468" s="150"/>
      <c r="D468" s="150"/>
      <c r="E468" s="150"/>
      <c r="F468" s="150"/>
      <c r="G468" s="150"/>
      <c r="H468" s="150"/>
      <c r="I468" s="150"/>
      <c r="J468" s="151"/>
      <c r="K468" s="152"/>
      <c r="L468" s="150"/>
    </row>
    <row r="469" ht="15.75" customHeight="1">
      <c r="B469" s="150"/>
      <c r="C469" s="150"/>
      <c r="D469" s="150"/>
      <c r="E469" s="150"/>
      <c r="F469" s="150"/>
      <c r="G469" s="150"/>
      <c r="H469" s="150"/>
      <c r="I469" s="150"/>
      <c r="J469" s="151"/>
      <c r="K469" s="152"/>
      <c r="L469" s="150"/>
    </row>
    <row r="470" ht="15.75" customHeight="1">
      <c r="B470" s="150"/>
      <c r="C470" s="150"/>
      <c r="D470" s="150"/>
      <c r="E470" s="150"/>
      <c r="F470" s="150"/>
      <c r="G470" s="150"/>
      <c r="H470" s="150"/>
      <c r="I470" s="150"/>
      <c r="J470" s="151"/>
      <c r="K470" s="152"/>
      <c r="L470" s="150"/>
    </row>
    <row r="471" ht="15.75" customHeight="1">
      <c r="B471" s="150"/>
      <c r="C471" s="150"/>
      <c r="D471" s="150"/>
      <c r="E471" s="150"/>
      <c r="F471" s="150"/>
      <c r="G471" s="150"/>
      <c r="H471" s="150"/>
      <c r="I471" s="150"/>
      <c r="J471" s="151"/>
      <c r="K471" s="152"/>
      <c r="L471" s="150"/>
    </row>
    <row r="472" ht="15.75" customHeight="1">
      <c r="B472" s="150"/>
      <c r="C472" s="150"/>
      <c r="D472" s="150"/>
      <c r="E472" s="150"/>
      <c r="F472" s="150"/>
      <c r="G472" s="150"/>
      <c r="H472" s="150"/>
      <c r="I472" s="150"/>
      <c r="J472" s="151"/>
      <c r="K472" s="152"/>
      <c r="L472" s="150"/>
    </row>
    <row r="473" ht="15.75" customHeight="1">
      <c r="B473" s="150"/>
      <c r="C473" s="150"/>
      <c r="D473" s="150"/>
      <c r="E473" s="150"/>
      <c r="F473" s="150"/>
      <c r="G473" s="150"/>
      <c r="H473" s="150"/>
      <c r="I473" s="150"/>
      <c r="J473" s="151"/>
      <c r="K473" s="152"/>
      <c r="L473" s="150"/>
    </row>
    <row r="474" ht="15.75" customHeight="1">
      <c r="B474" s="150"/>
      <c r="C474" s="150"/>
      <c r="D474" s="150"/>
      <c r="E474" s="150"/>
      <c r="F474" s="150"/>
      <c r="G474" s="150"/>
      <c r="H474" s="150"/>
      <c r="I474" s="150"/>
      <c r="J474" s="151"/>
      <c r="K474" s="152"/>
      <c r="L474" s="150"/>
    </row>
    <row r="475" ht="15.75" customHeight="1">
      <c r="B475" s="150"/>
      <c r="C475" s="150"/>
      <c r="D475" s="150"/>
      <c r="E475" s="150"/>
      <c r="F475" s="150"/>
      <c r="G475" s="150"/>
      <c r="H475" s="150"/>
      <c r="I475" s="150"/>
      <c r="J475" s="151"/>
      <c r="K475" s="152"/>
      <c r="L475" s="150"/>
    </row>
    <row r="476" ht="15.75" customHeight="1">
      <c r="B476" s="150"/>
      <c r="C476" s="150"/>
      <c r="D476" s="150"/>
      <c r="E476" s="150"/>
      <c r="F476" s="150"/>
      <c r="G476" s="150"/>
      <c r="H476" s="150"/>
      <c r="I476" s="150"/>
      <c r="J476" s="151"/>
      <c r="K476" s="152"/>
      <c r="L476" s="150"/>
    </row>
    <row r="477" ht="15.75" customHeight="1">
      <c r="B477" s="150"/>
      <c r="C477" s="150"/>
      <c r="D477" s="150"/>
      <c r="E477" s="150"/>
      <c r="F477" s="150"/>
      <c r="G477" s="150"/>
      <c r="H477" s="150"/>
      <c r="I477" s="150"/>
      <c r="J477" s="151"/>
      <c r="K477" s="152"/>
      <c r="L477" s="150"/>
    </row>
    <row r="478" ht="15.75" customHeight="1">
      <c r="B478" s="150"/>
      <c r="C478" s="150"/>
      <c r="D478" s="150"/>
      <c r="E478" s="150"/>
      <c r="F478" s="150"/>
      <c r="G478" s="150"/>
      <c r="H478" s="150"/>
      <c r="I478" s="150"/>
      <c r="J478" s="151"/>
      <c r="K478" s="152"/>
      <c r="L478" s="150"/>
    </row>
    <row r="479" ht="15.75" customHeight="1">
      <c r="B479" s="150"/>
      <c r="C479" s="150"/>
      <c r="D479" s="150"/>
      <c r="E479" s="150"/>
      <c r="F479" s="150"/>
      <c r="G479" s="150"/>
      <c r="H479" s="150"/>
      <c r="I479" s="150"/>
      <c r="J479" s="151"/>
      <c r="K479" s="152"/>
      <c r="L479" s="150"/>
    </row>
    <row r="480" ht="15.75" customHeight="1">
      <c r="B480" s="150"/>
      <c r="C480" s="150"/>
      <c r="D480" s="150"/>
      <c r="E480" s="150"/>
      <c r="F480" s="150"/>
      <c r="G480" s="150"/>
      <c r="H480" s="150"/>
      <c r="I480" s="150"/>
      <c r="J480" s="151"/>
      <c r="K480" s="152"/>
      <c r="L480" s="150"/>
    </row>
    <row r="481" ht="15.75" customHeight="1">
      <c r="B481" s="150"/>
      <c r="C481" s="150"/>
      <c r="D481" s="150"/>
      <c r="E481" s="150"/>
      <c r="F481" s="150"/>
      <c r="G481" s="150"/>
      <c r="H481" s="150"/>
      <c r="I481" s="150"/>
      <c r="J481" s="151"/>
      <c r="K481" s="152"/>
      <c r="L481" s="150"/>
    </row>
    <row r="482" ht="15.75" customHeight="1">
      <c r="B482" s="150"/>
      <c r="C482" s="150"/>
      <c r="D482" s="150"/>
      <c r="E482" s="150"/>
      <c r="F482" s="150"/>
      <c r="G482" s="150"/>
      <c r="H482" s="150"/>
      <c r="I482" s="150"/>
      <c r="J482" s="151"/>
      <c r="K482" s="152"/>
      <c r="L482" s="150"/>
    </row>
    <row r="483" ht="15.75" customHeight="1">
      <c r="B483" s="150"/>
      <c r="C483" s="150"/>
      <c r="D483" s="150"/>
      <c r="E483" s="150"/>
      <c r="F483" s="150"/>
      <c r="G483" s="150"/>
      <c r="H483" s="150"/>
      <c r="I483" s="150"/>
      <c r="J483" s="151"/>
      <c r="K483" s="152"/>
      <c r="L483" s="150"/>
    </row>
    <row r="484" ht="15.75" customHeight="1">
      <c r="B484" s="150"/>
      <c r="C484" s="150"/>
      <c r="D484" s="150"/>
      <c r="E484" s="150"/>
      <c r="F484" s="150"/>
      <c r="G484" s="150"/>
      <c r="H484" s="150"/>
      <c r="I484" s="150"/>
      <c r="J484" s="151"/>
      <c r="K484" s="152"/>
      <c r="L484" s="150"/>
    </row>
    <row r="485" ht="15.75" customHeight="1">
      <c r="B485" s="150"/>
      <c r="C485" s="150"/>
      <c r="D485" s="150"/>
      <c r="E485" s="150"/>
      <c r="F485" s="150"/>
      <c r="G485" s="150"/>
      <c r="H485" s="150"/>
      <c r="I485" s="150"/>
      <c r="J485" s="151"/>
      <c r="K485" s="152"/>
      <c r="L485" s="150"/>
    </row>
    <row r="486" ht="15.75" customHeight="1">
      <c r="B486" s="150"/>
      <c r="C486" s="150"/>
      <c r="D486" s="150"/>
      <c r="E486" s="150"/>
      <c r="F486" s="150"/>
      <c r="G486" s="150"/>
      <c r="H486" s="150"/>
      <c r="I486" s="150"/>
      <c r="J486" s="151"/>
      <c r="K486" s="152"/>
      <c r="L486" s="150"/>
    </row>
    <row r="487" ht="15.75" customHeight="1">
      <c r="B487" s="150"/>
      <c r="C487" s="150"/>
      <c r="D487" s="150"/>
      <c r="E487" s="150"/>
      <c r="F487" s="150"/>
      <c r="G487" s="150"/>
      <c r="H487" s="150"/>
      <c r="I487" s="150"/>
      <c r="J487" s="151"/>
      <c r="K487" s="152"/>
      <c r="L487" s="150"/>
    </row>
    <row r="488" ht="15.75" customHeight="1">
      <c r="B488" s="150"/>
      <c r="C488" s="150"/>
      <c r="D488" s="150"/>
      <c r="E488" s="150"/>
      <c r="F488" s="150"/>
      <c r="G488" s="150"/>
      <c r="H488" s="150"/>
      <c r="I488" s="150"/>
      <c r="J488" s="151"/>
      <c r="K488" s="152"/>
      <c r="L488" s="150"/>
    </row>
    <row r="489" ht="15.75" customHeight="1">
      <c r="B489" s="150"/>
      <c r="C489" s="150"/>
      <c r="D489" s="150"/>
      <c r="E489" s="150"/>
      <c r="F489" s="150"/>
      <c r="G489" s="150"/>
      <c r="H489" s="150"/>
      <c r="I489" s="150"/>
      <c r="J489" s="151"/>
      <c r="K489" s="152"/>
      <c r="L489" s="150"/>
    </row>
    <row r="490" ht="15.75" customHeight="1">
      <c r="B490" s="150"/>
      <c r="C490" s="150"/>
      <c r="D490" s="150"/>
      <c r="E490" s="150"/>
      <c r="F490" s="150"/>
      <c r="G490" s="150"/>
      <c r="H490" s="150"/>
      <c r="I490" s="150"/>
      <c r="J490" s="151"/>
      <c r="K490" s="152"/>
      <c r="L490" s="150"/>
    </row>
    <row r="491" ht="15.75" customHeight="1">
      <c r="B491" s="150"/>
      <c r="C491" s="150"/>
      <c r="D491" s="150"/>
      <c r="E491" s="150"/>
      <c r="F491" s="150"/>
      <c r="G491" s="150"/>
      <c r="H491" s="150"/>
      <c r="I491" s="150"/>
      <c r="J491" s="151"/>
      <c r="K491" s="152"/>
      <c r="L491" s="150"/>
    </row>
    <row r="492" ht="15.75" customHeight="1">
      <c r="B492" s="150"/>
      <c r="C492" s="150"/>
      <c r="D492" s="150"/>
      <c r="E492" s="150"/>
      <c r="F492" s="150"/>
      <c r="G492" s="150"/>
      <c r="H492" s="150"/>
      <c r="I492" s="150"/>
      <c r="J492" s="151"/>
      <c r="K492" s="152"/>
      <c r="L492" s="150"/>
    </row>
    <row r="493" ht="15.75" customHeight="1">
      <c r="B493" s="150"/>
      <c r="C493" s="150"/>
      <c r="D493" s="150"/>
      <c r="E493" s="150"/>
      <c r="F493" s="150"/>
      <c r="G493" s="150"/>
      <c r="H493" s="150"/>
      <c r="I493" s="150"/>
      <c r="J493" s="151"/>
      <c r="K493" s="152"/>
      <c r="L493" s="150"/>
    </row>
    <row r="494" ht="15.75" customHeight="1">
      <c r="B494" s="150"/>
      <c r="C494" s="150"/>
      <c r="D494" s="150"/>
      <c r="E494" s="150"/>
      <c r="F494" s="150"/>
      <c r="G494" s="150"/>
      <c r="H494" s="150"/>
      <c r="I494" s="150"/>
      <c r="J494" s="151"/>
      <c r="K494" s="152"/>
      <c r="L494" s="150"/>
    </row>
    <row r="495" ht="15.75" customHeight="1">
      <c r="B495" s="150"/>
      <c r="C495" s="150"/>
      <c r="D495" s="150"/>
      <c r="E495" s="150"/>
      <c r="F495" s="150"/>
      <c r="G495" s="150"/>
      <c r="H495" s="150"/>
      <c r="I495" s="150"/>
      <c r="J495" s="151"/>
      <c r="K495" s="152"/>
      <c r="L495" s="150"/>
    </row>
    <row r="496" ht="15.75" customHeight="1">
      <c r="B496" s="150"/>
      <c r="C496" s="150"/>
      <c r="D496" s="150"/>
      <c r="E496" s="150"/>
      <c r="F496" s="150"/>
      <c r="G496" s="150"/>
      <c r="H496" s="150"/>
      <c r="I496" s="150"/>
      <c r="J496" s="151"/>
      <c r="K496" s="152"/>
      <c r="L496" s="150"/>
    </row>
    <row r="497" ht="15.75" customHeight="1">
      <c r="B497" s="150"/>
      <c r="C497" s="150"/>
      <c r="D497" s="150"/>
      <c r="E497" s="150"/>
      <c r="F497" s="150"/>
      <c r="G497" s="150"/>
      <c r="H497" s="150"/>
      <c r="I497" s="150"/>
      <c r="J497" s="151"/>
      <c r="K497" s="152"/>
      <c r="L497" s="150"/>
    </row>
    <row r="498" ht="15.75" customHeight="1">
      <c r="B498" s="150"/>
      <c r="C498" s="150"/>
      <c r="D498" s="150"/>
      <c r="E498" s="150"/>
      <c r="F498" s="150"/>
      <c r="G498" s="150"/>
      <c r="H498" s="150"/>
      <c r="I498" s="150"/>
      <c r="J498" s="151"/>
      <c r="K498" s="152"/>
      <c r="L498" s="150"/>
    </row>
    <row r="499" ht="15.75" customHeight="1">
      <c r="B499" s="150"/>
      <c r="C499" s="150"/>
      <c r="D499" s="150"/>
      <c r="E499" s="150"/>
      <c r="F499" s="150"/>
      <c r="G499" s="150"/>
      <c r="H499" s="150"/>
      <c r="I499" s="150"/>
      <c r="J499" s="151"/>
      <c r="K499" s="152"/>
      <c r="L499" s="150"/>
    </row>
    <row r="500" ht="15.75" customHeight="1">
      <c r="B500" s="150"/>
      <c r="C500" s="150"/>
      <c r="D500" s="150"/>
      <c r="E500" s="150"/>
      <c r="F500" s="150"/>
      <c r="G500" s="150"/>
      <c r="H500" s="150"/>
      <c r="I500" s="150"/>
      <c r="J500" s="151"/>
      <c r="K500" s="152"/>
      <c r="L500" s="150"/>
    </row>
    <row r="501" ht="15.75" customHeight="1">
      <c r="B501" s="150"/>
      <c r="C501" s="150"/>
      <c r="D501" s="150"/>
      <c r="E501" s="150"/>
      <c r="F501" s="150"/>
      <c r="G501" s="150"/>
      <c r="H501" s="150"/>
      <c r="I501" s="150"/>
      <c r="J501" s="151"/>
      <c r="K501" s="152"/>
      <c r="L501" s="150"/>
    </row>
    <row r="502" ht="15.75" customHeight="1">
      <c r="B502" s="150"/>
      <c r="C502" s="150"/>
      <c r="D502" s="150"/>
      <c r="E502" s="150"/>
      <c r="F502" s="150"/>
      <c r="G502" s="150"/>
      <c r="H502" s="150"/>
      <c r="I502" s="150"/>
      <c r="J502" s="151"/>
      <c r="K502" s="152"/>
      <c r="L502" s="150"/>
    </row>
    <row r="503" ht="15.75" customHeight="1">
      <c r="B503" s="150"/>
      <c r="C503" s="150"/>
      <c r="D503" s="150"/>
      <c r="E503" s="150"/>
      <c r="F503" s="150"/>
      <c r="G503" s="150"/>
      <c r="H503" s="150"/>
      <c r="I503" s="150"/>
      <c r="J503" s="151"/>
      <c r="K503" s="152"/>
      <c r="L503" s="150"/>
    </row>
    <row r="504" ht="15.75" customHeight="1">
      <c r="B504" s="150"/>
      <c r="C504" s="150"/>
      <c r="D504" s="150"/>
      <c r="E504" s="150"/>
      <c r="F504" s="150"/>
      <c r="G504" s="150"/>
      <c r="H504" s="150"/>
      <c r="I504" s="150"/>
      <c r="J504" s="151"/>
      <c r="K504" s="152"/>
      <c r="L504" s="150"/>
    </row>
    <row r="505" ht="15.75" customHeight="1">
      <c r="B505" s="150"/>
      <c r="C505" s="150"/>
      <c r="D505" s="150"/>
      <c r="E505" s="150"/>
      <c r="F505" s="150"/>
      <c r="G505" s="150"/>
      <c r="H505" s="150"/>
      <c r="I505" s="150"/>
      <c r="J505" s="151"/>
      <c r="K505" s="152"/>
      <c r="L505" s="150"/>
    </row>
    <row r="506" ht="15.75" customHeight="1">
      <c r="B506" s="150"/>
      <c r="C506" s="150"/>
      <c r="D506" s="150"/>
      <c r="E506" s="150"/>
      <c r="F506" s="150"/>
      <c r="G506" s="150"/>
      <c r="H506" s="150"/>
      <c r="I506" s="150"/>
      <c r="J506" s="151"/>
      <c r="K506" s="152"/>
      <c r="L506" s="150"/>
    </row>
    <row r="507" ht="15.75" customHeight="1">
      <c r="B507" s="150"/>
      <c r="C507" s="150"/>
      <c r="D507" s="150"/>
      <c r="E507" s="150"/>
      <c r="F507" s="150"/>
      <c r="G507" s="150"/>
      <c r="H507" s="150"/>
      <c r="I507" s="150"/>
      <c r="J507" s="151"/>
      <c r="K507" s="152"/>
      <c r="L507" s="150"/>
    </row>
    <row r="508" ht="15.75" customHeight="1">
      <c r="B508" s="150"/>
      <c r="C508" s="150"/>
      <c r="D508" s="150"/>
      <c r="E508" s="150"/>
      <c r="F508" s="150"/>
      <c r="G508" s="150"/>
      <c r="H508" s="150"/>
      <c r="I508" s="150"/>
      <c r="J508" s="151"/>
      <c r="K508" s="152"/>
      <c r="L508" s="150"/>
    </row>
    <row r="509" ht="15.75" customHeight="1">
      <c r="B509" s="150"/>
      <c r="C509" s="150"/>
      <c r="D509" s="150"/>
      <c r="E509" s="150"/>
      <c r="F509" s="150"/>
      <c r="G509" s="150"/>
      <c r="H509" s="150"/>
      <c r="I509" s="150"/>
      <c r="J509" s="151"/>
      <c r="K509" s="152"/>
      <c r="L509" s="150"/>
    </row>
    <row r="510" ht="15.75" customHeight="1">
      <c r="B510" s="150"/>
      <c r="C510" s="150"/>
      <c r="D510" s="150"/>
      <c r="E510" s="150"/>
      <c r="F510" s="150"/>
      <c r="G510" s="150"/>
      <c r="H510" s="150"/>
      <c r="I510" s="150"/>
      <c r="J510" s="151"/>
      <c r="K510" s="152"/>
      <c r="L510" s="150"/>
    </row>
    <row r="511" ht="15.75" customHeight="1">
      <c r="B511" s="150"/>
      <c r="C511" s="150"/>
      <c r="D511" s="150"/>
      <c r="E511" s="150"/>
      <c r="F511" s="150"/>
      <c r="G511" s="150"/>
      <c r="H511" s="150"/>
      <c r="I511" s="150"/>
      <c r="J511" s="151"/>
      <c r="K511" s="152"/>
      <c r="L511" s="150"/>
    </row>
    <row r="512" ht="15.75" customHeight="1">
      <c r="B512" s="150"/>
      <c r="C512" s="150"/>
      <c r="D512" s="150"/>
      <c r="E512" s="150"/>
      <c r="F512" s="150"/>
      <c r="G512" s="150"/>
      <c r="H512" s="150"/>
      <c r="I512" s="150"/>
      <c r="J512" s="151"/>
      <c r="K512" s="152"/>
      <c r="L512" s="150"/>
    </row>
    <row r="513" ht="15.75" customHeight="1">
      <c r="B513" s="150"/>
      <c r="C513" s="150"/>
      <c r="D513" s="150"/>
      <c r="E513" s="150"/>
      <c r="F513" s="150"/>
      <c r="G513" s="150"/>
      <c r="H513" s="150"/>
      <c r="I513" s="150"/>
      <c r="J513" s="151"/>
      <c r="K513" s="152"/>
      <c r="L513" s="150"/>
    </row>
    <row r="514" ht="15.75" customHeight="1">
      <c r="B514" s="150"/>
      <c r="C514" s="150"/>
      <c r="D514" s="150"/>
      <c r="E514" s="150"/>
      <c r="F514" s="150"/>
      <c r="G514" s="150"/>
      <c r="H514" s="150"/>
      <c r="I514" s="150"/>
      <c r="J514" s="151"/>
      <c r="K514" s="152"/>
      <c r="L514" s="150"/>
    </row>
    <row r="515" ht="15.75" customHeight="1">
      <c r="B515" s="150"/>
      <c r="C515" s="150"/>
      <c r="D515" s="150"/>
      <c r="E515" s="150"/>
      <c r="F515" s="150"/>
      <c r="G515" s="150"/>
      <c r="H515" s="150"/>
      <c r="I515" s="150"/>
      <c r="J515" s="151"/>
      <c r="K515" s="152"/>
      <c r="L515" s="150"/>
    </row>
    <row r="516" ht="15.75" customHeight="1">
      <c r="B516" s="150"/>
      <c r="C516" s="150"/>
      <c r="D516" s="150"/>
      <c r="E516" s="150"/>
      <c r="F516" s="150"/>
      <c r="G516" s="150"/>
      <c r="H516" s="150"/>
      <c r="I516" s="150"/>
      <c r="J516" s="151"/>
      <c r="K516" s="152"/>
      <c r="L516" s="150"/>
    </row>
    <row r="517" ht="15.75" customHeight="1">
      <c r="B517" s="150"/>
      <c r="C517" s="150"/>
      <c r="D517" s="150"/>
      <c r="E517" s="150"/>
      <c r="F517" s="150"/>
      <c r="G517" s="150"/>
      <c r="H517" s="150"/>
      <c r="I517" s="150"/>
      <c r="J517" s="151"/>
      <c r="K517" s="152"/>
      <c r="L517" s="150"/>
    </row>
    <row r="518" ht="15.75" customHeight="1">
      <c r="B518" s="150"/>
      <c r="C518" s="150"/>
      <c r="D518" s="150"/>
      <c r="E518" s="150"/>
      <c r="F518" s="150"/>
      <c r="G518" s="150"/>
      <c r="H518" s="150"/>
      <c r="I518" s="150"/>
      <c r="J518" s="151"/>
      <c r="K518" s="152"/>
      <c r="L518" s="150"/>
    </row>
    <row r="519" ht="15.75" customHeight="1">
      <c r="B519" s="150"/>
      <c r="C519" s="150"/>
      <c r="D519" s="150"/>
      <c r="E519" s="150"/>
      <c r="F519" s="150"/>
      <c r="G519" s="150"/>
      <c r="H519" s="150"/>
      <c r="I519" s="150"/>
      <c r="J519" s="151"/>
      <c r="K519" s="152"/>
      <c r="L519" s="150"/>
    </row>
    <row r="520" ht="15.75" customHeight="1">
      <c r="B520" s="150"/>
      <c r="C520" s="150"/>
      <c r="D520" s="150"/>
      <c r="E520" s="150"/>
      <c r="F520" s="150"/>
      <c r="G520" s="150"/>
      <c r="H520" s="150"/>
      <c r="I520" s="150"/>
      <c r="J520" s="151"/>
      <c r="K520" s="152"/>
      <c r="L520" s="150"/>
    </row>
    <row r="521" ht="15.75" customHeight="1">
      <c r="B521" s="150"/>
      <c r="C521" s="150"/>
      <c r="D521" s="150"/>
      <c r="E521" s="150"/>
      <c r="F521" s="150"/>
      <c r="G521" s="150"/>
      <c r="H521" s="150"/>
      <c r="I521" s="150"/>
      <c r="J521" s="151"/>
      <c r="K521" s="152"/>
      <c r="L521" s="150"/>
    </row>
    <row r="522" ht="15.75" customHeight="1">
      <c r="B522" s="150"/>
      <c r="C522" s="150"/>
      <c r="D522" s="150"/>
      <c r="E522" s="150"/>
      <c r="F522" s="150"/>
      <c r="G522" s="150"/>
      <c r="H522" s="150"/>
      <c r="I522" s="150"/>
      <c r="J522" s="151"/>
      <c r="K522" s="152"/>
      <c r="L522" s="150"/>
    </row>
    <row r="523" ht="15.75" customHeight="1">
      <c r="B523" s="150"/>
      <c r="C523" s="150"/>
      <c r="D523" s="150"/>
      <c r="E523" s="150"/>
      <c r="F523" s="150"/>
      <c r="G523" s="150"/>
      <c r="H523" s="150"/>
      <c r="I523" s="150"/>
      <c r="J523" s="151"/>
      <c r="K523" s="152"/>
      <c r="L523" s="150"/>
    </row>
    <row r="524" ht="15.75" customHeight="1">
      <c r="B524" s="150"/>
      <c r="C524" s="150"/>
      <c r="D524" s="150"/>
      <c r="E524" s="150"/>
      <c r="F524" s="150"/>
      <c r="G524" s="150"/>
      <c r="H524" s="150"/>
      <c r="I524" s="150"/>
      <c r="J524" s="151"/>
      <c r="K524" s="152"/>
      <c r="L524" s="150"/>
    </row>
    <row r="525" ht="15.75" customHeight="1">
      <c r="B525" s="150"/>
      <c r="C525" s="150"/>
      <c r="D525" s="150"/>
      <c r="E525" s="150"/>
      <c r="F525" s="150"/>
      <c r="G525" s="150"/>
      <c r="H525" s="150"/>
      <c r="I525" s="150"/>
      <c r="J525" s="151"/>
      <c r="K525" s="152"/>
      <c r="L525" s="150"/>
    </row>
    <row r="526" ht="15.75" customHeight="1">
      <c r="B526" s="150"/>
      <c r="C526" s="150"/>
      <c r="D526" s="150"/>
      <c r="E526" s="150"/>
      <c r="F526" s="150"/>
      <c r="G526" s="150"/>
      <c r="H526" s="150"/>
      <c r="I526" s="150"/>
      <c r="J526" s="151"/>
      <c r="K526" s="152"/>
      <c r="L526" s="150"/>
    </row>
    <row r="527" ht="15.75" customHeight="1">
      <c r="B527" s="150"/>
      <c r="C527" s="150"/>
      <c r="D527" s="150"/>
      <c r="E527" s="150"/>
      <c r="F527" s="150"/>
      <c r="G527" s="150"/>
      <c r="H527" s="150"/>
      <c r="I527" s="150"/>
      <c r="J527" s="151"/>
      <c r="K527" s="152"/>
      <c r="L527" s="150"/>
    </row>
    <row r="528" ht="15.75" customHeight="1">
      <c r="B528" s="150"/>
      <c r="C528" s="150"/>
      <c r="D528" s="150"/>
      <c r="E528" s="150"/>
      <c r="F528" s="150"/>
      <c r="G528" s="150"/>
      <c r="H528" s="150"/>
      <c r="I528" s="150"/>
      <c r="J528" s="151"/>
      <c r="K528" s="152"/>
      <c r="L528" s="150"/>
    </row>
    <row r="529" ht="15.75" customHeight="1">
      <c r="B529" s="150"/>
      <c r="C529" s="150"/>
      <c r="D529" s="150"/>
      <c r="E529" s="150"/>
      <c r="F529" s="150"/>
      <c r="G529" s="150"/>
      <c r="H529" s="150"/>
      <c r="I529" s="150"/>
      <c r="J529" s="151"/>
      <c r="K529" s="152"/>
      <c r="L529" s="150"/>
    </row>
    <row r="530" ht="15.75" customHeight="1">
      <c r="B530" s="150"/>
      <c r="C530" s="150"/>
      <c r="D530" s="150"/>
      <c r="E530" s="150"/>
      <c r="F530" s="150"/>
      <c r="G530" s="150"/>
      <c r="H530" s="150"/>
      <c r="I530" s="150"/>
      <c r="J530" s="151"/>
      <c r="K530" s="152"/>
      <c r="L530" s="150"/>
    </row>
    <row r="531" ht="15.75" customHeight="1">
      <c r="B531" s="150"/>
      <c r="C531" s="150"/>
      <c r="D531" s="150"/>
      <c r="E531" s="150"/>
      <c r="F531" s="150"/>
      <c r="G531" s="150"/>
      <c r="H531" s="150"/>
      <c r="I531" s="150"/>
      <c r="J531" s="151"/>
      <c r="K531" s="152"/>
      <c r="L531" s="150"/>
    </row>
    <row r="532" ht="15.75" customHeight="1">
      <c r="B532" s="150"/>
      <c r="C532" s="150"/>
      <c r="D532" s="150"/>
      <c r="E532" s="150"/>
      <c r="F532" s="150"/>
      <c r="G532" s="150"/>
      <c r="H532" s="150"/>
      <c r="I532" s="150"/>
      <c r="J532" s="151"/>
      <c r="K532" s="152"/>
      <c r="L532" s="150"/>
    </row>
    <row r="533" ht="15.75" customHeight="1">
      <c r="B533" s="150"/>
      <c r="C533" s="150"/>
      <c r="D533" s="150"/>
      <c r="E533" s="150"/>
      <c r="F533" s="150"/>
      <c r="G533" s="150"/>
      <c r="H533" s="150"/>
      <c r="I533" s="150"/>
      <c r="J533" s="151"/>
      <c r="K533" s="152"/>
      <c r="L533" s="150"/>
    </row>
    <row r="534" ht="15.75" customHeight="1">
      <c r="B534" s="150"/>
      <c r="C534" s="150"/>
      <c r="D534" s="150"/>
      <c r="E534" s="150"/>
      <c r="F534" s="150"/>
      <c r="G534" s="150"/>
      <c r="H534" s="150"/>
      <c r="I534" s="150"/>
      <c r="J534" s="151"/>
      <c r="K534" s="152"/>
      <c r="L534" s="150"/>
    </row>
    <row r="535" ht="15.75" customHeight="1">
      <c r="B535" s="150"/>
      <c r="C535" s="150"/>
      <c r="D535" s="150"/>
      <c r="E535" s="150"/>
      <c r="F535" s="150"/>
      <c r="G535" s="150"/>
      <c r="H535" s="150"/>
      <c r="I535" s="150"/>
      <c r="J535" s="151"/>
      <c r="K535" s="152"/>
      <c r="L535" s="150"/>
    </row>
    <row r="536" ht="15.75" customHeight="1">
      <c r="B536" s="150"/>
      <c r="C536" s="150"/>
      <c r="D536" s="150"/>
      <c r="E536" s="150"/>
      <c r="F536" s="150"/>
      <c r="G536" s="150"/>
      <c r="H536" s="150"/>
      <c r="I536" s="150"/>
      <c r="J536" s="151"/>
      <c r="K536" s="152"/>
      <c r="L536" s="150"/>
    </row>
    <row r="537" ht="15.75" customHeight="1">
      <c r="B537" s="150"/>
      <c r="C537" s="150"/>
      <c r="D537" s="150"/>
      <c r="E537" s="150"/>
      <c r="F537" s="150"/>
      <c r="G537" s="150"/>
      <c r="H537" s="150"/>
      <c r="I537" s="150"/>
      <c r="J537" s="151"/>
      <c r="K537" s="152"/>
      <c r="L537" s="150"/>
    </row>
    <row r="538" ht="15.75" customHeight="1">
      <c r="B538" s="150"/>
      <c r="C538" s="150"/>
      <c r="D538" s="150"/>
      <c r="E538" s="150"/>
      <c r="F538" s="150"/>
      <c r="G538" s="150"/>
      <c r="H538" s="150"/>
      <c r="I538" s="150"/>
      <c r="J538" s="151"/>
      <c r="K538" s="152"/>
      <c r="L538" s="150"/>
    </row>
    <row r="539" ht="15.75" customHeight="1">
      <c r="B539" s="150"/>
      <c r="C539" s="150"/>
      <c r="D539" s="150"/>
      <c r="E539" s="150"/>
      <c r="F539" s="150"/>
      <c r="G539" s="150"/>
      <c r="H539" s="150"/>
      <c r="I539" s="150"/>
      <c r="J539" s="151"/>
      <c r="K539" s="152"/>
      <c r="L539" s="150"/>
    </row>
    <row r="540" ht="15.75" customHeight="1">
      <c r="B540" s="150"/>
      <c r="C540" s="150"/>
      <c r="D540" s="150"/>
      <c r="E540" s="150"/>
      <c r="F540" s="150"/>
      <c r="G540" s="150"/>
      <c r="H540" s="150"/>
      <c r="I540" s="150"/>
      <c r="J540" s="151"/>
      <c r="K540" s="152"/>
      <c r="L540" s="150"/>
    </row>
    <row r="541" ht="15.75" customHeight="1">
      <c r="B541" s="150"/>
      <c r="C541" s="150"/>
      <c r="D541" s="150"/>
      <c r="E541" s="150"/>
      <c r="F541" s="150"/>
      <c r="G541" s="150"/>
      <c r="H541" s="150"/>
      <c r="I541" s="150"/>
      <c r="J541" s="151"/>
      <c r="K541" s="152"/>
      <c r="L541" s="150"/>
    </row>
    <row r="542" ht="15.75" customHeight="1">
      <c r="B542" s="150"/>
      <c r="C542" s="150"/>
      <c r="D542" s="150"/>
      <c r="E542" s="150"/>
      <c r="F542" s="150"/>
      <c r="G542" s="150"/>
      <c r="H542" s="150"/>
      <c r="I542" s="150"/>
      <c r="J542" s="151"/>
      <c r="K542" s="152"/>
      <c r="L542" s="150"/>
    </row>
    <row r="543" ht="15.75" customHeight="1">
      <c r="B543" s="150"/>
      <c r="C543" s="150"/>
      <c r="D543" s="150"/>
      <c r="E543" s="150"/>
      <c r="F543" s="150"/>
      <c r="G543" s="150"/>
      <c r="H543" s="150"/>
      <c r="I543" s="150"/>
      <c r="J543" s="151"/>
      <c r="K543" s="152"/>
      <c r="L543" s="150"/>
    </row>
    <row r="544" ht="15.75" customHeight="1">
      <c r="B544" s="150"/>
      <c r="C544" s="150"/>
      <c r="D544" s="150"/>
      <c r="E544" s="150"/>
      <c r="F544" s="150"/>
      <c r="G544" s="150"/>
      <c r="H544" s="150"/>
      <c r="I544" s="150"/>
      <c r="J544" s="151"/>
      <c r="K544" s="152"/>
      <c r="L544" s="150"/>
    </row>
    <row r="545" ht="15.75" customHeight="1">
      <c r="B545" s="150"/>
      <c r="C545" s="150"/>
      <c r="D545" s="150"/>
      <c r="E545" s="150"/>
      <c r="F545" s="150"/>
      <c r="G545" s="150"/>
      <c r="H545" s="150"/>
      <c r="I545" s="150"/>
      <c r="J545" s="151"/>
      <c r="K545" s="152"/>
      <c r="L545" s="150"/>
    </row>
    <row r="546" ht="15.75" customHeight="1">
      <c r="B546" s="150"/>
      <c r="C546" s="150"/>
      <c r="D546" s="150"/>
      <c r="E546" s="150"/>
      <c r="F546" s="150"/>
      <c r="G546" s="150"/>
      <c r="H546" s="150"/>
      <c r="I546" s="150"/>
      <c r="J546" s="151"/>
      <c r="K546" s="152"/>
      <c r="L546" s="150"/>
    </row>
    <row r="547" ht="15.75" customHeight="1">
      <c r="B547" s="150"/>
      <c r="C547" s="150"/>
      <c r="D547" s="150"/>
      <c r="E547" s="150"/>
      <c r="F547" s="150"/>
      <c r="G547" s="150"/>
      <c r="H547" s="150"/>
      <c r="I547" s="150"/>
      <c r="J547" s="151"/>
      <c r="K547" s="152"/>
      <c r="L547" s="150"/>
    </row>
    <row r="548" ht="15.75" customHeight="1">
      <c r="B548" s="150"/>
      <c r="C548" s="150"/>
      <c r="D548" s="150"/>
      <c r="E548" s="150"/>
      <c r="F548" s="150"/>
      <c r="G548" s="150"/>
      <c r="H548" s="150"/>
      <c r="I548" s="150"/>
      <c r="J548" s="151"/>
      <c r="K548" s="152"/>
      <c r="L548" s="150"/>
    </row>
    <row r="549" ht="15.75" customHeight="1">
      <c r="B549" s="150"/>
      <c r="C549" s="150"/>
      <c r="D549" s="150"/>
      <c r="E549" s="150"/>
      <c r="F549" s="150"/>
      <c r="G549" s="150"/>
      <c r="H549" s="150"/>
      <c r="I549" s="150"/>
      <c r="J549" s="151"/>
      <c r="K549" s="152"/>
      <c r="L549" s="150"/>
    </row>
    <row r="550" ht="15.75" customHeight="1">
      <c r="B550" s="150"/>
      <c r="C550" s="150"/>
      <c r="D550" s="150"/>
      <c r="E550" s="150"/>
      <c r="F550" s="150"/>
      <c r="G550" s="150"/>
      <c r="H550" s="150"/>
      <c r="I550" s="150"/>
      <c r="J550" s="151"/>
      <c r="K550" s="152"/>
      <c r="L550" s="150"/>
    </row>
    <row r="551" ht="15.75" customHeight="1">
      <c r="B551" s="150"/>
      <c r="C551" s="150"/>
      <c r="D551" s="150"/>
      <c r="E551" s="150"/>
      <c r="F551" s="150"/>
      <c r="G551" s="150"/>
      <c r="H551" s="150"/>
      <c r="I551" s="150"/>
      <c r="J551" s="151"/>
      <c r="K551" s="152"/>
      <c r="L551" s="150"/>
    </row>
    <row r="552" ht="15.75" customHeight="1">
      <c r="B552" s="150"/>
      <c r="C552" s="150"/>
      <c r="D552" s="150"/>
      <c r="E552" s="150"/>
      <c r="F552" s="150"/>
      <c r="G552" s="150"/>
      <c r="H552" s="150"/>
      <c r="I552" s="150"/>
      <c r="J552" s="151"/>
      <c r="K552" s="152"/>
      <c r="L552" s="150"/>
    </row>
    <row r="553" ht="15.75" customHeight="1">
      <c r="B553" s="150"/>
      <c r="C553" s="150"/>
      <c r="D553" s="150"/>
      <c r="E553" s="150"/>
      <c r="F553" s="150"/>
      <c r="G553" s="150"/>
      <c r="H553" s="150"/>
      <c r="I553" s="150"/>
      <c r="J553" s="151"/>
      <c r="K553" s="152"/>
      <c r="L553" s="150"/>
    </row>
    <row r="554" ht="15.75" customHeight="1">
      <c r="B554" s="150"/>
      <c r="C554" s="150"/>
      <c r="D554" s="150"/>
      <c r="E554" s="150"/>
      <c r="F554" s="150"/>
      <c r="G554" s="150"/>
      <c r="H554" s="150"/>
      <c r="I554" s="150"/>
      <c r="J554" s="151"/>
      <c r="K554" s="152"/>
      <c r="L554" s="150"/>
    </row>
    <row r="555" ht="15.75" customHeight="1">
      <c r="B555" s="150"/>
      <c r="C555" s="150"/>
      <c r="D555" s="150"/>
      <c r="E555" s="150"/>
      <c r="F555" s="150"/>
      <c r="G555" s="150"/>
      <c r="H555" s="150"/>
      <c r="I555" s="150"/>
      <c r="J555" s="151"/>
      <c r="K555" s="152"/>
      <c r="L555" s="150"/>
    </row>
    <row r="556" ht="15.75" customHeight="1">
      <c r="B556" s="150"/>
      <c r="C556" s="150"/>
      <c r="D556" s="150"/>
      <c r="E556" s="150"/>
      <c r="F556" s="150"/>
      <c r="G556" s="150"/>
      <c r="H556" s="150"/>
      <c r="I556" s="150"/>
      <c r="J556" s="151"/>
      <c r="K556" s="152"/>
      <c r="L556" s="150"/>
    </row>
    <row r="557" ht="15.75" customHeight="1">
      <c r="B557" s="150"/>
      <c r="C557" s="150"/>
      <c r="D557" s="150"/>
      <c r="E557" s="150"/>
      <c r="F557" s="150"/>
      <c r="G557" s="150"/>
      <c r="H557" s="150"/>
      <c r="I557" s="150"/>
      <c r="J557" s="151"/>
      <c r="K557" s="152"/>
      <c r="L557" s="150"/>
    </row>
    <row r="558" ht="15.75" customHeight="1">
      <c r="B558" s="150"/>
      <c r="C558" s="150"/>
      <c r="D558" s="150"/>
      <c r="E558" s="150"/>
      <c r="F558" s="150"/>
      <c r="G558" s="150"/>
      <c r="H558" s="150"/>
      <c r="I558" s="150"/>
      <c r="J558" s="151"/>
      <c r="K558" s="152"/>
      <c r="L558" s="150"/>
    </row>
    <row r="559" ht="15.75" customHeight="1">
      <c r="B559" s="150"/>
      <c r="C559" s="150"/>
      <c r="D559" s="150"/>
      <c r="E559" s="150"/>
      <c r="F559" s="150"/>
      <c r="G559" s="150"/>
      <c r="H559" s="150"/>
      <c r="I559" s="150"/>
      <c r="J559" s="151"/>
      <c r="K559" s="152"/>
      <c r="L559" s="150"/>
    </row>
    <row r="560" ht="15.75" customHeight="1">
      <c r="B560" s="150"/>
      <c r="C560" s="150"/>
      <c r="D560" s="150"/>
      <c r="E560" s="150"/>
      <c r="F560" s="150"/>
      <c r="G560" s="150"/>
      <c r="H560" s="150"/>
      <c r="I560" s="150"/>
      <c r="J560" s="151"/>
      <c r="K560" s="152"/>
      <c r="L560" s="150"/>
    </row>
    <row r="561" ht="15.75" customHeight="1">
      <c r="B561" s="150"/>
      <c r="C561" s="150"/>
      <c r="D561" s="150"/>
      <c r="E561" s="150"/>
      <c r="F561" s="150"/>
      <c r="G561" s="150"/>
      <c r="H561" s="150"/>
      <c r="I561" s="150"/>
      <c r="J561" s="151"/>
      <c r="K561" s="152"/>
      <c r="L561" s="150"/>
    </row>
    <row r="562" ht="15.75" customHeight="1">
      <c r="B562" s="150"/>
      <c r="C562" s="150"/>
      <c r="D562" s="150"/>
      <c r="E562" s="150"/>
      <c r="F562" s="150"/>
      <c r="G562" s="150"/>
      <c r="H562" s="150"/>
      <c r="I562" s="150"/>
      <c r="J562" s="151"/>
      <c r="K562" s="152"/>
      <c r="L562" s="150"/>
    </row>
    <row r="563" ht="15.75" customHeight="1">
      <c r="B563" s="150"/>
      <c r="C563" s="150"/>
      <c r="D563" s="150"/>
      <c r="E563" s="150"/>
      <c r="F563" s="150"/>
      <c r="G563" s="150"/>
      <c r="H563" s="150"/>
      <c r="I563" s="150"/>
      <c r="J563" s="151"/>
      <c r="K563" s="152"/>
      <c r="L563" s="150"/>
    </row>
    <row r="564" ht="15.75" customHeight="1">
      <c r="B564" s="150"/>
      <c r="C564" s="150"/>
      <c r="D564" s="150"/>
      <c r="E564" s="150"/>
      <c r="F564" s="150"/>
      <c r="G564" s="150"/>
      <c r="H564" s="150"/>
      <c r="I564" s="150"/>
      <c r="J564" s="151"/>
      <c r="K564" s="152"/>
      <c r="L564" s="150"/>
    </row>
    <row r="565" ht="15.75" customHeight="1">
      <c r="B565" s="150"/>
      <c r="C565" s="150"/>
      <c r="D565" s="150"/>
      <c r="E565" s="150"/>
      <c r="F565" s="150"/>
      <c r="G565" s="150"/>
      <c r="H565" s="150"/>
      <c r="I565" s="150"/>
      <c r="J565" s="151"/>
      <c r="K565" s="152"/>
      <c r="L565" s="150"/>
    </row>
    <row r="566" ht="15.75" customHeight="1">
      <c r="B566" s="150"/>
      <c r="C566" s="150"/>
      <c r="D566" s="150"/>
      <c r="E566" s="150"/>
      <c r="F566" s="150"/>
      <c r="G566" s="150"/>
      <c r="H566" s="150"/>
      <c r="I566" s="150"/>
      <c r="J566" s="151"/>
      <c r="K566" s="152"/>
      <c r="L566" s="150"/>
    </row>
    <row r="567" ht="15.75" customHeight="1">
      <c r="B567" s="150"/>
      <c r="C567" s="150"/>
      <c r="D567" s="150"/>
      <c r="E567" s="150"/>
      <c r="F567" s="150"/>
      <c r="G567" s="150"/>
      <c r="H567" s="150"/>
      <c r="I567" s="150"/>
      <c r="J567" s="151"/>
      <c r="K567" s="152"/>
      <c r="L567" s="150"/>
    </row>
    <row r="568" ht="15.75" customHeight="1">
      <c r="B568" s="150"/>
      <c r="C568" s="150"/>
      <c r="D568" s="150"/>
      <c r="E568" s="150"/>
      <c r="F568" s="150"/>
      <c r="G568" s="150"/>
      <c r="H568" s="150"/>
      <c r="I568" s="150"/>
      <c r="J568" s="151"/>
      <c r="K568" s="152"/>
      <c r="L568" s="150"/>
    </row>
    <row r="569" ht="15.75" customHeight="1">
      <c r="B569" s="150"/>
      <c r="C569" s="150"/>
      <c r="D569" s="150"/>
      <c r="E569" s="150"/>
      <c r="F569" s="150"/>
      <c r="G569" s="150"/>
      <c r="H569" s="150"/>
      <c r="I569" s="150"/>
      <c r="J569" s="151"/>
      <c r="K569" s="152"/>
      <c r="L569" s="150"/>
    </row>
    <row r="570" ht="15.75" customHeight="1">
      <c r="B570" s="150"/>
      <c r="C570" s="150"/>
      <c r="D570" s="150"/>
      <c r="E570" s="150"/>
      <c r="F570" s="150"/>
      <c r="G570" s="150"/>
      <c r="H570" s="150"/>
      <c r="I570" s="150"/>
      <c r="J570" s="151"/>
      <c r="K570" s="152"/>
      <c r="L570" s="150"/>
    </row>
    <row r="571" ht="15.75" customHeight="1">
      <c r="B571" s="150"/>
      <c r="C571" s="150"/>
      <c r="D571" s="150"/>
      <c r="E571" s="150"/>
      <c r="F571" s="150"/>
      <c r="G571" s="150"/>
      <c r="H571" s="150"/>
      <c r="I571" s="150"/>
      <c r="J571" s="151"/>
      <c r="K571" s="152"/>
      <c r="L571" s="150"/>
    </row>
    <row r="572" ht="15.75" customHeight="1">
      <c r="B572" s="150"/>
      <c r="C572" s="150"/>
      <c r="D572" s="150"/>
      <c r="E572" s="150"/>
      <c r="F572" s="150"/>
      <c r="G572" s="150"/>
      <c r="H572" s="150"/>
      <c r="I572" s="150"/>
      <c r="J572" s="151"/>
      <c r="K572" s="152"/>
      <c r="L572" s="150"/>
    </row>
    <row r="573" ht="15.75" customHeight="1">
      <c r="B573" s="150"/>
      <c r="C573" s="150"/>
      <c r="D573" s="150"/>
      <c r="E573" s="150"/>
      <c r="F573" s="150"/>
      <c r="G573" s="150"/>
      <c r="H573" s="150"/>
      <c r="I573" s="150"/>
      <c r="J573" s="151"/>
      <c r="K573" s="152"/>
      <c r="L573" s="150"/>
    </row>
    <row r="574" ht="15.75" customHeight="1">
      <c r="B574" s="150"/>
      <c r="C574" s="150"/>
      <c r="D574" s="150"/>
      <c r="E574" s="150"/>
      <c r="F574" s="150"/>
      <c r="G574" s="150"/>
      <c r="H574" s="150"/>
      <c r="I574" s="150"/>
      <c r="J574" s="151"/>
      <c r="K574" s="152"/>
      <c r="L574" s="150"/>
    </row>
    <row r="575" ht="15.75" customHeight="1">
      <c r="B575" s="150"/>
      <c r="C575" s="150"/>
      <c r="D575" s="150"/>
      <c r="E575" s="150"/>
      <c r="F575" s="150"/>
      <c r="G575" s="150"/>
      <c r="H575" s="150"/>
      <c r="I575" s="150"/>
      <c r="J575" s="151"/>
      <c r="K575" s="152"/>
      <c r="L575" s="150"/>
    </row>
    <row r="576" ht="15.75" customHeight="1">
      <c r="B576" s="150"/>
      <c r="C576" s="150"/>
      <c r="D576" s="150"/>
      <c r="E576" s="150"/>
      <c r="F576" s="150"/>
      <c r="G576" s="150"/>
      <c r="H576" s="150"/>
      <c r="I576" s="150"/>
      <c r="J576" s="151"/>
      <c r="K576" s="152"/>
      <c r="L576" s="150"/>
    </row>
    <row r="577" ht="15.75" customHeight="1">
      <c r="B577" s="150"/>
      <c r="C577" s="150"/>
      <c r="D577" s="150"/>
      <c r="E577" s="150"/>
      <c r="F577" s="150"/>
      <c r="G577" s="150"/>
      <c r="H577" s="150"/>
      <c r="I577" s="150"/>
      <c r="J577" s="151"/>
      <c r="K577" s="152"/>
      <c r="L577" s="150"/>
    </row>
    <row r="578" ht="15.75" customHeight="1">
      <c r="B578" s="150"/>
      <c r="C578" s="150"/>
      <c r="D578" s="150"/>
      <c r="E578" s="150"/>
      <c r="F578" s="150"/>
      <c r="G578" s="150"/>
      <c r="H578" s="150"/>
      <c r="I578" s="150"/>
      <c r="J578" s="151"/>
      <c r="K578" s="152"/>
      <c r="L578" s="150"/>
    </row>
    <row r="579" ht="15.75" customHeight="1">
      <c r="B579" s="150"/>
      <c r="C579" s="150"/>
      <c r="D579" s="150"/>
      <c r="E579" s="150"/>
      <c r="F579" s="150"/>
      <c r="G579" s="150"/>
      <c r="H579" s="150"/>
      <c r="I579" s="150"/>
      <c r="J579" s="151"/>
      <c r="K579" s="152"/>
      <c r="L579" s="150"/>
    </row>
    <row r="580" ht="15.75" customHeight="1">
      <c r="B580" s="150"/>
      <c r="C580" s="150"/>
      <c r="D580" s="150"/>
      <c r="E580" s="150"/>
      <c r="F580" s="150"/>
      <c r="G580" s="150"/>
      <c r="H580" s="150"/>
      <c r="I580" s="150"/>
      <c r="J580" s="151"/>
      <c r="K580" s="152"/>
      <c r="L580" s="150"/>
    </row>
    <row r="581" ht="15.75" customHeight="1">
      <c r="B581" s="150"/>
      <c r="C581" s="150"/>
      <c r="D581" s="150"/>
      <c r="E581" s="150"/>
      <c r="F581" s="150"/>
      <c r="G581" s="150"/>
      <c r="H581" s="150"/>
      <c r="I581" s="150"/>
      <c r="J581" s="151"/>
      <c r="K581" s="152"/>
      <c r="L581" s="150"/>
    </row>
    <row r="582" ht="15.75" customHeight="1">
      <c r="B582" s="150"/>
      <c r="C582" s="150"/>
      <c r="D582" s="150"/>
      <c r="E582" s="150"/>
      <c r="F582" s="150"/>
      <c r="G582" s="150"/>
      <c r="H582" s="150"/>
      <c r="I582" s="150"/>
      <c r="J582" s="151"/>
      <c r="K582" s="152"/>
      <c r="L582" s="150"/>
    </row>
    <row r="583" ht="15.75" customHeight="1">
      <c r="B583" s="150"/>
      <c r="C583" s="150"/>
      <c r="D583" s="150"/>
      <c r="E583" s="150"/>
      <c r="F583" s="150"/>
      <c r="G583" s="150"/>
      <c r="H583" s="150"/>
      <c r="I583" s="150"/>
      <c r="J583" s="151"/>
      <c r="K583" s="152"/>
      <c r="L583" s="150"/>
    </row>
    <row r="584" ht="15.75" customHeight="1">
      <c r="B584" s="150"/>
      <c r="C584" s="150"/>
      <c r="D584" s="150"/>
      <c r="E584" s="150"/>
      <c r="F584" s="150"/>
      <c r="G584" s="150"/>
      <c r="H584" s="150"/>
      <c r="I584" s="150"/>
      <c r="J584" s="151"/>
      <c r="K584" s="152"/>
      <c r="L584" s="150"/>
    </row>
    <row r="585" ht="15.75" customHeight="1">
      <c r="B585" s="150"/>
      <c r="C585" s="150"/>
      <c r="D585" s="150"/>
      <c r="E585" s="150"/>
      <c r="F585" s="150"/>
      <c r="G585" s="150"/>
      <c r="H585" s="150"/>
      <c r="I585" s="150"/>
      <c r="J585" s="151"/>
      <c r="K585" s="152"/>
      <c r="L585" s="150"/>
    </row>
    <row r="586" ht="15.75" customHeight="1">
      <c r="B586" s="150"/>
      <c r="C586" s="150"/>
      <c r="D586" s="150"/>
      <c r="E586" s="150"/>
      <c r="F586" s="150"/>
      <c r="G586" s="150"/>
      <c r="H586" s="150"/>
      <c r="I586" s="150"/>
      <c r="J586" s="151"/>
      <c r="K586" s="152"/>
      <c r="L586" s="150"/>
    </row>
    <row r="587" ht="15.75" customHeight="1">
      <c r="B587" s="150"/>
      <c r="C587" s="150"/>
      <c r="D587" s="150"/>
      <c r="E587" s="150"/>
      <c r="F587" s="150"/>
      <c r="G587" s="150"/>
      <c r="H587" s="150"/>
      <c r="I587" s="150"/>
      <c r="J587" s="151"/>
      <c r="K587" s="152"/>
      <c r="L587" s="150"/>
    </row>
    <row r="588" ht="15.75" customHeight="1">
      <c r="B588" s="150"/>
      <c r="C588" s="150"/>
      <c r="D588" s="150"/>
      <c r="E588" s="150"/>
      <c r="F588" s="150"/>
      <c r="G588" s="150"/>
      <c r="H588" s="150"/>
      <c r="I588" s="150"/>
      <c r="J588" s="151"/>
      <c r="K588" s="152"/>
      <c r="L588" s="150"/>
    </row>
    <row r="589" ht="15.75" customHeight="1">
      <c r="B589" s="150"/>
      <c r="C589" s="150"/>
      <c r="D589" s="150"/>
      <c r="E589" s="150"/>
      <c r="F589" s="150"/>
      <c r="G589" s="150"/>
      <c r="H589" s="150"/>
      <c r="I589" s="150"/>
      <c r="J589" s="151"/>
      <c r="K589" s="152"/>
      <c r="L589" s="150"/>
    </row>
    <row r="590" ht="15.75" customHeight="1">
      <c r="B590" s="150"/>
      <c r="C590" s="150"/>
      <c r="D590" s="150"/>
      <c r="E590" s="150"/>
      <c r="F590" s="150"/>
      <c r="G590" s="150"/>
      <c r="H590" s="150"/>
      <c r="I590" s="150"/>
      <c r="J590" s="151"/>
      <c r="K590" s="152"/>
      <c r="L590" s="150"/>
    </row>
    <row r="591" ht="15.75" customHeight="1">
      <c r="B591" s="150"/>
      <c r="C591" s="150"/>
      <c r="D591" s="150"/>
      <c r="E591" s="150"/>
      <c r="F591" s="150"/>
      <c r="G591" s="150"/>
      <c r="H591" s="150"/>
      <c r="I591" s="150"/>
      <c r="J591" s="151"/>
      <c r="K591" s="152"/>
      <c r="L591" s="150"/>
    </row>
    <row r="592" ht="15.75" customHeight="1">
      <c r="B592" s="150"/>
      <c r="C592" s="150"/>
      <c r="D592" s="150"/>
      <c r="E592" s="150"/>
      <c r="F592" s="150"/>
      <c r="G592" s="150"/>
      <c r="H592" s="150"/>
      <c r="I592" s="150"/>
      <c r="J592" s="151"/>
      <c r="K592" s="152"/>
      <c r="L592" s="150"/>
    </row>
    <row r="593" ht="15.75" customHeight="1">
      <c r="B593" s="150"/>
      <c r="C593" s="150"/>
      <c r="D593" s="150"/>
      <c r="E593" s="150"/>
      <c r="F593" s="150"/>
      <c r="G593" s="150"/>
      <c r="H593" s="150"/>
      <c r="I593" s="150"/>
      <c r="J593" s="151"/>
      <c r="K593" s="152"/>
      <c r="L593" s="150"/>
    </row>
    <row r="594" ht="15.75" customHeight="1">
      <c r="B594" s="150"/>
      <c r="C594" s="150"/>
      <c r="D594" s="150"/>
      <c r="E594" s="150"/>
      <c r="F594" s="150"/>
      <c r="G594" s="150"/>
      <c r="H594" s="150"/>
      <c r="I594" s="150"/>
      <c r="J594" s="151"/>
      <c r="K594" s="152"/>
      <c r="L594" s="150"/>
    </row>
    <row r="595" ht="15.75" customHeight="1">
      <c r="B595" s="150"/>
      <c r="C595" s="150"/>
      <c r="D595" s="150"/>
      <c r="E595" s="150"/>
      <c r="F595" s="150"/>
      <c r="G595" s="150"/>
      <c r="H595" s="150"/>
      <c r="I595" s="150"/>
      <c r="J595" s="151"/>
      <c r="K595" s="152"/>
      <c r="L595" s="150"/>
    </row>
    <row r="596" ht="15.75" customHeight="1">
      <c r="B596" s="150"/>
      <c r="C596" s="150"/>
      <c r="D596" s="150"/>
      <c r="E596" s="150"/>
      <c r="F596" s="150"/>
      <c r="G596" s="150"/>
      <c r="H596" s="150"/>
      <c r="I596" s="150"/>
      <c r="J596" s="151"/>
      <c r="K596" s="152"/>
      <c r="L596" s="150"/>
    </row>
    <row r="597" ht="15.75" customHeight="1">
      <c r="B597" s="150"/>
      <c r="C597" s="150"/>
      <c r="D597" s="150"/>
      <c r="E597" s="150"/>
      <c r="F597" s="150"/>
      <c r="G597" s="150"/>
      <c r="H597" s="150"/>
      <c r="I597" s="150"/>
      <c r="J597" s="151"/>
      <c r="K597" s="152"/>
      <c r="L597" s="150"/>
    </row>
    <row r="598" ht="15.75" customHeight="1">
      <c r="B598" s="150"/>
      <c r="C598" s="150"/>
      <c r="D598" s="150"/>
      <c r="E598" s="150"/>
      <c r="F598" s="150"/>
      <c r="G598" s="150"/>
      <c r="H598" s="150"/>
      <c r="I598" s="150"/>
      <c r="J598" s="151"/>
      <c r="K598" s="152"/>
      <c r="L598" s="150"/>
    </row>
    <row r="599" ht="15.75" customHeight="1">
      <c r="B599" s="150"/>
      <c r="C599" s="150"/>
      <c r="D599" s="150"/>
      <c r="E599" s="150"/>
      <c r="F599" s="150"/>
      <c r="G599" s="150"/>
      <c r="H599" s="150"/>
      <c r="I599" s="150"/>
      <c r="J599" s="151"/>
      <c r="K599" s="152"/>
      <c r="L599" s="150"/>
    </row>
    <row r="600" ht="15.75" customHeight="1">
      <c r="B600" s="150"/>
      <c r="C600" s="150"/>
      <c r="D600" s="150"/>
      <c r="E600" s="150"/>
      <c r="F600" s="150"/>
      <c r="G600" s="150"/>
      <c r="H600" s="150"/>
      <c r="I600" s="150"/>
      <c r="J600" s="151"/>
      <c r="K600" s="152"/>
      <c r="L600" s="150"/>
    </row>
    <row r="601" ht="15.75" customHeight="1">
      <c r="B601" s="150"/>
      <c r="C601" s="150"/>
      <c r="D601" s="150"/>
      <c r="E601" s="150"/>
      <c r="F601" s="150"/>
      <c r="G601" s="150"/>
      <c r="H601" s="150"/>
      <c r="I601" s="150"/>
      <c r="J601" s="151"/>
      <c r="K601" s="152"/>
      <c r="L601" s="150"/>
    </row>
    <row r="602" ht="15.75" customHeight="1">
      <c r="B602" s="150"/>
      <c r="C602" s="150"/>
      <c r="D602" s="150"/>
      <c r="E602" s="150"/>
      <c r="F602" s="150"/>
      <c r="G602" s="150"/>
      <c r="H602" s="150"/>
      <c r="I602" s="150"/>
      <c r="J602" s="151"/>
      <c r="K602" s="152"/>
      <c r="L602" s="150"/>
    </row>
    <row r="603" ht="15.75" customHeight="1">
      <c r="B603" s="150"/>
      <c r="C603" s="150"/>
      <c r="D603" s="150"/>
      <c r="E603" s="150"/>
      <c r="F603" s="150"/>
      <c r="G603" s="150"/>
      <c r="H603" s="150"/>
      <c r="I603" s="150"/>
      <c r="J603" s="151"/>
      <c r="K603" s="152"/>
      <c r="L603" s="150"/>
    </row>
    <row r="604" ht="15.75" customHeight="1">
      <c r="B604" s="150"/>
      <c r="C604" s="150"/>
      <c r="D604" s="150"/>
      <c r="E604" s="150"/>
      <c r="F604" s="150"/>
      <c r="G604" s="150"/>
      <c r="H604" s="150"/>
      <c r="I604" s="150"/>
      <c r="J604" s="151"/>
      <c r="K604" s="152"/>
      <c r="L604" s="150"/>
    </row>
    <row r="605" ht="15.75" customHeight="1">
      <c r="B605" s="150"/>
      <c r="C605" s="150"/>
      <c r="D605" s="150"/>
      <c r="E605" s="150"/>
      <c r="F605" s="150"/>
      <c r="G605" s="150"/>
      <c r="H605" s="150"/>
      <c r="I605" s="150"/>
      <c r="J605" s="151"/>
      <c r="K605" s="152"/>
      <c r="L605" s="150"/>
    </row>
    <row r="606" ht="15.75" customHeight="1">
      <c r="B606" s="150"/>
      <c r="C606" s="150"/>
      <c r="D606" s="150"/>
      <c r="E606" s="150"/>
      <c r="F606" s="150"/>
      <c r="G606" s="150"/>
      <c r="H606" s="150"/>
      <c r="I606" s="150"/>
      <c r="J606" s="151"/>
      <c r="K606" s="152"/>
      <c r="L606" s="150"/>
    </row>
    <row r="607" ht="15.75" customHeight="1">
      <c r="B607" s="150"/>
      <c r="C607" s="150"/>
      <c r="D607" s="150"/>
      <c r="E607" s="150"/>
      <c r="F607" s="150"/>
      <c r="G607" s="150"/>
      <c r="H607" s="150"/>
      <c r="I607" s="150"/>
      <c r="J607" s="151"/>
      <c r="K607" s="152"/>
      <c r="L607" s="150"/>
    </row>
    <row r="608" ht="15.75" customHeight="1">
      <c r="B608" s="150"/>
      <c r="C608" s="150"/>
      <c r="D608" s="150"/>
      <c r="E608" s="150"/>
      <c r="F608" s="150"/>
      <c r="G608" s="150"/>
      <c r="H608" s="150"/>
      <c r="I608" s="150"/>
      <c r="J608" s="151"/>
      <c r="K608" s="152"/>
      <c r="L608" s="150"/>
    </row>
    <row r="609" ht="15.75" customHeight="1">
      <c r="B609" s="150"/>
      <c r="C609" s="150"/>
      <c r="D609" s="150"/>
      <c r="E609" s="150"/>
      <c r="F609" s="150"/>
      <c r="G609" s="150"/>
      <c r="H609" s="150"/>
      <c r="I609" s="150"/>
      <c r="J609" s="151"/>
      <c r="K609" s="152"/>
      <c r="L609" s="150"/>
    </row>
    <row r="610" ht="15.75" customHeight="1">
      <c r="B610" s="150"/>
      <c r="C610" s="150"/>
      <c r="D610" s="150"/>
      <c r="E610" s="150"/>
      <c r="F610" s="150"/>
      <c r="G610" s="150"/>
      <c r="H610" s="150"/>
      <c r="I610" s="150"/>
      <c r="J610" s="151"/>
      <c r="K610" s="152"/>
      <c r="L610" s="150"/>
    </row>
    <row r="611" ht="15.75" customHeight="1">
      <c r="B611" s="150"/>
      <c r="C611" s="150"/>
      <c r="D611" s="150"/>
      <c r="E611" s="150"/>
      <c r="F611" s="150"/>
      <c r="G611" s="150"/>
      <c r="H611" s="150"/>
      <c r="I611" s="150"/>
      <c r="J611" s="151"/>
      <c r="K611" s="152"/>
      <c r="L611" s="150"/>
    </row>
    <row r="612" ht="15.75" customHeight="1">
      <c r="B612" s="150"/>
      <c r="C612" s="150"/>
      <c r="D612" s="150"/>
      <c r="E612" s="150"/>
      <c r="F612" s="150"/>
      <c r="G612" s="150"/>
      <c r="H612" s="150"/>
      <c r="I612" s="150"/>
      <c r="J612" s="151"/>
      <c r="K612" s="152"/>
      <c r="L612" s="150"/>
    </row>
    <row r="613" ht="15.75" customHeight="1">
      <c r="B613" s="150"/>
      <c r="C613" s="150"/>
      <c r="D613" s="150"/>
      <c r="E613" s="150"/>
      <c r="F613" s="150"/>
      <c r="G613" s="150"/>
      <c r="H613" s="150"/>
      <c r="I613" s="150"/>
      <c r="J613" s="151"/>
      <c r="K613" s="152"/>
      <c r="L613" s="150"/>
    </row>
    <row r="614" ht="15.75" customHeight="1">
      <c r="B614" s="150"/>
      <c r="C614" s="150"/>
      <c r="D614" s="150"/>
      <c r="E614" s="150"/>
      <c r="F614" s="150"/>
      <c r="G614" s="150"/>
      <c r="H614" s="150"/>
      <c r="I614" s="150"/>
      <c r="J614" s="151"/>
      <c r="K614" s="152"/>
      <c r="L614" s="150"/>
    </row>
    <row r="615" ht="15.75" customHeight="1">
      <c r="B615" s="150"/>
      <c r="C615" s="150"/>
      <c r="D615" s="150"/>
      <c r="E615" s="150"/>
      <c r="F615" s="150"/>
      <c r="G615" s="150"/>
      <c r="H615" s="150"/>
      <c r="I615" s="150"/>
      <c r="J615" s="151"/>
      <c r="K615" s="152"/>
      <c r="L615" s="150"/>
    </row>
    <row r="616" ht="15.75" customHeight="1">
      <c r="B616" s="150"/>
      <c r="C616" s="150"/>
      <c r="D616" s="150"/>
      <c r="E616" s="150"/>
      <c r="F616" s="150"/>
      <c r="G616" s="150"/>
      <c r="H616" s="150"/>
      <c r="I616" s="150"/>
      <c r="J616" s="151"/>
      <c r="K616" s="152"/>
      <c r="L616" s="150"/>
    </row>
    <row r="617" ht="15.75" customHeight="1">
      <c r="B617" s="150"/>
      <c r="C617" s="150"/>
      <c r="D617" s="150"/>
      <c r="E617" s="150"/>
      <c r="F617" s="150"/>
      <c r="G617" s="150"/>
      <c r="H617" s="150"/>
      <c r="I617" s="150"/>
      <c r="J617" s="151"/>
      <c r="K617" s="152"/>
      <c r="L617" s="150"/>
    </row>
    <row r="618" ht="15.75" customHeight="1">
      <c r="B618" s="150"/>
      <c r="C618" s="150"/>
      <c r="D618" s="150"/>
      <c r="E618" s="150"/>
      <c r="F618" s="150"/>
      <c r="G618" s="150"/>
      <c r="H618" s="150"/>
      <c r="I618" s="150"/>
      <c r="J618" s="151"/>
      <c r="K618" s="152"/>
      <c r="L618" s="150"/>
    </row>
    <row r="619" ht="15.75" customHeight="1">
      <c r="B619" s="150"/>
      <c r="C619" s="150"/>
      <c r="D619" s="150"/>
      <c r="E619" s="150"/>
      <c r="F619" s="150"/>
      <c r="G619" s="150"/>
      <c r="H619" s="150"/>
      <c r="I619" s="150"/>
      <c r="J619" s="151"/>
      <c r="K619" s="152"/>
      <c r="L619" s="150"/>
    </row>
    <row r="620" ht="15.75" customHeight="1">
      <c r="B620" s="150"/>
      <c r="C620" s="150"/>
      <c r="D620" s="150"/>
      <c r="E620" s="150"/>
      <c r="F620" s="150"/>
      <c r="G620" s="150"/>
      <c r="H620" s="150"/>
      <c r="I620" s="150"/>
      <c r="J620" s="151"/>
      <c r="K620" s="152"/>
      <c r="L620" s="150"/>
    </row>
    <row r="621" ht="15.75" customHeight="1">
      <c r="B621" s="150"/>
      <c r="C621" s="150"/>
      <c r="D621" s="150"/>
      <c r="E621" s="150"/>
      <c r="F621" s="150"/>
      <c r="G621" s="150"/>
      <c r="H621" s="150"/>
      <c r="I621" s="150"/>
      <c r="J621" s="151"/>
      <c r="K621" s="152"/>
      <c r="L621" s="150"/>
    </row>
    <row r="622" ht="15.75" customHeight="1">
      <c r="B622" s="150"/>
      <c r="C622" s="150"/>
      <c r="D622" s="150"/>
      <c r="E622" s="150"/>
      <c r="F622" s="150"/>
      <c r="G622" s="150"/>
      <c r="H622" s="150"/>
      <c r="I622" s="150"/>
      <c r="J622" s="151"/>
      <c r="K622" s="152"/>
      <c r="L622" s="150"/>
    </row>
    <row r="623" ht="15.75" customHeight="1">
      <c r="B623" s="150"/>
      <c r="C623" s="150"/>
      <c r="D623" s="150"/>
      <c r="E623" s="150"/>
      <c r="F623" s="150"/>
      <c r="G623" s="150"/>
      <c r="H623" s="150"/>
      <c r="I623" s="150"/>
      <c r="J623" s="151"/>
      <c r="K623" s="152"/>
      <c r="L623" s="150"/>
    </row>
    <row r="624" ht="15.75" customHeight="1">
      <c r="B624" s="150"/>
      <c r="C624" s="150"/>
      <c r="D624" s="150"/>
      <c r="E624" s="150"/>
      <c r="F624" s="150"/>
      <c r="G624" s="150"/>
      <c r="H624" s="150"/>
      <c r="I624" s="150"/>
      <c r="J624" s="151"/>
      <c r="K624" s="152"/>
      <c r="L624" s="150"/>
    </row>
    <row r="625" ht="15.75" customHeight="1">
      <c r="B625" s="150"/>
      <c r="C625" s="150"/>
      <c r="D625" s="150"/>
      <c r="E625" s="150"/>
      <c r="F625" s="150"/>
      <c r="G625" s="150"/>
      <c r="H625" s="150"/>
      <c r="I625" s="150"/>
      <c r="J625" s="151"/>
      <c r="K625" s="152"/>
      <c r="L625" s="150"/>
    </row>
    <row r="626" ht="15.75" customHeight="1">
      <c r="B626" s="150"/>
      <c r="C626" s="150"/>
      <c r="D626" s="150"/>
      <c r="E626" s="150"/>
      <c r="F626" s="150"/>
      <c r="G626" s="150"/>
      <c r="H626" s="150"/>
      <c r="I626" s="150"/>
      <c r="J626" s="151"/>
      <c r="K626" s="152"/>
      <c r="L626" s="150"/>
    </row>
    <row r="627" ht="15.75" customHeight="1">
      <c r="B627" s="150"/>
      <c r="C627" s="150"/>
      <c r="D627" s="150"/>
      <c r="E627" s="150"/>
      <c r="F627" s="150"/>
      <c r="G627" s="150"/>
      <c r="H627" s="150"/>
      <c r="I627" s="150"/>
      <c r="J627" s="151"/>
      <c r="K627" s="152"/>
      <c r="L627" s="150"/>
    </row>
    <row r="628" ht="15.75" customHeight="1">
      <c r="B628" s="150"/>
      <c r="C628" s="150"/>
      <c r="D628" s="150"/>
      <c r="E628" s="150"/>
      <c r="F628" s="150"/>
      <c r="G628" s="150"/>
      <c r="H628" s="150"/>
      <c r="I628" s="150"/>
      <c r="J628" s="151"/>
      <c r="K628" s="152"/>
      <c r="L628" s="150"/>
    </row>
    <row r="629" ht="15.75" customHeight="1">
      <c r="B629" s="150"/>
      <c r="C629" s="150"/>
      <c r="D629" s="150"/>
      <c r="E629" s="150"/>
      <c r="F629" s="150"/>
      <c r="G629" s="150"/>
      <c r="H629" s="150"/>
      <c r="I629" s="150"/>
      <c r="J629" s="151"/>
      <c r="K629" s="152"/>
      <c r="L629" s="150"/>
    </row>
    <row r="630" ht="15.75" customHeight="1">
      <c r="B630" s="150"/>
      <c r="C630" s="150"/>
      <c r="D630" s="150"/>
      <c r="E630" s="150"/>
      <c r="F630" s="150"/>
      <c r="G630" s="150"/>
      <c r="H630" s="150"/>
      <c r="I630" s="150"/>
      <c r="J630" s="151"/>
      <c r="K630" s="152"/>
      <c r="L630" s="150"/>
    </row>
    <row r="631" ht="15.75" customHeight="1">
      <c r="B631" s="150"/>
      <c r="C631" s="150"/>
      <c r="D631" s="150"/>
      <c r="E631" s="150"/>
      <c r="F631" s="150"/>
      <c r="G631" s="150"/>
      <c r="H631" s="150"/>
      <c r="I631" s="150"/>
      <c r="J631" s="151"/>
      <c r="K631" s="152"/>
      <c r="L631" s="150"/>
    </row>
    <row r="632" ht="15.75" customHeight="1">
      <c r="B632" s="150"/>
      <c r="C632" s="150"/>
      <c r="D632" s="150"/>
      <c r="E632" s="150"/>
      <c r="F632" s="150"/>
      <c r="G632" s="150"/>
      <c r="H632" s="150"/>
      <c r="I632" s="150"/>
      <c r="J632" s="151"/>
      <c r="K632" s="152"/>
      <c r="L632" s="150"/>
    </row>
    <row r="633" ht="15.75" customHeight="1">
      <c r="B633" s="150"/>
      <c r="C633" s="150"/>
      <c r="D633" s="150"/>
      <c r="E633" s="150"/>
      <c r="F633" s="150"/>
      <c r="G633" s="150"/>
      <c r="H633" s="150"/>
      <c r="I633" s="150"/>
      <c r="J633" s="151"/>
      <c r="K633" s="152"/>
      <c r="L633" s="150"/>
    </row>
    <row r="634" ht="15.75" customHeight="1">
      <c r="B634" s="150"/>
      <c r="C634" s="150"/>
      <c r="D634" s="150"/>
      <c r="E634" s="150"/>
      <c r="F634" s="150"/>
      <c r="G634" s="150"/>
      <c r="H634" s="150"/>
      <c r="I634" s="150"/>
      <c r="J634" s="151"/>
      <c r="K634" s="152"/>
      <c r="L634" s="150"/>
    </row>
    <row r="635" ht="15.75" customHeight="1">
      <c r="B635" s="150"/>
      <c r="C635" s="150"/>
      <c r="D635" s="150"/>
      <c r="E635" s="150"/>
      <c r="F635" s="150"/>
      <c r="G635" s="150"/>
      <c r="H635" s="150"/>
      <c r="I635" s="150"/>
      <c r="J635" s="151"/>
      <c r="K635" s="152"/>
      <c r="L635" s="150"/>
    </row>
    <row r="636" ht="15.75" customHeight="1">
      <c r="B636" s="150"/>
      <c r="C636" s="150"/>
      <c r="D636" s="150"/>
      <c r="E636" s="150"/>
      <c r="F636" s="150"/>
      <c r="G636" s="150"/>
      <c r="H636" s="150"/>
      <c r="I636" s="150"/>
      <c r="J636" s="151"/>
      <c r="K636" s="152"/>
      <c r="L636" s="150"/>
    </row>
    <row r="637" ht="15.75" customHeight="1">
      <c r="B637" s="150"/>
      <c r="C637" s="150"/>
      <c r="D637" s="150"/>
      <c r="E637" s="150"/>
      <c r="F637" s="150"/>
      <c r="G637" s="150"/>
      <c r="H637" s="150"/>
      <c r="I637" s="150"/>
      <c r="J637" s="151"/>
      <c r="K637" s="152"/>
      <c r="L637" s="150"/>
    </row>
    <row r="638" ht="15.75" customHeight="1">
      <c r="B638" s="150"/>
      <c r="C638" s="150"/>
      <c r="D638" s="150"/>
      <c r="E638" s="150"/>
      <c r="F638" s="150"/>
      <c r="G638" s="150"/>
      <c r="H638" s="150"/>
      <c r="I638" s="150"/>
      <c r="J638" s="151"/>
      <c r="K638" s="152"/>
      <c r="L638" s="150"/>
    </row>
    <row r="639" ht="15.75" customHeight="1">
      <c r="B639" s="150"/>
      <c r="C639" s="150"/>
      <c r="D639" s="150"/>
      <c r="E639" s="150"/>
      <c r="F639" s="150"/>
      <c r="G639" s="150"/>
      <c r="H639" s="150"/>
      <c r="I639" s="150"/>
      <c r="J639" s="151"/>
      <c r="K639" s="152"/>
      <c r="L639" s="150"/>
    </row>
    <row r="640" ht="15.75" customHeight="1">
      <c r="B640" s="150"/>
      <c r="C640" s="150"/>
      <c r="D640" s="150"/>
      <c r="E640" s="150"/>
      <c r="F640" s="150"/>
      <c r="G640" s="150"/>
      <c r="H640" s="150"/>
      <c r="I640" s="150"/>
      <c r="J640" s="151"/>
      <c r="K640" s="152"/>
      <c r="L640" s="150"/>
    </row>
    <row r="641" ht="15.75" customHeight="1">
      <c r="B641" s="150"/>
      <c r="C641" s="150"/>
      <c r="D641" s="150"/>
      <c r="E641" s="150"/>
      <c r="F641" s="150"/>
      <c r="G641" s="150"/>
      <c r="H641" s="150"/>
      <c r="I641" s="150"/>
      <c r="J641" s="151"/>
      <c r="K641" s="152"/>
      <c r="L641" s="150"/>
    </row>
    <row r="642" ht="15.75" customHeight="1">
      <c r="B642" s="150"/>
      <c r="C642" s="150"/>
      <c r="D642" s="150"/>
      <c r="E642" s="150"/>
      <c r="F642" s="150"/>
      <c r="G642" s="150"/>
      <c r="H642" s="150"/>
      <c r="I642" s="150"/>
      <c r="J642" s="151"/>
      <c r="K642" s="152"/>
      <c r="L642" s="150"/>
    </row>
    <row r="643" ht="15.75" customHeight="1">
      <c r="B643" s="150"/>
      <c r="C643" s="150"/>
      <c r="D643" s="150"/>
      <c r="E643" s="150"/>
      <c r="F643" s="150"/>
      <c r="G643" s="150"/>
      <c r="H643" s="150"/>
      <c r="I643" s="150"/>
      <c r="J643" s="151"/>
      <c r="K643" s="152"/>
      <c r="L643" s="150"/>
    </row>
    <row r="644" ht="15.75" customHeight="1">
      <c r="B644" s="150"/>
      <c r="C644" s="150"/>
      <c r="D644" s="150"/>
      <c r="E644" s="150"/>
      <c r="F644" s="150"/>
      <c r="G644" s="150"/>
      <c r="H644" s="150"/>
      <c r="I644" s="150"/>
      <c r="J644" s="151"/>
      <c r="K644" s="152"/>
      <c r="L644" s="150"/>
    </row>
    <row r="645" ht="15.75" customHeight="1">
      <c r="B645" s="150"/>
      <c r="C645" s="150"/>
      <c r="D645" s="150"/>
      <c r="E645" s="150"/>
      <c r="F645" s="150"/>
      <c r="G645" s="150"/>
      <c r="H645" s="150"/>
      <c r="I645" s="150"/>
      <c r="J645" s="151"/>
      <c r="K645" s="152"/>
      <c r="L645" s="150"/>
    </row>
    <row r="646" ht="15.75" customHeight="1">
      <c r="B646" s="150"/>
      <c r="C646" s="150"/>
      <c r="D646" s="150"/>
      <c r="E646" s="150"/>
      <c r="F646" s="150"/>
      <c r="G646" s="150"/>
      <c r="H646" s="150"/>
      <c r="I646" s="150"/>
      <c r="J646" s="151"/>
      <c r="K646" s="152"/>
      <c r="L646" s="150"/>
    </row>
    <row r="647" ht="15.75" customHeight="1">
      <c r="B647" s="150"/>
      <c r="C647" s="150"/>
      <c r="D647" s="150"/>
      <c r="E647" s="150"/>
      <c r="F647" s="150"/>
      <c r="G647" s="150"/>
      <c r="H647" s="150"/>
      <c r="I647" s="150"/>
      <c r="J647" s="151"/>
      <c r="K647" s="152"/>
      <c r="L647" s="150"/>
    </row>
    <row r="648" ht="15.75" customHeight="1">
      <c r="B648" s="150"/>
      <c r="C648" s="150"/>
      <c r="D648" s="150"/>
      <c r="E648" s="150"/>
      <c r="F648" s="150"/>
      <c r="G648" s="150"/>
      <c r="H648" s="150"/>
      <c r="I648" s="150"/>
      <c r="J648" s="151"/>
      <c r="K648" s="152"/>
      <c r="L648" s="150"/>
    </row>
    <row r="649" ht="15.75" customHeight="1">
      <c r="B649" s="150"/>
      <c r="C649" s="150"/>
      <c r="D649" s="150"/>
      <c r="E649" s="150"/>
      <c r="F649" s="150"/>
      <c r="G649" s="150"/>
      <c r="H649" s="150"/>
      <c r="I649" s="150"/>
      <c r="J649" s="151"/>
      <c r="K649" s="152"/>
      <c r="L649" s="150"/>
    </row>
    <row r="650" ht="15.75" customHeight="1">
      <c r="B650" s="150"/>
      <c r="C650" s="150"/>
      <c r="D650" s="150"/>
      <c r="E650" s="150"/>
      <c r="F650" s="150"/>
      <c r="G650" s="150"/>
      <c r="H650" s="150"/>
      <c r="I650" s="150"/>
      <c r="J650" s="151"/>
      <c r="K650" s="152"/>
      <c r="L650" s="150"/>
    </row>
    <row r="651" ht="15.75" customHeight="1">
      <c r="B651" s="150"/>
      <c r="C651" s="150"/>
      <c r="D651" s="150"/>
      <c r="E651" s="150"/>
      <c r="F651" s="150"/>
      <c r="G651" s="150"/>
      <c r="H651" s="150"/>
      <c r="I651" s="150"/>
      <c r="J651" s="151"/>
      <c r="K651" s="152"/>
      <c r="L651" s="150"/>
    </row>
    <row r="652" ht="15.75" customHeight="1">
      <c r="B652" s="150"/>
      <c r="C652" s="150"/>
      <c r="D652" s="150"/>
      <c r="E652" s="150"/>
      <c r="F652" s="150"/>
      <c r="G652" s="150"/>
      <c r="H652" s="150"/>
      <c r="I652" s="150"/>
      <c r="J652" s="151"/>
      <c r="K652" s="152"/>
      <c r="L652" s="150"/>
    </row>
    <row r="653" ht="15.75" customHeight="1">
      <c r="B653" s="150"/>
      <c r="C653" s="150"/>
      <c r="D653" s="150"/>
      <c r="E653" s="150"/>
      <c r="F653" s="150"/>
      <c r="G653" s="150"/>
      <c r="H653" s="150"/>
      <c r="I653" s="150"/>
      <c r="J653" s="151"/>
      <c r="K653" s="152"/>
      <c r="L653" s="150"/>
    </row>
    <row r="654" ht="15.75" customHeight="1">
      <c r="B654" s="150"/>
      <c r="C654" s="150"/>
      <c r="D654" s="150"/>
      <c r="E654" s="150"/>
      <c r="F654" s="150"/>
      <c r="G654" s="150"/>
      <c r="H654" s="150"/>
      <c r="I654" s="150"/>
      <c r="J654" s="151"/>
      <c r="K654" s="152"/>
      <c r="L654" s="150"/>
    </row>
    <row r="655" ht="15.75" customHeight="1">
      <c r="B655" s="150"/>
      <c r="C655" s="150"/>
      <c r="D655" s="150"/>
      <c r="E655" s="150"/>
      <c r="F655" s="150"/>
      <c r="G655" s="150"/>
      <c r="H655" s="150"/>
      <c r="I655" s="150"/>
      <c r="J655" s="151"/>
      <c r="K655" s="152"/>
      <c r="L655" s="150"/>
    </row>
    <row r="656" ht="15.75" customHeight="1">
      <c r="B656" s="150"/>
      <c r="C656" s="150"/>
      <c r="D656" s="150"/>
      <c r="E656" s="150"/>
      <c r="F656" s="150"/>
      <c r="G656" s="150"/>
      <c r="H656" s="150"/>
      <c r="I656" s="150"/>
      <c r="J656" s="151"/>
      <c r="K656" s="152"/>
      <c r="L656" s="150"/>
    </row>
    <row r="657" ht="15.75" customHeight="1">
      <c r="B657" s="150"/>
      <c r="C657" s="150"/>
      <c r="D657" s="150"/>
      <c r="E657" s="150"/>
      <c r="F657" s="150"/>
      <c r="G657" s="150"/>
      <c r="H657" s="150"/>
      <c r="I657" s="150"/>
      <c r="J657" s="151"/>
      <c r="K657" s="152"/>
      <c r="L657" s="150"/>
    </row>
    <row r="658" ht="15.75" customHeight="1">
      <c r="B658" s="150"/>
      <c r="C658" s="150"/>
      <c r="D658" s="150"/>
      <c r="E658" s="150"/>
      <c r="F658" s="150"/>
      <c r="G658" s="150"/>
      <c r="H658" s="150"/>
      <c r="I658" s="150"/>
      <c r="J658" s="151"/>
      <c r="K658" s="152"/>
      <c r="L658" s="150"/>
    </row>
    <row r="659" ht="15.75" customHeight="1">
      <c r="B659" s="150"/>
      <c r="C659" s="150"/>
      <c r="D659" s="150"/>
      <c r="E659" s="150"/>
      <c r="F659" s="150"/>
      <c r="G659" s="150"/>
      <c r="H659" s="150"/>
      <c r="I659" s="150"/>
      <c r="J659" s="151"/>
      <c r="K659" s="152"/>
      <c r="L659" s="150"/>
    </row>
    <row r="660" ht="15.75" customHeight="1">
      <c r="B660" s="150"/>
      <c r="C660" s="150"/>
      <c r="D660" s="150"/>
      <c r="E660" s="150"/>
      <c r="F660" s="150"/>
      <c r="G660" s="150"/>
      <c r="H660" s="150"/>
      <c r="I660" s="150"/>
      <c r="J660" s="151"/>
      <c r="K660" s="152"/>
      <c r="L660" s="150"/>
    </row>
    <row r="661" ht="15.75" customHeight="1">
      <c r="B661" s="150"/>
      <c r="C661" s="150"/>
      <c r="D661" s="150"/>
      <c r="E661" s="150"/>
      <c r="F661" s="150"/>
      <c r="G661" s="150"/>
      <c r="H661" s="150"/>
      <c r="I661" s="150"/>
      <c r="J661" s="151"/>
      <c r="K661" s="152"/>
      <c r="L661" s="150"/>
    </row>
    <row r="662" ht="15.75" customHeight="1">
      <c r="B662" s="150"/>
      <c r="C662" s="150"/>
      <c r="D662" s="150"/>
      <c r="E662" s="150"/>
      <c r="F662" s="150"/>
      <c r="G662" s="150"/>
      <c r="H662" s="150"/>
      <c r="I662" s="150"/>
      <c r="J662" s="151"/>
      <c r="K662" s="152"/>
      <c r="L662" s="150"/>
    </row>
    <row r="663" ht="15.75" customHeight="1">
      <c r="B663" s="150"/>
      <c r="C663" s="150"/>
      <c r="D663" s="150"/>
      <c r="E663" s="150"/>
      <c r="F663" s="150"/>
      <c r="G663" s="150"/>
      <c r="H663" s="150"/>
      <c r="I663" s="150"/>
      <c r="J663" s="151"/>
      <c r="K663" s="152"/>
      <c r="L663" s="150"/>
    </row>
    <row r="664" ht="15.75" customHeight="1">
      <c r="B664" s="150"/>
      <c r="C664" s="150"/>
      <c r="D664" s="150"/>
      <c r="E664" s="150"/>
      <c r="F664" s="150"/>
      <c r="G664" s="150"/>
      <c r="H664" s="150"/>
      <c r="I664" s="150"/>
      <c r="J664" s="151"/>
      <c r="K664" s="152"/>
      <c r="L664" s="150"/>
    </row>
    <row r="665" ht="15.75" customHeight="1">
      <c r="B665" s="150"/>
      <c r="C665" s="150"/>
      <c r="D665" s="150"/>
      <c r="E665" s="150"/>
      <c r="F665" s="150"/>
      <c r="G665" s="150"/>
      <c r="H665" s="150"/>
      <c r="I665" s="150"/>
      <c r="J665" s="151"/>
      <c r="K665" s="152"/>
      <c r="L665" s="150"/>
    </row>
    <row r="666" ht="15.75" customHeight="1">
      <c r="B666" s="150"/>
      <c r="C666" s="150"/>
      <c r="D666" s="150"/>
      <c r="E666" s="150"/>
      <c r="F666" s="150"/>
      <c r="G666" s="150"/>
      <c r="H666" s="150"/>
      <c r="I666" s="150"/>
      <c r="J666" s="151"/>
      <c r="K666" s="152"/>
      <c r="L666" s="150"/>
    </row>
    <row r="667" ht="15.75" customHeight="1">
      <c r="B667" s="150"/>
      <c r="C667" s="150"/>
      <c r="D667" s="150"/>
      <c r="E667" s="150"/>
      <c r="F667" s="150"/>
      <c r="G667" s="150"/>
      <c r="H667" s="150"/>
      <c r="I667" s="150"/>
      <c r="J667" s="151"/>
      <c r="K667" s="152"/>
      <c r="L667" s="150"/>
    </row>
    <row r="668" ht="15.75" customHeight="1">
      <c r="B668" s="150"/>
      <c r="C668" s="150"/>
      <c r="D668" s="150"/>
      <c r="E668" s="150"/>
      <c r="F668" s="150"/>
      <c r="G668" s="150"/>
      <c r="H668" s="150"/>
      <c r="I668" s="150"/>
      <c r="J668" s="151"/>
      <c r="K668" s="152"/>
      <c r="L668" s="150"/>
    </row>
    <row r="669" ht="15.75" customHeight="1">
      <c r="B669" s="150"/>
      <c r="C669" s="150"/>
      <c r="D669" s="150"/>
      <c r="E669" s="150"/>
      <c r="F669" s="150"/>
      <c r="G669" s="150"/>
      <c r="H669" s="150"/>
      <c r="I669" s="150"/>
      <c r="J669" s="151"/>
      <c r="K669" s="152"/>
      <c r="L669" s="150"/>
    </row>
    <row r="670" ht="15.75" customHeight="1">
      <c r="B670" s="150"/>
      <c r="C670" s="150"/>
      <c r="D670" s="150"/>
      <c r="E670" s="150"/>
      <c r="F670" s="150"/>
      <c r="G670" s="150"/>
      <c r="H670" s="150"/>
      <c r="I670" s="150"/>
      <c r="J670" s="151"/>
      <c r="K670" s="152"/>
      <c r="L670" s="150"/>
    </row>
    <row r="671" ht="15.75" customHeight="1">
      <c r="B671" s="150"/>
      <c r="C671" s="150"/>
      <c r="D671" s="150"/>
      <c r="E671" s="150"/>
      <c r="F671" s="150"/>
      <c r="G671" s="150"/>
      <c r="H671" s="150"/>
      <c r="I671" s="150"/>
      <c r="J671" s="151"/>
      <c r="K671" s="152"/>
      <c r="L671" s="150"/>
    </row>
    <row r="672" ht="15.75" customHeight="1">
      <c r="B672" s="150"/>
      <c r="C672" s="150"/>
      <c r="D672" s="150"/>
      <c r="E672" s="150"/>
      <c r="F672" s="150"/>
      <c r="G672" s="150"/>
      <c r="H672" s="150"/>
      <c r="I672" s="150"/>
      <c r="J672" s="151"/>
      <c r="K672" s="152"/>
      <c r="L672" s="150"/>
    </row>
    <row r="673" ht="15.75" customHeight="1">
      <c r="B673" s="150"/>
      <c r="C673" s="150"/>
      <c r="D673" s="150"/>
      <c r="E673" s="150"/>
      <c r="F673" s="150"/>
      <c r="G673" s="150"/>
      <c r="H673" s="150"/>
      <c r="I673" s="150"/>
      <c r="J673" s="151"/>
      <c r="K673" s="152"/>
      <c r="L673" s="150"/>
    </row>
    <row r="674" ht="15.75" customHeight="1">
      <c r="B674" s="150"/>
      <c r="C674" s="150"/>
      <c r="D674" s="150"/>
      <c r="E674" s="150"/>
      <c r="F674" s="150"/>
      <c r="G674" s="150"/>
      <c r="H674" s="150"/>
      <c r="I674" s="150"/>
      <c r="J674" s="151"/>
      <c r="K674" s="152"/>
      <c r="L674" s="150"/>
    </row>
    <row r="675" ht="15.75" customHeight="1">
      <c r="B675" s="150"/>
      <c r="C675" s="150"/>
      <c r="D675" s="150"/>
      <c r="E675" s="150"/>
      <c r="F675" s="150"/>
      <c r="G675" s="150"/>
      <c r="H675" s="150"/>
      <c r="I675" s="150"/>
      <c r="J675" s="151"/>
      <c r="K675" s="152"/>
      <c r="L675" s="150"/>
    </row>
    <row r="676" ht="15.75" customHeight="1">
      <c r="B676" s="150"/>
      <c r="C676" s="150"/>
      <c r="D676" s="150"/>
      <c r="E676" s="150"/>
      <c r="F676" s="150"/>
      <c r="G676" s="150"/>
      <c r="H676" s="150"/>
      <c r="I676" s="150"/>
      <c r="J676" s="151"/>
      <c r="K676" s="152"/>
      <c r="L676" s="150"/>
    </row>
    <row r="677" ht="15.75" customHeight="1">
      <c r="B677" s="150"/>
      <c r="C677" s="150"/>
      <c r="D677" s="150"/>
      <c r="E677" s="150"/>
      <c r="F677" s="150"/>
      <c r="G677" s="150"/>
      <c r="H677" s="150"/>
      <c r="I677" s="150"/>
      <c r="J677" s="151"/>
      <c r="K677" s="152"/>
      <c r="L677" s="150"/>
    </row>
    <row r="678" ht="15.75" customHeight="1">
      <c r="B678" s="150"/>
      <c r="C678" s="150"/>
      <c r="D678" s="150"/>
      <c r="E678" s="150"/>
      <c r="F678" s="150"/>
      <c r="G678" s="150"/>
      <c r="H678" s="150"/>
      <c r="I678" s="150"/>
      <c r="J678" s="151"/>
      <c r="K678" s="152"/>
      <c r="L678" s="150"/>
    </row>
    <row r="679" ht="15.75" customHeight="1">
      <c r="B679" s="150"/>
      <c r="C679" s="150"/>
      <c r="D679" s="150"/>
      <c r="E679" s="150"/>
      <c r="F679" s="150"/>
      <c r="G679" s="150"/>
      <c r="H679" s="150"/>
      <c r="I679" s="150"/>
      <c r="J679" s="151"/>
      <c r="K679" s="152"/>
      <c r="L679" s="150"/>
    </row>
    <row r="680" ht="15.75" customHeight="1">
      <c r="B680" s="150"/>
      <c r="C680" s="150"/>
      <c r="D680" s="150"/>
      <c r="E680" s="150"/>
      <c r="F680" s="150"/>
      <c r="G680" s="150"/>
      <c r="H680" s="150"/>
      <c r="I680" s="150"/>
      <c r="J680" s="151"/>
      <c r="K680" s="152"/>
      <c r="L680" s="150"/>
    </row>
    <row r="681" ht="15.75" customHeight="1">
      <c r="B681" s="150"/>
      <c r="C681" s="150"/>
      <c r="D681" s="150"/>
      <c r="E681" s="150"/>
      <c r="F681" s="150"/>
      <c r="G681" s="150"/>
      <c r="H681" s="150"/>
      <c r="I681" s="150"/>
      <c r="J681" s="151"/>
      <c r="K681" s="152"/>
      <c r="L681" s="150"/>
    </row>
    <row r="682" ht="15.75" customHeight="1">
      <c r="B682" s="150"/>
      <c r="C682" s="150"/>
      <c r="D682" s="150"/>
      <c r="E682" s="150"/>
      <c r="F682" s="150"/>
      <c r="G682" s="150"/>
      <c r="H682" s="150"/>
      <c r="I682" s="150"/>
      <c r="J682" s="151"/>
      <c r="K682" s="152"/>
      <c r="L682" s="150"/>
    </row>
    <row r="683" ht="15.75" customHeight="1">
      <c r="B683" s="150"/>
      <c r="C683" s="150"/>
      <c r="D683" s="150"/>
      <c r="E683" s="150"/>
      <c r="F683" s="150"/>
      <c r="G683" s="150"/>
      <c r="H683" s="150"/>
      <c r="I683" s="150"/>
      <c r="J683" s="151"/>
      <c r="K683" s="152"/>
      <c r="L683" s="150"/>
    </row>
    <row r="684" ht="15.75" customHeight="1">
      <c r="B684" s="150"/>
      <c r="C684" s="150"/>
      <c r="D684" s="150"/>
      <c r="E684" s="150"/>
      <c r="F684" s="150"/>
      <c r="G684" s="150"/>
      <c r="H684" s="150"/>
      <c r="I684" s="150"/>
      <c r="J684" s="151"/>
      <c r="K684" s="152"/>
      <c r="L684" s="150"/>
    </row>
    <row r="685" ht="15.75" customHeight="1">
      <c r="B685" s="150"/>
      <c r="C685" s="150"/>
      <c r="D685" s="150"/>
      <c r="E685" s="150"/>
      <c r="F685" s="150"/>
      <c r="G685" s="150"/>
      <c r="H685" s="150"/>
      <c r="I685" s="150"/>
      <c r="J685" s="151"/>
      <c r="K685" s="152"/>
      <c r="L685" s="150"/>
    </row>
    <row r="686" ht="15.75" customHeight="1">
      <c r="B686" s="150"/>
      <c r="C686" s="150"/>
      <c r="D686" s="150"/>
      <c r="E686" s="150"/>
      <c r="F686" s="150"/>
      <c r="G686" s="150"/>
      <c r="H686" s="150"/>
      <c r="I686" s="150"/>
      <c r="J686" s="151"/>
      <c r="K686" s="152"/>
      <c r="L686" s="150"/>
    </row>
    <row r="687" ht="15.75" customHeight="1">
      <c r="B687" s="150"/>
      <c r="C687" s="150"/>
      <c r="D687" s="150"/>
      <c r="E687" s="150"/>
      <c r="F687" s="150"/>
      <c r="G687" s="150"/>
      <c r="H687" s="150"/>
      <c r="I687" s="150"/>
      <c r="J687" s="151"/>
      <c r="K687" s="152"/>
      <c r="L687" s="150"/>
    </row>
    <row r="688" ht="15.75" customHeight="1">
      <c r="B688" s="150"/>
      <c r="C688" s="150"/>
      <c r="D688" s="150"/>
      <c r="E688" s="150"/>
      <c r="F688" s="150"/>
      <c r="G688" s="150"/>
      <c r="H688" s="150"/>
      <c r="I688" s="150"/>
      <c r="J688" s="151"/>
      <c r="K688" s="152"/>
      <c r="L688" s="150"/>
    </row>
    <row r="689" ht="15.75" customHeight="1">
      <c r="B689" s="150"/>
      <c r="C689" s="150"/>
      <c r="D689" s="150"/>
      <c r="E689" s="150"/>
      <c r="F689" s="150"/>
      <c r="G689" s="150"/>
      <c r="H689" s="150"/>
      <c r="I689" s="150"/>
      <c r="J689" s="151"/>
      <c r="K689" s="152"/>
      <c r="L689" s="150"/>
    </row>
    <row r="690" ht="15.75" customHeight="1">
      <c r="B690" s="150"/>
      <c r="C690" s="150"/>
      <c r="D690" s="150"/>
      <c r="E690" s="150"/>
      <c r="F690" s="150"/>
      <c r="G690" s="150"/>
      <c r="H690" s="150"/>
      <c r="I690" s="150"/>
      <c r="J690" s="151"/>
      <c r="K690" s="152"/>
      <c r="L690" s="150"/>
    </row>
    <row r="691" ht="15.75" customHeight="1">
      <c r="B691" s="150"/>
      <c r="C691" s="150"/>
      <c r="D691" s="150"/>
      <c r="E691" s="150"/>
      <c r="F691" s="150"/>
      <c r="G691" s="150"/>
      <c r="H691" s="150"/>
      <c r="I691" s="150"/>
      <c r="J691" s="151"/>
      <c r="K691" s="152"/>
      <c r="L691" s="150"/>
    </row>
    <row r="692" ht="15.75" customHeight="1">
      <c r="B692" s="150"/>
      <c r="C692" s="150"/>
      <c r="D692" s="150"/>
      <c r="E692" s="150"/>
      <c r="F692" s="150"/>
      <c r="G692" s="150"/>
      <c r="H692" s="150"/>
      <c r="I692" s="150"/>
      <c r="J692" s="151"/>
      <c r="K692" s="152"/>
      <c r="L692" s="150"/>
    </row>
    <row r="693" ht="15.75" customHeight="1">
      <c r="B693" s="150"/>
      <c r="C693" s="150"/>
      <c r="D693" s="150"/>
      <c r="E693" s="150"/>
      <c r="F693" s="150"/>
      <c r="G693" s="150"/>
      <c r="H693" s="150"/>
      <c r="I693" s="150"/>
      <c r="J693" s="151"/>
      <c r="K693" s="152"/>
      <c r="L693" s="150"/>
    </row>
    <row r="694" ht="15.75" customHeight="1">
      <c r="B694" s="150"/>
      <c r="C694" s="150"/>
      <c r="D694" s="150"/>
      <c r="E694" s="150"/>
      <c r="F694" s="150"/>
      <c r="G694" s="150"/>
      <c r="H694" s="150"/>
      <c r="I694" s="150"/>
      <c r="J694" s="151"/>
      <c r="K694" s="152"/>
      <c r="L694" s="150"/>
    </row>
    <row r="695" ht="15.75" customHeight="1">
      <c r="B695" s="150"/>
      <c r="C695" s="150"/>
      <c r="D695" s="150"/>
      <c r="E695" s="150"/>
      <c r="F695" s="150"/>
      <c r="G695" s="150"/>
      <c r="H695" s="150"/>
      <c r="I695" s="150"/>
      <c r="J695" s="151"/>
      <c r="K695" s="152"/>
      <c r="L695" s="150"/>
    </row>
    <row r="696" ht="15.75" customHeight="1">
      <c r="B696" s="150"/>
      <c r="C696" s="150"/>
      <c r="D696" s="150"/>
      <c r="E696" s="150"/>
      <c r="F696" s="150"/>
      <c r="G696" s="150"/>
      <c r="H696" s="150"/>
      <c r="I696" s="150"/>
      <c r="J696" s="151"/>
      <c r="K696" s="152"/>
      <c r="L696" s="150"/>
    </row>
    <row r="697" ht="15.75" customHeight="1">
      <c r="B697" s="150"/>
      <c r="C697" s="150"/>
      <c r="D697" s="150"/>
      <c r="E697" s="150"/>
      <c r="F697" s="150"/>
      <c r="G697" s="150"/>
      <c r="H697" s="150"/>
      <c r="I697" s="150"/>
      <c r="J697" s="151"/>
      <c r="K697" s="152"/>
      <c r="L697" s="150"/>
    </row>
    <row r="698" ht="15.75" customHeight="1">
      <c r="B698" s="150"/>
      <c r="C698" s="150"/>
      <c r="D698" s="150"/>
      <c r="E698" s="150"/>
      <c r="F698" s="150"/>
      <c r="G698" s="150"/>
      <c r="H698" s="150"/>
      <c r="I698" s="150"/>
      <c r="J698" s="151"/>
      <c r="K698" s="152"/>
      <c r="L698" s="150"/>
    </row>
    <row r="699" ht="15.75" customHeight="1">
      <c r="B699" s="150"/>
      <c r="C699" s="150"/>
      <c r="D699" s="150"/>
      <c r="E699" s="150"/>
      <c r="F699" s="150"/>
      <c r="G699" s="150"/>
      <c r="H699" s="150"/>
      <c r="I699" s="150"/>
      <c r="J699" s="151"/>
      <c r="K699" s="152"/>
      <c r="L699" s="150"/>
    </row>
    <row r="700" ht="15.75" customHeight="1">
      <c r="B700" s="150"/>
      <c r="C700" s="150"/>
      <c r="D700" s="150"/>
      <c r="E700" s="150"/>
      <c r="F700" s="150"/>
      <c r="G700" s="150"/>
      <c r="H700" s="150"/>
      <c r="I700" s="150"/>
      <c r="J700" s="151"/>
      <c r="K700" s="152"/>
      <c r="L700" s="150"/>
    </row>
    <row r="701" ht="15.75" customHeight="1">
      <c r="B701" s="150"/>
      <c r="C701" s="150"/>
      <c r="D701" s="150"/>
      <c r="E701" s="150"/>
      <c r="F701" s="150"/>
      <c r="G701" s="150"/>
      <c r="H701" s="150"/>
      <c r="I701" s="150"/>
      <c r="J701" s="151"/>
      <c r="K701" s="152"/>
      <c r="L701" s="150"/>
    </row>
    <row r="702" ht="15.75" customHeight="1">
      <c r="B702" s="150"/>
      <c r="C702" s="150"/>
      <c r="D702" s="150"/>
      <c r="E702" s="150"/>
      <c r="F702" s="150"/>
      <c r="G702" s="150"/>
      <c r="H702" s="150"/>
      <c r="I702" s="150"/>
      <c r="J702" s="151"/>
      <c r="K702" s="152"/>
      <c r="L702" s="150"/>
    </row>
    <row r="703" ht="15.75" customHeight="1">
      <c r="B703" s="150"/>
      <c r="C703" s="150"/>
      <c r="D703" s="150"/>
      <c r="E703" s="150"/>
      <c r="F703" s="150"/>
      <c r="G703" s="150"/>
      <c r="H703" s="150"/>
      <c r="I703" s="150"/>
      <c r="J703" s="151"/>
      <c r="K703" s="152"/>
      <c r="L703" s="150"/>
    </row>
    <row r="704" ht="15.75" customHeight="1">
      <c r="B704" s="150"/>
      <c r="C704" s="150"/>
      <c r="D704" s="150"/>
      <c r="E704" s="150"/>
      <c r="F704" s="150"/>
      <c r="G704" s="150"/>
      <c r="H704" s="150"/>
      <c r="I704" s="150"/>
      <c r="J704" s="151"/>
      <c r="K704" s="152"/>
      <c r="L704" s="150"/>
    </row>
    <row r="705" ht="15.75" customHeight="1">
      <c r="B705" s="150"/>
      <c r="C705" s="150"/>
      <c r="D705" s="150"/>
      <c r="E705" s="150"/>
      <c r="F705" s="150"/>
      <c r="G705" s="150"/>
      <c r="H705" s="150"/>
      <c r="I705" s="150"/>
      <c r="J705" s="151"/>
      <c r="K705" s="152"/>
      <c r="L705" s="150"/>
    </row>
    <row r="706" ht="15.75" customHeight="1">
      <c r="B706" s="150"/>
      <c r="C706" s="150"/>
      <c r="D706" s="150"/>
      <c r="E706" s="150"/>
      <c r="F706" s="150"/>
      <c r="G706" s="150"/>
      <c r="H706" s="150"/>
      <c r="I706" s="150"/>
      <c r="J706" s="151"/>
      <c r="K706" s="152"/>
      <c r="L706" s="150"/>
    </row>
    <row r="707" ht="15.75" customHeight="1">
      <c r="B707" s="150"/>
      <c r="C707" s="150"/>
      <c r="D707" s="150"/>
      <c r="E707" s="150"/>
      <c r="F707" s="150"/>
      <c r="G707" s="150"/>
      <c r="H707" s="150"/>
      <c r="I707" s="150"/>
      <c r="J707" s="151"/>
      <c r="K707" s="152"/>
      <c r="L707" s="150"/>
    </row>
    <row r="708" ht="15.75" customHeight="1">
      <c r="B708" s="150"/>
      <c r="C708" s="150"/>
      <c r="D708" s="150"/>
      <c r="E708" s="150"/>
      <c r="F708" s="150"/>
      <c r="G708" s="150"/>
      <c r="H708" s="150"/>
      <c r="I708" s="150"/>
      <c r="J708" s="151"/>
      <c r="K708" s="152"/>
      <c r="L708" s="150"/>
    </row>
    <row r="709" ht="15.75" customHeight="1">
      <c r="B709" s="150"/>
      <c r="C709" s="150"/>
      <c r="D709" s="150"/>
      <c r="E709" s="150"/>
      <c r="F709" s="150"/>
      <c r="G709" s="150"/>
      <c r="H709" s="150"/>
      <c r="I709" s="150"/>
      <c r="J709" s="151"/>
      <c r="K709" s="152"/>
      <c r="L709" s="150"/>
    </row>
    <row r="710" ht="15.75" customHeight="1">
      <c r="B710" s="150"/>
      <c r="C710" s="150"/>
      <c r="D710" s="150"/>
      <c r="E710" s="150"/>
      <c r="F710" s="150"/>
      <c r="G710" s="150"/>
      <c r="H710" s="150"/>
      <c r="I710" s="150"/>
      <c r="J710" s="151"/>
      <c r="K710" s="152"/>
      <c r="L710" s="150"/>
    </row>
    <row r="711" ht="15.75" customHeight="1">
      <c r="B711" s="150"/>
      <c r="C711" s="150"/>
      <c r="D711" s="150"/>
      <c r="E711" s="150"/>
      <c r="F711" s="150"/>
      <c r="G711" s="150"/>
      <c r="H711" s="150"/>
      <c r="I711" s="150"/>
      <c r="J711" s="151"/>
      <c r="K711" s="152"/>
      <c r="L711" s="150"/>
    </row>
    <row r="712" ht="15.75" customHeight="1">
      <c r="B712" s="150"/>
      <c r="C712" s="150"/>
      <c r="D712" s="150"/>
      <c r="E712" s="150"/>
      <c r="F712" s="150"/>
      <c r="G712" s="150"/>
      <c r="H712" s="150"/>
      <c r="I712" s="150"/>
      <c r="J712" s="151"/>
      <c r="K712" s="152"/>
      <c r="L712" s="150"/>
    </row>
    <row r="713" ht="15.75" customHeight="1">
      <c r="B713" s="150"/>
      <c r="C713" s="150"/>
      <c r="D713" s="150"/>
      <c r="E713" s="150"/>
      <c r="F713" s="150"/>
      <c r="G713" s="150"/>
      <c r="H713" s="150"/>
      <c r="I713" s="150"/>
      <c r="J713" s="151"/>
      <c r="K713" s="152"/>
      <c r="L713" s="150"/>
    </row>
    <row r="714" ht="15.75" customHeight="1">
      <c r="B714" s="150"/>
      <c r="C714" s="150"/>
      <c r="D714" s="150"/>
      <c r="E714" s="150"/>
      <c r="F714" s="150"/>
      <c r="G714" s="150"/>
      <c r="H714" s="150"/>
      <c r="I714" s="150"/>
      <c r="J714" s="151"/>
      <c r="K714" s="152"/>
      <c r="L714" s="150"/>
    </row>
    <row r="715" ht="15.75" customHeight="1">
      <c r="B715" s="150"/>
      <c r="C715" s="150"/>
      <c r="D715" s="150"/>
      <c r="E715" s="150"/>
      <c r="F715" s="150"/>
      <c r="G715" s="150"/>
      <c r="H715" s="150"/>
      <c r="I715" s="150"/>
      <c r="J715" s="151"/>
      <c r="K715" s="152"/>
      <c r="L715" s="150"/>
    </row>
    <row r="716" ht="15.75" customHeight="1">
      <c r="B716" s="150"/>
      <c r="C716" s="150"/>
      <c r="D716" s="150"/>
      <c r="E716" s="150"/>
      <c r="F716" s="150"/>
      <c r="G716" s="150"/>
      <c r="H716" s="150"/>
      <c r="I716" s="150"/>
      <c r="J716" s="151"/>
      <c r="K716" s="152"/>
      <c r="L716" s="150"/>
    </row>
    <row r="717" ht="15.75" customHeight="1">
      <c r="B717" s="150"/>
      <c r="C717" s="150"/>
      <c r="D717" s="150"/>
      <c r="E717" s="150"/>
      <c r="F717" s="150"/>
      <c r="G717" s="150"/>
      <c r="H717" s="150"/>
      <c r="I717" s="150"/>
      <c r="J717" s="151"/>
      <c r="K717" s="152"/>
      <c r="L717" s="150"/>
    </row>
    <row r="718" ht="15.75" customHeight="1">
      <c r="B718" s="150"/>
      <c r="C718" s="150"/>
      <c r="D718" s="150"/>
      <c r="E718" s="150"/>
      <c r="F718" s="150"/>
      <c r="G718" s="150"/>
      <c r="H718" s="150"/>
      <c r="I718" s="150"/>
      <c r="J718" s="151"/>
      <c r="K718" s="152"/>
      <c r="L718" s="150"/>
    </row>
    <row r="719" ht="15.75" customHeight="1">
      <c r="B719" s="150"/>
      <c r="C719" s="150"/>
      <c r="D719" s="150"/>
      <c r="E719" s="150"/>
      <c r="F719" s="150"/>
      <c r="G719" s="150"/>
      <c r="H719" s="150"/>
      <c r="I719" s="150"/>
      <c r="J719" s="151"/>
      <c r="K719" s="152"/>
      <c r="L719" s="150"/>
    </row>
    <row r="720" ht="15.75" customHeight="1">
      <c r="B720" s="150"/>
      <c r="C720" s="150"/>
      <c r="D720" s="150"/>
      <c r="E720" s="150"/>
      <c r="F720" s="150"/>
      <c r="G720" s="150"/>
      <c r="H720" s="150"/>
      <c r="I720" s="150"/>
      <c r="J720" s="151"/>
      <c r="K720" s="152"/>
      <c r="L720" s="150"/>
    </row>
    <row r="721" ht="15.75" customHeight="1">
      <c r="B721" s="150"/>
      <c r="C721" s="150"/>
      <c r="D721" s="150"/>
      <c r="E721" s="150"/>
      <c r="F721" s="150"/>
      <c r="G721" s="150"/>
      <c r="H721" s="150"/>
      <c r="I721" s="150"/>
      <c r="J721" s="151"/>
      <c r="K721" s="152"/>
      <c r="L721" s="150"/>
    </row>
    <row r="722" ht="15.75" customHeight="1">
      <c r="B722" s="150"/>
      <c r="C722" s="150"/>
      <c r="D722" s="150"/>
      <c r="E722" s="150"/>
      <c r="F722" s="150"/>
      <c r="G722" s="150"/>
      <c r="H722" s="150"/>
      <c r="I722" s="150"/>
      <c r="J722" s="151"/>
      <c r="K722" s="152"/>
      <c r="L722" s="150"/>
    </row>
    <row r="723" ht="15.75" customHeight="1">
      <c r="B723" s="150"/>
      <c r="C723" s="150"/>
      <c r="D723" s="150"/>
      <c r="E723" s="150"/>
      <c r="F723" s="150"/>
      <c r="G723" s="150"/>
      <c r="H723" s="150"/>
      <c r="I723" s="150"/>
      <c r="J723" s="151"/>
      <c r="K723" s="152"/>
      <c r="L723" s="150"/>
    </row>
    <row r="724" ht="15.75" customHeight="1">
      <c r="B724" s="150"/>
      <c r="C724" s="150"/>
      <c r="D724" s="150"/>
      <c r="E724" s="150"/>
      <c r="F724" s="150"/>
      <c r="G724" s="150"/>
      <c r="H724" s="150"/>
      <c r="I724" s="150"/>
      <c r="J724" s="151"/>
      <c r="K724" s="152"/>
      <c r="L724" s="150"/>
    </row>
    <row r="725" ht="15.75" customHeight="1">
      <c r="B725" s="150"/>
      <c r="C725" s="150"/>
      <c r="D725" s="150"/>
      <c r="E725" s="150"/>
      <c r="F725" s="150"/>
      <c r="G725" s="150"/>
      <c r="H725" s="150"/>
      <c r="I725" s="150"/>
      <c r="J725" s="151"/>
      <c r="K725" s="152"/>
      <c r="L725" s="150"/>
    </row>
    <row r="726" ht="15.75" customHeight="1">
      <c r="B726" s="150"/>
      <c r="C726" s="150"/>
      <c r="D726" s="150"/>
      <c r="E726" s="150"/>
      <c r="F726" s="150"/>
      <c r="G726" s="150"/>
      <c r="H726" s="150"/>
      <c r="I726" s="150"/>
      <c r="J726" s="151"/>
      <c r="K726" s="152"/>
      <c r="L726" s="150"/>
    </row>
    <row r="727" ht="15.75" customHeight="1">
      <c r="B727" s="150"/>
      <c r="C727" s="150"/>
      <c r="D727" s="150"/>
      <c r="E727" s="150"/>
      <c r="F727" s="150"/>
      <c r="G727" s="150"/>
      <c r="H727" s="150"/>
      <c r="I727" s="150"/>
      <c r="J727" s="151"/>
      <c r="K727" s="152"/>
      <c r="L727" s="150"/>
    </row>
    <row r="728" ht="15.75" customHeight="1">
      <c r="B728" s="150"/>
      <c r="C728" s="150"/>
      <c r="D728" s="150"/>
      <c r="E728" s="150"/>
      <c r="F728" s="150"/>
      <c r="G728" s="150"/>
      <c r="H728" s="150"/>
      <c r="I728" s="150"/>
      <c r="J728" s="151"/>
      <c r="K728" s="152"/>
      <c r="L728" s="150"/>
    </row>
    <row r="729" ht="15.75" customHeight="1">
      <c r="B729" s="150"/>
      <c r="C729" s="150"/>
      <c r="D729" s="150"/>
      <c r="E729" s="150"/>
      <c r="F729" s="150"/>
      <c r="G729" s="150"/>
      <c r="H729" s="150"/>
      <c r="I729" s="150"/>
      <c r="J729" s="151"/>
      <c r="K729" s="152"/>
      <c r="L729" s="150"/>
    </row>
    <row r="730" ht="15.75" customHeight="1">
      <c r="B730" s="150"/>
      <c r="C730" s="150"/>
      <c r="D730" s="150"/>
      <c r="E730" s="150"/>
      <c r="F730" s="150"/>
      <c r="G730" s="150"/>
      <c r="H730" s="150"/>
      <c r="I730" s="150"/>
      <c r="J730" s="151"/>
      <c r="K730" s="152"/>
      <c r="L730" s="150"/>
    </row>
    <row r="731" ht="15.75" customHeight="1">
      <c r="B731" s="150"/>
      <c r="C731" s="150"/>
      <c r="D731" s="150"/>
      <c r="E731" s="150"/>
      <c r="F731" s="150"/>
      <c r="G731" s="150"/>
      <c r="H731" s="150"/>
      <c r="I731" s="150"/>
      <c r="J731" s="151"/>
      <c r="K731" s="152"/>
      <c r="L731" s="150"/>
    </row>
    <row r="732" ht="15.75" customHeight="1">
      <c r="B732" s="150"/>
      <c r="C732" s="150"/>
      <c r="D732" s="150"/>
      <c r="E732" s="150"/>
      <c r="F732" s="150"/>
      <c r="G732" s="150"/>
      <c r="H732" s="150"/>
      <c r="I732" s="150"/>
      <c r="J732" s="151"/>
      <c r="K732" s="152"/>
      <c r="L732" s="150"/>
    </row>
    <row r="733" ht="15.75" customHeight="1">
      <c r="B733" s="150"/>
      <c r="C733" s="150"/>
      <c r="D733" s="150"/>
      <c r="E733" s="150"/>
      <c r="F733" s="150"/>
      <c r="G733" s="150"/>
      <c r="H733" s="150"/>
      <c r="I733" s="150"/>
      <c r="J733" s="151"/>
      <c r="K733" s="152"/>
      <c r="L733" s="150"/>
    </row>
    <row r="734" ht="15.75" customHeight="1">
      <c r="B734" s="150"/>
      <c r="C734" s="150"/>
      <c r="D734" s="150"/>
      <c r="E734" s="150"/>
      <c r="F734" s="150"/>
      <c r="G734" s="150"/>
      <c r="H734" s="150"/>
      <c r="I734" s="150"/>
      <c r="J734" s="151"/>
      <c r="K734" s="152"/>
      <c r="L734" s="150"/>
    </row>
    <row r="735" ht="15.75" customHeight="1">
      <c r="B735" s="150"/>
      <c r="C735" s="150"/>
      <c r="D735" s="150"/>
      <c r="E735" s="150"/>
      <c r="F735" s="150"/>
      <c r="G735" s="150"/>
      <c r="H735" s="150"/>
      <c r="I735" s="150"/>
      <c r="J735" s="151"/>
      <c r="K735" s="152"/>
      <c r="L735" s="150"/>
    </row>
    <row r="736" ht="15.75" customHeight="1">
      <c r="B736" s="150"/>
      <c r="C736" s="150"/>
      <c r="D736" s="150"/>
      <c r="E736" s="150"/>
      <c r="F736" s="150"/>
      <c r="G736" s="150"/>
      <c r="H736" s="150"/>
      <c r="I736" s="150"/>
      <c r="J736" s="151"/>
      <c r="K736" s="152"/>
      <c r="L736" s="150"/>
    </row>
    <row r="737" ht="15.75" customHeight="1">
      <c r="B737" s="150"/>
      <c r="C737" s="150"/>
      <c r="D737" s="150"/>
      <c r="E737" s="150"/>
      <c r="F737" s="150"/>
      <c r="G737" s="150"/>
      <c r="H737" s="150"/>
      <c r="I737" s="150"/>
      <c r="J737" s="151"/>
      <c r="K737" s="152"/>
      <c r="L737" s="150"/>
    </row>
    <row r="738" ht="15.75" customHeight="1">
      <c r="B738" s="150"/>
      <c r="C738" s="150"/>
      <c r="D738" s="150"/>
      <c r="E738" s="150"/>
      <c r="F738" s="150"/>
      <c r="G738" s="150"/>
      <c r="H738" s="150"/>
      <c r="I738" s="150"/>
      <c r="J738" s="151"/>
      <c r="K738" s="152"/>
      <c r="L738" s="150"/>
    </row>
    <row r="739" ht="15.75" customHeight="1">
      <c r="B739" s="150"/>
      <c r="C739" s="150"/>
      <c r="D739" s="150"/>
      <c r="E739" s="150"/>
      <c r="F739" s="150"/>
      <c r="G739" s="150"/>
      <c r="H739" s="150"/>
      <c r="I739" s="150"/>
      <c r="J739" s="151"/>
      <c r="K739" s="152"/>
      <c r="L739" s="150"/>
    </row>
    <row r="740" ht="15.75" customHeight="1">
      <c r="B740" s="150"/>
      <c r="C740" s="150"/>
      <c r="D740" s="150"/>
      <c r="E740" s="150"/>
      <c r="F740" s="150"/>
      <c r="G740" s="150"/>
      <c r="H740" s="150"/>
      <c r="I740" s="150"/>
      <c r="J740" s="151"/>
      <c r="K740" s="152"/>
      <c r="L740" s="150"/>
    </row>
    <row r="741" ht="15.75" customHeight="1">
      <c r="B741" s="150"/>
      <c r="C741" s="150"/>
      <c r="D741" s="150"/>
      <c r="E741" s="150"/>
      <c r="F741" s="150"/>
      <c r="G741" s="150"/>
      <c r="H741" s="150"/>
      <c r="I741" s="150"/>
      <c r="J741" s="151"/>
      <c r="K741" s="152"/>
      <c r="L741" s="150"/>
    </row>
    <row r="742" ht="15.75" customHeight="1">
      <c r="B742" s="150"/>
      <c r="C742" s="150"/>
      <c r="D742" s="150"/>
      <c r="E742" s="150"/>
      <c r="F742" s="150"/>
      <c r="G742" s="150"/>
      <c r="H742" s="150"/>
      <c r="I742" s="150"/>
      <c r="J742" s="151"/>
      <c r="K742" s="152"/>
      <c r="L742" s="150"/>
    </row>
    <row r="743" ht="15.75" customHeight="1">
      <c r="B743" s="150"/>
      <c r="C743" s="150"/>
      <c r="D743" s="150"/>
      <c r="E743" s="150"/>
      <c r="F743" s="150"/>
      <c r="G743" s="150"/>
      <c r="H743" s="150"/>
      <c r="I743" s="150"/>
      <c r="J743" s="151"/>
      <c r="K743" s="152"/>
      <c r="L743" s="150"/>
    </row>
    <row r="744" ht="15.75" customHeight="1">
      <c r="B744" s="150"/>
      <c r="C744" s="150"/>
      <c r="D744" s="150"/>
      <c r="E744" s="150"/>
      <c r="F744" s="150"/>
      <c r="G744" s="150"/>
      <c r="H744" s="150"/>
      <c r="I744" s="150"/>
      <c r="J744" s="151"/>
      <c r="K744" s="152"/>
      <c r="L744" s="150"/>
    </row>
    <row r="745" ht="15.75" customHeight="1">
      <c r="B745" s="150"/>
      <c r="C745" s="150"/>
      <c r="D745" s="150"/>
      <c r="E745" s="150"/>
      <c r="F745" s="150"/>
      <c r="G745" s="150"/>
      <c r="H745" s="150"/>
      <c r="I745" s="150"/>
      <c r="J745" s="151"/>
      <c r="K745" s="152"/>
      <c r="L745" s="150"/>
    </row>
    <row r="746" ht="15.75" customHeight="1">
      <c r="B746" s="150"/>
      <c r="C746" s="150"/>
      <c r="D746" s="150"/>
      <c r="E746" s="150"/>
      <c r="F746" s="150"/>
      <c r="G746" s="150"/>
      <c r="H746" s="150"/>
      <c r="I746" s="150"/>
      <c r="J746" s="151"/>
      <c r="K746" s="152"/>
      <c r="L746" s="150"/>
    </row>
    <row r="747" ht="15.75" customHeight="1">
      <c r="B747" s="150"/>
      <c r="C747" s="150"/>
      <c r="D747" s="150"/>
      <c r="E747" s="150"/>
      <c r="F747" s="150"/>
      <c r="G747" s="150"/>
      <c r="H747" s="150"/>
      <c r="I747" s="150"/>
      <c r="J747" s="151"/>
      <c r="K747" s="152"/>
      <c r="L747" s="150"/>
    </row>
    <row r="748" ht="15.75" customHeight="1">
      <c r="B748" s="150"/>
      <c r="C748" s="150"/>
      <c r="D748" s="150"/>
      <c r="E748" s="150"/>
      <c r="F748" s="150"/>
      <c r="G748" s="150"/>
      <c r="H748" s="150"/>
      <c r="I748" s="150"/>
      <c r="J748" s="151"/>
      <c r="K748" s="152"/>
      <c r="L748" s="150"/>
    </row>
    <row r="749" ht="15.75" customHeight="1">
      <c r="B749" s="150"/>
      <c r="C749" s="150"/>
      <c r="D749" s="150"/>
      <c r="E749" s="150"/>
      <c r="F749" s="150"/>
      <c r="G749" s="150"/>
      <c r="H749" s="150"/>
      <c r="I749" s="150"/>
      <c r="J749" s="151"/>
      <c r="K749" s="152"/>
      <c r="L749" s="150"/>
    </row>
    <row r="750" ht="15.75" customHeight="1">
      <c r="B750" s="150"/>
      <c r="C750" s="150"/>
      <c r="D750" s="150"/>
      <c r="E750" s="150"/>
      <c r="F750" s="150"/>
      <c r="G750" s="150"/>
      <c r="H750" s="150"/>
      <c r="I750" s="150"/>
      <c r="J750" s="151"/>
      <c r="K750" s="152"/>
      <c r="L750" s="150"/>
    </row>
    <row r="751" ht="15.75" customHeight="1">
      <c r="B751" s="150"/>
      <c r="C751" s="150"/>
      <c r="D751" s="150"/>
      <c r="E751" s="150"/>
      <c r="F751" s="150"/>
      <c r="G751" s="150"/>
      <c r="H751" s="150"/>
      <c r="I751" s="150"/>
      <c r="J751" s="151"/>
      <c r="K751" s="152"/>
      <c r="L751" s="150"/>
    </row>
    <row r="752" ht="15.75" customHeight="1">
      <c r="B752" s="150"/>
      <c r="C752" s="150"/>
      <c r="D752" s="150"/>
      <c r="E752" s="150"/>
      <c r="F752" s="150"/>
      <c r="G752" s="150"/>
      <c r="H752" s="150"/>
      <c r="I752" s="150"/>
      <c r="J752" s="151"/>
      <c r="K752" s="152"/>
      <c r="L752" s="150"/>
    </row>
    <row r="753" ht="15.75" customHeight="1">
      <c r="B753" s="150"/>
      <c r="C753" s="150"/>
      <c r="D753" s="150"/>
      <c r="E753" s="150"/>
      <c r="F753" s="150"/>
      <c r="G753" s="150"/>
      <c r="H753" s="150"/>
      <c r="I753" s="150"/>
      <c r="J753" s="151"/>
      <c r="K753" s="152"/>
      <c r="L753" s="150"/>
    </row>
    <row r="754" ht="15.75" customHeight="1">
      <c r="B754" s="150"/>
      <c r="C754" s="150"/>
      <c r="D754" s="150"/>
      <c r="E754" s="150"/>
      <c r="F754" s="150"/>
      <c r="G754" s="150"/>
      <c r="H754" s="150"/>
      <c r="I754" s="150"/>
      <c r="J754" s="151"/>
      <c r="K754" s="152"/>
      <c r="L754" s="150"/>
    </row>
    <row r="755" ht="15.75" customHeight="1">
      <c r="B755" s="150"/>
      <c r="C755" s="150"/>
      <c r="D755" s="150"/>
      <c r="E755" s="150"/>
      <c r="F755" s="150"/>
      <c r="G755" s="150"/>
      <c r="H755" s="150"/>
      <c r="I755" s="150"/>
      <c r="J755" s="151"/>
      <c r="K755" s="152"/>
      <c r="L755" s="150"/>
    </row>
    <row r="756" ht="15.75" customHeight="1">
      <c r="B756" s="150"/>
      <c r="C756" s="150"/>
      <c r="D756" s="150"/>
      <c r="E756" s="150"/>
      <c r="F756" s="150"/>
      <c r="G756" s="150"/>
      <c r="H756" s="150"/>
      <c r="I756" s="150"/>
      <c r="J756" s="151"/>
      <c r="K756" s="152"/>
      <c r="L756" s="150"/>
    </row>
    <row r="757" ht="15.75" customHeight="1">
      <c r="B757" s="150"/>
      <c r="C757" s="150"/>
      <c r="D757" s="150"/>
      <c r="E757" s="150"/>
      <c r="F757" s="150"/>
      <c r="G757" s="150"/>
      <c r="H757" s="150"/>
      <c r="I757" s="150"/>
      <c r="J757" s="151"/>
      <c r="K757" s="152"/>
      <c r="L757" s="150"/>
    </row>
    <row r="758" ht="15.75" customHeight="1">
      <c r="B758" s="150"/>
      <c r="C758" s="150"/>
      <c r="D758" s="150"/>
      <c r="E758" s="150"/>
      <c r="F758" s="150"/>
      <c r="G758" s="150"/>
      <c r="H758" s="150"/>
      <c r="I758" s="150"/>
      <c r="J758" s="151"/>
      <c r="K758" s="152"/>
      <c r="L758" s="150"/>
    </row>
    <row r="759" ht="15.75" customHeight="1">
      <c r="B759" s="150"/>
      <c r="C759" s="150"/>
      <c r="D759" s="150"/>
      <c r="E759" s="150"/>
      <c r="F759" s="150"/>
      <c r="G759" s="150"/>
      <c r="H759" s="150"/>
      <c r="I759" s="150"/>
      <c r="J759" s="151"/>
      <c r="K759" s="152"/>
      <c r="L759" s="150"/>
    </row>
    <row r="760" ht="15.75" customHeight="1">
      <c r="B760" s="150"/>
      <c r="C760" s="150"/>
      <c r="D760" s="150"/>
      <c r="E760" s="150"/>
      <c r="F760" s="150"/>
      <c r="G760" s="150"/>
      <c r="H760" s="150"/>
      <c r="I760" s="150"/>
      <c r="J760" s="151"/>
      <c r="K760" s="152"/>
      <c r="L760" s="150"/>
    </row>
    <row r="761" ht="15.75" customHeight="1">
      <c r="B761" s="150"/>
      <c r="C761" s="150"/>
      <c r="D761" s="150"/>
      <c r="E761" s="150"/>
      <c r="F761" s="150"/>
      <c r="G761" s="150"/>
      <c r="H761" s="150"/>
      <c r="I761" s="150"/>
      <c r="J761" s="151"/>
      <c r="K761" s="152"/>
      <c r="L761" s="150"/>
    </row>
    <row r="762" ht="15.75" customHeight="1">
      <c r="B762" s="150"/>
      <c r="C762" s="150"/>
      <c r="D762" s="150"/>
      <c r="E762" s="150"/>
      <c r="F762" s="150"/>
      <c r="G762" s="150"/>
      <c r="H762" s="150"/>
      <c r="I762" s="150"/>
      <c r="J762" s="151"/>
      <c r="K762" s="152"/>
      <c r="L762" s="150"/>
    </row>
    <row r="763" ht="15.75" customHeight="1">
      <c r="B763" s="150"/>
      <c r="C763" s="150"/>
      <c r="D763" s="150"/>
      <c r="E763" s="150"/>
      <c r="F763" s="150"/>
      <c r="G763" s="150"/>
      <c r="H763" s="150"/>
      <c r="I763" s="150"/>
      <c r="J763" s="151"/>
      <c r="K763" s="152"/>
      <c r="L763" s="150"/>
    </row>
    <row r="764" ht="15.75" customHeight="1">
      <c r="B764" s="150"/>
      <c r="C764" s="150"/>
      <c r="D764" s="150"/>
      <c r="E764" s="150"/>
      <c r="F764" s="150"/>
      <c r="G764" s="150"/>
      <c r="H764" s="150"/>
      <c r="I764" s="150"/>
      <c r="J764" s="151"/>
      <c r="K764" s="152"/>
      <c r="L764" s="150"/>
    </row>
    <row r="765" ht="15.75" customHeight="1">
      <c r="B765" s="150"/>
      <c r="C765" s="150"/>
      <c r="D765" s="150"/>
      <c r="E765" s="150"/>
      <c r="F765" s="150"/>
      <c r="G765" s="150"/>
      <c r="H765" s="150"/>
      <c r="I765" s="150"/>
      <c r="J765" s="151"/>
      <c r="K765" s="152"/>
      <c r="L765" s="150"/>
    </row>
    <row r="766" ht="15.75" customHeight="1">
      <c r="B766" s="150"/>
      <c r="C766" s="150"/>
      <c r="D766" s="150"/>
      <c r="E766" s="150"/>
      <c r="F766" s="150"/>
      <c r="G766" s="150"/>
      <c r="H766" s="150"/>
      <c r="I766" s="150"/>
      <c r="J766" s="151"/>
      <c r="K766" s="152"/>
      <c r="L766" s="150"/>
    </row>
    <row r="767" ht="15.75" customHeight="1">
      <c r="B767" s="150"/>
      <c r="C767" s="150"/>
      <c r="D767" s="150"/>
      <c r="E767" s="150"/>
      <c r="F767" s="150"/>
      <c r="G767" s="150"/>
      <c r="H767" s="150"/>
      <c r="I767" s="150"/>
      <c r="J767" s="151"/>
      <c r="K767" s="152"/>
      <c r="L767" s="150"/>
    </row>
    <row r="768" ht="15.75" customHeight="1">
      <c r="B768" s="150"/>
      <c r="C768" s="150"/>
      <c r="D768" s="150"/>
      <c r="E768" s="150"/>
      <c r="F768" s="150"/>
      <c r="G768" s="150"/>
      <c r="H768" s="150"/>
      <c r="I768" s="150"/>
      <c r="J768" s="151"/>
      <c r="K768" s="152"/>
      <c r="L768" s="150"/>
    </row>
    <row r="769" ht="15.75" customHeight="1">
      <c r="B769" s="150"/>
      <c r="C769" s="150"/>
      <c r="D769" s="150"/>
      <c r="E769" s="150"/>
      <c r="F769" s="150"/>
      <c r="G769" s="150"/>
      <c r="H769" s="150"/>
      <c r="I769" s="150"/>
      <c r="J769" s="151"/>
      <c r="K769" s="152"/>
      <c r="L769" s="150"/>
    </row>
    <row r="770" ht="15.75" customHeight="1">
      <c r="B770" s="150"/>
      <c r="C770" s="150"/>
      <c r="D770" s="150"/>
      <c r="E770" s="150"/>
      <c r="F770" s="150"/>
      <c r="G770" s="150"/>
      <c r="H770" s="150"/>
      <c r="I770" s="150"/>
      <c r="J770" s="151"/>
      <c r="K770" s="152"/>
      <c r="L770" s="150"/>
    </row>
    <row r="771" ht="15.75" customHeight="1">
      <c r="B771" s="150"/>
      <c r="C771" s="150"/>
      <c r="D771" s="150"/>
      <c r="E771" s="150"/>
      <c r="F771" s="150"/>
      <c r="G771" s="150"/>
      <c r="H771" s="150"/>
      <c r="I771" s="150"/>
      <c r="J771" s="151"/>
      <c r="K771" s="152"/>
      <c r="L771" s="150"/>
    </row>
    <row r="772" ht="15.75" customHeight="1">
      <c r="B772" s="150"/>
      <c r="C772" s="150"/>
      <c r="D772" s="150"/>
      <c r="E772" s="150"/>
      <c r="F772" s="150"/>
      <c r="G772" s="150"/>
      <c r="H772" s="150"/>
      <c r="I772" s="150"/>
      <c r="J772" s="151"/>
      <c r="K772" s="152"/>
      <c r="L772" s="150"/>
    </row>
    <row r="773" ht="15.75" customHeight="1">
      <c r="B773" s="150"/>
      <c r="C773" s="150"/>
      <c r="D773" s="150"/>
      <c r="E773" s="150"/>
      <c r="F773" s="150"/>
      <c r="G773" s="150"/>
      <c r="H773" s="150"/>
      <c r="I773" s="150"/>
      <c r="J773" s="151"/>
      <c r="K773" s="152"/>
      <c r="L773" s="150"/>
    </row>
    <row r="774" ht="15.75" customHeight="1">
      <c r="B774" s="150"/>
      <c r="C774" s="150"/>
      <c r="D774" s="150"/>
      <c r="E774" s="150"/>
      <c r="F774" s="150"/>
      <c r="G774" s="150"/>
      <c r="H774" s="150"/>
      <c r="I774" s="150"/>
      <c r="J774" s="151"/>
      <c r="K774" s="152"/>
      <c r="L774" s="150"/>
    </row>
    <row r="775" ht="15.75" customHeight="1">
      <c r="B775" s="150"/>
      <c r="C775" s="150"/>
      <c r="D775" s="150"/>
      <c r="E775" s="150"/>
      <c r="F775" s="150"/>
      <c r="G775" s="150"/>
      <c r="H775" s="150"/>
      <c r="I775" s="150"/>
      <c r="J775" s="151"/>
      <c r="K775" s="152"/>
      <c r="L775" s="150"/>
    </row>
    <row r="776" ht="15.75" customHeight="1">
      <c r="B776" s="150"/>
      <c r="C776" s="150"/>
      <c r="D776" s="150"/>
      <c r="E776" s="150"/>
      <c r="F776" s="150"/>
      <c r="G776" s="150"/>
      <c r="H776" s="150"/>
      <c r="I776" s="150"/>
      <c r="J776" s="151"/>
      <c r="K776" s="152"/>
      <c r="L776" s="150"/>
    </row>
    <row r="777" ht="15.75" customHeight="1">
      <c r="B777" s="150"/>
      <c r="C777" s="150"/>
      <c r="D777" s="150"/>
      <c r="E777" s="150"/>
      <c r="F777" s="150"/>
      <c r="G777" s="150"/>
      <c r="H777" s="150"/>
      <c r="I777" s="150"/>
      <c r="J777" s="151"/>
      <c r="K777" s="152"/>
      <c r="L777" s="150"/>
    </row>
    <row r="778" ht="15.75" customHeight="1">
      <c r="B778" s="150"/>
      <c r="C778" s="150"/>
      <c r="D778" s="150"/>
      <c r="E778" s="150"/>
      <c r="F778" s="150"/>
      <c r="G778" s="150"/>
      <c r="H778" s="150"/>
      <c r="I778" s="150"/>
      <c r="J778" s="151"/>
      <c r="K778" s="152"/>
      <c r="L778" s="150"/>
    </row>
    <row r="779" ht="15.75" customHeight="1">
      <c r="B779" s="150"/>
      <c r="C779" s="150"/>
      <c r="D779" s="150"/>
      <c r="E779" s="150"/>
      <c r="F779" s="150"/>
      <c r="G779" s="150"/>
      <c r="H779" s="150"/>
      <c r="I779" s="150"/>
      <c r="J779" s="151"/>
      <c r="K779" s="152"/>
      <c r="L779" s="150"/>
    </row>
    <row r="780" ht="15.75" customHeight="1">
      <c r="B780" s="150"/>
      <c r="C780" s="150"/>
      <c r="D780" s="150"/>
      <c r="E780" s="150"/>
      <c r="F780" s="150"/>
      <c r="G780" s="150"/>
      <c r="H780" s="150"/>
      <c r="I780" s="150"/>
      <c r="J780" s="151"/>
      <c r="K780" s="152"/>
      <c r="L780" s="150"/>
    </row>
    <row r="781" ht="15.75" customHeight="1">
      <c r="B781" s="150"/>
      <c r="C781" s="150"/>
      <c r="D781" s="150"/>
      <c r="E781" s="150"/>
      <c r="F781" s="150"/>
      <c r="G781" s="150"/>
      <c r="H781" s="150"/>
      <c r="I781" s="150"/>
      <c r="J781" s="151"/>
      <c r="K781" s="152"/>
      <c r="L781" s="150"/>
    </row>
    <row r="782" ht="15.75" customHeight="1">
      <c r="B782" s="150"/>
      <c r="C782" s="150"/>
      <c r="D782" s="150"/>
      <c r="E782" s="150"/>
      <c r="F782" s="150"/>
      <c r="G782" s="150"/>
      <c r="H782" s="150"/>
      <c r="I782" s="150"/>
      <c r="J782" s="151"/>
      <c r="K782" s="152"/>
      <c r="L782" s="150"/>
    </row>
    <row r="783" ht="15.75" customHeight="1">
      <c r="B783" s="150"/>
      <c r="C783" s="150"/>
      <c r="D783" s="150"/>
      <c r="E783" s="150"/>
      <c r="F783" s="150"/>
      <c r="G783" s="150"/>
      <c r="H783" s="150"/>
      <c r="I783" s="150"/>
      <c r="J783" s="151"/>
      <c r="K783" s="152"/>
      <c r="L783" s="150"/>
    </row>
    <row r="784" ht="15.75" customHeight="1">
      <c r="B784" s="150"/>
      <c r="C784" s="150"/>
      <c r="D784" s="150"/>
      <c r="E784" s="150"/>
      <c r="F784" s="150"/>
      <c r="G784" s="150"/>
      <c r="H784" s="150"/>
      <c r="I784" s="150"/>
      <c r="J784" s="151"/>
      <c r="K784" s="152"/>
      <c r="L784" s="150"/>
    </row>
    <row r="785" ht="15.75" customHeight="1">
      <c r="B785" s="150"/>
      <c r="C785" s="150"/>
      <c r="D785" s="150"/>
      <c r="E785" s="150"/>
      <c r="F785" s="150"/>
      <c r="G785" s="150"/>
      <c r="H785" s="150"/>
      <c r="I785" s="150"/>
      <c r="J785" s="151"/>
      <c r="K785" s="152"/>
      <c r="L785" s="150"/>
    </row>
    <row r="786" ht="15.75" customHeight="1">
      <c r="B786" s="150"/>
      <c r="C786" s="150"/>
      <c r="D786" s="150"/>
      <c r="E786" s="150"/>
      <c r="F786" s="150"/>
      <c r="G786" s="150"/>
      <c r="H786" s="150"/>
      <c r="I786" s="150"/>
      <c r="J786" s="151"/>
      <c r="K786" s="152"/>
      <c r="L786" s="150"/>
    </row>
    <row r="787" ht="15.75" customHeight="1">
      <c r="B787" s="150"/>
      <c r="C787" s="150"/>
      <c r="D787" s="150"/>
      <c r="E787" s="150"/>
      <c r="F787" s="150"/>
      <c r="G787" s="150"/>
      <c r="H787" s="150"/>
      <c r="I787" s="150"/>
      <c r="J787" s="151"/>
      <c r="K787" s="152"/>
      <c r="L787" s="150"/>
    </row>
    <row r="788" ht="15.75" customHeight="1">
      <c r="B788" s="150"/>
      <c r="C788" s="150"/>
      <c r="D788" s="150"/>
      <c r="E788" s="150"/>
      <c r="F788" s="150"/>
      <c r="G788" s="150"/>
      <c r="H788" s="150"/>
      <c r="I788" s="150"/>
      <c r="J788" s="151"/>
      <c r="K788" s="152"/>
      <c r="L788" s="150"/>
    </row>
    <row r="789" ht="15.75" customHeight="1">
      <c r="B789" s="150"/>
      <c r="C789" s="150"/>
      <c r="D789" s="150"/>
      <c r="E789" s="150"/>
      <c r="F789" s="150"/>
      <c r="G789" s="150"/>
      <c r="H789" s="150"/>
      <c r="I789" s="150"/>
      <c r="J789" s="151"/>
      <c r="K789" s="152"/>
      <c r="L789" s="150"/>
    </row>
    <row r="790" ht="15.75" customHeight="1">
      <c r="B790" s="150"/>
      <c r="C790" s="150"/>
      <c r="D790" s="150"/>
      <c r="E790" s="150"/>
      <c r="F790" s="150"/>
      <c r="G790" s="150"/>
      <c r="H790" s="150"/>
      <c r="I790" s="150"/>
      <c r="J790" s="151"/>
      <c r="K790" s="152"/>
      <c r="L790" s="150"/>
    </row>
    <row r="791" ht="15.75" customHeight="1">
      <c r="B791" s="150"/>
      <c r="C791" s="150"/>
      <c r="D791" s="150"/>
      <c r="E791" s="150"/>
      <c r="F791" s="150"/>
      <c r="G791" s="150"/>
      <c r="H791" s="150"/>
      <c r="I791" s="150"/>
      <c r="J791" s="151"/>
      <c r="K791" s="152"/>
      <c r="L791" s="150"/>
    </row>
    <row r="792" ht="15.75" customHeight="1">
      <c r="B792" s="150"/>
      <c r="C792" s="150"/>
      <c r="D792" s="150"/>
      <c r="E792" s="150"/>
      <c r="F792" s="150"/>
      <c r="G792" s="150"/>
      <c r="H792" s="150"/>
      <c r="I792" s="150"/>
      <c r="J792" s="151"/>
      <c r="K792" s="152"/>
      <c r="L792" s="150"/>
    </row>
    <row r="793" ht="15.75" customHeight="1">
      <c r="B793" s="150"/>
      <c r="C793" s="150"/>
      <c r="D793" s="150"/>
      <c r="E793" s="150"/>
      <c r="F793" s="150"/>
      <c r="G793" s="150"/>
      <c r="H793" s="150"/>
      <c r="I793" s="150"/>
      <c r="J793" s="151"/>
      <c r="K793" s="152"/>
      <c r="L793" s="150"/>
    </row>
    <row r="794" ht="15.75" customHeight="1">
      <c r="B794" s="150"/>
      <c r="C794" s="150"/>
      <c r="D794" s="150"/>
      <c r="E794" s="150"/>
      <c r="F794" s="150"/>
      <c r="G794" s="150"/>
      <c r="H794" s="150"/>
      <c r="I794" s="150"/>
      <c r="J794" s="151"/>
      <c r="K794" s="152"/>
      <c r="L794" s="150"/>
    </row>
    <row r="795" ht="15.75" customHeight="1">
      <c r="B795" s="150"/>
      <c r="C795" s="150"/>
      <c r="D795" s="150"/>
      <c r="E795" s="150"/>
      <c r="F795" s="150"/>
      <c r="G795" s="150"/>
      <c r="H795" s="150"/>
      <c r="I795" s="150"/>
      <c r="J795" s="151"/>
      <c r="K795" s="152"/>
      <c r="L795" s="150"/>
    </row>
    <row r="796" ht="15.75" customHeight="1">
      <c r="B796" s="150"/>
      <c r="C796" s="150"/>
      <c r="D796" s="150"/>
      <c r="E796" s="150"/>
      <c r="F796" s="150"/>
      <c r="G796" s="150"/>
      <c r="H796" s="150"/>
      <c r="I796" s="150"/>
      <c r="J796" s="151"/>
      <c r="K796" s="152"/>
      <c r="L796" s="150"/>
    </row>
    <row r="797" ht="15.75" customHeight="1">
      <c r="B797" s="150"/>
      <c r="C797" s="150"/>
      <c r="D797" s="150"/>
      <c r="E797" s="150"/>
      <c r="F797" s="150"/>
      <c r="G797" s="150"/>
      <c r="H797" s="150"/>
      <c r="I797" s="150"/>
      <c r="J797" s="151"/>
      <c r="K797" s="152"/>
      <c r="L797" s="150"/>
    </row>
    <row r="798" ht="15.75" customHeight="1">
      <c r="B798" s="150"/>
      <c r="C798" s="150"/>
      <c r="D798" s="150"/>
      <c r="E798" s="150"/>
      <c r="F798" s="150"/>
      <c r="G798" s="150"/>
      <c r="H798" s="150"/>
      <c r="I798" s="150"/>
      <c r="J798" s="151"/>
      <c r="K798" s="152"/>
      <c r="L798" s="150"/>
    </row>
    <row r="799" ht="15.75" customHeight="1">
      <c r="B799" s="150"/>
      <c r="C799" s="150"/>
      <c r="D799" s="150"/>
      <c r="E799" s="150"/>
      <c r="F799" s="150"/>
      <c r="G799" s="150"/>
      <c r="H799" s="150"/>
      <c r="I799" s="150"/>
      <c r="J799" s="151"/>
      <c r="K799" s="152"/>
      <c r="L799" s="150"/>
    </row>
    <row r="800" ht="15.75" customHeight="1">
      <c r="B800" s="150"/>
      <c r="C800" s="150"/>
      <c r="D800" s="150"/>
      <c r="E800" s="150"/>
      <c r="F800" s="150"/>
      <c r="G800" s="150"/>
      <c r="H800" s="150"/>
      <c r="I800" s="150"/>
      <c r="J800" s="151"/>
      <c r="K800" s="152"/>
      <c r="L800" s="150"/>
    </row>
    <row r="801" ht="15.75" customHeight="1">
      <c r="B801" s="150"/>
      <c r="C801" s="150"/>
      <c r="D801" s="150"/>
      <c r="E801" s="150"/>
      <c r="F801" s="150"/>
      <c r="G801" s="150"/>
      <c r="H801" s="150"/>
      <c r="I801" s="150"/>
      <c r="J801" s="151"/>
      <c r="K801" s="152"/>
      <c r="L801" s="150"/>
    </row>
    <row r="802" ht="15.75" customHeight="1">
      <c r="B802" s="150"/>
      <c r="C802" s="150"/>
      <c r="D802" s="150"/>
      <c r="E802" s="150"/>
      <c r="F802" s="150"/>
      <c r="G802" s="150"/>
      <c r="H802" s="150"/>
      <c r="I802" s="150"/>
      <c r="J802" s="151"/>
      <c r="K802" s="152"/>
      <c r="L802" s="150"/>
    </row>
    <row r="803" ht="15.75" customHeight="1">
      <c r="B803" s="150"/>
      <c r="C803" s="150"/>
      <c r="D803" s="150"/>
      <c r="E803" s="150"/>
      <c r="F803" s="150"/>
      <c r="G803" s="150"/>
      <c r="H803" s="150"/>
      <c r="I803" s="150"/>
      <c r="J803" s="151"/>
      <c r="K803" s="152"/>
      <c r="L803" s="150"/>
    </row>
    <row r="804" ht="15.75" customHeight="1">
      <c r="B804" s="150"/>
      <c r="C804" s="150"/>
      <c r="D804" s="150"/>
      <c r="E804" s="150"/>
      <c r="F804" s="150"/>
      <c r="G804" s="150"/>
      <c r="H804" s="150"/>
      <c r="I804" s="150"/>
      <c r="J804" s="151"/>
      <c r="K804" s="152"/>
      <c r="L804" s="150"/>
    </row>
    <row r="805" ht="15.75" customHeight="1">
      <c r="B805" s="150"/>
      <c r="C805" s="150"/>
      <c r="D805" s="150"/>
      <c r="E805" s="150"/>
      <c r="F805" s="150"/>
      <c r="G805" s="150"/>
      <c r="H805" s="150"/>
      <c r="I805" s="150"/>
      <c r="J805" s="151"/>
      <c r="K805" s="152"/>
      <c r="L805" s="150"/>
    </row>
    <row r="806" ht="15.75" customHeight="1">
      <c r="B806" s="150"/>
      <c r="C806" s="150"/>
      <c r="D806" s="150"/>
      <c r="E806" s="150"/>
      <c r="F806" s="150"/>
      <c r="G806" s="150"/>
      <c r="H806" s="150"/>
      <c r="I806" s="150"/>
      <c r="J806" s="151"/>
      <c r="K806" s="152"/>
      <c r="L806" s="150"/>
    </row>
    <row r="807" ht="15.75" customHeight="1">
      <c r="B807" s="150"/>
      <c r="C807" s="150"/>
      <c r="D807" s="150"/>
      <c r="E807" s="150"/>
      <c r="F807" s="150"/>
      <c r="G807" s="150"/>
      <c r="H807" s="150"/>
      <c r="I807" s="150"/>
      <c r="J807" s="151"/>
      <c r="K807" s="152"/>
      <c r="L807" s="150"/>
    </row>
    <row r="808" ht="15.75" customHeight="1">
      <c r="B808" s="150"/>
      <c r="C808" s="150"/>
      <c r="D808" s="150"/>
      <c r="E808" s="150"/>
      <c r="F808" s="150"/>
      <c r="G808" s="150"/>
      <c r="H808" s="150"/>
      <c r="I808" s="150"/>
      <c r="J808" s="151"/>
      <c r="K808" s="152"/>
      <c r="L808" s="150"/>
    </row>
    <row r="809" ht="15.75" customHeight="1">
      <c r="B809" s="150"/>
      <c r="C809" s="150"/>
      <c r="D809" s="150"/>
      <c r="E809" s="150"/>
      <c r="F809" s="150"/>
      <c r="G809" s="150"/>
      <c r="H809" s="150"/>
      <c r="I809" s="150"/>
      <c r="J809" s="151"/>
      <c r="K809" s="152"/>
      <c r="L809" s="150"/>
    </row>
    <row r="810" ht="15.75" customHeight="1">
      <c r="B810" s="150"/>
      <c r="C810" s="150"/>
      <c r="D810" s="150"/>
      <c r="E810" s="150"/>
      <c r="F810" s="150"/>
      <c r="G810" s="150"/>
      <c r="H810" s="150"/>
      <c r="I810" s="150"/>
      <c r="J810" s="151"/>
      <c r="K810" s="152"/>
      <c r="L810" s="150"/>
    </row>
    <row r="811" ht="15.75" customHeight="1">
      <c r="B811" s="150"/>
      <c r="C811" s="150"/>
      <c r="D811" s="150"/>
      <c r="E811" s="150"/>
      <c r="F811" s="150"/>
      <c r="G811" s="150"/>
      <c r="H811" s="150"/>
      <c r="I811" s="150"/>
      <c r="J811" s="151"/>
      <c r="K811" s="152"/>
      <c r="L811" s="150"/>
    </row>
    <row r="812" ht="15.75" customHeight="1">
      <c r="B812" s="150"/>
      <c r="C812" s="150"/>
      <c r="D812" s="150"/>
      <c r="E812" s="150"/>
      <c r="F812" s="150"/>
      <c r="G812" s="150"/>
      <c r="H812" s="150"/>
      <c r="I812" s="150"/>
      <c r="J812" s="151"/>
      <c r="K812" s="152"/>
      <c r="L812" s="150"/>
    </row>
    <row r="813" ht="15.75" customHeight="1">
      <c r="B813" s="150"/>
      <c r="C813" s="150"/>
      <c r="D813" s="150"/>
      <c r="E813" s="150"/>
      <c r="F813" s="150"/>
      <c r="G813" s="150"/>
      <c r="H813" s="150"/>
      <c r="I813" s="150"/>
      <c r="J813" s="151"/>
      <c r="K813" s="152"/>
      <c r="L813" s="150"/>
    </row>
    <row r="814" ht="15.75" customHeight="1">
      <c r="B814" s="150"/>
      <c r="C814" s="150"/>
      <c r="D814" s="150"/>
      <c r="E814" s="150"/>
      <c r="F814" s="150"/>
      <c r="G814" s="150"/>
      <c r="H814" s="150"/>
      <c r="I814" s="150"/>
      <c r="J814" s="151"/>
      <c r="K814" s="152"/>
      <c r="L814" s="150"/>
    </row>
    <row r="815" ht="15.75" customHeight="1">
      <c r="B815" s="150"/>
      <c r="C815" s="150"/>
      <c r="D815" s="150"/>
      <c r="E815" s="150"/>
      <c r="F815" s="150"/>
      <c r="G815" s="150"/>
      <c r="H815" s="150"/>
      <c r="I815" s="150"/>
      <c r="J815" s="151"/>
      <c r="K815" s="152"/>
      <c r="L815" s="150"/>
    </row>
    <row r="816" ht="15.75" customHeight="1">
      <c r="B816" s="150"/>
      <c r="C816" s="150"/>
      <c r="D816" s="150"/>
      <c r="E816" s="150"/>
      <c r="F816" s="150"/>
      <c r="G816" s="150"/>
      <c r="H816" s="150"/>
      <c r="I816" s="150"/>
      <c r="J816" s="151"/>
      <c r="K816" s="152"/>
      <c r="L816" s="150"/>
    </row>
    <row r="817" ht="15.75" customHeight="1">
      <c r="B817" s="150"/>
      <c r="C817" s="150"/>
      <c r="D817" s="150"/>
      <c r="E817" s="150"/>
      <c r="F817" s="150"/>
      <c r="G817" s="150"/>
      <c r="H817" s="150"/>
      <c r="I817" s="150"/>
      <c r="J817" s="151"/>
      <c r="K817" s="152"/>
      <c r="L817" s="150"/>
    </row>
    <row r="818" ht="15.75" customHeight="1">
      <c r="B818" s="150"/>
      <c r="C818" s="150"/>
      <c r="D818" s="150"/>
      <c r="E818" s="150"/>
      <c r="F818" s="150"/>
      <c r="G818" s="150"/>
      <c r="H818" s="150"/>
      <c r="I818" s="150"/>
      <c r="J818" s="151"/>
      <c r="K818" s="152"/>
      <c r="L818" s="150"/>
    </row>
    <row r="819" ht="15.75" customHeight="1">
      <c r="B819" s="150"/>
      <c r="C819" s="150"/>
      <c r="D819" s="150"/>
      <c r="E819" s="150"/>
      <c r="F819" s="150"/>
      <c r="G819" s="150"/>
      <c r="H819" s="150"/>
      <c r="I819" s="150"/>
      <c r="J819" s="151"/>
      <c r="K819" s="152"/>
      <c r="L819" s="150"/>
    </row>
    <row r="820" ht="15.75" customHeight="1">
      <c r="B820" s="150"/>
      <c r="C820" s="150"/>
      <c r="D820" s="150"/>
      <c r="E820" s="150"/>
      <c r="F820" s="150"/>
      <c r="G820" s="150"/>
      <c r="H820" s="150"/>
      <c r="I820" s="150"/>
      <c r="J820" s="151"/>
      <c r="K820" s="152"/>
      <c r="L820" s="150"/>
    </row>
    <row r="821" ht="15.75" customHeight="1">
      <c r="B821" s="150"/>
      <c r="C821" s="150"/>
      <c r="D821" s="150"/>
      <c r="E821" s="150"/>
      <c r="F821" s="150"/>
      <c r="G821" s="150"/>
      <c r="H821" s="150"/>
      <c r="I821" s="150"/>
      <c r="J821" s="151"/>
      <c r="K821" s="152"/>
      <c r="L821" s="150"/>
    </row>
    <row r="822" ht="15.75" customHeight="1">
      <c r="B822" s="150"/>
      <c r="C822" s="150"/>
      <c r="D822" s="150"/>
      <c r="E822" s="150"/>
      <c r="F822" s="150"/>
      <c r="G822" s="150"/>
      <c r="H822" s="150"/>
      <c r="I822" s="150"/>
      <c r="J822" s="151"/>
      <c r="K822" s="152"/>
      <c r="L822" s="150"/>
    </row>
    <row r="823" ht="15.75" customHeight="1">
      <c r="B823" s="150"/>
      <c r="C823" s="150"/>
      <c r="D823" s="150"/>
      <c r="E823" s="150"/>
      <c r="F823" s="150"/>
      <c r="G823" s="150"/>
      <c r="H823" s="150"/>
      <c r="I823" s="150"/>
      <c r="J823" s="151"/>
      <c r="K823" s="152"/>
      <c r="L823" s="150"/>
    </row>
    <row r="824" ht="15.75" customHeight="1">
      <c r="B824" s="150"/>
      <c r="C824" s="150"/>
      <c r="D824" s="150"/>
      <c r="E824" s="150"/>
      <c r="F824" s="150"/>
      <c r="G824" s="150"/>
      <c r="H824" s="150"/>
      <c r="I824" s="150"/>
      <c r="J824" s="151"/>
      <c r="K824" s="152"/>
      <c r="L824" s="150"/>
    </row>
    <row r="825" ht="15.75" customHeight="1">
      <c r="B825" s="150"/>
      <c r="C825" s="150"/>
      <c r="D825" s="150"/>
      <c r="E825" s="150"/>
      <c r="F825" s="150"/>
      <c r="G825" s="150"/>
      <c r="H825" s="150"/>
      <c r="I825" s="150"/>
      <c r="J825" s="151"/>
      <c r="K825" s="152"/>
      <c r="L825" s="150"/>
    </row>
    <row r="826" ht="15.75" customHeight="1">
      <c r="B826" s="150"/>
      <c r="C826" s="150"/>
      <c r="D826" s="150"/>
      <c r="E826" s="150"/>
      <c r="F826" s="150"/>
      <c r="G826" s="150"/>
      <c r="H826" s="150"/>
      <c r="I826" s="150"/>
      <c r="J826" s="151"/>
      <c r="K826" s="152"/>
      <c r="L826" s="150"/>
    </row>
    <row r="827" ht="15.75" customHeight="1">
      <c r="B827" s="150"/>
      <c r="C827" s="150"/>
      <c r="D827" s="150"/>
      <c r="E827" s="150"/>
      <c r="F827" s="150"/>
      <c r="G827" s="150"/>
      <c r="H827" s="150"/>
      <c r="I827" s="150"/>
      <c r="J827" s="151"/>
      <c r="K827" s="152"/>
      <c r="L827" s="150"/>
    </row>
    <row r="828" ht="15.75" customHeight="1">
      <c r="B828" s="150"/>
      <c r="C828" s="150"/>
      <c r="D828" s="150"/>
      <c r="E828" s="150"/>
      <c r="F828" s="150"/>
      <c r="G828" s="150"/>
      <c r="H828" s="150"/>
      <c r="I828" s="150"/>
      <c r="J828" s="151"/>
      <c r="K828" s="152"/>
      <c r="L828" s="150"/>
    </row>
    <row r="829" ht="15.75" customHeight="1">
      <c r="B829" s="150"/>
      <c r="C829" s="150"/>
      <c r="D829" s="150"/>
      <c r="E829" s="150"/>
      <c r="F829" s="150"/>
      <c r="G829" s="150"/>
      <c r="H829" s="150"/>
      <c r="I829" s="150"/>
      <c r="J829" s="151"/>
      <c r="K829" s="152"/>
      <c r="L829" s="150"/>
    </row>
    <row r="830" ht="15.75" customHeight="1">
      <c r="B830" s="150"/>
      <c r="C830" s="150"/>
      <c r="D830" s="150"/>
      <c r="E830" s="150"/>
      <c r="F830" s="150"/>
      <c r="G830" s="150"/>
      <c r="H830" s="150"/>
      <c r="I830" s="150"/>
      <c r="J830" s="151"/>
      <c r="K830" s="152"/>
      <c r="L830" s="150"/>
    </row>
    <row r="831" ht="15.75" customHeight="1">
      <c r="B831" s="150"/>
      <c r="C831" s="150"/>
      <c r="D831" s="150"/>
      <c r="E831" s="150"/>
      <c r="F831" s="150"/>
      <c r="G831" s="150"/>
      <c r="H831" s="150"/>
      <c r="I831" s="150"/>
      <c r="J831" s="151"/>
      <c r="K831" s="152"/>
      <c r="L831" s="150"/>
    </row>
    <row r="832" ht="15.75" customHeight="1">
      <c r="B832" s="150"/>
      <c r="C832" s="150"/>
      <c r="D832" s="150"/>
      <c r="E832" s="150"/>
      <c r="F832" s="150"/>
      <c r="G832" s="150"/>
      <c r="H832" s="150"/>
      <c r="I832" s="150"/>
      <c r="J832" s="151"/>
      <c r="K832" s="152"/>
      <c r="L832" s="150"/>
    </row>
    <row r="833" ht="15.75" customHeight="1">
      <c r="B833" s="150"/>
      <c r="C833" s="150"/>
      <c r="D833" s="150"/>
      <c r="E833" s="150"/>
      <c r="F833" s="150"/>
      <c r="G833" s="150"/>
      <c r="H833" s="150"/>
      <c r="I833" s="150"/>
      <c r="J833" s="151"/>
      <c r="K833" s="152"/>
      <c r="L833" s="150"/>
    </row>
    <row r="834" ht="15.75" customHeight="1">
      <c r="B834" s="150"/>
      <c r="C834" s="150"/>
      <c r="D834" s="150"/>
      <c r="E834" s="150"/>
      <c r="F834" s="150"/>
      <c r="G834" s="150"/>
      <c r="H834" s="150"/>
      <c r="I834" s="150"/>
      <c r="J834" s="151"/>
      <c r="K834" s="152"/>
      <c r="L834" s="150"/>
    </row>
    <row r="835" ht="15.75" customHeight="1">
      <c r="B835" s="150"/>
      <c r="C835" s="150"/>
      <c r="D835" s="150"/>
      <c r="E835" s="150"/>
      <c r="F835" s="150"/>
      <c r="G835" s="150"/>
      <c r="H835" s="150"/>
      <c r="I835" s="150"/>
      <c r="J835" s="151"/>
      <c r="K835" s="152"/>
      <c r="L835" s="150"/>
    </row>
    <row r="836" ht="15.75" customHeight="1">
      <c r="B836" s="150"/>
      <c r="C836" s="150"/>
      <c r="D836" s="150"/>
      <c r="E836" s="150"/>
      <c r="F836" s="150"/>
      <c r="G836" s="150"/>
      <c r="H836" s="150"/>
      <c r="I836" s="150"/>
      <c r="J836" s="151"/>
      <c r="K836" s="152"/>
      <c r="L836" s="150"/>
    </row>
    <row r="837" ht="15.75" customHeight="1">
      <c r="B837" s="150"/>
      <c r="C837" s="150"/>
      <c r="D837" s="150"/>
      <c r="E837" s="150"/>
      <c r="F837" s="150"/>
      <c r="G837" s="150"/>
      <c r="H837" s="150"/>
      <c r="I837" s="150"/>
      <c r="J837" s="151"/>
      <c r="K837" s="152"/>
      <c r="L837" s="150"/>
    </row>
    <row r="838" ht="15.75" customHeight="1">
      <c r="B838" s="150"/>
      <c r="C838" s="150"/>
      <c r="D838" s="150"/>
      <c r="E838" s="150"/>
      <c r="F838" s="150"/>
      <c r="G838" s="150"/>
      <c r="H838" s="150"/>
      <c r="I838" s="150"/>
      <c r="J838" s="151"/>
      <c r="K838" s="152"/>
      <c r="L838" s="150"/>
    </row>
    <row r="839" ht="15.75" customHeight="1">
      <c r="B839" s="150"/>
      <c r="C839" s="150"/>
      <c r="D839" s="150"/>
      <c r="E839" s="150"/>
      <c r="F839" s="150"/>
      <c r="G839" s="150"/>
      <c r="H839" s="150"/>
      <c r="I839" s="150"/>
      <c r="J839" s="151"/>
      <c r="K839" s="152"/>
      <c r="L839" s="150"/>
    </row>
    <row r="840" ht="15.75" customHeight="1">
      <c r="B840" s="150"/>
      <c r="C840" s="150"/>
      <c r="D840" s="150"/>
      <c r="E840" s="150"/>
      <c r="F840" s="150"/>
      <c r="G840" s="150"/>
      <c r="H840" s="150"/>
      <c r="I840" s="150"/>
      <c r="J840" s="151"/>
      <c r="K840" s="152"/>
      <c r="L840" s="150"/>
    </row>
    <row r="841" ht="15.75" customHeight="1">
      <c r="B841" s="150"/>
      <c r="C841" s="150"/>
      <c r="D841" s="150"/>
      <c r="E841" s="150"/>
      <c r="F841" s="150"/>
      <c r="G841" s="150"/>
      <c r="H841" s="150"/>
      <c r="I841" s="150"/>
      <c r="J841" s="151"/>
      <c r="K841" s="152"/>
      <c r="L841" s="150"/>
    </row>
    <row r="842" ht="15.75" customHeight="1">
      <c r="B842" s="150"/>
      <c r="C842" s="150"/>
      <c r="D842" s="150"/>
      <c r="E842" s="150"/>
      <c r="F842" s="150"/>
      <c r="G842" s="150"/>
      <c r="H842" s="150"/>
      <c r="I842" s="150"/>
      <c r="J842" s="151"/>
      <c r="K842" s="152"/>
      <c r="L842" s="150"/>
    </row>
    <row r="843" ht="15.75" customHeight="1">
      <c r="B843" s="150"/>
      <c r="C843" s="150"/>
      <c r="D843" s="150"/>
      <c r="E843" s="150"/>
      <c r="F843" s="150"/>
      <c r="G843" s="150"/>
      <c r="H843" s="150"/>
      <c r="I843" s="150"/>
      <c r="J843" s="151"/>
      <c r="K843" s="152"/>
      <c r="L843" s="150"/>
    </row>
    <row r="844" ht="15.75" customHeight="1">
      <c r="B844" s="150"/>
      <c r="C844" s="150"/>
      <c r="D844" s="150"/>
      <c r="E844" s="150"/>
      <c r="F844" s="150"/>
      <c r="G844" s="150"/>
      <c r="H844" s="150"/>
      <c r="I844" s="150"/>
      <c r="J844" s="151"/>
      <c r="K844" s="152"/>
      <c r="L844" s="150"/>
    </row>
    <row r="845" ht="15.75" customHeight="1">
      <c r="B845" s="150"/>
      <c r="C845" s="150"/>
      <c r="D845" s="150"/>
      <c r="E845" s="150"/>
      <c r="F845" s="150"/>
      <c r="G845" s="150"/>
      <c r="H845" s="150"/>
      <c r="I845" s="150"/>
      <c r="J845" s="151"/>
      <c r="K845" s="152"/>
      <c r="L845" s="150"/>
    </row>
    <row r="846" ht="15.75" customHeight="1">
      <c r="B846" s="150"/>
      <c r="C846" s="150"/>
      <c r="D846" s="150"/>
      <c r="E846" s="150"/>
      <c r="F846" s="150"/>
      <c r="G846" s="150"/>
      <c r="H846" s="150"/>
      <c r="I846" s="150"/>
      <c r="J846" s="151"/>
      <c r="K846" s="152"/>
      <c r="L846" s="150"/>
    </row>
    <row r="847" ht="15.75" customHeight="1">
      <c r="B847" s="150"/>
      <c r="C847" s="150"/>
      <c r="D847" s="150"/>
      <c r="E847" s="150"/>
      <c r="F847" s="150"/>
      <c r="G847" s="150"/>
      <c r="H847" s="150"/>
      <c r="I847" s="150"/>
      <c r="J847" s="151"/>
      <c r="K847" s="152"/>
      <c r="L847" s="150"/>
    </row>
    <row r="848" ht="15.75" customHeight="1">
      <c r="B848" s="150"/>
      <c r="C848" s="150"/>
      <c r="D848" s="150"/>
      <c r="E848" s="150"/>
      <c r="F848" s="150"/>
      <c r="G848" s="150"/>
      <c r="H848" s="150"/>
      <c r="I848" s="150"/>
      <c r="J848" s="151"/>
      <c r="K848" s="152"/>
      <c r="L848" s="150"/>
    </row>
    <row r="849" ht="15.75" customHeight="1">
      <c r="B849" s="150"/>
      <c r="C849" s="150"/>
      <c r="D849" s="150"/>
      <c r="E849" s="150"/>
      <c r="F849" s="150"/>
      <c r="G849" s="150"/>
      <c r="H849" s="150"/>
      <c r="I849" s="150"/>
      <c r="J849" s="151"/>
      <c r="K849" s="152"/>
      <c r="L849" s="150"/>
    </row>
    <row r="850" ht="15.75" customHeight="1">
      <c r="B850" s="150"/>
      <c r="C850" s="150"/>
      <c r="D850" s="150"/>
      <c r="E850" s="150"/>
      <c r="F850" s="150"/>
      <c r="G850" s="150"/>
      <c r="H850" s="150"/>
      <c r="I850" s="150"/>
      <c r="J850" s="151"/>
      <c r="K850" s="152"/>
      <c r="L850" s="150"/>
    </row>
    <row r="851" ht="15.75" customHeight="1">
      <c r="B851" s="150"/>
      <c r="C851" s="150"/>
      <c r="D851" s="150"/>
      <c r="E851" s="150"/>
      <c r="F851" s="150"/>
      <c r="G851" s="150"/>
      <c r="H851" s="150"/>
      <c r="I851" s="150"/>
      <c r="J851" s="151"/>
      <c r="K851" s="152"/>
      <c r="L851" s="150"/>
    </row>
    <row r="852" ht="15.75" customHeight="1">
      <c r="B852" s="150"/>
      <c r="C852" s="150"/>
      <c r="D852" s="150"/>
      <c r="E852" s="150"/>
      <c r="F852" s="150"/>
      <c r="G852" s="150"/>
      <c r="H852" s="150"/>
      <c r="I852" s="150"/>
      <c r="J852" s="151"/>
      <c r="K852" s="152"/>
      <c r="L852" s="150"/>
    </row>
    <row r="853" ht="15.75" customHeight="1">
      <c r="B853" s="150"/>
      <c r="C853" s="150"/>
      <c r="D853" s="150"/>
      <c r="E853" s="150"/>
      <c r="F853" s="150"/>
      <c r="G853" s="150"/>
      <c r="H853" s="150"/>
      <c r="I853" s="150"/>
      <c r="J853" s="151"/>
      <c r="K853" s="152"/>
      <c r="L853" s="150"/>
    </row>
    <row r="854" ht="15.75" customHeight="1">
      <c r="B854" s="150"/>
      <c r="C854" s="150"/>
      <c r="D854" s="150"/>
      <c r="E854" s="150"/>
      <c r="F854" s="150"/>
      <c r="G854" s="150"/>
      <c r="H854" s="150"/>
      <c r="I854" s="150"/>
      <c r="J854" s="151"/>
      <c r="K854" s="152"/>
      <c r="L854" s="150"/>
    </row>
    <row r="855" ht="15.75" customHeight="1">
      <c r="B855" s="150"/>
      <c r="C855" s="150"/>
      <c r="D855" s="150"/>
      <c r="E855" s="150"/>
      <c r="F855" s="150"/>
      <c r="G855" s="150"/>
      <c r="H855" s="150"/>
      <c r="I855" s="150"/>
      <c r="J855" s="151"/>
      <c r="K855" s="152"/>
      <c r="L855" s="150"/>
    </row>
    <row r="856" ht="15.75" customHeight="1">
      <c r="B856" s="150"/>
      <c r="C856" s="150"/>
      <c r="D856" s="150"/>
      <c r="E856" s="150"/>
      <c r="F856" s="150"/>
      <c r="G856" s="150"/>
      <c r="H856" s="150"/>
      <c r="I856" s="150"/>
      <c r="J856" s="151"/>
      <c r="K856" s="152"/>
      <c r="L856" s="150"/>
    </row>
    <row r="857" ht="15.75" customHeight="1">
      <c r="B857" s="150"/>
      <c r="C857" s="150"/>
      <c r="D857" s="150"/>
      <c r="E857" s="150"/>
      <c r="F857" s="150"/>
      <c r="G857" s="150"/>
      <c r="H857" s="150"/>
      <c r="I857" s="150"/>
      <c r="J857" s="151"/>
      <c r="K857" s="152"/>
      <c r="L857" s="150"/>
    </row>
    <row r="858" ht="15.75" customHeight="1">
      <c r="B858" s="150"/>
      <c r="C858" s="150"/>
      <c r="D858" s="150"/>
      <c r="E858" s="150"/>
      <c r="F858" s="150"/>
      <c r="G858" s="150"/>
      <c r="H858" s="150"/>
      <c r="I858" s="150"/>
      <c r="J858" s="151"/>
      <c r="K858" s="152"/>
      <c r="L858" s="150"/>
    </row>
    <row r="859" ht="15.75" customHeight="1">
      <c r="B859" s="150"/>
      <c r="C859" s="150"/>
      <c r="D859" s="150"/>
      <c r="E859" s="150"/>
      <c r="F859" s="150"/>
      <c r="G859" s="150"/>
      <c r="H859" s="150"/>
      <c r="I859" s="150"/>
      <c r="J859" s="151"/>
      <c r="K859" s="152"/>
      <c r="L859" s="150"/>
    </row>
    <row r="860" ht="15.75" customHeight="1">
      <c r="B860" s="150"/>
      <c r="C860" s="150"/>
      <c r="D860" s="150"/>
      <c r="E860" s="150"/>
      <c r="F860" s="150"/>
      <c r="G860" s="150"/>
      <c r="H860" s="150"/>
      <c r="I860" s="150"/>
      <c r="J860" s="151"/>
      <c r="K860" s="152"/>
      <c r="L860" s="150"/>
    </row>
    <row r="861" ht="15.75" customHeight="1">
      <c r="B861" s="150"/>
      <c r="C861" s="150"/>
      <c r="D861" s="150"/>
      <c r="E861" s="150"/>
      <c r="F861" s="150"/>
      <c r="G861" s="150"/>
      <c r="H861" s="150"/>
      <c r="I861" s="150"/>
      <c r="J861" s="151"/>
      <c r="K861" s="152"/>
      <c r="L861" s="150"/>
    </row>
    <row r="862" ht="15.75" customHeight="1">
      <c r="B862" s="150"/>
      <c r="C862" s="150"/>
      <c r="D862" s="150"/>
      <c r="E862" s="150"/>
      <c r="F862" s="150"/>
      <c r="G862" s="150"/>
      <c r="H862" s="150"/>
      <c r="I862" s="150"/>
      <c r="J862" s="151"/>
      <c r="K862" s="152"/>
      <c r="L862" s="150"/>
    </row>
    <row r="863" ht="15.75" customHeight="1">
      <c r="B863" s="150"/>
      <c r="C863" s="150"/>
      <c r="D863" s="150"/>
      <c r="E863" s="150"/>
      <c r="F863" s="150"/>
      <c r="G863" s="150"/>
      <c r="H863" s="150"/>
      <c r="I863" s="150"/>
      <c r="J863" s="151"/>
      <c r="K863" s="152"/>
      <c r="L863" s="150"/>
    </row>
    <row r="864" ht="15.75" customHeight="1">
      <c r="B864" s="150"/>
      <c r="C864" s="150"/>
      <c r="D864" s="150"/>
      <c r="E864" s="150"/>
      <c r="F864" s="150"/>
      <c r="G864" s="150"/>
      <c r="H864" s="150"/>
      <c r="I864" s="150"/>
      <c r="J864" s="151"/>
      <c r="K864" s="152"/>
      <c r="L864" s="150"/>
    </row>
    <row r="865" ht="15.75" customHeight="1">
      <c r="B865" s="150"/>
      <c r="C865" s="150"/>
      <c r="D865" s="150"/>
      <c r="E865" s="150"/>
      <c r="F865" s="150"/>
      <c r="G865" s="150"/>
      <c r="H865" s="150"/>
      <c r="I865" s="150"/>
      <c r="J865" s="151"/>
      <c r="K865" s="152"/>
      <c r="L865" s="150"/>
    </row>
    <row r="866" ht="15.75" customHeight="1">
      <c r="B866" s="150"/>
      <c r="C866" s="150"/>
      <c r="D866" s="150"/>
      <c r="E866" s="150"/>
      <c r="F866" s="150"/>
      <c r="G866" s="150"/>
      <c r="H866" s="150"/>
      <c r="I866" s="150"/>
      <c r="J866" s="151"/>
      <c r="K866" s="152"/>
      <c r="L866" s="150"/>
    </row>
    <row r="867" ht="15.75" customHeight="1">
      <c r="B867" s="150"/>
      <c r="C867" s="150"/>
      <c r="D867" s="150"/>
      <c r="E867" s="150"/>
      <c r="F867" s="150"/>
      <c r="G867" s="150"/>
      <c r="H867" s="150"/>
      <c r="I867" s="150"/>
      <c r="J867" s="151"/>
      <c r="K867" s="152"/>
      <c r="L867" s="150"/>
    </row>
    <row r="868" ht="15.75" customHeight="1">
      <c r="B868" s="150"/>
      <c r="C868" s="150"/>
      <c r="D868" s="150"/>
      <c r="E868" s="150"/>
      <c r="F868" s="150"/>
      <c r="G868" s="150"/>
      <c r="H868" s="150"/>
      <c r="I868" s="150"/>
      <c r="J868" s="151"/>
      <c r="K868" s="152"/>
      <c r="L868" s="150"/>
    </row>
    <row r="869" ht="15.75" customHeight="1">
      <c r="B869" s="150"/>
      <c r="C869" s="150"/>
      <c r="D869" s="150"/>
      <c r="E869" s="150"/>
      <c r="F869" s="150"/>
      <c r="G869" s="150"/>
      <c r="H869" s="150"/>
      <c r="I869" s="150"/>
      <c r="J869" s="151"/>
      <c r="K869" s="152"/>
      <c r="L869" s="150"/>
    </row>
    <row r="870" ht="15.75" customHeight="1">
      <c r="B870" s="150"/>
      <c r="C870" s="150"/>
      <c r="D870" s="150"/>
      <c r="E870" s="150"/>
      <c r="F870" s="150"/>
      <c r="G870" s="150"/>
      <c r="H870" s="150"/>
      <c r="I870" s="150"/>
      <c r="J870" s="151"/>
      <c r="K870" s="152"/>
      <c r="L870" s="150"/>
    </row>
    <row r="871" ht="15.75" customHeight="1">
      <c r="B871" s="150"/>
      <c r="C871" s="150"/>
      <c r="D871" s="150"/>
      <c r="E871" s="150"/>
      <c r="F871" s="150"/>
      <c r="G871" s="150"/>
      <c r="H871" s="150"/>
      <c r="I871" s="150"/>
      <c r="J871" s="151"/>
      <c r="K871" s="152"/>
      <c r="L871" s="150"/>
    </row>
    <row r="872" ht="15.75" customHeight="1">
      <c r="B872" s="150"/>
      <c r="C872" s="150"/>
      <c r="D872" s="150"/>
      <c r="E872" s="150"/>
      <c r="F872" s="150"/>
      <c r="G872" s="150"/>
      <c r="H872" s="150"/>
      <c r="I872" s="150"/>
      <c r="J872" s="151"/>
      <c r="K872" s="152"/>
      <c r="L872" s="150"/>
    </row>
    <row r="873" ht="15.75" customHeight="1">
      <c r="B873" s="150"/>
      <c r="C873" s="150"/>
      <c r="D873" s="150"/>
      <c r="E873" s="150"/>
      <c r="F873" s="150"/>
      <c r="G873" s="150"/>
      <c r="H873" s="150"/>
      <c r="I873" s="150"/>
      <c r="J873" s="151"/>
      <c r="K873" s="152"/>
      <c r="L873" s="150"/>
    </row>
    <row r="874" ht="15.75" customHeight="1">
      <c r="B874" s="150"/>
      <c r="C874" s="150"/>
      <c r="D874" s="150"/>
      <c r="E874" s="150"/>
      <c r="F874" s="150"/>
      <c r="G874" s="150"/>
      <c r="H874" s="150"/>
      <c r="I874" s="150"/>
      <c r="J874" s="151"/>
      <c r="K874" s="152"/>
      <c r="L874" s="150"/>
    </row>
    <row r="875" ht="15.75" customHeight="1">
      <c r="B875" s="150"/>
      <c r="C875" s="150"/>
      <c r="D875" s="150"/>
      <c r="E875" s="150"/>
      <c r="F875" s="150"/>
      <c r="G875" s="150"/>
      <c r="H875" s="150"/>
      <c r="I875" s="150"/>
      <c r="J875" s="151"/>
      <c r="K875" s="152"/>
      <c r="L875" s="150"/>
    </row>
    <row r="876" ht="15.75" customHeight="1">
      <c r="B876" s="150"/>
      <c r="C876" s="150"/>
      <c r="D876" s="150"/>
      <c r="E876" s="150"/>
      <c r="F876" s="150"/>
      <c r="G876" s="150"/>
      <c r="H876" s="150"/>
      <c r="I876" s="150"/>
      <c r="J876" s="151"/>
      <c r="K876" s="152"/>
      <c r="L876" s="150"/>
    </row>
    <row r="877" ht="15.75" customHeight="1">
      <c r="B877" s="150"/>
      <c r="C877" s="150"/>
      <c r="D877" s="150"/>
      <c r="E877" s="150"/>
      <c r="F877" s="150"/>
      <c r="G877" s="150"/>
      <c r="H877" s="150"/>
      <c r="I877" s="150"/>
      <c r="J877" s="151"/>
      <c r="K877" s="152"/>
      <c r="L877" s="150"/>
    </row>
    <row r="878" ht="15.75" customHeight="1">
      <c r="B878" s="150"/>
      <c r="C878" s="150"/>
      <c r="D878" s="150"/>
      <c r="E878" s="150"/>
      <c r="F878" s="150"/>
      <c r="G878" s="150"/>
      <c r="H878" s="150"/>
      <c r="I878" s="150"/>
      <c r="J878" s="151"/>
      <c r="K878" s="152"/>
      <c r="L878" s="150"/>
    </row>
    <row r="879" ht="15.75" customHeight="1">
      <c r="B879" s="150"/>
      <c r="C879" s="150"/>
      <c r="D879" s="150"/>
      <c r="E879" s="150"/>
      <c r="F879" s="150"/>
      <c r="G879" s="150"/>
      <c r="H879" s="150"/>
      <c r="I879" s="150"/>
      <c r="J879" s="151"/>
      <c r="K879" s="152"/>
      <c r="L879" s="150"/>
    </row>
    <row r="880" ht="15.75" customHeight="1">
      <c r="B880" s="150"/>
      <c r="C880" s="150"/>
      <c r="D880" s="150"/>
      <c r="E880" s="150"/>
      <c r="F880" s="150"/>
      <c r="G880" s="150"/>
      <c r="H880" s="150"/>
      <c r="I880" s="150"/>
      <c r="J880" s="151"/>
      <c r="K880" s="152"/>
      <c r="L880" s="150"/>
    </row>
    <row r="881" ht="15.75" customHeight="1">
      <c r="B881" s="150"/>
      <c r="C881" s="150"/>
      <c r="D881" s="150"/>
      <c r="E881" s="150"/>
      <c r="F881" s="150"/>
      <c r="G881" s="150"/>
      <c r="H881" s="150"/>
      <c r="I881" s="150"/>
      <c r="J881" s="151"/>
      <c r="K881" s="152"/>
      <c r="L881" s="150"/>
    </row>
    <row r="882" ht="15.75" customHeight="1">
      <c r="B882" s="150"/>
      <c r="C882" s="150"/>
      <c r="D882" s="150"/>
      <c r="E882" s="150"/>
      <c r="F882" s="150"/>
      <c r="G882" s="150"/>
      <c r="H882" s="150"/>
      <c r="I882" s="150"/>
      <c r="J882" s="151"/>
      <c r="K882" s="152"/>
      <c r="L882" s="150"/>
    </row>
    <row r="883" ht="15.75" customHeight="1">
      <c r="B883" s="150"/>
      <c r="C883" s="150"/>
      <c r="D883" s="150"/>
      <c r="E883" s="150"/>
      <c r="F883" s="150"/>
      <c r="G883" s="150"/>
      <c r="H883" s="150"/>
      <c r="I883" s="150"/>
      <c r="J883" s="151"/>
      <c r="K883" s="152"/>
      <c r="L883" s="150"/>
    </row>
    <row r="884" ht="15.75" customHeight="1">
      <c r="B884" s="150"/>
      <c r="C884" s="150"/>
      <c r="D884" s="150"/>
      <c r="E884" s="150"/>
      <c r="F884" s="150"/>
      <c r="G884" s="150"/>
      <c r="H884" s="150"/>
      <c r="I884" s="150"/>
      <c r="J884" s="151"/>
      <c r="K884" s="152"/>
      <c r="L884" s="150"/>
    </row>
    <row r="885" ht="15.75" customHeight="1">
      <c r="B885" s="150"/>
      <c r="C885" s="150"/>
      <c r="D885" s="150"/>
      <c r="E885" s="150"/>
      <c r="F885" s="150"/>
      <c r="G885" s="150"/>
      <c r="H885" s="150"/>
      <c r="I885" s="150"/>
      <c r="J885" s="151"/>
      <c r="K885" s="152"/>
      <c r="L885" s="150"/>
    </row>
    <row r="886" ht="15.75" customHeight="1">
      <c r="B886" s="150"/>
      <c r="C886" s="150"/>
      <c r="D886" s="150"/>
      <c r="E886" s="150"/>
      <c r="F886" s="150"/>
      <c r="G886" s="150"/>
      <c r="H886" s="150"/>
      <c r="I886" s="150"/>
      <c r="J886" s="151"/>
      <c r="K886" s="152"/>
      <c r="L886" s="150"/>
    </row>
    <row r="887" ht="15.75" customHeight="1">
      <c r="B887" s="150"/>
      <c r="C887" s="150"/>
      <c r="D887" s="150"/>
      <c r="E887" s="150"/>
      <c r="F887" s="150"/>
      <c r="G887" s="150"/>
      <c r="H887" s="150"/>
      <c r="I887" s="150"/>
      <c r="J887" s="151"/>
      <c r="K887" s="152"/>
      <c r="L887" s="150"/>
    </row>
    <row r="888" ht="15.75" customHeight="1">
      <c r="B888" s="150"/>
      <c r="C888" s="150"/>
      <c r="D888" s="150"/>
      <c r="E888" s="150"/>
      <c r="F888" s="150"/>
      <c r="G888" s="150"/>
      <c r="H888" s="150"/>
      <c r="I888" s="150"/>
      <c r="J888" s="151"/>
      <c r="K888" s="152"/>
      <c r="L888" s="150"/>
    </row>
    <row r="889" ht="15.75" customHeight="1">
      <c r="B889" s="150"/>
      <c r="C889" s="150"/>
      <c r="D889" s="150"/>
      <c r="E889" s="150"/>
      <c r="F889" s="150"/>
      <c r="G889" s="150"/>
      <c r="H889" s="150"/>
      <c r="I889" s="150"/>
      <c r="J889" s="151"/>
      <c r="K889" s="152"/>
      <c r="L889" s="150"/>
    </row>
    <row r="890" ht="15.75" customHeight="1">
      <c r="B890" s="150"/>
      <c r="C890" s="150"/>
      <c r="D890" s="150"/>
      <c r="E890" s="150"/>
      <c r="F890" s="150"/>
      <c r="G890" s="150"/>
      <c r="H890" s="150"/>
      <c r="I890" s="150"/>
      <c r="J890" s="151"/>
      <c r="K890" s="152"/>
      <c r="L890" s="150"/>
    </row>
    <row r="891" ht="15.75" customHeight="1">
      <c r="B891" s="150"/>
      <c r="C891" s="150"/>
      <c r="D891" s="150"/>
      <c r="E891" s="150"/>
      <c r="F891" s="150"/>
      <c r="G891" s="150"/>
      <c r="H891" s="150"/>
      <c r="I891" s="150"/>
      <c r="J891" s="151"/>
      <c r="K891" s="152"/>
      <c r="L891" s="150"/>
    </row>
    <row r="892" ht="15.75" customHeight="1">
      <c r="B892" s="150"/>
      <c r="C892" s="150"/>
      <c r="D892" s="150"/>
      <c r="E892" s="150"/>
      <c r="F892" s="150"/>
      <c r="G892" s="150"/>
      <c r="H892" s="150"/>
      <c r="I892" s="150"/>
      <c r="J892" s="151"/>
      <c r="K892" s="152"/>
      <c r="L892" s="150"/>
    </row>
    <row r="893" ht="15.75" customHeight="1">
      <c r="B893" s="150"/>
      <c r="C893" s="150"/>
      <c r="D893" s="150"/>
      <c r="E893" s="150"/>
      <c r="F893" s="150"/>
      <c r="G893" s="150"/>
      <c r="H893" s="150"/>
      <c r="I893" s="150"/>
      <c r="J893" s="151"/>
      <c r="K893" s="152"/>
      <c r="L893" s="150"/>
    </row>
    <row r="894" ht="15.75" customHeight="1">
      <c r="B894" s="150"/>
      <c r="C894" s="150"/>
      <c r="D894" s="150"/>
      <c r="E894" s="150"/>
      <c r="F894" s="150"/>
      <c r="G894" s="150"/>
      <c r="H894" s="150"/>
      <c r="I894" s="150"/>
      <c r="J894" s="151"/>
      <c r="K894" s="152"/>
      <c r="L894" s="150"/>
    </row>
    <row r="895" ht="15.75" customHeight="1">
      <c r="B895" s="150"/>
      <c r="C895" s="150"/>
      <c r="D895" s="150"/>
      <c r="E895" s="150"/>
      <c r="F895" s="150"/>
      <c r="G895" s="150"/>
      <c r="H895" s="150"/>
      <c r="I895" s="150"/>
      <c r="J895" s="151"/>
      <c r="K895" s="152"/>
      <c r="L895" s="150"/>
    </row>
    <row r="896" ht="15.75" customHeight="1">
      <c r="B896" s="150"/>
      <c r="C896" s="150"/>
      <c r="D896" s="150"/>
      <c r="E896" s="150"/>
      <c r="F896" s="150"/>
      <c r="G896" s="150"/>
      <c r="H896" s="150"/>
      <c r="I896" s="150"/>
      <c r="J896" s="151"/>
      <c r="K896" s="152"/>
      <c r="L896" s="150"/>
    </row>
    <row r="897" ht="15.75" customHeight="1">
      <c r="B897" s="150"/>
      <c r="C897" s="150"/>
      <c r="D897" s="150"/>
      <c r="E897" s="150"/>
      <c r="F897" s="150"/>
      <c r="G897" s="150"/>
      <c r="H897" s="150"/>
      <c r="I897" s="150"/>
      <c r="J897" s="151"/>
      <c r="K897" s="152"/>
      <c r="L897" s="150"/>
    </row>
    <row r="898" ht="15.75" customHeight="1">
      <c r="B898" s="150"/>
      <c r="C898" s="150"/>
      <c r="D898" s="150"/>
      <c r="E898" s="150"/>
      <c r="F898" s="150"/>
      <c r="G898" s="150"/>
      <c r="H898" s="150"/>
      <c r="I898" s="150"/>
      <c r="J898" s="151"/>
      <c r="K898" s="152"/>
      <c r="L898" s="150"/>
    </row>
    <row r="899" ht="15.75" customHeight="1">
      <c r="B899" s="150"/>
      <c r="C899" s="150"/>
      <c r="D899" s="150"/>
      <c r="E899" s="150"/>
      <c r="F899" s="150"/>
      <c r="G899" s="150"/>
      <c r="H899" s="150"/>
      <c r="I899" s="150"/>
      <c r="J899" s="151"/>
      <c r="K899" s="152"/>
      <c r="L899" s="150"/>
    </row>
    <row r="900" ht="15.75" customHeight="1">
      <c r="B900" s="150"/>
      <c r="C900" s="150"/>
      <c r="D900" s="150"/>
      <c r="E900" s="150"/>
      <c r="F900" s="150"/>
      <c r="G900" s="150"/>
      <c r="H900" s="150"/>
      <c r="I900" s="150"/>
      <c r="J900" s="151"/>
      <c r="K900" s="152"/>
      <c r="L900" s="150"/>
    </row>
    <row r="901" ht="15.75" customHeight="1">
      <c r="B901" s="150"/>
      <c r="C901" s="150"/>
      <c r="D901" s="150"/>
      <c r="E901" s="150"/>
      <c r="F901" s="150"/>
      <c r="G901" s="150"/>
      <c r="H901" s="150"/>
      <c r="I901" s="150"/>
      <c r="J901" s="151"/>
      <c r="K901" s="152"/>
      <c r="L901" s="150"/>
    </row>
    <row r="902" ht="15.75" customHeight="1">
      <c r="B902" s="150"/>
      <c r="C902" s="150"/>
      <c r="D902" s="150"/>
      <c r="E902" s="150"/>
      <c r="F902" s="150"/>
      <c r="G902" s="150"/>
      <c r="H902" s="150"/>
      <c r="I902" s="150"/>
      <c r="J902" s="151"/>
      <c r="K902" s="152"/>
      <c r="L902" s="150"/>
    </row>
    <row r="903" ht="15.75" customHeight="1">
      <c r="B903" s="150"/>
      <c r="C903" s="150"/>
      <c r="D903" s="150"/>
      <c r="E903" s="150"/>
      <c r="F903" s="150"/>
      <c r="G903" s="150"/>
      <c r="H903" s="150"/>
      <c r="I903" s="150"/>
      <c r="J903" s="151"/>
      <c r="K903" s="152"/>
      <c r="L903" s="150"/>
    </row>
    <row r="904" ht="15.75" customHeight="1">
      <c r="B904" s="150"/>
      <c r="C904" s="150"/>
      <c r="D904" s="150"/>
      <c r="E904" s="150"/>
      <c r="F904" s="150"/>
      <c r="G904" s="150"/>
      <c r="H904" s="150"/>
      <c r="I904" s="150"/>
      <c r="J904" s="151"/>
      <c r="K904" s="152"/>
      <c r="L904" s="150"/>
    </row>
    <row r="905" ht="15.75" customHeight="1">
      <c r="B905" s="150"/>
      <c r="C905" s="150"/>
      <c r="D905" s="150"/>
      <c r="E905" s="150"/>
      <c r="F905" s="150"/>
      <c r="G905" s="150"/>
      <c r="H905" s="150"/>
      <c r="I905" s="150"/>
      <c r="J905" s="151"/>
      <c r="K905" s="152"/>
      <c r="L905" s="150"/>
    </row>
    <row r="906" ht="15.75" customHeight="1">
      <c r="B906" s="150"/>
      <c r="C906" s="150"/>
      <c r="D906" s="150"/>
      <c r="E906" s="150"/>
      <c r="F906" s="150"/>
      <c r="G906" s="150"/>
      <c r="H906" s="150"/>
      <c r="I906" s="150"/>
      <c r="J906" s="151"/>
      <c r="K906" s="152"/>
      <c r="L906" s="150"/>
    </row>
    <row r="907" ht="15.75" customHeight="1">
      <c r="B907" s="150"/>
      <c r="C907" s="150"/>
      <c r="D907" s="150"/>
      <c r="E907" s="150"/>
      <c r="F907" s="150"/>
      <c r="G907" s="150"/>
      <c r="H907" s="150"/>
      <c r="I907" s="150"/>
      <c r="J907" s="151"/>
      <c r="K907" s="152"/>
      <c r="L907" s="150"/>
    </row>
    <row r="908" ht="15.75" customHeight="1">
      <c r="B908" s="150"/>
      <c r="C908" s="150"/>
      <c r="D908" s="150"/>
      <c r="E908" s="150"/>
      <c r="F908" s="150"/>
      <c r="G908" s="150"/>
      <c r="H908" s="150"/>
      <c r="I908" s="150"/>
      <c r="J908" s="151"/>
      <c r="K908" s="152"/>
      <c r="L908" s="150"/>
    </row>
    <row r="909" ht="15.75" customHeight="1">
      <c r="B909" s="150"/>
      <c r="C909" s="150"/>
      <c r="D909" s="150"/>
      <c r="E909" s="150"/>
      <c r="F909" s="150"/>
      <c r="G909" s="150"/>
      <c r="H909" s="150"/>
      <c r="I909" s="150"/>
      <c r="J909" s="151"/>
      <c r="K909" s="152"/>
      <c r="L909" s="150"/>
    </row>
    <row r="910" ht="15.75" customHeight="1">
      <c r="B910" s="150"/>
      <c r="C910" s="150"/>
      <c r="D910" s="150"/>
      <c r="E910" s="150"/>
      <c r="F910" s="150"/>
      <c r="G910" s="150"/>
      <c r="H910" s="150"/>
      <c r="I910" s="150"/>
      <c r="J910" s="151"/>
      <c r="K910" s="152"/>
      <c r="L910" s="150"/>
    </row>
    <row r="911" ht="15.75" customHeight="1">
      <c r="B911" s="150"/>
      <c r="C911" s="150"/>
      <c r="D911" s="150"/>
      <c r="E911" s="150"/>
      <c r="F911" s="150"/>
      <c r="G911" s="150"/>
      <c r="H911" s="150"/>
      <c r="I911" s="150"/>
      <c r="J911" s="151"/>
      <c r="K911" s="152"/>
      <c r="L911" s="150"/>
    </row>
    <row r="912" ht="15.75" customHeight="1">
      <c r="B912" s="150"/>
      <c r="C912" s="150"/>
      <c r="D912" s="150"/>
      <c r="E912" s="150"/>
      <c r="F912" s="150"/>
      <c r="G912" s="150"/>
      <c r="H912" s="150"/>
      <c r="I912" s="150"/>
      <c r="J912" s="151"/>
      <c r="K912" s="152"/>
      <c r="L912" s="150"/>
    </row>
    <row r="913" ht="15.75" customHeight="1">
      <c r="B913" s="150"/>
      <c r="C913" s="150"/>
      <c r="D913" s="150"/>
      <c r="E913" s="150"/>
      <c r="F913" s="150"/>
      <c r="G913" s="150"/>
      <c r="H913" s="150"/>
      <c r="I913" s="150"/>
      <c r="J913" s="151"/>
      <c r="K913" s="152"/>
      <c r="L913" s="150"/>
    </row>
    <row r="914" ht="15.75" customHeight="1">
      <c r="B914" s="150"/>
      <c r="C914" s="150"/>
      <c r="D914" s="150"/>
      <c r="E914" s="150"/>
      <c r="F914" s="150"/>
      <c r="G914" s="150"/>
      <c r="H914" s="150"/>
      <c r="I914" s="150"/>
      <c r="J914" s="151"/>
      <c r="K914" s="152"/>
      <c r="L914" s="150"/>
    </row>
    <row r="915" ht="15.75" customHeight="1">
      <c r="B915" s="150"/>
      <c r="C915" s="150"/>
      <c r="D915" s="150"/>
      <c r="E915" s="150"/>
      <c r="F915" s="150"/>
      <c r="G915" s="150"/>
      <c r="H915" s="150"/>
      <c r="I915" s="150"/>
      <c r="J915" s="151"/>
      <c r="K915" s="152"/>
      <c r="L915" s="150"/>
    </row>
    <row r="916" ht="15.75" customHeight="1">
      <c r="B916" s="150"/>
      <c r="C916" s="150"/>
      <c r="D916" s="150"/>
      <c r="E916" s="150"/>
      <c r="F916" s="150"/>
      <c r="G916" s="150"/>
      <c r="H916" s="150"/>
      <c r="I916" s="150"/>
      <c r="J916" s="151"/>
      <c r="K916" s="152"/>
      <c r="L916" s="150"/>
    </row>
    <row r="917" ht="15.75" customHeight="1">
      <c r="B917" s="150"/>
      <c r="C917" s="150"/>
      <c r="D917" s="150"/>
      <c r="E917" s="150"/>
      <c r="F917" s="150"/>
      <c r="G917" s="150"/>
      <c r="H917" s="150"/>
      <c r="I917" s="150"/>
      <c r="J917" s="151"/>
      <c r="K917" s="152"/>
      <c r="L917" s="150"/>
    </row>
    <row r="918" ht="15.75" customHeight="1">
      <c r="B918" s="150"/>
      <c r="C918" s="150"/>
      <c r="D918" s="150"/>
      <c r="E918" s="150"/>
      <c r="F918" s="150"/>
      <c r="G918" s="150"/>
      <c r="H918" s="150"/>
      <c r="I918" s="150"/>
      <c r="J918" s="151"/>
      <c r="K918" s="152"/>
      <c r="L918" s="150"/>
    </row>
    <row r="919" ht="15.75" customHeight="1">
      <c r="B919" s="150"/>
      <c r="C919" s="150"/>
      <c r="D919" s="150"/>
      <c r="E919" s="150"/>
      <c r="F919" s="150"/>
      <c r="G919" s="150"/>
      <c r="H919" s="150"/>
      <c r="I919" s="150"/>
      <c r="J919" s="151"/>
      <c r="K919" s="152"/>
      <c r="L919" s="150"/>
    </row>
    <row r="920" ht="15.75" customHeight="1">
      <c r="B920" s="150"/>
      <c r="C920" s="150"/>
      <c r="D920" s="150"/>
      <c r="E920" s="150"/>
      <c r="F920" s="150"/>
      <c r="G920" s="150"/>
      <c r="H920" s="150"/>
      <c r="I920" s="150"/>
      <c r="J920" s="151"/>
      <c r="K920" s="152"/>
      <c r="L920" s="150"/>
    </row>
    <row r="921" ht="15.75" customHeight="1">
      <c r="B921" s="150"/>
      <c r="C921" s="150"/>
      <c r="D921" s="150"/>
      <c r="E921" s="150"/>
      <c r="F921" s="150"/>
      <c r="G921" s="150"/>
      <c r="H921" s="150"/>
      <c r="I921" s="150"/>
      <c r="J921" s="151"/>
      <c r="K921" s="152"/>
      <c r="L921" s="150"/>
    </row>
    <row r="922" ht="15.75" customHeight="1">
      <c r="B922" s="150"/>
      <c r="C922" s="150"/>
      <c r="D922" s="150"/>
      <c r="E922" s="150"/>
      <c r="F922" s="150"/>
      <c r="G922" s="150"/>
      <c r="H922" s="150"/>
      <c r="I922" s="150"/>
      <c r="J922" s="151"/>
      <c r="K922" s="152"/>
      <c r="L922" s="150"/>
    </row>
    <row r="923" ht="15.75" customHeight="1">
      <c r="B923" s="150"/>
      <c r="C923" s="150"/>
      <c r="D923" s="150"/>
      <c r="E923" s="150"/>
      <c r="F923" s="150"/>
      <c r="G923" s="150"/>
      <c r="H923" s="150"/>
      <c r="I923" s="150"/>
      <c r="J923" s="151"/>
      <c r="K923" s="152"/>
      <c r="L923" s="150"/>
    </row>
    <row r="924" ht="15.75" customHeight="1">
      <c r="B924" s="150"/>
      <c r="C924" s="150"/>
      <c r="D924" s="150"/>
      <c r="E924" s="150"/>
      <c r="F924" s="150"/>
      <c r="G924" s="150"/>
      <c r="H924" s="150"/>
      <c r="I924" s="150"/>
      <c r="J924" s="151"/>
      <c r="K924" s="152"/>
      <c r="L924" s="150"/>
    </row>
    <row r="925" ht="15.75" customHeight="1">
      <c r="B925" s="150"/>
      <c r="C925" s="150"/>
      <c r="D925" s="150"/>
      <c r="E925" s="150"/>
      <c r="F925" s="150"/>
      <c r="G925" s="150"/>
      <c r="H925" s="150"/>
      <c r="I925" s="150"/>
      <c r="J925" s="151"/>
      <c r="K925" s="152"/>
      <c r="L925" s="150"/>
    </row>
    <row r="926" ht="15.75" customHeight="1">
      <c r="B926" s="150"/>
      <c r="C926" s="150"/>
      <c r="D926" s="150"/>
      <c r="E926" s="150"/>
      <c r="F926" s="150"/>
      <c r="G926" s="150"/>
      <c r="H926" s="150"/>
      <c r="I926" s="150"/>
      <c r="J926" s="151"/>
      <c r="K926" s="152"/>
      <c r="L926" s="150"/>
    </row>
    <row r="927" ht="15.75" customHeight="1">
      <c r="B927" s="150"/>
      <c r="C927" s="150"/>
      <c r="D927" s="150"/>
      <c r="E927" s="150"/>
      <c r="F927" s="150"/>
      <c r="G927" s="150"/>
      <c r="H927" s="150"/>
      <c r="I927" s="150"/>
      <c r="J927" s="151"/>
      <c r="K927" s="152"/>
      <c r="L927" s="150"/>
    </row>
    <row r="928" ht="15.75" customHeight="1">
      <c r="B928" s="150"/>
      <c r="C928" s="150"/>
      <c r="D928" s="150"/>
      <c r="E928" s="150"/>
      <c r="F928" s="150"/>
      <c r="G928" s="150"/>
      <c r="H928" s="150"/>
      <c r="I928" s="150"/>
      <c r="J928" s="151"/>
      <c r="K928" s="152"/>
      <c r="L928" s="150"/>
    </row>
    <row r="929" ht="15.75" customHeight="1">
      <c r="B929" s="150"/>
      <c r="C929" s="150"/>
      <c r="D929" s="150"/>
      <c r="E929" s="150"/>
      <c r="F929" s="150"/>
      <c r="G929" s="150"/>
      <c r="H929" s="150"/>
      <c r="I929" s="150"/>
      <c r="J929" s="151"/>
      <c r="K929" s="152"/>
      <c r="L929" s="150"/>
    </row>
    <row r="930" ht="15.75" customHeight="1">
      <c r="B930" s="150"/>
      <c r="C930" s="150"/>
      <c r="D930" s="150"/>
      <c r="E930" s="150"/>
      <c r="F930" s="150"/>
      <c r="G930" s="150"/>
      <c r="H930" s="150"/>
      <c r="I930" s="150"/>
      <c r="J930" s="151"/>
      <c r="K930" s="152"/>
      <c r="L930" s="150"/>
    </row>
    <row r="931" ht="15.75" customHeight="1">
      <c r="B931" s="150"/>
      <c r="C931" s="150"/>
      <c r="D931" s="150"/>
      <c r="E931" s="150"/>
      <c r="F931" s="150"/>
      <c r="G931" s="150"/>
      <c r="H931" s="150"/>
      <c r="I931" s="150"/>
      <c r="J931" s="151"/>
      <c r="K931" s="152"/>
      <c r="L931" s="150"/>
    </row>
    <row r="932" ht="15.75" customHeight="1">
      <c r="B932" s="150"/>
      <c r="C932" s="150"/>
      <c r="D932" s="150"/>
      <c r="E932" s="150"/>
      <c r="F932" s="150"/>
      <c r="G932" s="150"/>
      <c r="H932" s="150"/>
      <c r="I932" s="150"/>
      <c r="J932" s="151"/>
      <c r="K932" s="152"/>
      <c r="L932" s="150"/>
    </row>
    <row r="933" ht="15.75" customHeight="1">
      <c r="B933" s="150"/>
      <c r="C933" s="150"/>
      <c r="D933" s="150"/>
      <c r="E933" s="150"/>
      <c r="F933" s="150"/>
      <c r="G933" s="150"/>
      <c r="H933" s="150"/>
      <c r="I933" s="150"/>
      <c r="J933" s="151"/>
      <c r="K933" s="152"/>
      <c r="L933" s="150"/>
    </row>
    <row r="934" ht="15.75" customHeight="1">
      <c r="B934" s="150"/>
      <c r="C934" s="150"/>
      <c r="D934" s="150"/>
      <c r="E934" s="150"/>
      <c r="F934" s="150"/>
      <c r="G934" s="150"/>
      <c r="H934" s="150"/>
      <c r="I934" s="150"/>
      <c r="J934" s="151"/>
      <c r="K934" s="152"/>
      <c r="L934" s="150"/>
    </row>
    <row r="935" ht="15.75" customHeight="1">
      <c r="B935" s="150"/>
      <c r="C935" s="150"/>
      <c r="D935" s="150"/>
      <c r="E935" s="150"/>
      <c r="F935" s="150"/>
      <c r="G935" s="150"/>
      <c r="H935" s="150"/>
      <c r="I935" s="150"/>
      <c r="J935" s="151"/>
      <c r="K935" s="152"/>
      <c r="L935" s="150"/>
    </row>
    <row r="936" ht="15.75" customHeight="1">
      <c r="B936" s="150"/>
      <c r="C936" s="150"/>
      <c r="D936" s="150"/>
      <c r="E936" s="150"/>
      <c r="F936" s="150"/>
      <c r="G936" s="150"/>
      <c r="H936" s="150"/>
      <c r="I936" s="150"/>
      <c r="J936" s="151"/>
      <c r="K936" s="152"/>
      <c r="L936" s="150"/>
    </row>
    <row r="937" ht="15.75" customHeight="1">
      <c r="B937" s="150"/>
      <c r="C937" s="150"/>
      <c r="D937" s="150"/>
      <c r="E937" s="150"/>
      <c r="F937" s="150"/>
      <c r="G937" s="150"/>
      <c r="H937" s="150"/>
      <c r="I937" s="150"/>
      <c r="J937" s="151"/>
      <c r="K937" s="152"/>
      <c r="L937" s="150"/>
    </row>
    <row r="938" ht="15.75" customHeight="1">
      <c r="B938" s="150"/>
      <c r="C938" s="150"/>
      <c r="D938" s="150"/>
      <c r="E938" s="150"/>
      <c r="F938" s="150"/>
      <c r="G938" s="150"/>
      <c r="H938" s="150"/>
      <c r="I938" s="150"/>
      <c r="J938" s="151"/>
      <c r="K938" s="152"/>
      <c r="L938" s="150"/>
    </row>
    <row r="939" ht="15.75" customHeight="1">
      <c r="B939" s="150"/>
      <c r="C939" s="150"/>
      <c r="D939" s="150"/>
      <c r="E939" s="150"/>
      <c r="F939" s="150"/>
      <c r="G939" s="150"/>
      <c r="H939" s="150"/>
      <c r="I939" s="150"/>
      <c r="J939" s="151"/>
      <c r="K939" s="152"/>
      <c r="L939" s="150"/>
    </row>
    <row r="940" ht="15.75" customHeight="1">
      <c r="B940" s="150"/>
      <c r="C940" s="150"/>
      <c r="D940" s="150"/>
      <c r="E940" s="150"/>
      <c r="F940" s="150"/>
      <c r="G940" s="150"/>
      <c r="H940" s="150"/>
      <c r="I940" s="150"/>
      <c r="J940" s="151"/>
      <c r="K940" s="152"/>
      <c r="L940" s="150"/>
    </row>
    <row r="941" ht="15.75" customHeight="1">
      <c r="B941" s="150"/>
      <c r="C941" s="150"/>
      <c r="D941" s="150"/>
      <c r="E941" s="150"/>
      <c r="F941" s="150"/>
      <c r="G941" s="150"/>
      <c r="H941" s="150"/>
      <c r="I941" s="150"/>
      <c r="J941" s="151"/>
      <c r="K941" s="152"/>
      <c r="L941" s="150"/>
    </row>
    <row r="942" ht="15.75" customHeight="1">
      <c r="B942" s="150"/>
      <c r="C942" s="150"/>
      <c r="D942" s="150"/>
      <c r="E942" s="150"/>
      <c r="F942" s="150"/>
      <c r="G942" s="150"/>
      <c r="H942" s="150"/>
      <c r="I942" s="150"/>
      <c r="J942" s="151"/>
      <c r="K942" s="152"/>
      <c r="L942" s="150"/>
    </row>
    <row r="943" ht="15.75" customHeight="1">
      <c r="B943" s="150"/>
      <c r="C943" s="150"/>
      <c r="D943" s="150"/>
      <c r="E943" s="150"/>
      <c r="F943" s="150"/>
      <c r="G943" s="150"/>
      <c r="H943" s="150"/>
      <c r="I943" s="150"/>
      <c r="J943" s="151"/>
      <c r="K943" s="152"/>
      <c r="L943" s="150"/>
    </row>
    <row r="944" ht="15.75" customHeight="1">
      <c r="B944" s="150"/>
      <c r="C944" s="150"/>
      <c r="D944" s="150"/>
      <c r="E944" s="150"/>
      <c r="F944" s="150"/>
      <c r="G944" s="150"/>
      <c r="H944" s="150"/>
      <c r="I944" s="150"/>
      <c r="J944" s="151"/>
      <c r="K944" s="152"/>
      <c r="L944" s="150"/>
    </row>
    <row r="945" ht="15.75" customHeight="1">
      <c r="B945" s="150"/>
      <c r="C945" s="150"/>
      <c r="D945" s="150"/>
      <c r="E945" s="150"/>
      <c r="F945" s="150"/>
      <c r="G945" s="150"/>
      <c r="H945" s="150"/>
      <c r="I945" s="150"/>
      <c r="J945" s="151"/>
      <c r="K945" s="152"/>
      <c r="L945" s="150"/>
    </row>
    <row r="946" ht="15.75" customHeight="1">
      <c r="B946" s="150"/>
      <c r="C946" s="150"/>
      <c r="D946" s="150"/>
      <c r="E946" s="150"/>
      <c r="F946" s="150"/>
      <c r="G946" s="150"/>
      <c r="H946" s="150"/>
      <c r="I946" s="150"/>
      <c r="J946" s="151"/>
      <c r="K946" s="152"/>
      <c r="L946" s="150"/>
    </row>
    <row r="947" ht="15.75" customHeight="1">
      <c r="B947" s="150"/>
      <c r="C947" s="150"/>
      <c r="D947" s="150"/>
      <c r="E947" s="150"/>
      <c r="F947" s="150"/>
      <c r="G947" s="150"/>
      <c r="H947" s="150"/>
      <c r="I947" s="150"/>
      <c r="J947" s="151"/>
      <c r="K947" s="152"/>
      <c r="L947" s="150"/>
    </row>
    <row r="948" ht="15.75" customHeight="1">
      <c r="B948" s="150"/>
      <c r="C948" s="150"/>
      <c r="D948" s="150"/>
      <c r="E948" s="150"/>
      <c r="F948" s="150"/>
      <c r="G948" s="150"/>
      <c r="H948" s="150"/>
      <c r="I948" s="150"/>
      <c r="J948" s="151"/>
      <c r="K948" s="152"/>
      <c r="L948" s="150"/>
    </row>
    <row r="949" ht="15.75" customHeight="1">
      <c r="B949" s="150"/>
      <c r="C949" s="150"/>
      <c r="D949" s="150"/>
      <c r="E949" s="150"/>
      <c r="F949" s="150"/>
      <c r="G949" s="150"/>
      <c r="H949" s="150"/>
      <c r="I949" s="150"/>
      <c r="J949" s="151"/>
      <c r="K949" s="152"/>
      <c r="L949" s="150"/>
    </row>
    <row r="950" ht="15.75" customHeight="1">
      <c r="B950" s="150"/>
      <c r="C950" s="150"/>
      <c r="D950" s="150"/>
      <c r="E950" s="150"/>
      <c r="F950" s="150"/>
      <c r="G950" s="150"/>
      <c r="H950" s="150"/>
      <c r="I950" s="150"/>
      <c r="J950" s="151"/>
      <c r="K950" s="152"/>
      <c r="L950" s="150"/>
    </row>
    <row r="951" ht="15.75" customHeight="1">
      <c r="B951" s="150"/>
      <c r="C951" s="150"/>
      <c r="D951" s="150"/>
      <c r="E951" s="150"/>
      <c r="F951" s="150"/>
      <c r="G951" s="150"/>
      <c r="H951" s="150"/>
      <c r="I951" s="150"/>
      <c r="J951" s="151"/>
      <c r="K951" s="152"/>
      <c r="L951" s="150"/>
    </row>
    <row r="952" ht="15.75" customHeight="1">
      <c r="B952" s="150"/>
      <c r="C952" s="150"/>
      <c r="D952" s="150"/>
      <c r="E952" s="150"/>
      <c r="F952" s="150"/>
      <c r="G952" s="150"/>
      <c r="H952" s="150"/>
      <c r="I952" s="150"/>
      <c r="J952" s="151"/>
      <c r="K952" s="152"/>
      <c r="L952" s="150"/>
    </row>
    <row r="953" ht="15.75" customHeight="1">
      <c r="B953" s="150"/>
      <c r="C953" s="150"/>
      <c r="D953" s="150"/>
      <c r="E953" s="150"/>
      <c r="F953" s="150"/>
      <c r="G953" s="150"/>
      <c r="H953" s="150"/>
      <c r="I953" s="150"/>
      <c r="J953" s="151"/>
      <c r="K953" s="152"/>
      <c r="L953" s="150"/>
    </row>
    <row r="954" ht="15.75" customHeight="1">
      <c r="B954" s="150"/>
      <c r="C954" s="150"/>
      <c r="D954" s="150"/>
      <c r="E954" s="150"/>
      <c r="F954" s="150"/>
      <c r="G954" s="150"/>
      <c r="H954" s="150"/>
      <c r="I954" s="150"/>
      <c r="J954" s="151"/>
      <c r="K954" s="152"/>
      <c r="L954" s="150"/>
    </row>
    <row r="955" ht="15.75" customHeight="1">
      <c r="B955" s="150"/>
      <c r="C955" s="150"/>
      <c r="D955" s="150"/>
      <c r="E955" s="150"/>
      <c r="F955" s="150"/>
      <c r="G955" s="150"/>
      <c r="H955" s="150"/>
      <c r="I955" s="150"/>
      <c r="J955" s="151"/>
      <c r="K955" s="152"/>
      <c r="L955" s="150"/>
    </row>
    <row r="956" ht="15.75" customHeight="1">
      <c r="B956" s="150"/>
      <c r="C956" s="150"/>
      <c r="D956" s="150"/>
      <c r="E956" s="150"/>
      <c r="F956" s="150"/>
      <c r="G956" s="150"/>
      <c r="H956" s="150"/>
      <c r="I956" s="150"/>
      <c r="J956" s="151"/>
      <c r="K956" s="152"/>
      <c r="L956" s="150"/>
    </row>
    <row r="957" ht="15.75" customHeight="1">
      <c r="B957" s="150"/>
      <c r="C957" s="150"/>
      <c r="D957" s="150"/>
      <c r="E957" s="150"/>
      <c r="F957" s="150"/>
      <c r="G957" s="150"/>
      <c r="H957" s="150"/>
      <c r="I957" s="150"/>
      <c r="J957" s="151"/>
      <c r="K957" s="152"/>
      <c r="L957" s="150"/>
    </row>
    <row r="958" ht="15.75" customHeight="1">
      <c r="B958" s="150"/>
      <c r="C958" s="150"/>
      <c r="D958" s="150"/>
      <c r="E958" s="150"/>
      <c r="F958" s="150"/>
      <c r="G958" s="150"/>
      <c r="H958" s="150"/>
      <c r="I958" s="150"/>
      <c r="J958" s="151"/>
      <c r="K958" s="152"/>
      <c r="L958" s="150"/>
    </row>
    <row r="959" ht="15.75" customHeight="1">
      <c r="B959" s="150"/>
      <c r="C959" s="150"/>
      <c r="D959" s="150"/>
      <c r="E959" s="150"/>
      <c r="F959" s="150"/>
      <c r="G959" s="150"/>
      <c r="H959" s="150"/>
      <c r="I959" s="150"/>
      <c r="J959" s="151"/>
      <c r="K959" s="152"/>
      <c r="L959" s="150"/>
    </row>
    <row r="960" ht="15.75" customHeight="1">
      <c r="B960" s="150"/>
      <c r="C960" s="150"/>
      <c r="D960" s="150"/>
      <c r="E960" s="150"/>
      <c r="F960" s="150"/>
      <c r="G960" s="150"/>
      <c r="H960" s="150"/>
      <c r="I960" s="150"/>
      <c r="J960" s="151"/>
      <c r="K960" s="152"/>
      <c r="L960" s="150"/>
    </row>
    <row r="961" ht="15.75" customHeight="1">
      <c r="B961" s="150"/>
      <c r="C961" s="150"/>
      <c r="D961" s="150"/>
      <c r="E961" s="150"/>
      <c r="F961" s="150"/>
      <c r="G961" s="150"/>
      <c r="H961" s="150"/>
      <c r="I961" s="150"/>
      <c r="J961" s="151"/>
      <c r="K961" s="152"/>
      <c r="L961" s="150"/>
    </row>
    <row r="962" ht="15.75" customHeight="1">
      <c r="B962" s="150"/>
      <c r="C962" s="150"/>
      <c r="D962" s="150"/>
      <c r="E962" s="150"/>
      <c r="F962" s="150"/>
      <c r="G962" s="150"/>
      <c r="H962" s="150"/>
      <c r="I962" s="150"/>
      <c r="J962" s="151"/>
      <c r="K962" s="152"/>
      <c r="L962" s="150"/>
    </row>
    <row r="963" ht="15.75" customHeight="1">
      <c r="B963" s="150"/>
      <c r="C963" s="150"/>
      <c r="D963" s="150"/>
      <c r="E963" s="150"/>
      <c r="F963" s="150"/>
      <c r="G963" s="150"/>
      <c r="H963" s="150"/>
      <c r="I963" s="150"/>
      <c r="J963" s="151"/>
      <c r="K963" s="152"/>
      <c r="L963" s="150"/>
    </row>
    <row r="964" ht="15.75" customHeight="1">
      <c r="B964" s="150"/>
      <c r="C964" s="150"/>
      <c r="D964" s="150"/>
      <c r="E964" s="150"/>
      <c r="F964" s="150"/>
      <c r="G964" s="150"/>
      <c r="H964" s="150"/>
      <c r="I964" s="150"/>
      <c r="J964" s="151"/>
      <c r="K964" s="152"/>
      <c r="L964" s="150"/>
    </row>
    <row r="965" ht="15.75" customHeight="1">
      <c r="B965" s="150"/>
      <c r="C965" s="150"/>
      <c r="D965" s="150"/>
      <c r="E965" s="150"/>
      <c r="F965" s="150"/>
      <c r="G965" s="150"/>
      <c r="H965" s="150"/>
      <c r="I965" s="150"/>
      <c r="J965" s="151"/>
      <c r="K965" s="152"/>
      <c r="L965" s="150"/>
    </row>
    <row r="966" ht="15.75" customHeight="1">
      <c r="B966" s="150"/>
      <c r="C966" s="150"/>
      <c r="D966" s="150"/>
      <c r="E966" s="150"/>
      <c r="F966" s="150"/>
      <c r="G966" s="150"/>
      <c r="H966" s="150"/>
      <c r="I966" s="150"/>
      <c r="J966" s="151"/>
      <c r="K966" s="152"/>
      <c r="L966" s="150"/>
    </row>
    <row r="967" ht="15.75" customHeight="1">
      <c r="B967" s="150"/>
      <c r="C967" s="150"/>
      <c r="D967" s="150"/>
      <c r="E967" s="150"/>
      <c r="F967" s="150"/>
      <c r="G967" s="150"/>
      <c r="H967" s="150"/>
      <c r="I967" s="150"/>
      <c r="J967" s="151"/>
      <c r="K967" s="152"/>
      <c r="L967" s="150"/>
    </row>
    <row r="968" ht="15.75" customHeight="1">
      <c r="B968" s="150"/>
      <c r="C968" s="150"/>
      <c r="D968" s="150"/>
      <c r="E968" s="150"/>
      <c r="F968" s="150"/>
      <c r="G968" s="150"/>
      <c r="H968" s="150"/>
      <c r="I968" s="150"/>
      <c r="J968" s="151"/>
      <c r="K968" s="152"/>
      <c r="L968" s="150"/>
    </row>
    <row r="969" ht="15.75" customHeight="1">
      <c r="B969" s="150"/>
      <c r="C969" s="150"/>
      <c r="D969" s="150"/>
      <c r="E969" s="150"/>
      <c r="F969" s="150"/>
      <c r="G969" s="150"/>
      <c r="H969" s="150"/>
      <c r="I969" s="150"/>
      <c r="J969" s="151"/>
      <c r="K969" s="152"/>
      <c r="L969" s="150"/>
    </row>
    <row r="970" ht="15.75" customHeight="1">
      <c r="B970" s="150"/>
      <c r="C970" s="150"/>
      <c r="D970" s="150"/>
      <c r="E970" s="150"/>
      <c r="F970" s="150"/>
      <c r="G970" s="150"/>
      <c r="H970" s="150"/>
      <c r="I970" s="150"/>
      <c r="J970" s="151"/>
      <c r="K970" s="152"/>
      <c r="L970" s="150"/>
    </row>
    <row r="971" ht="15.75" customHeight="1">
      <c r="B971" s="150"/>
      <c r="C971" s="150"/>
      <c r="D971" s="150"/>
      <c r="E971" s="150"/>
      <c r="F971" s="150"/>
      <c r="G971" s="150"/>
      <c r="H971" s="150"/>
      <c r="I971" s="150"/>
      <c r="J971" s="151"/>
      <c r="K971" s="152"/>
      <c r="L971" s="150"/>
    </row>
    <row r="972" ht="15.75" customHeight="1">
      <c r="B972" s="150"/>
      <c r="C972" s="150"/>
      <c r="D972" s="150"/>
      <c r="E972" s="150"/>
      <c r="F972" s="150"/>
      <c r="G972" s="150"/>
      <c r="H972" s="150"/>
      <c r="I972" s="150"/>
      <c r="J972" s="151"/>
      <c r="K972" s="152"/>
      <c r="L972" s="150"/>
    </row>
    <row r="973" ht="15.75" customHeight="1">
      <c r="B973" s="150"/>
      <c r="C973" s="150"/>
      <c r="D973" s="150"/>
      <c r="E973" s="150"/>
      <c r="F973" s="150"/>
      <c r="G973" s="150"/>
      <c r="H973" s="150"/>
      <c r="I973" s="150"/>
      <c r="J973" s="151"/>
      <c r="K973" s="152"/>
      <c r="L973" s="150"/>
    </row>
    <row r="974" ht="15.75" customHeight="1">
      <c r="B974" s="150"/>
      <c r="C974" s="150"/>
      <c r="D974" s="150"/>
      <c r="E974" s="150"/>
      <c r="F974" s="150"/>
      <c r="G974" s="150"/>
      <c r="H974" s="150"/>
      <c r="I974" s="150"/>
      <c r="J974" s="151"/>
      <c r="K974" s="152"/>
      <c r="L974" s="150"/>
    </row>
    <row r="975" ht="15.75" customHeight="1">
      <c r="B975" s="150"/>
      <c r="C975" s="150"/>
      <c r="D975" s="150"/>
      <c r="E975" s="150"/>
      <c r="F975" s="150"/>
      <c r="G975" s="150"/>
      <c r="H975" s="150"/>
      <c r="I975" s="150"/>
      <c r="J975" s="151"/>
      <c r="K975" s="152"/>
      <c r="L975" s="150"/>
    </row>
    <row r="976" ht="15.75" customHeight="1">
      <c r="B976" s="150"/>
      <c r="C976" s="150"/>
      <c r="D976" s="150"/>
      <c r="E976" s="150"/>
      <c r="F976" s="150"/>
      <c r="G976" s="150"/>
      <c r="H976" s="150"/>
      <c r="I976" s="150"/>
      <c r="J976" s="151"/>
      <c r="K976" s="152"/>
      <c r="L976" s="150"/>
    </row>
    <row r="977" ht="15.75" customHeight="1">
      <c r="B977" s="150"/>
      <c r="C977" s="150"/>
      <c r="D977" s="150"/>
      <c r="E977" s="150"/>
      <c r="F977" s="150"/>
      <c r="G977" s="150"/>
      <c r="H977" s="150"/>
      <c r="I977" s="150"/>
      <c r="J977" s="151"/>
      <c r="K977" s="152"/>
      <c r="L977" s="150"/>
    </row>
    <row r="978" ht="15.75" customHeight="1">
      <c r="B978" s="150"/>
      <c r="C978" s="150"/>
      <c r="D978" s="150"/>
      <c r="E978" s="150"/>
      <c r="F978" s="150"/>
      <c r="G978" s="150"/>
      <c r="H978" s="150"/>
      <c r="I978" s="150"/>
      <c r="J978" s="151"/>
      <c r="K978" s="152"/>
      <c r="L978" s="150"/>
    </row>
    <row r="979" ht="15.75" customHeight="1">
      <c r="B979" s="150"/>
      <c r="C979" s="150"/>
      <c r="D979" s="150"/>
      <c r="E979" s="150"/>
      <c r="F979" s="150"/>
      <c r="G979" s="150"/>
      <c r="H979" s="150"/>
      <c r="I979" s="150"/>
      <c r="J979" s="151"/>
      <c r="K979" s="152"/>
      <c r="L979" s="150"/>
    </row>
    <row r="980" ht="15.75" customHeight="1">
      <c r="B980" s="150"/>
      <c r="C980" s="150"/>
      <c r="D980" s="150"/>
      <c r="E980" s="150"/>
      <c r="F980" s="150"/>
      <c r="G980" s="150"/>
      <c r="H980" s="150"/>
      <c r="I980" s="150"/>
      <c r="J980" s="151"/>
      <c r="K980" s="152"/>
      <c r="L980" s="150"/>
    </row>
    <row r="981" ht="15.75" customHeight="1">
      <c r="B981" s="150"/>
      <c r="C981" s="150"/>
      <c r="D981" s="150"/>
      <c r="E981" s="150"/>
      <c r="F981" s="150"/>
      <c r="G981" s="150"/>
      <c r="H981" s="150"/>
      <c r="I981" s="150"/>
      <c r="J981" s="151"/>
      <c r="K981" s="152"/>
      <c r="L981" s="150"/>
    </row>
    <row r="982" ht="15.75" customHeight="1">
      <c r="B982" s="150"/>
      <c r="C982" s="150"/>
      <c r="D982" s="150"/>
      <c r="E982" s="150"/>
      <c r="F982" s="150"/>
      <c r="G982" s="150"/>
      <c r="H982" s="150"/>
      <c r="I982" s="150"/>
      <c r="J982" s="151"/>
      <c r="K982" s="152"/>
      <c r="L982" s="150"/>
    </row>
    <row r="983" ht="15.75" customHeight="1">
      <c r="B983" s="150"/>
      <c r="C983" s="150"/>
      <c r="D983" s="150"/>
      <c r="E983" s="150"/>
      <c r="F983" s="150"/>
      <c r="G983" s="150"/>
      <c r="H983" s="150"/>
      <c r="I983" s="150"/>
      <c r="J983" s="151"/>
      <c r="K983" s="152"/>
      <c r="L983" s="150"/>
    </row>
    <row r="984" ht="15.75" customHeight="1">
      <c r="B984" s="150"/>
      <c r="C984" s="150"/>
      <c r="D984" s="150"/>
      <c r="E984" s="150"/>
      <c r="F984" s="150"/>
      <c r="G984" s="150"/>
      <c r="H984" s="150"/>
      <c r="I984" s="150"/>
      <c r="J984" s="151"/>
      <c r="K984" s="152"/>
      <c r="L984" s="150"/>
    </row>
    <row r="985" ht="15.75" customHeight="1">
      <c r="B985" s="150"/>
      <c r="C985" s="150"/>
      <c r="D985" s="150"/>
      <c r="E985" s="150"/>
      <c r="F985" s="150"/>
      <c r="G985" s="150"/>
      <c r="H985" s="150"/>
      <c r="I985" s="150"/>
      <c r="J985" s="151"/>
      <c r="K985" s="152"/>
      <c r="L985" s="150"/>
    </row>
    <row r="986" ht="15.75" customHeight="1">
      <c r="B986" s="150"/>
      <c r="C986" s="150"/>
      <c r="D986" s="150"/>
      <c r="E986" s="150"/>
      <c r="F986" s="150"/>
      <c r="G986" s="150"/>
      <c r="H986" s="150"/>
      <c r="I986" s="150"/>
      <c r="J986" s="151"/>
      <c r="K986" s="152"/>
      <c r="L986" s="150"/>
    </row>
    <row r="987" ht="15.75" customHeight="1">
      <c r="B987" s="150"/>
      <c r="C987" s="150"/>
      <c r="D987" s="150"/>
      <c r="E987" s="150"/>
      <c r="F987" s="150"/>
      <c r="G987" s="150"/>
      <c r="H987" s="150"/>
      <c r="I987" s="150"/>
      <c r="J987" s="151"/>
      <c r="K987" s="152"/>
      <c r="L987" s="150"/>
    </row>
    <row r="988" ht="15.75" customHeight="1">
      <c r="B988" s="150"/>
      <c r="C988" s="150"/>
      <c r="D988" s="150"/>
      <c r="E988" s="150"/>
      <c r="F988" s="150"/>
      <c r="G988" s="150"/>
      <c r="H988" s="150"/>
      <c r="I988" s="150"/>
      <c r="J988" s="151"/>
      <c r="K988" s="152"/>
      <c r="L988" s="150"/>
    </row>
    <row r="989" ht="15.75" customHeight="1">
      <c r="B989" s="150"/>
      <c r="C989" s="150"/>
      <c r="D989" s="150"/>
      <c r="E989" s="150"/>
      <c r="F989" s="150"/>
      <c r="G989" s="150"/>
      <c r="H989" s="150"/>
      <c r="I989" s="150"/>
      <c r="J989" s="151"/>
      <c r="K989" s="152"/>
      <c r="L989" s="150"/>
    </row>
    <row r="990" ht="15.75" customHeight="1">
      <c r="B990" s="150"/>
      <c r="C990" s="150"/>
      <c r="D990" s="150"/>
      <c r="E990" s="150"/>
      <c r="F990" s="150"/>
      <c r="G990" s="150"/>
      <c r="H990" s="150"/>
      <c r="I990" s="150"/>
      <c r="J990" s="151"/>
      <c r="K990" s="152"/>
      <c r="L990" s="150"/>
    </row>
    <row r="991" ht="15.75" customHeight="1">
      <c r="B991" s="150"/>
      <c r="C991" s="150"/>
      <c r="D991" s="150"/>
      <c r="E991" s="150"/>
      <c r="F991" s="150"/>
      <c r="G991" s="150"/>
      <c r="H991" s="150"/>
      <c r="I991" s="150"/>
      <c r="J991" s="151"/>
      <c r="K991" s="152"/>
      <c r="L991" s="150"/>
    </row>
    <row r="992" ht="15.75" customHeight="1">
      <c r="B992" s="150"/>
      <c r="C992" s="150"/>
      <c r="D992" s="150"/>
      <c r="E992" s="150"/>
      <c r="F992" s="150"/>
      <c r="G992" s="150"/>
      <c r="H992" s="150"/>
      <c r="I992" s="150"/>
      <c r="J992" s="151"/>
      <c r="K992" s="152"/>
      <c r="L992" s="150"/>
    </row>
    <row r="993" ht="15.75" customHeight="1">
      <c r="B993" s="150"/>
      <c r="C993" s="150"/>
      <c r="D993" s="150"/>
      <c r="E993" s="150"/>
      <c r="F993" s="150"/>
      <c r="G993" s="150"/>
      <c r="H993" s="150"/>
      <c r="I993" s="150"/>
      <c r="J993" s="151"/>
      <c r="K993" s="152"/>
      <c r="L993" s="150"/>
    </row>
    <row r="994" ht="15.75" customHeight="1">
      <c r="B994" s="150"/>
      <c r="C994" s="150"/>
      <c r="D994" s="150"/>
      <c r="E994" s="150"/>
      <c r="F994" s="150"/>
      <c r="G994" s="150"/>
      <c r="H994" s="150"/>
      <c r="I994" s="150"/>
      <c r="J994" s="151"/>
      <c r="K994" s="152"/>
      <c r="L994" s="150"/>
    </row>
    <row r="995" ht="15.75" customHeight="1">
      <c r="B995" s="150"/>
      <c r="C995" s="150"/>
      <c r="D995" s="150"/>
      <c r="E995" s="150"/>
      <c r="F995" s="150"/>
      <c r="G995" s="150"/>
      <c r="H995" s="150"/>
      <c r="I995" s="150"/>
      <c r="J995" s="151"/>
      <c r="K995" s="152"/>
      <c r="L995" s="150"/>
    </row>
    <row r="996" ht="15.75" customHeight="1">
      <c r="B996" s="150"/>
      <c r="C996" s="150"/>
      <c r="D996" s="150"/>
      <c r="E996" s="150"/>
      <c r="F996" s="150"/>
      <c r="G996" s="150"/>
      <c r="H996" s="150"/>
      <c r="I996" s="150"/>
      <c r="J996" s="151"/>
      <c r="K996" s="152"/>
      <c r="L996" s="150"/>
    </row>
    <row r="997" ht="15.75" customHeight="1">
      <c r="B997" s="150"/>
      <c r="C997" s="150"/>
      <c r="D997" s="150"/>
      <c r="E997" s="150"/>
      <c r="F997" s="150"/>
      <c r="G997" s="150"/>
      <c r="H997" s="150"/>
      <c r="I997" s="150"/>
      <c r="J997" s="151"/>
      <c r="K997" s="152"/>
      <c r="L997" s="150"/>
    </row>
    <row r="998" ht="15.75" customHeight="1">
      <c r="B998" s="150"/>
      <c r="C998" s="150"/>
      <c r="D998" s="150"/>
      <c r="E998" s="150"/>
      <c r="F998" s="150"/>
      <c r="G998" s="150"/>
      <c r="H998" s="150"/>
      <c r="I998" s="150"/>
      <c r="J998" s="151"/>
      <c r="K998" s="152"/>
      <c r="L998" s="150"/>
    </row>
    <row r="999" ht="15.75" customHeight="1">
      <c r="B999" s="150"/>
      <c r="C999" s="150"/>
      <c r="D999" s="150"/>
      <c r="E999" s="150"/>
      <c r="F999" s="150"/>
      <c r="G999" s="150"/>
      <c r="H999" s="150"/>
      <c r="I999" s="150"/>
      <c r="J999" s="151"/>
      <c r="K999" s="152"/>
      <c r="L999" s="150"/>
    </row>
    <row r="1000" ht="15.75" customHeight="1">
      <c r="B1000" s="150"/>
      <c r="C1000" s="150"/>
      <c r="D1000" s="150"/>
      <c r="E1000" s="150"/>
      <c r="F1000" s="150"/>
      <c r="G1000" s="150"/>
      <c r="H1000" s="150"/>
      <c r="I1000" s="150"/>
      <c r="J1000" s="151"/>
      <c r="K1000" s="152"/>
      <c r="L1000" s="150"/>
    </row>
  </sheetData>
  <mergeCells count="42">
    <mergeCell ref="I5:I6"/>
    <mergeCell ref="J5:J6"/>
    <mergeCell ref="K5:M5"/>
    <mergeCell ref="B2:K2"/>
    <mergeCell ref="B3:K3"/>
    <mergeCell ref="B5:B6"/>
    <mergeCell ref="C5:D5"/>
    <mergeCell ref="E5:E6"/>
    <mergeCell ref="F5:G5"/>
    <mergeCell ref="H5:H6"/>
    <mergeCell ref="I7:I11"/>
    <mergeCell ref="J7:J11"/>
    <mergeCell ref="C7:C11"/>
    <mergeCell ref="D7:D11"/>
    <mergeCell ref="E7:E11"/>
    <mergeCell ref="F7:F11"/>
    <mergeCell ref="G7:G11"/>
    <mergeCell ref="H7:H11"/>
    <mergeCell ref="B12:M12"/>
    <mergeCell ref="H13:H17"/>
    <mergeCell ref="I13:I17"/>
    <mergeCell ref="J13:J17"/>
    <mergeCell ref="B7:B10"/>
    <mergeCell ref="B13:B16"/>
    <mergeCell ref="C13:C17"/>
    <mergeCell ref="D13:D17"/>
    <mergeCell ref="E13:E17"/>
    <mergeCell ref="F13:F17"/>
    <mergeCell ref="G13:G17"/>
    <mergeCell ref="H20:H22"/>
    <mergeCell ref="I20:I22"/>
    <mergeCell ref="J20:J22"/>
    <mergeCell ref="K20:K22"/>
    <mergeCell ref="L20:L22"/>
    <mergeCell ref="M20:M22"/>
    <mergeCell ref="B18:B19"/>
    <mergeCell ref="B20:B22"/>
    <mergeCell ref="C20:C22"/>
    <mergeCell ref="D20:D22"/>
    <mergeCell ref="E20:E22"/>
    <mergeCell ref="F20:F22"/>
    <mergeCell ref="G20:G22"/>
  </mergeCells>
  <printOptions/>
  <pageMargins bottom="0.75" footer="0.0" header="0.0" left="0.7" right="0.7" top="0.75"/>
  <pageSetup paperSize="9" orientation="portrait"/>
  <drawing r:id="rId1"/>
</worksheet>
</file>

<file path=xl/worksheets/sheet1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theme="0"/>
    <pageSetUpPr/>
  </sheetPr>
  <sheetViews>
    <sheetView workbookViewId="0"/>
  </sheetViews>
  <sheetFormatPr customHeight="1" defaultColWidth="14.43" defaultRowHeight="15.0"/>
  <cols>
    <col customWidth="1" min="1" max="1" width="20.86"/>
    <col customWidth="1" min="2" max="2" width="26.86"/>
    <col customWidth="1" min="3" max="8" width="18.14"/>
    <col customWidth="1" min="9" max="9" width="21.57"/>
    <col customWidth="1" min="10" max="10" width="30.57"/>
    <col customWidth="1" min="11" max="11" width="55.14"/>
    <col customWidth="1" min="12" max="12" width="26.43"/>
    <col customWidth="1" min="13" max="13" width="25.29"/>
    <col customWidth="1" min="14" max="14" width="9.86"/>
    <col customWidth="1" min="15" max="26" width="8.71"/>
  </cols>
  <sheetData>
    <row r="1">
      <c r="B1" s="150"/>
      <c r="C1" s="150"/>
      <c r="D1" s="150"/>
      <c r="E1" s="150"/>
      <c r="F1" s="150"/>
      <c r="G1" s="150"/>
      <c r="H1" s="150"/>
      <c r="I1" s="150"/>
      <c r="J1" s="151"/>
      <c r="K1" s="152"/>
      <c r="L1" s="150"/>
    </row>
    <row r="2">
      <c r="B2" s="1" t="s">
        <v>382</v>
      </c>
      <c r="L2" s="150"/>
    </row>
    <row r="3">
      <c r="B3" s="153" t="s">
        <v>383</v>
      </c>
      <c r="L3" s="150"/>
    </row>
    <row r="4">
      <c r="B4" s="150"/>
      <c r="C4" s="150"/>
      <c r="D4" s="150"/>
      <c r="E4" s="150"/>
      <c r="F4" s="150"/>
      <c r="G4" s="150"/>
      <c r="H4" s="150"/>
      <c r="I4" s="150"/>
      <c r="J4" s="151"/>
      <c r="K4" s="152"/>
      <c r="L4" s="150"/>
    </row>
    <row r="5">
      <c r="B5" s="154" t="s">
        <v>384</v>
      </c>
      <c r="C5" s="9" t="s">
        <v>385</v>
      </c>
      <c r="D5" s="10"/>
      <c r="E5" s="8" t="s">
        <v>386</v>
      </c>
      <c r="F5" s="9" t="s">
        <v>387</v>
      </c>
      <c r="G5" s="10"/>
      <c r="H5" s="8" t="s">
        <v>388</v>
      </c>
      <c r="I5" s="8" t="s">
        <v>389</v>
      </c>
      <c r="J5" s="155" t="s">
        <v>390</v>
      </c>
      <c r="K5" s="156" t="s">
        <v>391</v>
      </c>
      <c r="L5" s="157"/>
      <c r="M5" s="158"/>
    </row>
    <row r="6">
      <c r="B6" s="159"/>
      <c r="C6" s="16" t="s">
        <v>392</v>
      </c>
      <c r="D6" s="16" t="s">
        <v>393</v>
      </c>
      <c r="E6" s="14"/>
      <c r="F6" s="16" t="s">
        <v>394</v>
      </c>
      <c r="G6" s="16" t="s">
        <v>395</v>
      </c>
      <c r="H6" s="14"/>
      <c r="I6" s="14"/>
      <c r="J6" s="14"/>
      <c r="K6" s="16" t="s">
        <v>396</v>
      </c>
      <c r="L6" s="16" t="s">
        <v>397</v>
      </c>
      <c r="M6" s="16" t="s">
        <v>398</v>
      </c>
    </row>
    <row r="7" ht="64.5" customHeight="1">
      <c r="B7" s="46" t="s">
        <v>607</v>
      </c>
      <c r="C7" s="237" t="s">
        <v>234</v>
      </c>
      <c r="D7" s="40" t="s">
        <v>235</v>
      </c>
      <c r="E7" s="40" t="s">
        <v>340</v>
      </c>
      <c r="F7" s="231">
        <v>80.0</v>
      </c>
      <c r="G7" s="232">
        <v>2021.0</v>
      </c>
      <c r="H7" s="233"/>
      <c r="I7" s="231">
        <v>1485.0</v>
      </c>
      <c r="J7" s="333">
        <f>SUM(L7:L9)</f>
        <v>84705882.35</v>
      </c>
      <c r="K7" s="237" t="s">
        <v>608</v>
      </c>
      <c r="L7" s="338">
        <f t="shared" ref="L7:L9" si="1">M7/0.68</f>
        <v>26470588.24</v>
      </c>
      <c r="M7" s="339">
        <v>1.8E7</v>
      </c>
    </row>
    <row r="8" ht="61.5" customHeight="1">
      <c r="B8" s="28"/>
      <c r="C8" s="237" t="s">
        <v>240</v>
      </c>
      <c r="D8" s="40" t="s">
        <v>241</v>
      </c>
      <c r="E8" s="40" t="s">
        <v>340</v>
      </c>
      <c r="F8" s="231">
        <v>100.0</v>
      </c>
      <c r="G8" s="232">
        <v>2021.0</v>
      </c>
      <c r="H8" s="233"/>
      <c r="I8" s="231">
        <v>1865.0</v>
      </c>
      <c r="J8" s="28"/>
      <c r="K8" s="237" t="s">
        <v>609</v>
      </c>
      <c r="L8" s="338">
        <f t="shared" si="1"/>
        <v>43529411.76</v>
      </c>
      <c r="M8" s="339">
        <v>2.96E7</v>
      </c>
    </row>
    <row r="9" ht="61.5" customHeight="1">
      <c r="B9" s="28"/>
      <c r="C9" s="40" t="s">
        <v>244</v>
      </c>
      <c r="D9" s="40" t="s">
        <v>245</v>
      </c>
      <c r="E9" s="40" t="s">
        <v>364</v>
      </c>
      <c r="F9" s="231">
        <v>30.0</v>
      </c>
      <c r="G9" s="232">
        <v>2021.0</v>
      </c>
      <c r="H9" s="233"/>
      <c r="I9" s="232">
        <v>557.0</v>
      </c>
      <c r="J9" s="28"/>
      <c r="K9" s="40" t="s">
        <v>610</v>
      </c>
      <c r="L9" s="340">
        <f t="shared" si="1"/>
        <v>14705882.35</v>
      </c>
      <c r="M9" s="341">
        <v>1.0E7</v>
      </c>
    </row>
    <row r="10">
      <c r="B10" s="184"/>
      <c r="C10" s="185"/>
      <c r="D10" s="185"/>
      <c r="E10" s="185"/>
      <c r="F10" s="185"/>
      <c r="G10" s="185"/>
      <c r="H10" s="185"/>
      <c r="I10" s="185"/>
      <c r="J10" s="185"/>
      <c r="K10" s="185"/>
      <c r="L10" s="185"/>
      <c r="M10" s="186"/>
    </row>
    <row r="11" ht="61.5" customHeight="1">
      <c r="B11" s="46" t="s">
        <v>607</v>
      </c>
      <c r="C11" s="237" t="s">
        <v>237</v>
      </c>
      <c r="D11" s="237" t="s">
        <v>238</v>
      </c>
      <c r="E11" s="237" t="s">
        <v>350</v>
      </c>
      <c r="F11" s="261"/>
      <c r="G11" s="261"/>
      <c r="H11" s="119">
        <v>147.0</v>
      </c>
      <c r="I11" s="119">
        <v>1622.0</v>
      </c>
      <c r="J11" s="333">
        <f>SUM(L11:L13)</f>
        <v>84705882.35</v>
      </c>
      <c r="K11" s="237" t="s">
        <v>608</v>
      </c>
      <c r="L11" s="338">
        <f t="shared" ref="L11:L13" si="2">M11/0.68</f>
        <v>26470588.24</v>
      </c>
      <c r="M11" s="339">
        <v>1.8E7</v>
      </c>
      <c r="N11" s="342"/>
    </row>
    <row r="12" ht="61.5" customHeight="1">
      <c r="B12" s="28"/>
      <c r="C12" s="237" t="s">
        <v>242</v>
      </c>
      <c r="D12" s="237" t="s">
        <v>243</v>
      </c>
      <c r="E12" s="237" t="s">
        <v>350</v>
      </c>
      <c r="F12" s="261"/>
      <c r="G12" s="261"/>
      <c r="H12" s="343">
        <v>176.0</v>
      </c>
      <c r="I12" s="344">
        <v>2116.3657995286794</v>
      </c>
      <c r="J12" s="28"/>
      <c r="K12" s="237" t="s">
        <v>609</v>
      </c>
      <c r="L12" s="338">
        <f t="shared" si="2"/>
        <v>43529411.76</v>
      </c>
      <c r="M12" s="339">
        <v>2.96E7</v>
      </c>
      <c r="N12" s="345"/>
    </row>
    <row r="13" ht="61.5" customHeight="1">
      <c r="B13" s="30"/>
      <c r="C13" s="237" t="s">
        <v>247</v>
      </c>
      <c r="D13" s="237" t="s">
        <v>248</v>
      </c>
      <c r="E13" s="237" t="s">
        <v>362</v>
      </c>
      <c r="F13" s="250"/>
      <c r="G13" s="250"/>
      <c r="H13" s="343">
        <v>588.0</v>
      </c>
      <c r="I13" s="343">
        <v>6126.0</v>
      </c>
      <c r="J13" s="30"/>
      <c r="K13" s="237" t="s">
        <v>610</v>
      </c>
      <c r="L13" s="338">
        <f t="shared" si="2"/>
        <v>14705882.35</v>
      </c>
      <c r="M13" s="339">
        <v>1.0E7</v>
      </c>
      <c r="N13" s="345"/>
    </row>
    <row r="14">
      <c r="B14" s="150"/>
      <c r="C14" s="150"/>
      <c r="D14" s="150"/>
      <c r="E14" s="150"/>
      <c r="F14" s="150"/>
      <c r="G14" s="150"/>
      <c r="H14" s="150"/>
      <c r="I14" s="150"/>
      <c r="J14" s="151"/>
      <c r="K14" s="152"/>
      <c r="L14" s="346"/>
      <c r="M14" s="345"/>
      <c r="N14" s="345"/>
    </row>
    <row r="15">
      <c r="B15" s="150"/>
      <c r="C15" s="150"/>
      <c r="D15" s="150"/>
      <c r="E15" s="150"/>
      <c r="F15" s="150"/>
      <c r="G15" s="150"/>
      <c r="H15" s="150"/>
      <c r="I15" s="150"/>
      <c r="J15" s="151"/>
      <c r="K15" s="152"/>
      <c r="L15" s="346"/>
      <c r="M15" s="345"/>
      <c r="N15" s="345"/>
    </row>
    <row r="16">
      <c r="B16" s="150"/>
      <c r="C16" s="150"/>
      <c r="D16" s="150"/>
      <c r="E16" s="150"/>
      <c r="F16" s="150"/>
      <c r="G16" s="150"/>
      <c r="H16" s="150"/>
      <c r="I16" s="150"/>
      <c r="J16" s="151"/>
      <c r="K16" s="152"/>
      <c r="L16" s="346"/>
      <c r="M16" s="345"/>
      <c r="N16" s="345"/>
    </row>
    <row r="17">
      <c r="B17" s="150"/>
      <c r="C17" s="150"/>
      <c r="D17" s="150"/>
      <c r="E17" s="150"/>
      <c r="F17" s="150"/>
      <c r="G17" s="150"/>
      <c r="H17" s="150"/>
      <c r="I17" s="150"/>
      <c r="J17" s="151"/>
      <c r="K17" s="152"/>
      <c r="L17" s="150"/>
    </row>
    <row r="18">
      <c r="B18" s="150"/>
      <c r="C18" s="150"/>
      <c r="D18" s="150"/>
      <c r="E18" s="150"/>
      <c r="F18" s="150"/>
      <c r="G18" s="150"/>
      <c r="H18" s="150"/>
      <c r="I18" s="150"/>
      <c r="J18" s="151"/>
      <c r="K18" s="152"/>
      <c r="L18" s="150"/>
    </row>
    <row r="19">
      <c r="B19" s="150"/>
      <c r="C19" s="150"/>
      <c r="D19" s="150"/>
      <c r="E19" s="150"/>
      <c r="F19" s="150"/>
      <c r="G19" s="150"/>
      <c r="H19" s="150"/>
      <c r="I19" s="150"/>
      <c r="J19" s="151"/>
      <c r="K19" s="152"/>
      <c r="L19" s="150"/>
    </row>
    <row r="20">
      <c r="B20" s="150"/>
      <c r="C20" s="150"/>
      <c r="D20" s="150"/>
      <c r="E20" s="150"/>
      <c r="F20" s="150"/>
      <c r="G20" s="150"/>
      <c r="H20" s="150"/>
      <c r="I20" s="150"/>
      <c r="J20" s="151"/>
      <c r="K20" s="152"/>
      <c r="L20" s="150"/>
    </row>
    <row r="21" ht="15.75" customHeight="1">
      <c r="B21" s="150"/>
      <c r="C21" s="150"/>
      <c r="D21" s="150"/>
      <c r="E21" s="150"/>
      <c r="F21" s="150"/>
      <c r="G21" s="150"/>
      <c r="H21" s="150"/>
      <c r="I21" s="150"/>
      <c r="J21" s="151"/>
      <c r="K21" s="152"/>
      <c r="L21" s="150"/>
    </row>
    <row r="22" ht="15.75" customHeight="1">
      <c r="B22" s="150"/>
      <c r="C22" s="150"/>
      <c r="D22" s="150"/>
      <c r="E22" s="150"/>
      <c r="F22" s="150"/>
      <c r="G22" s="150"/>
      <c r="H22" s="150"/>
      <c r="I22" s="150"/>
      <c r="J22" s="151"/>
      <c r="K22" s="152"/>
      <c r="L22" s="150"/>
    </row>
    <row r="23" ht="15.75" customHeight="1">
      <c r="B23" s="150"/>
      <c r="C23" s="150"/>
      <c r="D23" s="150"/>
      <c r="E23" s="150"/>
      <c r="F23" s="150"/>
      <c r="G23" s="150"/>
      <c r="H23" s="150"/>
      <c r="I23" s="150"/>
      <c r="J23" s="151"/>
      <c r="K23" s="152"/>
      <c r="L23" s="150"/>
    </row>
    <row r="24" ht="15.75" customHeight="1">
      <c r="B24" s="150"/>
      <c r="C24" s="150"/>
      <c r="D24" s="150"/>
      <c r="E24" s="150"/>
      <c r="F24" s="150"/>
      <c r="G24" s="150"/>
      <c r="H24" s="150"/>
      <c r="I24" s="150"/>
      <c r="J24" s="151"/>
      <c r="K24" s="152"/>
      <c r="L24" s="150"/>
    </row>
    <row r="25" ht="15.75" customHeight="1">
      <c r="B25" s="150"/>
      <c r="C25" s="150"/>
      <c r="D25" s="150"/>
      <c r="E25" s="150"/>
      <c r="F25" s="150"/>
      <c r="G25" s="150"/>
      <c r="H25" s="150"/>
      <c r="I25" s="150"/>
      <c r="J25" s="151"/>
      <c r="K25" s="152"/>
      <c r="L25" s="150"/>
    </row>
    <row r="26" ht="15.75" customHeight="1">
      <c r="B26" s="150"/>
      <c r="C26" s="150"/>
      <c r="D26" s="150"/>
      <c r="E26" s="150"/>
      <c r="F26" s="150"/>
      <c r="G26" s="150"/>
      <c r="H26" s="150"/>
      <c r="I26" s="150"/>
      <c r="J26" s="151"/>
      <c r="K26" s="152"/>
      <c r="L26" s="150"/>
    </row>
    <row r="27" ht="15.75" customHeight="1">
      <c r="B27" s="150"/>
      <c r="C27" s="150"/>
      <c r="D27" s="150"/>
      <c r="E27" s="150"/>
      <c r="F27" s="150"/>
      <c r="G27" s="150"/>
      <c r="H27" s="150"/>
      <c r="I27" s="150"/>
      <c r="J27" s="151"/>
      <c r="K27" s="152"/>
      <c r="L27" s="150"/>
    </row>
    <row r="28" ht="15.75" customHeight="1">
      <c r="B28" s="150"/>
      <c r="C28" s="150"/>
      <c r="D28" s="150"/>
      <c r="E28" s="150"/>
      <c r="F28" s="150"/>
      <c r="G28" s="150"/>
      <c r="H28" s="150"/>
      <c r="I28" s="150"/>
      <c r="J28" s="151"/>
      <c r="K28" s="152"/>
      <c r="L28" s="150"/>
    </row>
    <row r="29" ht="15.75" customHeight="1">
      <c r="B29" s="150"/>
      <c r="C29" s="150"/>
      <c r="D29" s="150"/>
      <c r="E29" s="150"/>
      <c r="F29" s="150"/>
      <c r="G29" s="150"/>
      <c r="H29" s="150"/>
      <c r="I29" s="150"/>
      <c r="J29" s="151"/>
      <c r="K29" s="152"/>
      <c r="L29" s="150"/>
    </row>
    <row r="30" ht="15.75" customHeight="1">
      <c r="B30" s="150"/>
      <c r="C30" s="150"/>
      <c r="D30" s="150"/>
      <c r="E30" s="150"/>
      <c r="F30" s="150"/>
      <c r="G30" s="150"/>
      <c r="H30" s="150"/>
      <c r="I30" s="150"/>
      <c r="J30" s="151"/>
      <c r="K30" s="152"/>
      <c r="L30" s="150"/>
    </row>
    <row r="31" ht="15.75" customHeight="1">
      <c r="B31" s="150"/>
      <c r="C31" s="150"/>
      <c r="D31" s="150"/>
      <c r="E31" s="150"/>
      <c r="F31" s="150"/>
      <c r="G31" s="150"/>
      <c r="H31" s="150"/>
      <c r="I31" s="150"/>
      <c r="J31" s="151"/>
      <c r="K31" s="152"/>
      <c r="L31" s="150"/>
    </row>
    <row r="32" ht="15.75" customHeight="1">
      <c r="B32" s="150"/>
      <c r="C32" s="150"/>
      <c r="D32" s="150"/>
      <c r="E32" s="150"/>
      <c r="F32" s="150"/>
      <c r="G32" s="150"/>
      <c r="H32" s="150"/>
      <c r="I32" s="150"/>
      <c r="J32" s="151"/>
      <c r="K32" s="152"/>
      <c r="L32" s="150"/>
    </row>
    <row r="33" ht="15.75" customHeight="1">
      <c r="B33" s="150"/>
      <c r="C33" s="150"/>
      <c r="D33" s="150"/>
      <c r="E33" s="150"/>
      <c r="F33" s="150"/>
      <c r="G33" s="150"/>
      <c r="H33" s="150"/>
      <c r="I33" s="150"/>
      <c r="J33" s="151"/>
      <c r="K33" s="152"/>
      <c r="L33" s="150"/>
    </row>
    <row r="34" ht="15.75" customHeight="1">
      <c r="B34" s="150"/>
      <c r="C34" s="150"/>
      <c r="D34" s="150"/>
      <c r="E34" s="150"/>
      <c r="F34" s="150"/>
      <c r="G34" s="150"/>
      <c r="H34" s="150"/>
      <c r="I34" s="150"/>
      <c r="J34" s="151"/>
      <c r="K34" s="152"/>
      <c r="L34" s="150"/>
    </row>
    <row r="35" ht="15.75" customHeight="1">
      <c r="B35" s="150"/>
      <c r="C35" s="150"/>
      <c r="D35" s="150"/>
      <c r="E35" s="150"/>
      <c r="F35" s="150"/>
      <c r="G35" s="150"/>
      <c r="H35" s="150"/>
      <c r="I35" s="150"/>
      <c r="J35" s="151"/>
      <c r="K35" s="152"/>
      <c r="L35" s="150"/>
    </row>
    <row r="36" ht="15.75" customHeight="1">
      <c r="B36" s="150"/>
      <c r="C36" s="150"/>
      <c r="D36" s="150"/>
      <c r="E36" s="150"/>
      <c r="F36" s="150"/>
      <c r="G36" s="150"/>
      <c r="H36" s="150"/>
      <c r="I36" s="150"/>
      <c r="J36" s="151"/>
      <c r="K36" s="152"/>
      <c r="L36" s="150"/>
    </row>
    <row r="37" ht="15.75" customHeight="1">
      <c r="B37" s="150"/>
      <c r="C37" s="150"/>
      <c r="D37" s="150"/>
      <c r="E37" s="150"/>
      <c r="F37" s="150"/>
      <c r="G37" s="150"/>
      <c r="H37" s="150"/>
      <c r="I37" s="150"/>
      <c r="J37" s="151"/>
      <c r="K37" s="152"/>
      <c r="L37" s="150"/>
    </row>
    <row r="38" ht="15.75" customHeight="1">
      <c r="B38" s="150"/>
      <c r="C38" s="150"/>
      <c r="D38" s="150"/>
      <c r="E38" s="150"/>
      <c r="F38" s="150"/>
      <c r="G38" s="150"/>
      <c r="H38" s="150"/>
      <c r="I38" s="150"/>
      <c r="J38" s="151"/>
      <c r="K38" s="152"/>
      <c r="L38" s="150"/>
    </row>
    <row r="39" ht="15.75" customHeight="1">
      <c r="B39" s="150"/>
      <c r="C39" s="150"/>
      <c r="D39" s="150"/>
      <c r="E39" s="150"/>
      <c r="F39" s="150"/>
      <c r="G39" s="150"/>
      <c r="H39" s="150"/>
      <c r="I39" s="150"/>
      <c r="J39" s="151"/>
      <c r="K39" s="152"/>
      <c r="L39" s="150"/>
    </row>
    <row r="40" ht="15.75" customHeight="1">
      <c r="B40" s="150"/>
      <c r="C40" s="150"/>
      <c r="D40" s="150"/>
      <c r="E40" s="150"/>
      <c r="F40" s="150"/>
      <c r="G40" s="150"/>
      <c r="H40" s="150"/>
      <c r="I40" s="150"/>
      <c r="J40" s="151"/>
      <c r="K40" s="152"/>
      <c r="L40" s="150"/>
    </row>
    <row r="41" ht="15.75" customHeight="1">
      <c r="B41" s="150"/>
      <c r="C41" s="150"/>
      <c r="D41" s="150"/>
      <c r="E41" s="150"/>
      <c r="F41" s="150"/>
      <c r="G41" s="150"/>
      <c r="H41" s="150"/>
      <c r="I41" s="150"/>
      <c r="J41" s="151"/>
      <c r="K41" s="152"/>
      <c r="L41" s="150"/>
    </row>
    <row r="42" ht="15.75" customHeight="1">
      <c r="B42" s="150"/>
      <c r="C42" s="150"/>
      <c r="D42" s="150"/>
      <c r="E42" s="150"/>
      <c r="F42" s="150"/>
      <c r="G42" s="150"/>
      <c r="H42" s="150"/>
      <c r="I42" s="150"/>
      <c r="J42" s="151"/>
      <c r="K42" s="152"/>
      <c r="L42" s="150"/>
    </row>
    <row r="43" ht="15.75" customHeight="1">
      <c r="B43" s="150"/>
      <c r="C43" s="150"/>
      <c r="D43" s="150"/>
      <c r="E43" s="150"/>
      <c r="F43" s="150"/>
      <c r="G43" s="150"/>
      <c r="H43" s="150"/>
      <c r="I43" s="150"/>
      <c r="J43" s="151"/>
      <c r="K43" s="152"/>
      <c r="L43" s="150"/>
    </row>
    <row r="44" ht="15.75" customHeight="1">
      <c r="B44" s="150"/>
      <c r="C44" s="150"/>
      <c r="D44" s="150"/>
      <c r="E44" s="150"/>
      <c r="F44" s="150"/>
      <c r="G44" s="150"/>
      <c r="H44" s="150"/>
      <c r="I44" s="150"/>
      <c r="J44" s="151"/>
      <c r="K44" s="152"/>
      <c r="L44" s="150"/>
    </row>
    <row r="45" ht="15.75" customHeight="1">
      <c r="B45" s="150"/>
      <c r="C45" s="150"/>
      <c r="D45" s="150"/>
      <c r="E45" s="150"/>
      <c r="F45" s="150"/>
      <c r="G45" s="150"/>
      <c r="H45" s="150"/>
      <c r="I45" s="150"/>
      <c r="J45" s="151"/>
      <c r="K45" s="152"/>
      <c r="L45" s="150"/>
    </row>
    <row r="46" ht="15.75" customHeight="1">
      <c r="B46" s="150"/>
      <c r="C46" s="150"/>
      <c r="D46" s="150"/>
      <c r="E46" s="150"/>
      <c r="F46" s="150"/>
      <c r="G46" s="150"/>
      <c r="H46" s="150"/>
      <c r="I46" s="150"/>
      <c r="J46" s="151"/>
      <c r="K46" s="152"/>
      <c r="L46" s="150"/>
    </row>
    <row r="47" ht="15.75" customHeight="1">
      <c r="B47" s="150"/>
      <c r="C47" s="150"/>
      <c r="D47" s="150"/>
      <c r="E47" s="150"/>
      <c r="F47" s="150"/>
      <c r="G47" s="150"/>
      <c r="H47" s="150"/>
      <c r="I47" s="150"/>
      <c r="J47" s="151"/>
      <c r="K47" s="152"/>
      <c r="L47" s="150"/>
    </row>
    <row r="48" ht="15.75" customHeight="1">
      <c r="B48" s="150"/>
      <c r="C48" s="150"/>
      <c r="D48" s="150"/>
      <c r="E48" s="150"/>
      <c r="F48" s="150"/>
      <c r="G48" s="150"/>
      <c r="H48" s="150"/>
      <c r="I48" s="150"/>
      <c r="J48" s="151"/>
      <c r="K48" s="152"/>
      <c r="L48" s="150"/>
    </row>
    <row r="49" ht="15.75" customHeight="1">
      <c r="B49" s="150"/>
      <c r="C49" s="150"/>
      <c r="D49" s="150"/>
      <c r="E49" s="150"/>
      <c r="F49" s="150"/>
      <c r="G49" s="150"/>
      <c r="H49" s="150"/>
      <c r="I49" s="150"/>
      <c r="J49" s="151"/>
      <c r="K49" s="152"/>
      <c r="L49" s="150"/>
    </row>
    <row r="50" ht="15.75" customHeight="1">
      <c r="B50" s="150"/>
      <c r="C50" s="150"/>
      <c r="D50" s="150"/>
      <c r="E50" s="150"/>
      <c r="F50" s="150"/>
      <c r="G50" s="150"/>
      <c r="H50" s="150"/>
      <c r="I50" s="150"/>
      <c r="J50" s="151"/>
      <c r="K50" s="152"/>
      <c r="L50" s="150"/>
    </row>
    <row r="51" ht="15.75" customHeight="1">
      <c r="B51" s="150"/>
      <c r="C51" s="150"/>
      <c r="D51" s="150"/>
      <c r="E51" s="150"/>
      <c r="F51" s="150"/>
      <c r="G51" s="150"/>
      <c r="H51" s="150"/>
      <c r="I51" s="150"/>
      <c r="J51" s="151"/>
      <c r="K51" s="152"/>
      <c r="L51" s="150"/>
    </row>
    <row r="52" ht="15.75" customHeight="1">
      <c r="B52" s="150"/>
      <c r="C52" s="150"/>
      <c r="D52" s="150"/>
      <c r="E52" s="150"/>
      <c r="F52" s="150"/>
      <c r="G52" s="150"/>
      <c r="H52" s="150"/>
      <c r="I52" s="150"/>
      <c r="J52" s="151"/>
      <c r="K52" s="152"/>
      <c r="L52" s="150"/>
    </row>
    <row r="53" ht="15.75" customHeight="1">
      <c r="B53" s="150"/>
      <c r="C53" s="150"/>
      <c r="D53" s="150"/>
      <c r="E53" s="150"/>
      <c r="F53" s="150"/>
      <c r="G53" s="150"/>
      <c r="H53" s="150"/>
      <c r="I53" s="150"/>
      <c r="J53" s="151"/>
      <c r="K53" s="152"/>
      <c r="L53" s="150"/>
    </row>
    <row r="54" ht="15.75" customHeight="1">
      <c r="B54" s="150"/>
      <c r="C54" s="150"/>
      <c r="D54" s="150"/>
      <c r="E54" s="150"/>
      <c r="F54" s="150"/>
      <c r="G54" s="150"/>
      <c r="H54" s="150"/>
      <c r="I54" s="150"/>
      <c r="J54" s="151"/>
      <c r="K54" s="152"/>
      <c r="L54" s="150"/>
    </row>
    <row r="55" ht="15.75" customHeight="1">
      <c r="B55" s="150"/>
      <c r="C55" s="150"/>
      <c r="D55" s="150"/>
      <c r="E55" s="150"/>
      <c r="F55" s="150"/>
      <c r="G55" s="150"/>
      <c r="H55" s="150"/>
      <c r="I55" s="150"/>
      <c r="J55" s="151"/>
      <c r="K55" s="152"/>
      <c r="L55" s="150"/>
    </row>
    <row r="56" ht="15.75" customHeight="1">
      <c r="B56" s="150"/>
      <c r="C56" s="150"/>
      <c r="D56" s="150"/>
      <c r="E56" s="150"/>
      <c r="F56" s="150"/>
      <c r="G56" s="150"/>
      <c r="H56" s="150"/>
      <c r="I56" s="150"/>
      <c r="J56" s="151"/>
      <c r="K56" s="152"/>
      <c r="L56" s="150"/>
    </row>
    <row r="57" ht="15.75" customHeight="1">
      <c r="B57" s="150"/>
      <c r="C57" s="150"/>
      <c r="D57" s="150"/>
      <c r="E57" s="150"/>
      <c r="F57" s="150"/>
      <c r="G57" s="150"/>
      <c r="H57" s="150"/>
      <c r="I57" s="150"/>
      <c r="J57" s="151"/>
      <c r="K57" s="152"/>
      <c r="L57" s="150"/>
    </row>
    <row r="58" ht="15.75" customHeight="1">
      <c r="B58" s="150"/>
      <c r="C58" s="150"/>
      <c r="D58" s="150"/>
      <c r="E58" s="150"/>
      <c r="F58" s="150"/>
      <c r="G58" s="150"/>
      <c r="H58" s="150"/>
      <c r="I58" s="150"/>
      <c r="J58" s="151"/>
      <c r="K58" s="152"/>
      <c r="L58" s="150"/>
    </row>
    <row r="59" ht="15.75" customHeight="1">
      <c r="B59" s="150"/>
      <c r="C59" s="150"/>
      <c r="D59" s="150"/>
      <c r="E59" s="150"/>
      <c r="F59" s="150"/>
      <c r="G59" s="150"/>
      <c r="H59" s="150"/>
      <c r="I59" s="150"/>
      <c r="J59" s="151"/>
      <c r="K59" s="152"/>
      <c r="L59" s="150"/>
    </row>
    <row r="60" ht="15.75" customHeight="1">
      <c r="B60" s="150"/>
      <c r="C60" s="150"/>
      <c r="D60" s="150"/>
      <c r="E60" s="150"/>
      <c r="F60" s="150"/>
      <c r="G60" s="150"/>
      <c r="H60" s="150"/>
      <c r="I60" s="150"/>
      <c r="J60" s="151"/>
      <c r="K60" s="152"/>
      <c r="L60" s="150"/>
    </row>
    <row r="61" ht="15.75" customHeight="1">
      <c r="B61" s="150"/>
      <c r="C61" s="150"/>
      <c r="D61" s="150"/>
      <c r="E61" s="150"/>
      <c r="F61" s="150"/>
      <c r="G61" s="150"/>
      <c r="H61" s="150"/>
      <c r="I61" s="150"/>
      <c r="J61" s="151"/>
      <c r="K61" s="152"/>
      <c r="L61" s="150"/>
    </row>
    <row r="62" ht="15.75" customHeight="1">
      <c r="B62" s="150"/>
      <c r="C62" s="150"/>
      <c r="D62" s="150"/>
      <c r="E62" s="150"/>
      <c r="F62" s="150"/>
      <c r="G62" s="150"/>
      <c r="H62" s="150"/>
      <c r="I62" s="150"/>
      <c r="J62" s="151"/>
      <c r="K62" s="152"/>
      <c r="L62" s="150"/>
    </row>
    <row r="63" ht="15.75" customHeight="1">
      <c r="B63" s="150"/>
      <c r="C63" s="150"/>
      <c r="D63" s="150"/>
      <c r="E63" s="150"/>
      <c r="F63" s="150"/>
      <c r="G63" s="150"/>
      <c r="H63" s="150"/>
      <c r="I63" s="150"/>
      <c r="J63" s="151"/>
      <c r="K63" s="152"/>
      <c r="L63" s="150"/>
    </row>
    <row r="64" ht="15.75" customHeight="1">
      <c r="B64" s="150"/>
      <c r="C64" s="150"/>
      <c r="D64" s="150"/>
      <c r="E64" s="150"/>
      <c r="F64" s="150"/>
      <c r="G64" s="150"/>
      <c r="H64" s="150"/>
      <c r="I64" s="150"/>
      <c r="J64" s="151"/>
      <c r="K64" s="152"/>
      <c r="L64" s="150"/>
    </row>
    <row r="65" ht="15.75" customHeight="1">
      <c r="B65" s="150"/>
      <c r="C65" s="150"/>
      <c r="D65" s="150"/>
      <c r="E65" s="150"/>
      <c r="F65" s="150"/>
      <c r="G65" s="150"/>
      <c r="H65" s="150"/>
      <c r="I65" s="150"/>
      <c r="J65" s="151"/>
      <c r="K65" s="152"/>
      <c r="L65" s="150"/>
    </row>
    <row r="66" ht="15.75" customHeight="1">
      <c r="B66" s="150"/>
      <c r="C66" s="150"/>
      <c r="D66" s="150"/>
      <c r="E66" s="150"/>
      <c r="F66" s="150"/>
      <c r="G66" s="150"/>
      <c r="H66" s="150"/>
      <c r="I66" s="150"/>
      <c r="J66" s="151"/>
      <c r="K66" s="152"/>
      <c r="L66" s="150"/>
    </row>
    <row r="67" ht="15.75" customHeight="1">
      <c r="B67" s="150"/>
      <c r="C67" s="150"/>
      <c r="D67" s="150"/>
      <c r="E67" s="150"/>
      <c r="F67" s="150"/>
      <c r="G67" s="150"/>
      <c r="H67" s="150"/>
      <c r="I67" s="150"/>
      <c r="J67" s="151"/>
      <c r="K67" s="152"/>
      <c r="L67" s="150"/>
    </row>
    <row r="68" ht="15.75" customHeight="1">
      <c r="B68" s="150"/>
      <c r="C68" s="150"/>
      <c r="D68" s="150"/>
      <c r="E68" s="150"/>
      <c r="F68" s="150"/>
      <c r="G68" s="150"/>
      <c r="H68" s="150"/>
      <c r="I68" s="150"/>
      <c r="J68" s="151"/>
      <c r="K68" s="152"/>
      <c r="L68" s="150"/>
    </row>
    <row r="69" ht="15.75" customHeight="1">
      <c r="B69" s="150"/>
      <c r="C69" s="150"/>
      <c r="D69" s="150"/>
      <c r="E69" s="150"/>
      <c r="F69" s="150"/>
      <c r="G69" s="150"/>
      <c r="H69" s="150"/>
      <c r="I69" s="150"/>
      <c r="J69" s="151"/>
      <c r="K69" s="152"/>
      <c r="L69" s="150"/>
    </row>
    <row r="70" ht="15.75" customHeight="1">
      <c r="B70" s="150"/>
      <c r="C70" s="150"/>
      <c r="D70" s="150"/>
      <c r="E70" s="150"/>
      <c r="F70" s="150"/>
      <c r="G70" s="150"/>
      <c r="H70" s="150"/>
      <c r="I70" s="150"/>
      <c r="J70" s="151"/>
      <c r="K70" s="152"/>
      <c r="L70" s="150"/>
    </row>
    <row r="71" ht="15.75" customHeight="1">
      <c r="B71" s="150"/>
      <c r="C71" s="150"/>
      <c r="D71" s="150"/>
      <c r="E71" s="150"/>
      <c r="F71" s="150"/>
      <c r="G71" s="150"/>
      <c r="H71" s="150"/>
      <c r="I71" s="150"/>
      <c r="J71" s="151"/>
      <c r="K71" s="152"/>
      <c r="L71" s="150"/>
    </row>
    <row r="72" ht="15.75" customHeight="1">
      <c r="B72" s="150"/>
      <c r="C72" s="150"/>
      <c r="D72" s="150"/>
      <c r="E72" s="150"/>
      <c r="F72" s="150"/>
      <c r="G72" s="150"/>
      <c r="H72" s="150"/>
      <c r="I72" s="150"/>
      <c r="J72" s="151"/>
      <c r="K72" s="152"/>
      <c r="L72" s="150"/>
    </row>
    <row r="73" ht="15.75" customHeight="1">
      <c r="B73" s="150"/>
      <c r="C73" s="150"/>
      <c r="D73" s="150"/>
      <c r="E73" s="150"/>
      <c r="F73" s="150"/>
      <c r="G73" s="150"/>
      <c r="H73" s="150"/>
      <c r="I73" s="150"/>
      <c r="J73" s="151"/>
      <c r="K73" s="152"/>
      <c r="L73" s="150"/>
    </row>
    <row r="74" ht="15.75" customHeight="1">
      <c r="B74" s="150"/>
      <c r="C74" s="150"/>
      <c r="D74" s="150"/>
      <c r="E74" s="150"/>
      <c r="F74" s="150"/>
      <c r="G74" s="150"/>
      <c r="H74" s="150"/>
      <c r="I74" s="150"/>
      <c r="J74" s="151"/>
      <c r="K74" s="152"/>
      <c r="L74" s="150"/>
    </row>
    <row r="75" ht="15.75" customHeight="1">
      <c r="B75" s="150"/>
      <c r="C75" s="150"/>
      <c r="D75" s="150"/>
      <c r="E75" s="150"/>
      <c r="F75" s="150"/>
      <c r="G75" s="150"/>
      <c r="H75" s="150"/>
      <c r="I75" s="150"/>
      <c r="J75" s="151"/>
      <c r="K75" s="152"/>
      <c r="L75" s="150"/>
    </row>
    <row r="76" ht="15.75" customHeight="1">
      <c r="B76" s="150"/>
      <c r="C76" s="150"/>
      <c r="D76" s="150"/>
      <c r="E76" s="150"/>
      <c r="F76" s="150"/>
      <c r="G76" s="150"/>
      <c r="H76" s="150"/>
      <c r="I76" s="150"/>
      <c r="J76" s="151"/>
      <c r="K76" s="152"/>
      <c r="L76" s="150"/>
    </row>
    <row r="77" ht="15.75" customHeight="1">
      <c r="B77" s="150"/>
      <c r="C77" s="150"/>
      <c r="D77" s="150"/>
      <c r="E77" s="150"/>
      <c r="F77" s="150"/>
      <c r="G77" s="150"/>
      <c r="H77" s="150"/>
      <c r="I77" s="150"/>
      <c r="J77" s="151"/>
      <c r="K77" s="152"/>
      <c r="L77" s="150"/>
    </row>
    <row r="78" ht="15.75" customHeight="1">
      <c r="B78" s="150"/>
      <c r="C78" s="150"/>
      <c r="D78" s="150"/>
      <c r="E78" s="150"/>
      <c r="F78" s="150"/>
      <c r="G78" s="150"/>
      <c r="H78" s="150"/>
      <c r="I78" s="150"/>
      <c r="J78" s="151"/>
      <c r="K78" s="152"/>
      <c r="L78" s="150"/>
    </row>
    <row r="79" ht="15.75" customHeight="1">
      <c r="B79" s="150"/>
      <c r="C79" s="150"/>
      <c r="D79" s="150"/>
      <c r="E79" s="150"/>
      <c r="F79" s="150"/>
      <c r="G79" s="150"/>
      <c r="H79" s="150"/>
      <c r="I79" s="150"/>
      <c r="J79" s="151"/>
      <c r="K79" s="152"/>
      <c r="L79" s="150"/>
    </row>
    <row r="80" ht="15.75" customHeight="1">
      <c r="B80" s="150"/>
      <c r="C80" s="150"/>
      <c r="D80" s="150"/>
      <c r="E80" s="150"/>
      <c r="F80" s="150"/>
      <c r="G80" s="150"/>
      <c r="H80" s="150"/>
      <c r="I80" s="150"/>
      <c r="J80" s="151"/>
      <c r="K80" s="152"/>
      <c r="L80" s="150"/>
    </row>
    <row r="81" ht="15.75" customHeight="1">
      <c r="B81" s="150"/>
      <c r="C81" s="150"/>
      <c r="D81" s="150"/>
      <c r="E81" s="150"/>
      <c r="F81" s="150"/>
      <c r="G81" s="150"/>
      <c r="H81" s="150"/>
      <c r="I81" s="150"/>
      <c r="J81" s="151"/>
      <c r="K81" s="152"/>
      <c r="L81" s="150"/>
    </row>
    <row r="82" ht="15.75" customHeight="1">
      <c r="B82" s="150"/>
      <c r="C82" s="150"/>
      <c r="D82" s="150"/>
      <c r="E82" s="150"/>
      <c r="F82" s="150"/>
      <c r="G82" s="150"/>
      <c r="H82" s="150"/>
      <c r="I82" s="150"/>
      <c r="J82" s="151"/>
      <c r="K82" s="152"/>
      <c r="L82" s="150"/>
    </row>
    <row r="83" ht="15.75" customHeight="1">
      <c r="B83" s="150"/>
      <c r="C83" s="150"/>
      <c r="D83" s="150"/>
      <c r="E83" s="150"/>
      <c r="F83" s="150"/>
      <c r="G83" s="150"/>
      <c r="H83" s="150"/>
      <c r="I83" s="150"/>
      <c r="J83" s="151"/>
      <c r="K83" s="152"/>
      <c r="L83" s="150"/>
    </row>
    <row r="84" ht="15.75" customHeight="1">
      <c r="B84" s="150"/>
      <c r="C84" s="150"/>
      <c r="D84" s="150"/>
      <c r="E84" s="150"/>
      <c r="F84" s="150"/>
      <c r="G84" s="150"/>
      <c r="H84" s="150"/>
      <c r="I84" s="150"/>
      <c r="J84" s="151"/>
      <c r="K84" s="152"/>
      <c r="L84" s="150"/>
    </row>
    <row r="85" ht="15.75" customHeight="1">
      <c r="B85" s="150"/>
      <c r="C85" s="150"/>
      <c r="D85" s="150"/>
      <c r="E85" s="150"/>
      <c r="F85" s="150"/>
      <c r="G85" s="150"/>
      <c r="H85" s="150"/>
      <c r="I85" s="150"/>
      <c r="J85" s="151"/>
      <c r="K85" s="152"/>
      <c r="L85" s="150"/>
    </row>
    <row r="86" ht="15.75" customHeight="1">
      <c r="B86" s="150"/>
      <c r="C86" s="150"/>
      <c r="D86" s="150"/>
      <c r="E86" s="150"/>
      <c r="F86" s="150"/>
      <c r="G86" s="150"/>
      <c r="H86" s="150"/>
      <c r="I86" s="150"/>
      <c r="J86" s="151"/>
      <c r="K86" s="152"/>
      <c r="L86" s="150"/>
    </row>
    <row r="87" ht="15.75" customHeight="1">
      <c r="B87" s="150"/>
      <c r="C87" s="150"/>
      <c r="D87" s="150"/>
      <c r="E87" s="150"/>
      <c r="F87" s="150"/>
      <c r="G87" s="150"/>
      <c r="H87" s="150"/>
      <c r="I87" s="150"/>
      <c r="J87" s="151"/>
      <c r="K87" s="152"/>
      <c r="L87" s="150"/>
    </row>
    <row r="88" ht="15.75" customHeight="1">
      <c r="B88" s="150"/>
      <c r="C88" s="150"/>
      <c r="D88" s="150"/>
      <c r="E88" s="150"/>
      <c r="F88" s="150"/>
      <c r="G88" s="150"/>
      <c r="H88" s="150"/>
      <c r="I88" s="150"/>
      <c r="J88" s="151"/>
      <c r="K88" s="152"/>
      <c r="L88" s="150"/>
    </row>
    <row r="89" ht="15.75" customHeight="1">
      <c r="B89" s="150"/>
      <c r="C89" s="150"/>
      <c r="D89" s="150"/>
      <c r="E89" s="150"/>
      <c r="F89" s="150"/>
      <c r="G89" s="150"/>
      <c r="H89" s="150"/>
      <c r="I89" s="150"/>
      <c r="J89" s="151"/>
      <c r="K89" s="152"/>
      <c r="L89" s="150"/>
    </row>
    <row r="90" ht="15.75" customHeight="1">
      <c r="B90" s="150"/>
      <c r="C90" s="150"/>
      <c r="D90" s="150"/>
      <c r="E90" s="150"/>
      <c r="F90" s="150"/>
      <c r="G90" s="150"/>
      <c r="H90" s="150"/>
      <c r="I90" s="150"/>
      <c r="J90" s="151"/>
      <c r="K90" s="152"/>
      <c r="L90" s="150"/>
    </row>
    <row r="91" ht="15.75" customHeight="1">
      <c r="B91" s="150"/>
      <c r="C91" s="150"/>
      <c r="D91" s="150"/>
      <c r="E91" s="150"/>
      <c r="F91" s="150"/>
      <c r="G91" s="150"/>
      <c r="H91" s="150"/>
      <c r="I91" s="150"/>
      <c r="J91" s="151"/>
      <c r="K91" s="152"/>
      <c r="L91" s="150"/>
    </row>
    <row r="92" ht="15.75" customHeight="1">
      <c r="B92" s="150"/>
      <c r="C92" s="150"/>
      <c r="D92" s="150"/>
      <c r="E92" s="150"/>
      <c r="F92" s="150"/>
      <c r="G92" s="150"/>
      <c r="H92" s="150"/>
      <c r="I92" s="150"/>
      <c r="J92" s="151"/>
      <c r="K92" s="152"/>
      <c r="L92" s="150"/>
    </row>
    <row r="93" ht="15.75" customHeight="1">
      <c r="B93" s="150"/>
      <c r="C93" s="150"/>
      <c r="D93" s="150"/>
      <c r="E93" s="150"/>
      <c r="F93" s="150"/>
      <c r="G93" s="150"/>
      <c r="H93" s="150"/>
      <c r="I93" s="150"/>
      <c r="J93" s="151"/>
      <c r="K93" s="152"/>
      <c r="L93" s="150"/>
    </row>
    <row r="94" ht="15.75" customHeight="1">
      <c r="B94" s="150"/>
      <c r="C94" s="150"/>
      <c r="D94" s="150"/>
      <c r="E94" s="150"/>
      <c r="F94" s="150"/>
      <c r="G94" s="150"/>
      <c r="H94" s="150"/>
      <c r="I94" s="150"/>
      <c r="J94" s="151"/>
      <c r="K94" s="152"/>
      <c r="L94" s="150"/>
    </row>
    <row r="95" ht="15.75" customHeight="1">
      <c r="B95" s="150"/>
      <c r="C95" s="150"/>
      <c r="D95" s="150"/>
      <c r="E95" s="150"/>
      <c r="F95" s="150"/>
      <c r="G95" s="150"/>
      <c r="H95" s="150"/>
      <c r="I95" s="150"/>
      <c r="J95" s="151"/>
      <c r="K95" s="152"/>
      <c r="L95" s="150"/>
    </row>
    <row r="96" ht="15.75" customHeight="1">
      <c r="B96" s="150"/>
      <c r="C96" s="150"/>
      <c r="D96" s="150"/>
      <c r="E96" s="150"/>
      <c r="F96" s="150"/>
      <c r="G96" s="150"/>
      <c r="H96" s="150"/>
      <c r="I96" s="150"/>
      <c r="J96" s="151"/>
      <c r="K96" s="152"/>
      <c r="L96" s="150"/>
    </row>
    <row r="97" ht="15.75" customHeight="1">
      <c r="B97" s="150"/>
      <c r="C97" s="150"/>
      <c r="D97" s="150"/>
      <c r="E97" s="150"/>
      <c r="F97" s="150"/>
      <c r="G97" s="150"/>
      <c r="H97" s="150"/>
      <c r="I97" s="150"/>
      <c r="J97" s="151"/>
      <c r="K97" s="152"/>
      <c r="L97" s="150"/>
    </row>
    <row r="98" ht="15.75" customHeight="1">
      <c r="B98" s="150"/>
      <c r="C98" s="150"/>
      <c r="D98" s="150"/>
      <c r="E98" s="150"/>
      <c r="F98" s="150"/>
      <c r="G98" s="150"/>
      <c r="H98" s="150"/>
      <c r="I98" s="150"/>
      <c r="J98" s="151"/>
      <c r="K98" s="152"/>
      <c r="L98" s="150"/>
    </row>
    <row r="99" ht="15.75" customHeight="1">
      <c r="B99" s="150"/>
      <c r="C99" s="150"/>
      <c r="D99" s="150"/>
      <c r="E99" s="150"/>
      <c r="F99" s="150"/>
      <c r="G99" s="150"/>
      <c r="H99" s="150"/>
      <c r="I99" s="150"/>
      <c r="J99" s="151"/>
      <c r="K99" s="152"/>
      <c r="L99" s="150"/>
    </row>
    <row r="100" ht="15.75" customHeight="1">
      <c r="B100" s="150"/>
      <c r="C100" s="150"/>
      <c r="D100" s="150"/>
      <c r="E100" s="150"/>
      <c r="F100" s="150"/>
      <c r="G100" s="150"/>
      <c r="H100" s="150"/>
      <c r="I100" s="150"/>
      <c r="J100" s="151"/>
      <c r="K100" s="152"/>
      <c r="L100" s="150"/>
    </row>
    <row r="101" ht="15.75" customHeight="1">
      <c r="B101" s="150"/>
      <c r="C101" s="150"/>
      <c r="D101" s="150"/>
      <c r="E101" s="150"/>
      <c r="F101" s="150"/>
      <c r="G101" s="150"/>
      <c r="H101" s="150"/>
      <c r="I101" s="150"/>
      <c r="J101" s="151"/>
      <c r="K101" s="152"/>
      <c r="L101" s="150"/>
    </row>
    <row r="102" ht="15.75" customHeight="1">
      <c r="B102" s="150"/>
      <c r="C102" s="150"/>
      <c r="D102" s="150"/>
      <c r="E102" s="150"/>
      <c r="F102" s="150"/>
      <c r="G102" s="150"/>
      <c r="H102" s="150"/>
      <c r="I102" s="150"/>
      <c r="J102" s="151"/>
      <c r="K102" s="152"/>
      <c r="L102" s="150"/>
    </row>
    <row r="103" ht="15.75" customHeight="1">
      <c r="B103" s="150"/>
      <c r="C103" s="150"/>
      <c r="D103" s="150"/>
      <c r="E103" s="150"/>
      <c r="F103" s="150"/>
      <c r="G103" s="150"/>
      <c r="H103" s="150"/>
      <c r="I103" s="150"/>
      <c r="J103" s="151"/>
      <c r="K103" s="152"/>
      <c r="L103" s="150"/>
    </row>
    <row r="104" ht="15.75" customHeight="1">
      <c r="B104" s="150"/>
      <c r="C104" s="150"/>
      <c r="D104" s="150"/>
      <c r="E104" s="150"/>
      <c r="F104" s="150"/>
      <c r="G104" s="150"/>
      <c r="H104" s="150"/>
      <c r="I104" s="150"/>
      <c r="J104" s="151"/>
      <c r="K104" s="152"/>
      <c r="L104" s="150"/>
    </row>
    <row r="105" ht="15.75" customHeight="1">
      <c r="B105" s="150"/>
      <c r="C105" s="150"/>
      <c r="D105" s="150"/>
      <c r="E105" s="150"/>
      <c r="F105" s="150"/>
      <c r="G105" s="150"/>
      <c r="H105" s="150"/>
      <c r="I105" s="150"/>
      <c r="J105" s="151"/>
      <c r="K105" s="152"/>
      <c r="L105" s="150"/>
    </row>
    <row r="106" ht="15.75" customHeight="1">
      <c r="B106" s="150"/>
      <c r="C106" s="150"/>
      <c r="D106" s="150"/>
      <c r="E106" s="150"/>
      <c r="F106" s="150"/>
      <c r="G106" s="150"/>
      <c r="H106" s="150"/>
      <c r="I106" s="150"/>
      <c r="J106" s="151"/>
      <c r="K106" s="152"/>
      <c r="L106" s="150"/>
    </row>
    <row r="107" ht="15.75" customHeight="1">
      <c r="B107" s="150"/>
      <c r="C107" s="150"/>
      <c r="D107" s="150"/>
      <c r="E107" s="150"/>
      <c r="F107" s="150"/>
      <c r="G107" s="150"/>
      <c r="H107" s="150"/>
      <c r="I107" s="150"/>
      <c r="J107" s="151"/>
      <c r="K107" s="152"/>
      <c r="L107" s="150"/>
    </row>
    <row r="108" ht="15.75" customHeight="1">
      <c r="B108" s="150"/>
      <c r="C108" s="150"/>
      <c r="D108" s="150"/>
      <c r="E108" s="150"/>
      <c r="F108" s="150"/>
      <c r="G108" s="150"/>
      <c r="H108" s="150"/>
      <c r="I108" s="150"/>
      <c r="J108" s="151"/>
      <c r="K108" s="152"/>
      <c r="L108" s="150"/>
    </row>
    <row r="109" ht="15.75" customHeight="1">
      <c r="B109" s="150"/>
      <c r="C109" s="150"/>
      <c r="D109" s="150"/>
      <c r="E109" s="150"/>
      <c r="F109" s="150"/>
      <c r="G109" s="150"/>
      <c r="H109" s="150"/>
      <c r="I109" s="150"/>
      <c r="J109" s="151"/>
      <c r="K109" s="152"/>
      <c r="L109" s="150"/>
    </row>
    <row r="110" ht="15.75" customHeight="1">
      <c r="B110" s="150"/>
      <c r="C110" s="150"/>
      <c r="D110" s="150"/>
      <c r="E110" s="150"/>
      <c r="F110" s="150"/>
      <c r="G110" s="150"/>
      <c r="H110" s="150"/>
      <c r="I110" s="150"/>
      <c r="J110" s="151"/>
      <c r="K110" s="152"/>
      <c r="L110" s="150"/>
    </row>
    <row r="111" ht="15.75" customHeight="1">
      <c r="B111" s="150"/>
      <c r="C111" s="150"/>
      <c r="D111" s="150"/>
      <c r="E111" s="150"/>
      <c r="F111" s="150"/>
      <c r="G111" s="150"/>
      <c r="H111" s="150"/>
      <c r="I111" s="150"/>
      <c r="J111" s="151"/>
      <c r="K111" s="152"/>
      <c r="L111" s="150"/>
    </row>
    <row r="112" ht="15.75" customHeight="1">
      <c r="B112" s="150"/>
      <c r="C112" s="150"/>
      <c r="D112" s="150"/>
      <c r="E112" s="150"/>
      <c r="F112" s="150"/>
      <c r="G112" s="150"/>
      <c r="H112" s="150"/>
      <c r="I112" s="150"/>
      <c r="J112" s="151"/>
      <c r="K112" s="152"/>
      <c r="L112" s="150"/>
    </row>
    <row r="113" ht="15.75" customHeight="1">
      <c r="B113" s="150"/>
      <c r="C113" s="150"/>
      <c r="D113" s="150"/>
      <c r="E113" s="150"/>
      <c r="F113" s="150"/>
      <c r="G113" s="150"/>
      <c r="H113" s="150"/>
      <c r="I113" s="150"/>
      <c r="J113" s="151"/>
      <c r="K113" s="152"/>
      <c r="L113" s="150"/>
    </row>
    <row r="114" ht="15.75" customHeight="1">
      <c r="B114" s="150"/>
      <c r="C114" s="150"/>
      <c r="D114" s="150"/>
      <c r="E114" s="150"/>
      <c r="F114" s="150"/>
      <c r="G114" s="150"/>
      <c r="H114" s="150"/>
      <c r="I114" s="150"/>
      <c r="J114" s="151"/>
      <c r="K114" s="152"/>
      <c r="L114" s="150"/>
    </row>
    <row r="115" ht="15.75" customHeight="1">
      <c r="B115" s="150"/>
      <c r="C115" s="150"/>
      <c r="D115" s="150"/>
      <c r="E115" s="150"/>
      <c r="F115" s="150"/>
      <c r="G115" s="150"/>
      <c r="H115" s="150"/>
      <c r="I115" s="150"/>
      <c r="J115" s="151"/>
      <c r="K115" s="152"/>
      <c r="L115" s="150"/>
    </row>
    <row r="116" ht="15.75" customHeight="1">
      <c r="B116" s="150"/>
      <c r="C116" s="150"/>
      <c r="D116" s="150"/>
      <c r="E116" s="150"/>
      <c r="F116" s="150"/>
      <c r="G116" s="150"/>
      <c r="H116" s="150"/>
      <c r="I116" s="150"/>
      <c r="J116" s="151"/>
      <c r="K116" s="152"/>
      <c r="L116" s="150"/>
    </row>
    <row r="117" ht="15.75" customHeight="1">
      <c r="B117" s="150"/>
      <c r="C117" s="150"/>
      <c r="D117" s="150"/>
      <c r="E117" s="150"/>
      <c r="F117" s="150"/>
      <c r="G117" s="150"/>
      <c r="H117" s="150"/>
      <c r="I117" s="150"/>
      <c r="J117" s="151"/>
      <c r="K117" s="152"/>
      <c r="L117" s="150"/>
    </row>
    <row r="118" ht="15.75" customHeight="1">
      <c r="B118" s="150"/>
      <c r="C118" s="150"/>
      <c r="D118" s="150"/>
      <c r="E118" s="150"/>
      <c r="F118" s="150"/>
      <c r="G118" s="150"/>
      <c r="H118" s="150"/>
      <c r="I118" s="150"/>
      <c r="J118" s="151"/>
      <c r="K118" s="152"/>
      <c r="L118" s="150"/>
    </row>
    <row r="119" ht="15.75" customHeight="1">
      <c r="B119" s="150"/>
      <c r="C119" s="150"/>
      <c r="D119" s="150"/>
      <c r="E119" s="150"/>
      <c r="F119" s="150"/>
      <c r="G119" s="150"/>
      <c r="H119" s="150"/>
      <c r="I119" s="150"/>
      <c r="J119" s="151"/>
      <c r="K119" s="152"/>
      <c r="L119" s="150"/>
    </row>
    <row r="120" ht="15.75" customHeight="1">
      <c r="B120" s="150"/>
      <c r="C120" s="150"/>
      <c r="D120" s="150"/>
      <c r="E120" s="150"/>
      <c r="F120" s="150"/>
      <c r="G120" s="150"/>
      <c r="H120" s="150"/>
      <c r="I120" s="150"/>
      <c r="J120" s="151"/>
      <c r="K120" s="152"/>
      <c r="L120" s="150"/>
    </row>
    <row r="121" ht="15.75" customHeight="1">
      <c r="B121" s="150"/>
      <c r="C121" s="150"/>
      <c r="D121" s="150"/>
      <c r="E121" s="150"/>
      <c r="F121" s="150"/>
      <c r="G121" s="150"/>
      <c r="H121" s="150"/>
      <c r="I121" s="150"/>
      <c r="J121" s="151"/>
      <c r="K121" s="152"/>
      <c r="L121" s="150"/>
    </row>
    <row r="122" ht="15.75" customHeight="1">
      <c r="B122" s="150"/>
      <c r="C122" s="150"/>
      <c r="D122" s="150"/>
      <c r="E122" s="150"/>
      <c r="F122" s="150"/>
      <c r="G122" s="150"/>
      <c r="H122" s="150"/>
      <c r="I122" s="150"/>
      <c r="J122" s="151"/>
      <c r="K122" s="152"/>
      <c r="L122" s="150"/>
    </row>
    <row r="123" ht="15.75" customHeight="1">
      <c r="B123" s="150"/>
      <c r="C123" s="150"/>
      <c r="D123" s="150"/>
      <c r="E123" s="150"/>
      <c r="F123" s="150"/>
      <c r="G123" s="150"/>
      <c r="H123" s="150"/>
      <c r="I123" s="150"/>
      <c r="J123" s="151"/>
      <c r="K123" s="152"/>
      <c r="L123" s="150"/>
    </row>
    <row r="124" ht="15.75" customHeight="1">
      <c r="B124" s="150"/>
      <c r="C124" s="150"/>
      <c r="D124" s="150"/>
      <c r="E124" s="150"/>
      <c r="F124" s="150"/>
      <c r="G124" s="150"/>
      <c r="H124" s="150"/>
      <c r="I124" s="150"/>
      <c r="J124" s="151"/>
      <c r="K124" s="152"/>
      <c r="L124" s="150"/>
    </row>
    <row r="125" ht="15.75" customHeight="1">
      <c r="B125" s="150"/>
      <c r="C125" s="150"/>
      <c r="D125" s="150"/>
      <c r="E125" s="150"/>
      <c r="F125" s="150"/>
      <c r="G125" s="150"/>
      <c r="H125" s="150"/>
      <c r="I125" s="150"/>
      <c r="J125" s="151"/>
      <c r="K125" s="152"/>
      <c r="L125" s="150"/>
    </row>
    <row r="126" ht="15.75" customHeight="1">
      <c r="B126" s="150"/>
      <c r="C126" s="150"/>
      <c r="D126" s="150"/>
      <c r="E126" s="150"/>
      <c r="F126" s="150"/>
      <c r="G126" s="150"/>
      <c r="H126" s="150"/>
      <c r="I126" s="150"/>
      <c r="J126" s="151"/>
      <c r="K126" s="152"/>
      <c r="L126" s="150"/>
    </row>
    <row r="127" ht="15.75" customHeight="1">
      <c r="B127" s="150"/>
      <c r="C127" s="150"/>
      <c r="D127" s="150"/>
      <c r="E127" s="150"/>
      <c r="F127" s="150"/>
      <c r="G127" s="150"/>
      <c r="H127" s="150"/>
      <c r="I127" s="150"/>
      <c r="J127" s="151"/>
      <c r="K127" s="152"/>
      <c r="L127" s="150"/>
    </row>
    <row r="128" ht="15.75" customHeight="1">
      <c r="B128" s="150"/>
      <c r="C128" s="150"/>
      <c r="D128" s="150"/>
      <c r="E128" s="150"/>
      <c r="F128" s="150"/>
      <c r="G128" s="150"/>
      <c r="H128" s="150"/>
      <c r="I128" s="150"/>
      <c r="J128" s="151"/>
      <c r="K128" s="152"/>
      <c r="L128" s="150"/>
    </row>
    <row r="129" ht="15.75" customHeight="1">
      <c r="B129" s="150"/>
      <c r="C129" s="150"/>
      <c r="D129" s="150"/>
      <c r="E129" s="150"/>
      <c r="F129" s="150"/>
      <c r="G129" s="150"/>
      <c r="H129" s="150"/>
      <c r="I129" s="150"/>
      <c r="J129" s="151"/>
      <c r="K129" s="152"/>
      <c r="L129" s="150"/>
    </row>
    <row r="130" ht="15.75" customHeight="1">
      <c r="B130" s="150"/>
      <c r="C130" s="150"/>
      <c r="D130" s="150"/>
      <c r="E130" s="150"/>
      <c r="F130" s="150"/>
      <c r="G130" s="150"/>
      <c r="H130" s="150"/>
      <c r="I130" s="150"/>
      <c r="J130" s="151"/>
      <c r="K130" s="152"/>
      <c r="L130" s="150"/>
    </row>
    <row r="131" ht="15.75" customHeight="1">
      <c r="B131" s="150"/>
      <c r="C131" s="150"/>
      <c r="D131" s="150"/>
      <c r="E131" s="150"/>
      <c r="F131" s="150"/>
      <c r="G131" s="150"/>
      <c r="H131" s="150"/>
      <c r="I131" s="150"/>
      <c r="J131" s="151"/>
      <c r="K131" s="152"/>
      <c r="L131" s="150"/>
    </row>
    <row r="132" ht="15.75" customHeight="1">
      <c r="B132" s="150"/>
      <c r="C132" s="150"/>
      <c r="D132" s="150"/>
      <c r="E132" s="150"/>
      <c r="F132" s="150"/>
      <c r="G132" s="150"/>
      <c r="H132" s="150"/>
      <c r="I132" s="150"/>
      <c r="J132" s="151"/>
      <c r="K132" s="152"/>
      <c r="L132" s="150"/>
    </row>
    <row r="133" ht="15.75" customHeight="1">
      <c r="B133" s="150"/>
      <c r="C133" s="150"/>
      <c r="D133" s="150"/>
      <c r="E133" s="150"/>
      <c r="F133" s="150"/>
      <c r="G133" s="150"/>
      <c r="H133" s="150"/>
      <c r="I133" s="150"/>
      <c r="J133" s="151"/>
      <c r="K133" s="152"/>
      <c r="L133" s="150"/>
    </row>
    <row r="134" ht="15.75" customHeight="1">
      <c r="B134" s="150"/>
      <c r="C134" s="150"/>
      <c r="D134" s="150"/>
      <c r="E134" s="150"/>
      <c r="F134" s="150"/>
      <c r="G134" s="150"/>
      <c r="H134" s="150"/>
      <c r="I134" s="150"/>
      <c r="J134" s="151"/>
      <c r="K134" s="152"/>
      <c r="L134" s="150"/>
    </row>
    <row r="135" ht="15.75" customHeight="1">
      <c r="B135" s="150"/>
      <c r="C135" s="150"/>
      <c r="D135" s="150"/>
      <c r="E135" s="150"/>
      <c r="F135" s="150"/>
      <c r="G135" s="150"/>
      <c r="H135" s="150"/>
      <c r="I135" s="150"/>
      <c r="J135" s="151"/>
      <c r="K135" s="152"/>
      <c r="L135" s="150"/>
    </row>
    <row r="136" ht="15.75" customHeight="1">
      <c r="B136" s="150"/>
      <c r="C136" s="150"/>
      <c r="D136" s="150"/>
      <c r="E136" s="150"/>
      <c r="F136" s="150"/>
      <c r="G136" s="150"/>
      <c r="H136" s="150"/>
      <c r="I136" s="150"/>
      <c r="J136" s="151"/>
      <c r="K136" s="152"/>
      <c r="L136" s="150"/>
    </row>
    <row r="137" ht="15.75" customHeight="1">
      <c r="B137" s="150"/>
      <c r="C137" s="150"/>
      <c r="D137" s="150"/>
      <c r="E137" s="150"/>
      <c r="F137" s="150"/>
      <c r="G137" s="150"/>
      <c r="H137" s="150"/>
      <c r="I137" s="150"/>
      <c r="J137" s="151"/>
      <c r="K137" s="152"/>
      <c r="L137" s="150"/>
    </row>
    <row r="138" ht="15.75" customHeight="1">
      <c r="B138" s="150"/>
      <c r="C138" s="150"/>
      <c r="D138" s="150"/>
      <c r="E138" s="150"/>
      <c r="F138" s="150"/>
      <c r="G138" s="150"/>
      <c r="H138" s="150"/>
      <c r="I138" s="150"/>
      <c r="J138" s="151"/>
      <c r="K138" s="152"/>
      <c r="L138" s="150"/>
    </row>
    <row r="139" ht="15.75" customHeight="1">
      <c r="B139" s="150"/>
      <c r="C139" s="150"/>
      <c r="D139" s="150"/>
      <c r="E139" s="150"/>
      <c r="F139" s="150"/>
      <c r="G139" s="150"/>
      <c r="H139" s="150"/>
      <c r="I139" s="150"/>
      <c r="J139" s="151"/>
      <c r="K139" s="152"/>
      <c r="L139" s="150"/>
    </row>
    <row r="140" ht="15.75" customHeight="1">
      <c r="B140" s="150"/>
      <c r="C140" s="150"/>
      <c r="D140" s="150"/>
      <c r="E140" s="150"/>
      <c r="F140" s="150"/>
      <c r="G140" s="150"/>
      <c r="H140" s="150"/>
      <c r="I140" s="150"/>
      <c r="J140" s="151"/>
      <c r="K140" s="152"/>
      <c r="L140" s="150"/>
    </row>
    <row r="141" ht="15.75" customHeight="1">
      <c r="B141" s="150"/>
      <c r="C141" s="150"/>
      <c r="D141" s="150"/>
      <c r="E141" s="150"/>
      <c r="F141" s="150"/>
      <c r="G141" s="150"/>
      <c r="H141" s="150"/>
      <c r="I141" s="150"/>
      <c r="J141" s="151"/>
      <c r="K141" s="152"/>
      <c r="L141" s="150"/>
    </row>
    <row r="142" ht="15.75" customHeight="1">
      <c r="B142" s="150"/>
      <c r="C142" s="150"/>
      <c r="D142" s="150"/>
      <c r="E142" s="150"/>
      <c r="F142" s="150"/>
      <c r="G142" s="150"/>
      <c r="H142" s="150"/>
      <c r="I142" s="150"/>
      <c r="J142" s="151"/>
      <c r="K142" s="152"/>
      <c r="L142" s="150"/>
    </row>
    <row r="143" ht="15.75" customHeight="1">
      <c r="B143" s="150"/>
      <c r="C143" s="150"/>
      <c r="D143" s="150"/>
      <c r="E143" s="150"/>
      <c r="F143" s="150"/>
      <c r="G143" s="150"/>
      <c r="H143" s="150"/>
      <c r="I143" s="150"/>
      <c r="J143" s="151"/>
      <c r="K143" s="152"/>
      <c r="L143" s="150"/>
    </row>
    <row r="144" ht="15.75" customHeight="1">
      <c r="B144" s="150"/>
      <c r="C144" s="150"/>
      <c r="D144" s="150"/>
      <c r="E144" s="150"/>
      <c r="F144" s="150"/>
      <c r="G144" s="150"/>
      <c r="H144" s="150"/>
      <c r="I144" s="150"/>
      <c r="J144" s="151"/>
      <c r="K144" s="152"/>
      <c r="L144" s="150"/>
    </row>
    <row r="145" ht="15.75" customHeight="1">
      <c r="B145" s="150"/>
      <c r="C145" s="150"/>
      <c r="D145" s="150"/>
      <c r="E145" s="150"/>
      <c r="F145" s="150"/>
      <c r="G145" s="150"/>
      <c r="H145" s="150"/>
      <c r="I145" s="150"/>
      <c r="J145" s="151"/>
      <c r="K145" s="152"/>
      <c r="L145" s="150"/>
    </row>
    <row r="146" ht="15.75" customHeight="1">
      <c r="B146" s="150"/>
      <c r="C146" s="150"/>
      <c r="D146" s="150"/>
      <c r="E146" s="150"/>
      <c r="F146" s="150"/>
      <c r="G146" s="150"/>
      <c r="H146" s="150"/>
      <c r="I146" s="150"/>
      <c r="J146" s="151"/>
      <c r="K146" s="152"/>
      <c r="L146" s="150"/>
    </row>
    <row r="147" ht="15.75" customHeight="1">
      <c r="B147" s="150"/>
      <c r="C147" s="150"/>
      <c r="D147" s="150"/>
      <c r="E147" s="150"/>
      <c r="F147" s="150"/>
      <c r="G147" s="150"/>
      <c r="H147" s="150"/>
      <c r="I147" s="150"/>
      <c r="J147" s="151"/>
      <c r="K147" s="152"/>
      <c r="L147" s="150"/>
    </row>
    <row r="148" ht="15.75" customHeight="1">
      <c r="B148" s="150"/>
      <c r="C148" s="150"/>
      <c r="D148" s="150"/>
      <c r="E148" s="150"/>
      <c r="F148" s="150"/>
      <c r="G148" s="150"/>
      <c r="H148" s="150"/>
      <c r="I148" s="150"/>
      <c r="J148" s="151"/>
      <c r="K148" s="152"/>
      <c r="L148" s="150"/>
    </row>
    <row r="149" ht="15.75" customHeight="1">
      <c r="B149" s="150"/>
      <c r="C149" s="150"/>
      <c r="D149" s="150"/>
      <c r="E149" s="150"/>
      <c r="F149" s="150"/>
      <c r="G149" s="150"/>
      <c r="H149" s="150"/>
      <c r="I149" s="150"/>
      <c r="J149" s="151"/>
      <c r="K149" s="152"/>
      <c r="L149" s="150"/>
    </row>
    <row r="150" ht="15.75" customHeight="1">
      <c r="B150" s="150"/>
      <c r="C150" s="150"/>
      <c r="D150" s="150"/>
      <c r="E150" s="150"/>
      <c r="F150" s="150"/>
      <c r="G150" s="150"/>
      <c r="H150" s="150"/>
      <c r="I150" s="150"/>
      <c r="J150" s="151"/>
      <c r="K150" s="152"/>
      <c r="L150" s="150"/>
    </row>
    <row r="151" ht="15.75" customHeight="1">
      <c r="B151" s="150"/>
      <c r="C151" s="150"/>
      <c r="D151" s="150"/>
      <c r="E151" s="150"/>
      <c r="F151" s="150"/>
      <c r="G151" s="150"/>
      <c r="H151" s="150"/>
      <c r="I151" s="150"/>
      <c r="J151" s="151"/>
      <c r="K151" s="152"/>
      <c r="L151" s="150"/>
    </row>
    <row r="152" ht="15.75" customHeight="1">
      <c r="B152" s="150"/>
      <c r="C152" s="150"/>
      <c r="D152" s="150"/>
      <c r="E152" s="150"/>
      <c r="F152" s="150"/>
      <c r="G152" s="150"/>
      <c r="H152" s="150"/>
      <c r="I152" s="150"/>
      <c r="J152" s="151"/>
      <c r="K152" s="152"/>
      <c r="L152" s="150"/>
    </row>
    <row r="153" ht="15.75" customHeight="1">
      <c r="B153" s="150"/>
      <c r="C153" s="150"/>
      <c r="D153" s="150"/>
      <c r="E153" s="150"/>
      <c r="F153" s="150"/>
      <c r="G153" s="150"/>
      <c r="H153" s="150"/>
      <c r="I153" s="150"/>
      <c r="J153" s="151"/>
      <c r="K153" s="152"/>
      <c r="L153" s="150"/>
    </row>
    <row r="154" ht="15.75" customHeight="1">
      <c r="B154" s="150"/>
      <c r="C154" s="150"/>
      <c r="D154" s="150"/>
      <c r="E154" s="150"/>
      <c r="F154" s="150"/>
      <c r="G154" s="150"/>
      <c r="H154" s="150"/>
      <c r="I154" s="150"/>
      <c r="J154" s="151"/>
      <c r="K154" s="152"/>
      <c r="L154" s="150"/>
    </row>
    <row r="155" ht="15.75" customHeight="1">
      <c r="B155" s="150"/>
      <c r="C155" s="150"/>
      <c r="D155" s="150"/>
      <c r="E155" s="150"/>
      <c r="F155" s="150"/>
      <c r="G155" s="150"/>
      <c r="H155" s="150"/>
      <c r="I155" s="150"/>
      <c r="J155" s="151"/>
      <c r="K155" s="152"/>
      <c r="L155" s="150"/>
    </row>
    <row r="156" ht="15.75" customHeight="1">
      <c r="B156" s="150"/>
      <c r="C156" s="150"/>
      <c r="D156" s="150"/>
      <c r="E156" s="150"/>
      <c r="F156" s="150"/>
      <c r="G156" s="150"/>
      <c r="H156" s="150"/>
      <c r="I156" s="150"/>
      <c r="J156" s="151"/>
      <c r="K156" s="152"/>
      <c r="L156" s="150"/>
    </row>
    <row r="157" ht="15.75" customHeight="1">
      <c r="B157" s="150"/>
      <c r="C157" s="150"/>
      <c r="D157" s="150"/>
      <c r="E157" s="150"/>
      <c r="F157" s="150"/>
      <c r="G157" s="150"/>
      <c r="H157" s="150"/>
      <c r="I157" s="150"/>
      <c r="J157" s="151"/>
      <c r="K157" s="152"/>
      <c r="L157" s="150"/>
    </row>
    <row r="158" ht="15.75" customHeight="1">
      <c r="B158" s="150"/>
      <c r="C158" s="150"/>
      <c r="D158" s="150"/>
      <c r="E158" s="150"/>
      <c r="F158" s="150"/>
      <c r="G158" s="150"/>
      <c r="H158" s="150"/>
      <c r="I158" s="150"/>
      <c r="J158" s="151"/>
      <c r="K158" s="152"/>
      <c r="L158" s="150"/>
    </row>
    <row r="159" ht="15.75" customHeight="1">
      <c r="B159" s="150"/>
      <c r="C159" s="150"/>
      <c r="D159" s="150"/>
      <c r="E159" s="150"/>
      <c r="F159" s="150"/>
      <c r="G159" s="150"/>
      <c r="H159" s="150"/>
      <c r="I159" s="150"/>
      <c r="J159" s="151"/>
      <c r="K159" s="152"/>
      <c r="L159" s="150"/>
    </row>
    <row r="160" ht="15.75" customHeight="1">
      <c r="B160" s="150"/>
      <c r="C160" s="150"/>
      <c r="D160" s="150"/>
      <c r="E160" s="150"/>
      <c r="F160" s="150"/>
      <c r="G160" s="150"/>
      <c r="H160" s="150"/>
      <c r="I160" s="150"/>
      <c r="J160" s="151"/>
      <c r="K160" s="152"/>
      <c r="L160" s="150"/>
    </row>
    <row r="161" ht="15.75" customHeight="1">
      <c r="B161" s="150"/>
      <c r="C161" s="150"/>
      <c r="D161" s="150"/>
      <c r="E161" s="150"/>
      <c r="F161" s="150"/>
      <c r="G161" s="150"/>
      <c r="H161" s="150"/>
      <c r="I161" s="150"/>
      <c r="J161" s="151"/>
      <c r="K161" s="152"/>
      <c r="L161" s="150"/>
    </row>
    <row r="162" ht="15.75" customHeight="1">
      <c r="B162" s="150"/>
      <c r="C162" s="150"/>
      <c r="D162" s="150"/>
      <c r="E162" s="150"/>
      <c r="F162" s="150"/>
      <c r="G162" s="150"/>
      <c r="H162" s="150"/>
      <c r="I162" s="150"/>
      <c r="J162" s="151"/>
      <c r="K162" s="152"/>
      <c r="L162" s="150"/>
    </row>
    <row r="163" ht="15.75" customHeight="1">
      <c r="B163" s="150"/>
      <c r="C163" s="150"/>
      <c r="D163" s="150"/>
      <c r="E163" s="150"/>
      <c r="F163" s="150"/>
      <c r="G163" s="150"/>
      <c r="H163" s="150"/>
      <c r="I163" s="150"/>
      <c r="J163" s="151"/>
      <c r="K163" s="152"/>
      <c r="L163" s="150"/>
    </row>
    <row r="164" ht="15.75" customHeight="1">
      <c r="B164" s="150"/>
      <c r="C164" s="150"/>
      <c r="D164" s="150"/>
      <c r="E164" s="150"/>
      <c r="F164" s="150"/>
      <c r="G164" s="150"/>
      <c r="H164" s="150"/>
      <c r="I164" s="150"/>
      <c r="J164" s="151"/>
      <c r="K164" s="152"/>
      <c r="L164" s="150"/>
    </row>
    <row r="165" ht="15.75" customHeight="1">
      <c r="B165" s="150"/>
      <c r="C165" s="150"/>
      <c r="D165" s="150"/>
      <c r="E165" s="150"/>
      <c r="F165" s="150"/>
      <c r="G165" s="150"/>
      <c r="H165" s="150"/>
      <c r="I165" s="150"/>
      <c r="J165" s="151"/>
      <c r="K165" s="152"/>
      <c r="L165" s="150"/>
    </row>
    <row r="166" ht="15.75" customHeight="1">
      <c r="B166" s="150"/>
      <c r="C166" s="150"/>
      <c r="D166" s="150"/>
      <c r="E166" s="150"/>
      <c r="F166" s="150"/>
      <c r="G166" s="150"/>
      <c r="H166" s="150"/>
      <c r="I166" s="150"/>
      <c r="J166" s="151"/>
      <c r="K166" s="152"/>
      <c r="L166" s="150"/>
    </row>
    <row r="167" ht="15.75" customHeight="1">
      <c r="B167" s="150"/>
      <c r="C167" s="150"/>
      <c r="D167" s="150"/>
      <c r="E167" s="150"/>
      <c r="F167" s="150"/>
      <c r="G167" s="150"/>
      <c r="H167" s="150"/>
      <c r="I167" s="150"/>
      <c r="J167" s="151"/>
      <c r="K167" s="152"/>
      <c r="L167" s="150"/>
    </row>
    <row r="168" ht="15.75" customHeight="1">
      <c r="B168" s="150"/>
      <c r="C168" s="150"/>
      <c r="D168" s="150"/>
      <c r="E168" s="150"/>
      <c r="F168" s="150"/>
      <c r="G168" s="150"/>
      <c r="H168" s="150"/>
      <c r="I168" s="150"/>
      <c r="J168" s="151"/>
      <c r="K168" s="152"/>
      <c r="L168" s="150"/>
    </row>
    <row r="169" ht="15.75" customHeight="1">
      <c r="B169" s="150"/>
      <c r="C169" s="150"/>
      <c r="D169" s="150"/>
      <c r="E169" s="150"/>
      <c r="F169" s="150"/>
      <c r="G169" s="150"/>
      <c r="H169" s="150"/>
      <c r="I169" s="150"/>
      <c r="J169" s="151"/>
      <c r="K169" s="152"/>
      <c r="L169" s="150"/>
    </row>
    <row r="170" ht="15.75" customHeight="1">
      <c r="B170" s="150"/>
      <c r="C170" s="150"/>
      <c r="D170" s="150"/>
      <c r="E170" s="150"/>
      <c r="F170" s="150"/>
      <c r="G170" s="150"/>
      <c r="H170" s="150"/>
      <c r="I170" s="150"/>
      <c r="J170" s="151"/>
      <c r="K170" s="152"/>
      <c r="L170" s="150"/>
    </row>
    <row r="171" ht="15.75" customHeight="1">
      <c r="B171" s="150"/>
      <c r="C171" s="150"/>
      <c r="D171" s="150"/>
      <c r="E171" s="150"/>
      <c r="F171" s="150"/>
      <c r="G171" s="150"/>
      <c r="H171" s="150"/>
      <c r="I171" s="150"/>
      <c r="J171" s="151"/>
      <c r="K171" s="152"/>
      <c r="L171" s="150"/>
    </row>
    <row r="172" ht="15.75" customHeight="1">
      <c r="B172" s="150"/>
      <c r="C172" s="150"/>
      <c r="D172" s="150"/>
      <c r="E172" s="150"/>
      <c r="F172" s="150"/>
      <c r="G172" s="150"/>
      <c r="H172" s="150"/>
      <c r="I172" s="150"/>
      <c r="J172" s="151"/>
      <c r="K172" s="152"/>
      <c r="L172" s="150"/>
    </row>
    <row r="173" ht="15.75" customHeight="1">
      <c r="B173" s="150"/>
      <c r="C173" s="150"/>
      <c r="D173" s="150"/>
      <c r="E173" s="150"/>
      <c r="F173" s="150"/>
      <c r="G173" s="150"/>
      <c r="H173" s="150"/>
      <c r="I173" s="150"/>
      <c r="J173" s="151"/>
      <c r="K173" s="152"/>
      <c r="L173" s="150"/>
    </row>
    <row r="174" ht="15.75" customHeight="1">
      <c r="B174" s="150"/>
      <c r="C174" s="150"/>
      <c r="D174" s="150"/>
      <c r="E174" s="150"/>
      <c r="F174" s="150"/>
      <c r="G174" s="150"/>
      <c r="H174" s="150"/>
      <c r="I174" s="150"/>
      <c r="J174" s="151"/>
      <c r="K174" s="152"/>
      <c r="L174" s="150"/>
    </row>
    <row r="175" ht="15.75" customHeight="1">
      <c r="B175" s="150"/>
      <c r="C175" s="150"/>
      <c r="D175" s="150"/>
      <c r="E175" s="150"/>
      <c r="F175" s="150"/>
      <c r="G175" s="150"/>
      <c r="H175" s="150"/>
      <c r="I175" s="150"/>
      <c r="J175" s="151"/>
      <c r="K175" s="152"/>
      <c r="L175" s="150"/>
    </row>
    <row r="176" ht="15.75" customHeight="1">
      <c r="B176" s="150"/>
      <c r="C176" s="150"/>
      <c r="D176" s="150"/>
      <c r="E176" s="150"/>
      <c r="F176" s="150"/>
      <c r="G176" s="150"/>
      <c r="H176" s="150"/>
      <c r="I176" s="150"/>
      <c r="J176" s="151"/>
      <c r="K176" s="152"/>
      <c r="L176" s="150"/>
    </row>
    <row r="177" ht="15.75" customHeight="1">
      <c r="B177" s="150"/>
      <c r="C177" s="150"/>
      <c r="D177" s="150"/>
      <c r="E177" s="150"/>
      <c r="F177" s="150"/>
      <c r="G177" s="150"/>
      <c r="H177" s="150"/>
      <c r="I177" s="150"/>
      <c r="J177" s="151"/>
      <c r="K177" s="152"/>
      <c r="L177" s="150"/>
    </row>
    <row r="178" ht="15.75" customHeight="1">
      <c r="B178" s="150"/>
      <c r="C178" s="150"/>
      <c r="D178" s="150"/>
      <c r="E178" s="150"/>
      <c r="F178" s="150"/>
      <c r="G178" s="150"/>
      <c r="H178" s="150"/>
      <c r="I178" s="150"/>
      <c r="J178" s="151"/>
      <c r="K178" s="152"/>
      <c r="L178" s="150"/>
    </row>
    <row r="179" ht="15.75" customHeight="1">
      <c r="B179" s="150"/>
      <c r="C179" s="150"/>
      <c r="D179" s="150"/>
      <c r="E179" s="150"/>
      <c r="F179" s="150"/>
      <c r="G179" s="150"/>
      <c r="H179" s="150"/>
      <c r="I179" s="150"/>
      <c r="J179" s="151"/>
      <c r="K179" s="152"/>
      <c r="L179" s="150"/>
    </row>
    <row r="180" ht="15.75" customHeight="1">
      <c r="B180" s="150"/>
      <c r="C180" s="150"/>
      <c r="D180" s="150"/>
      <c r="E180" s="150"/>
      <c r="F180" s="150"/>
      <c r="G180" s="150"/>
      <c r="H180" s="150"/>
      <c r="I180" s="150"/>
      <c r="J180" s="151"/>
      <c r="K180" s="152"/>
      <c r="L180" s="150"/>
    </row>
    <row r="181" ht="15.75" customHeight="1">
      <c r="B181" s="150"/>
      <c r="C181" s="150"/>
      <c r="D181" s="150"/>
      <c r="E181" s="150"/>
      <c r="F181" s="150"/>
      <c r="G181" s="150"/>
      <c r="H181" s="150"/>
      <c r="I181" s="150"/>
      <c r="J181" s="151"/>
      <c r="K181" s="152"/>
      <c r="L181" s="150"/>
    </row>
    <row r="182" ht="15.75" customHeight="1">
      <c r="B182" s="150"/>
      <c r="C182" s="150"/>
      <c r="D182" s="150"/>
      <c r="E182" s="150"/>
      <c r="F182" s="150"/>
      <c r="G182" s="150"/>
      <c r="H182" s="150"/>
      <c r="I182" s="150"/>
      <c r="J182" s="151"/>
      <c r="K182" s="152"/>
      <c r="L182" s="150"/>
    </row>
    <row r="183" ht="15.75" customHeight="1">
      <c r="B183" s="150"/>
      <c r="C183" s="150"/>
      <c r="D183" s="150"/>
      <c r="E183" s="150"/>
      <c r="F183" s="150"/>
      <c r="G183" s="150"/>
      <c r="H183" s="150"/>
      <c r="I183" s="150"/>
      <c r="J183" s="151"/>
      <c r="K183" s="152"/>
      <c r="L183" s="150"/>
    </row>
    <row r="184" ht="15.75" customHeight="1">
      <c r="B184" s="150"/>
      <c r="C184" s="150"/>
      <c r="D184" s="150"/>
      <c r="E184" s="150"/>
      <c r="F184" s="150"/>
      <c r="G184" s="150"/>
      <c r="H184" s="150"/>
      <c r="I184" s="150"/>
      <c r="J184" s="151"/>
      <c r="K184" s="152"/>
      <c r="L184" s="150"/>
    </row>
    <row r="185" ht="15.75" customHeight="1">
      <c r="B185" s="150"/>
      <c r="C185" s="150"/>
      <c r="D185" s="150"/>
      <c r="E185" s="150"/>
      <c r="F185" s="150"/>
      <c r="G185" s="150"/>
      <c r="H185" s="150"/>
      <c r="I185" s="150"/>
      <c r="J185" s="151"/>
      <c r="K185" s="152"/>
      <c r="L185" s="150"/>
    </row>
    <row r="186" ht="15.75" customHeight="1">
      <c r="B186" s="150"/>
      <c r="C186" s="150"/>
      <c r="D186" s="150"/>
      <c r="E186" s="150"/>
      <c r="F186" s="150"/>
      <c r="G186" s="150"/>
      <c r="H186" s="150"/>
      <c r="I186" s="150"/>
      <c r="J186" s="151"/>
      <c r="K186" s="152"/>
      <c r="L186" s="150"/>
    </row>
    <row r="187" ht="15.75" customHeight="1">
      <c r="B187" s="150"/>
      <c r="C187" s="150"/>
      <c r="D187" s="150"/>
      <c r="E187" s="150"/>
      <c r="F187" s="150"/>
      <c r="G187" s="150"/>
      <c r="H187" s="150"/>
      <c r="I187" s="150"/>
      <c r="J187" s="151"/>
      <c r="K187" s="152"/>
      <c r="L187" s="150"/>
    </row>
    <row r="188" ht="15.75" customHeight="1">
      <c r="B188" s="150"/>
      <c r="C188" s="150"/>
      <c r="D188" s="150"/>
      <c r="E188" s="150"/>
      <c r="F188" s="150"/>
      <c r="G188" s="150"/>
      <c r="H188" s="150"/>
      <c r="I188" s="150"/>
      <c r="J188" s="151"/>
      <c r="K188" s="152"/>
      <c r="L188" s="150"/>
    </row>
    <row r="189" ht="15.75" customHeight="1">
      <c r="B189" s="150"/>
      <c r="C189" s="150"/>
      <c r="D189" s="150"/>
      <c r="E189" s="150"/>
      <c r="F189" s="150"/>
      <c r="G189" s="150"/>
      <c r="H189" s="150"/>
      <c r="I189" s="150"/>
      <c r="J189" s="151"/>
      <c r="K189" s="152"/>
      <c r="L189" s="150"/>
    </row>
    <row r="190" ht="15.75" customHeight="1">
      <c r="B190" s="150"/>
      <c r="C190" s="150"/>
      <c r="D190" s="150"/>
      <c r="E190" s="150"/>
      <c r="F190" s="150"/>
      <c r="G190" s="150"/>
      <c r="H190" s="150"/>
      <c r="I190" s="150"/>
      <c r="J190" s="151"/>
      <c r="K190" s="152"/>
      <c r="L190" s="150"/>
    </row>
    <row r="191" ht="15.75" customHeight="1">
      <c r="B191" s="150"/>
      <c r="C191" s="150"/>
      <c r="D191" s="150"/>
      <c r="E191" s="150"/>
      <c r="F191" s="150"/>
      <c r="G191" s="150"/>
      <c r="H191" s="150"/>
      <c r="I191" s="150"/>
      <c r="J191" s="151"/>
      <c r="K191" s="152"/>
      <c r="L191" s="150"/>
    </row>
    <row r="192" ht="15.75" customHeight="1">
      <c r="B192" s="150"/>
      <c r="C192" s="150"/>
      <c r="D192" s="150"/>
      <c r="E192" s="150"/>
      <c r="F192" s="150"/>
      <c r="G192" s="150"/>
      <c r="H192" s="150"/>
      <c r="I192" s="150"/>
      <c r="J192" s="151"/>
      <c r="K192" s="152"/>
      <c r="L192" s="150"/>
    </row>
    <row r="193" ht="15.75" customHeight="1">
      <c r="B193" s="150"/>
      <c r="C193" s="150"/>
      <c r="D193" s="150"/>
      <c r="E193" s="150"/>
      <c r="F193" s="150"/>
      <c r="G193" s="150"/>
      <c r="H193" s="150"/>
      <c r="I193" s="150"/>
      <c r="J193" s="151"/>
      <c r="K193" s="152"/>
      <c r="L193" s="150"/>
    </row>
    <row r="194" ht="15.75" customHeight="1">
      <c r="B194" s="150"/>
      <c r="C194" s="150"/>
      <c r="D194" s="150"/>
      <c r="E194" s="150"/>
      <c r="F194" s="150"/>
      <c r="G194" s="150"/>
      <c r="H194" s="150"/>
      <c r="I194" s="150"/>
      <c r="J194" s="151"/>
      <c r="K194" s="152"/>
      <c r="L194" s="150"/>
    </row>
    <row r="195" ht="15.75" customHeight="1">
      <c r="B195" s="150"/>
      <c r="C195" s="150"/>
      <c r="D195" s="150"/>
      <c r="E195" s="150"/>
      <c r="F195" s="150"/>
      <c r="G195" s="150"/>
      <c r="H195" s="150"/>
      <c r="I195" s="150"/>
      <c r="J195" s="151"/>
      <c r="K195" s="152"/>
      <c r="L195" s="150"/>
    </row>
    <row r="196" ht="15.75" customHeight="1">
      <c r="B196" s="150"/>
      <c r="C196" s="150"/>
      <c r="D196" s="150"/>
      <c r="E196" s="150"/>
      <c r="F196" s="150"/>
      <c r="G196" s="150"/>
      <c r="H196" s="150"/>
      <c r="I196" s="150"/>
      <c r="J196" s="151"/>
      <c r="K196" s="152"/>
      <c r="L196" s="150"/>
    </row>
    <row r="197" ht="15.75" customHeight="1">
      <c r="B197" s="150"/>
      <c r="C197" s="150"/>
      <c r="D197" s="150"/>
      <c r="E197" s="150"/>
      <c r="F197" s="150"/>
      <c r="G197" s="150"/>
      <c r="H197" s="150"/>
      <c r="I197" s="150"/>
      <c r="J197" s="151"/>
      <c r="K197" s="152"/>
      <c r="L197" s="150"/>
    </row>
    <row r="198" ht="15.75" customHeight="1">
      <c r="B198" s="150"/>
      <c r="C198" s="150"/>
      <c r="D198" s="150"/>
      <c r="E198" s="150"/>
      <c r="F198" s="150"/>
      <c r="G198" s="150"/>
      <c r="H198" s="150"/>
      <c r="I198" s="150"/>
      <c r="J198" s="151"/>
      <c r="K198" s="152"/>
      <c r="L198" s="150"/>
    </row>
    <row r="199" ht="15.75" customHeight="1">
      <c r="B199" s="150"/>
      <c r="C199" s="150"/>
      <c r="D199" s="150"/>
      <c r="E199" s="150"/>
      <c r="F199" s="150"/>
      <c r="G199" s="150"/>
      <c r="H199" s="150"/>
      <c r="I199" s="150"/>
      <c r="J199" s="151"/>
      <c r="K199" s="152"/>
      <c r="L199" s="150"/>
    </row>
    <row r="200" ht="15.75" customHeight="1">
      <c r="B200" s="150"/>
      <c r="C200" s="150"/>
      <c r="D200" s="150"/>
      <c r="E200" s="150"/>
      <c r="F200" s="150"/>
      <c r="G200" s="150"/>
      <c r="H200" s="150"/>
      <c r="I200" s="150"/>
      <c r="J200" s="151"/>
      <c r="K200" s="152"/>
      <c r="L200" s="150"/>
    </row>
    <row r="201" ht="15.75" customHeight="1">
      <c r="B201" s="150"/>
      <c r="C201" s="150"/>
      <c r="D201" s="150"/>
      <c r="E201" s="150"/>
      <c r="F201" s="150"/>
      <c r="G201" s="150"/>
      <c r="H201" s="150"/>
      <c r="I201" s="150"/>
      <c r="J201" s="151"/>
      <c r="K201" s="152"/>
      <c r="L201" s="150"/>
    </row>
    <row r="202" ht="15.75" customHeight="1">
      <c r="B202" s="150"/>
      <c r="C202" s="150"/>
      <c r="D202" s="150"/>
      <c r="E202" s="150"/>
      <c r="F202" s="150"/>
      <c r="G202" s="150"/>
      <c r="H202" s="150"/>
      <c r="I202" s="150"/>
      <c r="J202" s="151"/>
      <c r="K202" s="152"/>
      <c r="L202" s="150"/>
    </row>
    <row r="203" ht="15.75" customHeight="1">
      <c r="B203" s="150"/>
      <c r="C203" s="150"/>
      <c r="D203" s="150"/>
      <c r="E203" s="150"/>
      <c r="F203" s="150"/>
      <c r="G203" s="150"/>
      <c r="H203" s="150"/>
      <c r="I203" s="150"/>
      <c r="J203" s="151"/>
      <c r="K203" s="152"/>
      <c r="L203" s="150"/>
    </row>
    <row r="204" ht="15.75" customHeight="1">
      <c r="B204" s="150"/>
      <c r="C204" s="150"/>
      <c r="D204" s="150"/>
      <c r="E204" s="150"/>
      <c r="F204" s="150"/>
      <c r="G204" s="150"/>
      <c r="H204" s="150"/>
      <c r="I204" s="150"/>
      <c r="J204" s="151"/>
      <c r="K204" s="152"/>
      <c r="L204" s="150"/>
    </row>
    <row r="205" ht="15.75" customHeight="1">
      <c r="B205" s="150"/>
      <c r="C205" s="150"/>
      <c r="D205" s="150"/>
      <c r="E205" s="150"/>
      <c r="F205" s="150"/>
      <c r="G205" s="150"/>
      <c r="H205" s="150"/>
      <c r="I205" s="150"/>
      <c r="J205" s="151"/>
      <c r="K205" s="152"/>
      <c r="L205" s="150"/>
    </row>
    <row r="206" ht="15.75" customHeight="1">
      <c r="B206" s="150"/>
      <c r="C206" s="150"/>
      <c r="D206" s="150"/>
      <c r="E206" s="150"/>
      <c r="F206" s="150"/>
      <c r="G206" s="150"/>
      <c r="H206" s="150"/>
      <c r="I206" s="150"/>
      <c r="J206" s="151"/>
      <c r="K206" s="152"/>
      <c r="L206" s="150"/>
    </row>
    <row r="207" ht="15.75" customHeight="1">
      <c r="B207" s="150"/>
      <c r="C207" s="150"/>
      <c r="D207" s="150"/>
      <c r="E207" s="150"/>
      <c r="F207" s="150"/>
      <c r="G207" s="150"/>
      <c r="H207" s="150"/>
      <c r="I207" s="150"/>
      <c r="J207" s="151"/>
      <c r="K207" s="152"/>
      <c r="L207" s="150"/>
    </row>
    <row r="208" ht="15.75" customHeight="1">
      <c r="B208" s="150"/>
      <c r="C208" s="150"/>
      <c r="D208" s="150"/>
      <c r="E208" s="150"/>
      <c r="F208" s="150"/>
      <c r="G208" s="150"/>
      <c r="H208" s="150"/>
      <c r="I208" s="150"/>
      <c r="J208" s="151"/>
      <c r="K208" s="152"/>
      <c r="L208" s="150"/>
    </row>
    <row r="209" ht="15.75" customHeight="1">
      <c r="B209" s="150"/>
      <c r="C209" s="150"/>
      <c r="D209" s="150"/>
      <c r="E209" s="150"/>
      <c r="F209" s="150"/>
      <c r="G209" s="150"/>
      <c r="H209" s="150"/>
      <c r="I209" s="150"/>
      <c r="J209" s="151"/>
      <c r="K209" s="152"/>
      <c r="L209" s="150"/>
    </row>
    <row r="210" ht="15.75" customHeight="1">
      <c r="B210" s="150"/>
      <c r="C210" s="150"/>
      <c r="D210" s="150"/>
      <c r="E210" s="150"/>
      <c r="F210" s="150"/>
      <c r="G210" s="150"/>
      <c r="H210" s="150"/>
      <c r="I210" s="150"/>
      <c r="J210" s="151"/>
      <c r="K210" s="152"/>
      <c r="L210" s="150"/>
    </row>
    <row r="211" ht="15.75" customHeight="1">
      <c r="B211" s="150"/>
      <c r="C211" s="150"/>
      <c r="D211" s="150"/>
      <c r="E211" s="150"/>
      <c r="F211" s="150"/>
      <c r="G211" s="150"/>
      <c r="H211" s="150"/>
      <c r="I211" s="150"/>
      <c r="J211" s="151"/>
      <c r="K211" s="152"/>
      <c r="L211" s="150"/>
    </row>
    <row r="212" ht="15.75" customHeight="1">
      <c r="B212" s="150"/>
      <c r="C212" s="150"/>
      <c r="D212" s="150"/>
      <c r="E212" s="150"/>
      <c r="F212" s="150"/>
      <c r="G212" s="150"/>
      <c r="H212" s="150"/>
      <c r="I212" s="150"/>
      <c r="J212" s="151"/>
      <c r="K212" s="152"/>
      <c r="L212" s="150"/>
    </row>
    <row r="213" ht="15.75" customHeight="1">
      <c r="B213" s="150"/>
      <c r="C213" s="150"/>
      <c r="D213" s="150"/>
      <c r="E213" s="150"/>
      <c r="F213" s="150"/>
      <c r="G213" s="150"/>
      <c r="H213" s="150"/>
      <c r="I213" s="150"/>
      <c r="J213" s="151"/>
      <c r="K213" s="152"/>
      <c r="L213" s="150"/>
    </row>
    <row r="214" ht="15.75" customHeight="1">
      <c r="B214" s="150"/>
      <c r="C214" s="150"/>
      <c r="D214" s="150"/>
      <c r="E214" s="150"/>
      <c r="F214" s="150"/>
      <c r="G214" s="150"/>
      <c r="H214" s="150"/>
      <c r="I214" s="150"/>
      <c r="J214" s="151"/>
      <c r="K214" s="152"/>
      <c r="L214" s="150"/>
    </row>
    <row r="215" ht="15.75" customHeight="1">
      <c r="B215" s="150"/>
      <c r="C215" s="150"/>
      <c r="D215" s="150"/>
      <c r="E215" s="150"/>
      <c r="F215" s="150"/>
      <c r="G215" s="150"/>
      <c r="H215" s="150"/>
      <c r="I215" s="150"/>
      <c r="J215" s="151"/>
      <c r="K215" s="152"/>
      <c r="L215" s="150"/>
    </row>
    <row r="216" ht="15.75" customHeight="1">
      <c r="B216" s="150"/>
      <c r="C216" s="150"/>
      <c r="D216" s="150"/>
      <c r="E216" s="150"/>
      <c r="F216" s="150"/>
      <c r="G216" s="150"/>
      <c r="H216" s="150"/>
      <c r="I216" s="150"/>
      <c r="J216" s="151"/>
      <c r="K216" s="152"/>
      <c r="L216" s="150"/>
    </row>
    <row r="217" ht="15.75" customHeight="1">
      <c r="B217" s="150"/>
      <c r="C217" s="150"/>
      <c r="D217" s="150"/>
      <c r="E217" s="150"/>
      <c r="F217" s="150"/>
      <c r="G217" s="150"/>
      <c r="H217" s="150"/>
      <c r="I217" s="150"/>
      <c r="J217" s="151"/>
      <c r="K217" s="152"/>
      <c r="L217" s="150"/>
    </row>
    <row r="218" ht="15.75" customHeight="1">
      <c r="B218" s="150"/>
      <c r="C218" s="150"/>
      <c r="D218" s="150"/>
      <c r="E218" s="150"/>
      <c r="F218" s="150"/>
      <c r="G218" s="150"/>
      <c r="H218" s="150"/>
      <c r="I218" s="150"/>
      <c r="J218" s="151"/>
      <c r="K218" s="152"/>
      <c r="L218" s="150"/>
    </row>
    <row r="219" ht="15.75" customHeight="1">
      <c r="B219" s="150"/>
      <c r="C219" s="150"/>
      <c r="D219" s="150"/>
      <c r="E219" s="150"/>
      <c r="F219" s="150"/>
      <c r="G219" s="150"/>
      <c r="H219" s="150"/>
      <c r="I219" s="150"/>
      <c r="J219" s="151"/>
      <c r="K219" s="152"/>
      <c r="L219" s="150"/>
    </row>
    <row r="220" ht="15.75" customHeight="1">
      <c r="B220" s="150"/>
      <c r="C220" s="150"/>
      <c r="D220" s="150"/>
      <c r="E220" s="150"/>
      <c r="F220" s="150"/>
      <c r="G220" s="150"/>
      <c r="H220" s="150"/>
      <c r="I220" s="150"/>
      <c r="J220" s="151"/>
      <c r="K220" s="152"/>
      <c r="L220" s="150"/>
    </row>
    <row r="221" ht="15.75" customHeight="1">
      <c r="B221" s="150"/>
      <c r="C221" s="150"/>
      <c r="D221" s="150"/>
      <c r="E221" s="150"/>
      <c r="F221" s="150"/>
      <c r="G221" s="150"/>
      <c r="H221" s="150"/>
      <c r="I221" s="150"/>
      <c r="J221" s="151"/>
      <c r="K221" s="152"/>
      <c r="L221" s="150"/>
    </row>
    <row r="222" ht="15.75" customHeight="1">
      <c r="B222" s="150"/>
      <c r="C222" s="150"/>
      <c r="D222" s="150"/>
      <c r="E222" s="150"/>
      <c r="F222" s="150"/>
      <c r="G222" s="150"/>
      <c r="H222" s="150"/>
      <c r="I222" s="150"/>
      <c r="J222" s="151"/>
      <c r="K222" s="152"/>
      <c r="L222" s="150"/>
    </row>
    <row r="223" ht="15.75" customHeight="1">
      <c r="B223" s="150"/>
      <c r="C223" s="150"/>
      <c r="D223" s="150"/>
      <c r="E223" s="150"/>
      <c r="F223" s="150"/>
      <c r="G223" s="150"/>
      <c r="H223" s="150"/>
      <c r="I223" s="150"/>
      <c r="J223" s="151"/>
      <c r="K223" s="152"/>
      <c r="L223" s="150"/>
    </row>
    <row r="224" ht="15.75" customHeight="1">
      <c r="B224" s="150"/>
      <c r="C224" s="150"/>
      <c r="D224" s="150"/>
      <c r="E224" s="150"/>
      <c r="F224" s="150"/>
      <c r="G224" s="150"/>
      <c r="H224" s="150"/>
      <c r="I224" s="150"/>
      <c r="J224" s="151"/>
      <c r="K224" s="152"/>
      <c r="L224" s="150"/>
    </row>
    <row r="225" ht="15.75" customHeight="1">
      <c r="B225" s="150"/>
      <c r="C225" s="150"/>
      <c r="D225" s="150"/>
      <c r="E225" s="150"/>
      <c r="F225" s="150"/>
      <c r="G225" s="150"/>
      <c r="H225" s="150"/>
      <c r="I225" s="150"/>
      <c r="J225" s="151"/>
      <c r="K225" s="152"/>
      <c r="L225" s="150"/>
    </row>
    <row r="226" ht="15.75" customHeight="1">
      <c r="B226" s="150"/>
      <c r="C226" s="150"/>
      <c r="D226" s="150"/>
      <c r="E226" s="150"/>
      <c r="F226" s="150"/>
      <c r="G226" s="150"/>
      <c r="H226" s="150"/>
      <c r="I226" s="150"/>
      <c r="J226" s="151"/>
      <c r="K226" s="152"/>
      <c r="L226" s="150"/>
    </row>
    <row r="227" ht="15.75" customHeight="1">
      <c r="B227" s="150"/>
      <c r="C227" s="150"/>
      <c r="D227" s="150"/>
      <c r="E227" s="150"/>
      <c r="F227" s="150"/>
      <c r="G227" s="150"/>
      <c r="H227" s="150"/>
      <c r="I227" s="150"/>
      <c r="J227" s="151"/>
      <c r="K227" s="152"/>
      <c r="L227" s="150"/>
    </row>
    <row r="228" ht="15.75" customHeight="1">
      <c r="B228" s="150"/>
      <c r="C228" s="150"/>
      <c r="D228" s="150"/>
      <c r="E228" s="150"/>
      <c r="F228" s="150"/>
      <c r="G228" s="150"/>
      <c r="H228" s="150"/>
      <c r="I228" s="150"/>
      <c r="J228" s="151"/>
      <c r="K228" s="152"/>
      <c r="L228" s="150"/>
    </row>
    <row r="229" ht="15.75" customHeight="1">
      <c r="B229" s="150"/>
      <c r="C229" s="150"/>
      <c r="D229" s="150"/>
      <c r="E229" s="150"/>
      <c r="F229" s="150"/>
      <c r="G229" s="150"/>
      <c r="H229" s="150"/>
      <c r="I229" s="150"/>
      <c r="J229" s="151"/>
      <c r="K229" s="152"/>
      <c r="L229" s="150"/>
    </row>
    <row r="230" ht="15.75" customHeight="1">
      <c r="B230" s="150"/>
      <c r="C230" s="150"/>
      <c r="D230" s="150"/>
      <c r="E230" s="150"/>
      <c r="F230" s="150"/>
      <c r="G230" s="150"/>
      <c r="H230" s="150"/>
      <c r="I230" s="150"/>
      <c r="J230" s="151"/>
      <c r="K230" s="152"/>
      <c r="L230" s="150"/>
    </row>
    <row r="231" ht="15.75" customHeight="1">
      <c r="B231" s="150"/>
      <c r="C231" s="150"/>
      <c r="D231" s="150"/>
      <c r="E231" s="150"/>
      <c r="F231" s="150"/>
      <c r="G231" s="150"/>
      <c r="H231" s="150"/>
      <c r="I231" s="150"/>
      <c r="J231" s="151"/>
      <c r="K231" s="152"/>
      <c r="L231" s="150"/>
    </row>
    <row r="232" ht="15.75" customHeight="1">
      <c r="B232" s="150"/>
      <c r="C232" s="150"/>
      <c r="D232" s="150"/>
      <c r="E232" s="150"/>
      <c r="F232" s="150"/>
      <c r="G232" s="150"/>
      <c r="H232" s="150"/>
      <c r="I232" s="150"/>
      <c r="J232" s="151"/>
      <c r="K232" s="152"/>
      <c r="L232" s="150"/>
    </row>
    <row r="233" ht="15.75" customHeight="1">
      <c r="B233" s="150"/>
      <c r="C233" s="150"/>
      <c r="D233" s="150"/>
      <c r="E233" s="150"/>
      <c r="F233" s="150"/>
      <c r="G233" s="150"/>
      <c r="H233" s="150"/>
      <c r="I233" s="150"/>
      <c r="J233" s="151"/>
      <c r="K233" s="152"/>
      <c r="L233" s="150"/>
    </row>
    <row r="234" ht="15.75" customHeight="1">
      <c r="B234" s="150"/>
      <c r="C234" s="150"/>
      <c r="D234" s="150"/>
      <c r="E234" s="150"/>
      <c r="F234" s="150"/>
      <c r="G234" s="150"/>
      <c r="H234" s="150"/>
      <c r="I234" s="150"/>
      <c r="J234" s="151"/>
      <c r="K234" s="152"/>
      <c r="L234" s="150"/>
    </row>
    <row r="235" ht="15.75" customHeight="1">
      <c r="B235" s="150"/>
      <c r="C235" s="150"/>
      <c r="D235" s="150"/>
      <c r="E235" s="150"/>
      <c r="F235" s="150"/>
      <c r="G235" s="150"/>
      <c r="H235" s="150"/>
      <c r="I235" s="150"/>
      <c r="J235" s="151"/>
      <c r="K235" s="152"/>
      <c r="L235" s="150"/>
    </row>
    <row r="236" ht="15.75" customHeight="1">
      <c r="B236" s="150"/>
      <c r="C236" s="150"/>
      <c r="D236" s="150"/>
      <c r="E236" s="150"/>
      <c r="F236" s="150"/>
      <c r="G236" s="150"/>
      <c r="H236" s="150"/>
      <c r="I236" s="150"/>
      <c r="J236" s="151"/>
      <c r="K236" s="152"/>
      <c r="L236" s="150"/>
    </row>
    <row r="237" ht="15.75" customHeight="1">
      <c r="B237" s="150"/>
      <c r="C237" s="150"/>
      <c r="D237" s="150"/>
      <c r="E237" s="150"/>
      <c r="F237" s="150"/>
      <c r="G237" s="150"/>
      <c r="H237" s="150"/>
      <c r="I237" s="150"/>
      <c r="J237" s="151"/>
      <c r="K237" s="152"/>
      <c r="L237" s="150"/>
    </row>
    <row r="238" ht="15.75" customHeight="1">
      <c r="B238" s="150"/>
      <c r="C238" s="150"/>
      <c r="D238" s="150"/>
      <c r="E238" s="150"/>
      <c r="F238" s="150"/>
      <c r="G238" s="150"/>
      <c r="H238" s="150"/>
      <c r="I238" s="150"/>
      <c r="J238" s="151"/>
      <c r="K238" s="152"/>
      <c r="L238" s="150"/>
    </row>
    <row r="239" ht="15.75" customHeight="1">
      <c r="B239" s="150"/>
      <c r="C239" s="150"/>
      <c r="D239" s="150"/>
      <c r="E239" s="150"/>
      <c r="F239" s="150"/>
      <c r="G239" s="150"/>
      <c r="H239" s="150"/>
      <c r="I239" s="150"/>
      <c r="J239" s="151"/>
      <c r="K239" s="152"/>
      <c r="L239" s="150"/>
    </row>
    <row r="240" ht="15.75" customHeight="1">
      <c r="B240" s="150"/>
      <c r="C240" s="150"/>
      <c r="D240" s="150"/>
      <c r="E240" s="150"/>
      <c r="F240" s="150"/>
      <c r="G240" s="150"/>
      <c r="H240" s="150"/>
      <c r="I240" s="150"/>
      <c r="J240" s="151"/>
      <c r="K240" s="152"/>
      <c r="L240" s="150"/>
    </row>
    <row r="241" ht="15.75" customHeight="1">
      <c r="B241" s="150"/>
      <c r="C241" s="150"/>
      <c r="D241" s="150"/>
      <c r="E241" s="150"/>
      <c r="F241" s="150"/>
      <c r="G241" s="150"/>
      <c r="H241" s="150"/>
      <c r="I241" s="150"/>
      <c r="J241" s="151"/>
      <c r="K241" s="152"/>
      <c r="L241" s="150"/>
    </row>
    <row r="242" ht="15.75" customHeight="1">
      <c r="B242" s="150"/>
      <c r="C242" s="150"/>
      <c r="D242" s="150"/>
      <c r="E242" s="150"/>
      <c r="F242" s="150"/>
      <c r="G242" s="150"/>
      <c r="H242" s="150"/>
      <c r="I242" s="150"/>
      <c r="J242" s="151"/>
      <c r="K242" s="152"/>
      <c r="L242" s="150"/>
    </row>
    <row r="243" ht="15.75" customHeight="1">
      <c r="B243" s="150"/>
      <c r="C243" s="150"/>
      <c r="D243" s="150"/>
      <c r="E243" s="150"/>
      <c r="F243" s="150"/>
      <c r="G243" s="150"/>
      <c r="H243" s="150"/>
      <c r="I243" s="150"/>
      <c r="J243" s="151"/>
      <c r="K243" s="152"/>
      <c r="L243" s="150"/>
    </row>
    <row r="244" ht="15.75" customHeight="1">
      <c r="B244" s="150"/>
      <c r="C244" s="150"/>
      <c r="D244" s="150"/>
      <c r="E244" s="150"/>
      <c r="F244" s="150"/>
      <c r="G244" s="150"/>
      <c r="H244" s="150"/>
      <c r="I244" s="150"/>
      <c r="J244" s="151"/>
      <c r="K244" s="152"/>
      <c r="L244" s="150"/>
    </row>
    <row r="245" ht="15.75" customHeight="1">
      <c r="B245" s="150"/>
      <c r="C245" s="150"/>
      <c r="D245" s="150"/>
      <c r="E245" s="150"/>
      <c r="F245" s="150"/>
      <c r="G245" s="150"/>
      <c r="H245" s="150"/>
      <c r="I245" s="150"/>
      <c r="J245" s="151"/>
      <c r="K245" s="152"/>
      <c r="L245" s="150"/>
    </row>
    <row r="246" ht="15.75" customHeight="1">
      <c r="B246" s="150"/>
      <c r="C246" s="150"/>
      <c r="D246" s="150"/>
      <c r="E246" s="150"/>
      <c r="F246" s="150"/>
      <c r="G246" s="150"/>
      <c r="H246" s="150"/>
      <c r="I246" s="150"/>
      <c r="J246" s="151"/>
      <c r="K246" s="152"/>
      <c r="L246" s="150"/>
    </row>
    <row r="247" ht="15.75" customHeight="1">
      <c r="B247" s="150"/>
      <c r="C247" s="150"/>
      <c r="D247" s="150"/>
      <c r="E247" s="150"/>
      <c r="F247" s="150"/>
      <c r="G247" s="150"/>
      <c r="H247" s="150"/>
      <c r="I247" s="150"/>
      <c r="J247" s="151"/>
      <c r="K247" s="152"/>
      <c r="L247" s="150"/>
    </row>
    <row r="248" ht="15.75" customHeight="1">
      <c r="B248" s="150"/>
      <c r="C248" s="150"/>
      <c r="D248" s="150"/>
      <c r="E248" s="150"/>
      <c r="F248" s="150"/>
      <c r="G248" s="150"/>
      <c r="H248" s="150"/>
      <c r="I248" s="150"/>
      <c r="J248" s="151"/>
      <c r="K248" s="152"/>
      <c r="L248" s="150"/>
    </row>
    <row r="249" ht="15.75" customHeight="1">
      <c r="B249" s="150"/>
      <c r="C249" s="150"/>
      <c r="D249" s="150"/>
      <c r="E249" s="150"/>
      <c r="F249" s="150"/>
      <c r="G249" s="150"/>
      <c r="H249" s="150"/>
      <c r="I249" s="150"/>
      <c r="J249" s="151"/>
      <c r="K249" s="152"/>
      <c r="L249" s="150"/>
    </row>
    <row r="250" ht="15.75" customHeight="1">
      <c r="B250" s="150"/>
      <c r="C250" s="150"/>
      <c r="D250" s="150"/>
      <c r="E250" s="150"/>
      <c r="F250" s="150"/>
      <c r="G250" s="150"/>
      <c r="H250" s="150"/>
      <c r="I250" s="150"/>
      <c r="J250" s="151"/>
      <c r="K250" s="152"/>
      <c r="L250" s="150"/>
    </row>
    <row r="251" ht="15.75" customHeight="1">
      <c r="B251" s="150"/>
      <c r="C251" s="150"/>
      <c r="D251" s="150"/>
      <c r="E251" s="150"/>
      <c r="F251" s="150"/>
      <c r="G251" s="150"/>
      <c r="H251" s="150"/>
      <c r="I251" s="150"/>
      <c r="J251" s="151"/>
      <c r="K251" s="152"/>
      <c r="L251" s="150"/>
    </row>
    <row r="252" ht="15.75" customHeight="1">
      <c r="B252" s="150"/>
      <c r="C252" s="150"/>
      <c r="D252" s="150"/>
      <c r="E252" s="150"/>
      <c r="F252" s="150"/>
      <c r="G252" s="150"/>
      <c r="H252" s="150"/>
      <c r="I252" s="150"/>
      <c r="J252" s="151"/>
      <c r="K252" s="152"/>
      <c r="L252" s="150"/>
    </row>
    <row r="253" ht="15.75" customHeight="1">
      <c r="B253" s="150"/>
      <c r="C253" s="150"/>
      <c r="D253" s="150"/>
      <c r="E253" s="150"/>
      <c r="F253" s="150"/>
      <c r="G253" s="150"/>
      <c r="H253" s="150"/>
      <c r="I253" s="150"/>
      <c r="J253" s="151"/>
      <c r="K253" s="152"/>
      <c r="L253" s="150"/>
    </row>
    <row r="254" ht="15.75" customHeight="1">
      <c r="B254" s="150"/>
      <c r="C254" s="150"/>
      <c r="D254" s="150"/>
      <c r="E254" s="150"/>
      <c r="F254" s="150"/>
      <c r="G254" s="150"/>
      <c r="H254" s="150"/>
      <c r="I254" s="150"/>
      <c r="J254" s="151"/>
      <c r="K254" s="152"/>
      <c r="L254" s="150"/>
    </row>
    <row r="255" ht="15.75" customHeight="1">
      <c r="B255" s="150"/>
      <c r="C255" s="150"/>
      <c r="D255" s="150"/>
      <c r="E255" s="150"/>
      <c r="F255" s="150"/>
      <c r="G255" s="150"/>
      <c r="H255" s="150"/>
      <c r="I255" s="150"/>
      <c r="J255" s="151"/>
      <c r="K255" s="152"/>
      <c r="L255" s="150"/>
    </row>
    <row r="256" ht="15.75" customHeight="1">
      <c r="B256" s="150"/>
      <c r="C256" s="150"/>
      <c r="D256" s="150"/>
      <c r="E256" s="150"/>
      <c r="F256" s="150"/>
      <c r="G256" s="150"/>
      <c r="H256" s="150"/>
      <c r="I256" s="150"/>
      <c r="J256" s="151"/>
      <c r="K256" s="152"/>
      <c r="L256" s="150"/>
    </row>
    <row r="257" ht="15.75" customHeight="1">
      <c r="B257" s="150"/>
      <c r="C257" s="150"/>
      <c r="D257" s="150"/>
      <c r="E257" s="150"/>
      <c r="F257" s="150"/>
      <c r="G257" s="150"/>
      <c r="H257" s="150"/>
      <c r="I257" s="150"/>
      <c r="J257" s="151"/>
      <c r="K257" s="152"/>
      <c r="L257" s="150"/>
    </row>
    <row r="258" ht="15.75" customHeight="1">
      <c r="B258" s="150"/>
      <c r="C258" s="150"/>
      <c r="D258" s="150"/>
      <c r="E258" s="150"/>
      <c r="F258" s="150"/>
      <c r="G258" s="150"/>
      <c r="H258" s="150"/>
      <c r="I258" s="150"/>
      <c r="J258" s="151"/>
      <c r="K258" s="152"/>
      <c r="L258" s="150"/>
    </row>
    <row r="259" ht="15.75" customHeight="1">
      <c r="B259" s="150"/>
      <c r="C259" s="150"/>
      <c r="D259" s="150"/>
      <c r="E259" s="150"/>
      <c r="F259" s="150"/>
      <c r="G259" s="150"/>
      <c r="H259" s="150"/>
      <c r="I259" s="150"/>
      <c r="J259" s="151"/>
      <c r="K259" s="152"/>
      <c r="L259" s="150"/>
    </row>
    <row r="260" ht="15.75" customHeight="1">
      <c r="B260" s="150"/>
      <c r="C260" s="150"/>
      <c r="D260" s="150"/>
      <c r="E260" s="150"/>
      <c r="F260" s="150"/>
      <c r="G260" s="150"/>
      <c r="H260" s="150"/>
      <c r="I260" s="150"/>
      <c r="J260" s="151"/>
      <c r="K260" s="152"/>
      <c r="L260" s="150"/>
    </row>
    <row r="261" ht="15.75" customHeight="1">
      <c r="B261" s="150"/>
      <c r="C261" s="150"/>
      <c r="D261" s="150"/>
      <c r="E261" s="150"/>
      <c r="F261" s="150"/>
      <c r="G261" s="150"/>
      <c r="H261" s="150"/>
      <c r="I261" s="150"/>
      <c r="J261" s="151"/>
      <c r="K261" s="152"/>
      <c r="L261" s="150"/>
    </row>
    <row r="262" ht="15.75" customHeight="1">
      <c r="B262" s="150"/>
      <c r="C262" s="150"/>
      <c r="D262" s="150"/>
      <c r="E262" s="150"/>
      <c r="F262" s="150"/>
      <c r="G262" s="150"/>
      <c r="H262" s="150"/>
      <c r="I262" s="150"/>
      <c r="J262" s="151"/>
      <c r="K262" s="152"/>
      <c r="L262" s="150"/>
    </row>
    <row r="263" ht="15.75" customHeight="1">
      <c r="B263" s="150"/>
      <c r="C263" s="150"/>
      <c r="D263" s="150"/>
      <c r="E263" s="150"/>
      <c r="F263" s="150"/>
      <c r="G263" s="150"/>
      <c r="H263" s="150"/>
      <c r="I263" s="150"/>
      <c r="J263" s="151"/>
      <c r="K263" s="152"/>
      <c r="L263" s="150"/>
    </row>
    <row r="264" ht="15.75" customHeight="1">
      <c r="B264" s="150"/>
      <c r="C264" s="150"/>
      <c r="D264" s="150"/>
      <c r="E264" s="150"/>
      <c r="F264" s="150"/>
      <c r="G264" s="150"/>
      <c r="H264" s="150"/>
      <c r="I264" s="150"/>
      <c r="J264" s="151"/>
      <c r="K264" s="152"/>
      <c r="L264" s="150"/>
    </row>
    <row r="265" ht="15.75" customHeight="1">
      <c r="B265" s="150"/>
      <c r="C265" s="150"/>
      <c r="D265" s="150"/>
      <c r="E265" s="150"/>
      <c r="F265" s="150"/>
      <c r="G265" s="150"/>
      <c r="H265" s="150"/>
      <c r="I265" s="150"/>
      <c r="J265" s="151"/>
      <c r="K265" s="152"/>
      <c r="L265" s="150"/>
    </row>
    <row r="266" ht="15.75" customHeight="1">
      <c r="B266" s="150"/>
      <c r="C266" s="150"/>
      <c r="D266" s="150"/>
      <c r="E266" s="150"/>
      <c r="F266" s="150"/>
      <c r="G266" s="150"/>
      <c r="H266" s="150"/>
      <c r="I266" s="150"/>
      <c r="J266" s="151"/>
      <c r="K266" s="152"/>
      <c r="L266" s="150"/>
    </row>
    <row r="267" ht="15.75" customHeight="1">
      <c r="B267" s="150"/>
      <c r="C267" s="150"/>
      <c r="D267" s="150"/>
      <c r="E267" s="150"/>
      <c r="F267" s="150"/>
      <c r="G267" s="150"/>
      <c r="H267" s="150"/>
      <c r="I267" s="150"/>
      <c r="J267" s="151"/>
      <c r="K267" s="152"/>
      <c r="L267" s="150"/>
    </row>
    <row r="268" ht="15.75" customHeight="1">
      <c r="B268" s="150"/>
      <c r="C268" s="150"/>
      <c r="D268" s="150"/>
      <c r="E268" s="150"/>
      <c r="F268" s="150"/>
      <c r="G268" s="150"/>
      <c r="H268" s="150"/>
      <c r="I268" s="150"/>
      <c r="J268" s="151"/>
      <c r="K268" s="152"/>
      <c r="L268" s="150"/>
    </row>
    <row r="269" ht="15.75" customHeight="1">
      <c r="B269" s="150"/>
      <c r="C269" s="150"/>
      <c r="D269" s="150"/>
      <c r="E269" s="150"/>
      <c r="F269" s="150"/>
      <c r="G269" s="150"/>
      <c r="H269" s="150"/>
      <c r="I269" s="150"/>
      <c r="J269" s="151"/>
      <c r="K269" s="152"/>
      <c r="L269" s="150"/>
    </row>
    <row r="270" ht="15.75" customHeight="1">
      <c r="B270" s="150"/>
      <c r="C270" s="150"/>
      <c r="D270" s="150"/>
      <c r="E270" s="150"/>
      <c r="F270" s="150"/>
      <c r="G270" s="150"/>
      <c r="H270" s="150"/>
      <c r="I270" s="150"/>
      <c r="J270" s="151"/>
      <c r="K270" s="152"/>
      <c r="L270" s="150"/>
    </row>
    <row r="271" ht="15.75" customHeight="1">
      <c r="B271" s="150"/>
      <c r="C271" s="150"/>
      <c r="D271" s="150"/>
      <c r="E271" s="150"/>
      <c r="F271" s="150"/>
      <c r="G271" s="150"/>
      <c r="H271" s="150"/>
      <c r="I271" s="150"/>
      <c r="J271" s="151"/>
      <c r="K271" s="152"/>
      <c r="L271" s="150"/>
    </row>
    <row r="272" ht="15.75" customHeight="1">
      <c r="B272" s="150"/>
      <c r="C272" s="150"/>
      <c r="D272" s="150"/>
      <c r="E272" s="150"/>
      <c r="F272" s="150"/>
      <c r="G272" s="150"/>
      <c r="H272" s="150"/>
      <c r="I272" s="150"/>
      <c r="J272" s="151"/>
      <c r="K272" s="152"/>
      <c r="L272" s="150"/>
    </row>
    <row r="273" ht="15.75" customHeight="1">
      <c r="B273" s="150"/>
      <c r="C273" s="150"/>
      <c r="D273" s="150"/>
      <c r="E273" s="150"/>
      <c r="F273" s="150"/>
      <c r="G273" s="150"/>
      <c r="H273" s="150"/>
      <c r="I273" s="150"/>
      <c r="J273" s="151"/>
      <c r="K273" s="152"/>
      <c r="L273" s="150"/>
    </row>
    <row r="274" ht="15.75" customHeight="1">
      <c r="B274" s="150"/>
      <c r="C274" s="150"/>
      <c r="D274" s="150"/>
      <c r="E274" s="150"/>
      <c r="F274" s="150"/>
      <c r="G274" s="150"/>
      <c r="H274" s="150"/>
      <c r="I274" s="150"/>
      <c r="J274" s="151"/>
      <c r="K274" s="152"/>
      <c r="L274" s="150"/>
    </row>
    <row r="275" ht="15.75" customHeight="1">
      <c r="B275" s="150"/>
      <c r="C275" s="150"/>
      <c r="D275" s="150"/>
      <c r="E275" s="150"/>
      <c r="F275" s="150"/>
      <c r="G275" s="150"/>
      <c r="H275" s="150"/>
      <c r="I275" s="150"/>
      <c r="J275" s="151"/>
      <c r="K275" s="152"/>
      <c r="L275" s="150"/>
    </row>
    <row r="276" ht="15.75" customHeight="1">
      <c r="B276" s="150"/>
      <c r="C276" s="150"/>
      <c r="D276" s="150"/>
      <c r="E276" s="150"/>
      <c r="F276" s="150"/>
      <c r="G276" s="150"/>
      <c r="H276" s="150"/>
      <c r="I276" s="150"/>
      <c r="J276" s="151"/>
      <c r="K276" s="152"/>
      <c r="L276" s="150"/>
    </row>
    <row r="277" ht="15.75" customHeight="1">
      <c r="B277" s="150"/>
      <c r="C277" s="150"/>
      <c r="D277" s="150"/>
      <c r="E277" s="150"/>
      <c r="F277" s="150"/>
      <c r="G277" s="150"/>
      <c r="H277" s="150"/>
      <c r="I277" s="150"/>
      <c r="J277" s="151"/>
      <c r="K277" s="152"/>
      <c r="L277" s="150"/>
    </row>
    <row r="278" ht="15.75" customHeight="1">
      <c r="B278" s="150"/>
      <c r="C278" s="150"/>
      <c r="D278" s="150"/>
      <c r="E278" s="150"/>
      <c r="F278" s="150"/>
      <c r="G278" s="150"/>
      <c r="H278" s="150"/>
      <c r="I278" s="150"/>
      <c r="J278" s="151"/>
      <c r="K278" s="152"/>
      <c r="L278" s="150"/>
    </row>
    <row r="279" ht="15.75" customHeight="1">
      <c r="B279" s="150"/>
      <c r="C279" s="150"/>
      <c r="D279" s="150"/>
      <c r="E279" s="150"/>
      <c r="F279" s="150"/>
      <c r="G279" s="150"/>
      <c r="H279" s="150"/>
      <c r="I279" s="150"/>
      <c r="J279" s="151"/>
      <c r="K279" s="152"/>
      <c r="L279" s="150"/>
    </row>
    <row r="280" ht="15.75" customHeight="1">
      <c r="B280" s="150"/>
      <c r="C280" s="150"/>
      <c r="D280" s="150"/>
      <c r="E280" s="150"/>
      <c r="F280" s="150"/>
      <c r="G280" s="150"/>
      <c r="H280" s="150"/>
      <c r="I280" s="150"/>
      <c r="J280" s="151"/>
      <c r="K280" s="152"/>
      <c r="L280" s="150"/>
    </row>
    <row r="281" ht="15.75" customHeight="1">
      <c r="B281" s="150"/>
      <c r="C281" s="150"/>
      <c r="D281" s="150"/>
      <c r="E281" s="150"/>
      <c r="F281" s="150"/>
      <c r="G281" s="150"/>
      <c r="H281" s="150"/>
      <c r="I281" s="150"/>
      <c r="J281" s="151"/>
      <c r="K281" s="152"/>
      <c r="L281" s="150"/>
    </row>
    <row r="282" ht="15.75" customHeight="1">
      <c r="B282" s="150"/>
      <c r="C282" s="150"/>
      <c r="D282" s="150"/>
      <c r="E282" s="150"/>
      <c r="F282" s="150"/>
      <c r="G282" s="150"/>
      <c r="H282" s="150"/>
      <c r="I282" s="150"/>
      <c r="J282" s="151"/>
      <c r="K282" s="152"/>
      <c r="L282" s="150"/>
    </row>
    <row r="283" ht="15.75" customHeight="1">
      <c r="B283" s="150"/>
      <c r="C283" s="150"/>
      <c r="D283" s="150"/>
      <c r="E283" s="150"/>
      <c r="F283" s="150"/>
      <c r="G283" s="150"/>
      <c r="H283" s="150"/>
      <c r="I283" s="150"/>
      <c r="J283" s="151"/>
      <c r="K283" s="152"/>
      <c r="L283" s="150"/>
    </row>
    <row r="284" ht="15.75" customHeight="1">
      <c r="B284" s="150"/>
      <c r="C284" s="150"/>
      <c r="D284" s="150"/>
      <c r="E284" s="150"/>
      <c r="F284" s="150"/>
      <c r="G284" s="150"/>
      <c r="H284" s="150"/>
      <c r="I284" s="150"/>
      <c r="J284" s="151"/>
      <c r="K284" s="152"/>
      <c r="L284" s="150"/>
    </row>
    <row r="285" ht="15.75" customHeight="1">
      <c r="B285" s="150"/>
      <c r="C285" s="150"/>
      <c r="D285" s="150"/>
      <c r="E285" s="150"/>
      <c r="F285" s="150"/>
      <c r="G285" s="150"/>
      <c r="H285" s="150"/>
      <c r="I285" s="150"/>
      <c r="J285" s="151"/>
      <c r="K285" s="152"/>
      <c r="L285" s="150"/>
    </row>
    <row r="286" ht="15.75" customHeight="1">
      <c r="B286" s="150"/>
      <c r="C286" s="150"/>
      <c r="D286" s="150"/>
      <c r="E286" s="150"/>
      <c r="F286" s="150"/>
      <c r="G286" s="150"/>
      <c r="H286" s="150"/>
      <c r="I286" s="150"/>
      <c r="J286" s="151"/>
      <c r="K286" s="152"/>
      <c r="L286" s="150"/>
    </row>
    <row r="287" ht="15.75" customHeight="1">
      <c r="B287" s="150"/>
      <c r="C287" s="150"/>
      <c r="D287" s="150"/>
      <c r="E287" s="150"/>
      <c r="F287" s="150"/>
      <c r="G287" s="150"/>
      <c r="H287" s="150"/>
      <c r="I287" s="150"/>
      <c r="J287" s="151"/>
      <c r="K287" s="152"/>
      <c r="L287" s="150"/>
    </row>
    <row r="288" ht="15.75" customHeight="1">
      <c r="B288" s="150"/>
      <c r="C288" s="150"/>
      <c r="D288" s="150"/>
      <c r="E288" s="150"/>
      <c r="F288" s="150"/>
      <c r="G288" s="150"/>
      <c r="H288" s="150"/>
      <c r="I288" s="150"/>
      <c r="J288" s="151"/>
      <c r="K288" s="152"/>
      <c r="L288" s="150"/>
    </row>
    <row r="289" ht="15.75" customHeight="1">
      <c r="B289" s="150"/>
      <c r="C289" s="150"/>
      <c r="D289" s="150"/>
      <c r="E289" s="150"/>
      <c r="F289" s="150"/>
      <c r="G289" s="150"/>
      <c r="H289" s="150"/>
      <c r="I289" s="150"/>
      <c r="J289" s="151"/>
      <c r="K289" s="152"/>
      <c r="L289" s="150"/>
    </row>
    <row r="290" ht="15.75" customHeight="1">
      <c r="B290" s="150"/>
      <c r="C290" s="150"/>
      <c r="D290" s="150"/>
      <c r="E290" s="150"/>
      <c r="F290" s="150"/>
      <c r="G290" s="150"/>
      <c r="H290" s="150"/>
      <c r="I290" s="150"/>
      <c r="J290" s="151"/>
      <c r="K290" s="152"/>
      <c r="L290" s="150"/>
    </row>
    <row r="291" ht="15.75" customHeight="1">
      <c r="B291" s="150"/>
      <c r="C291" s="150"/>
      <c r="D291" s="150"/>
      <c r="E291" s="150"/>
      <c r="F291" s="150"/>
      <c r="G291" s="150"/>
      <c r="H291" s="150"/>
      <c r="I291" s="150"/>
      <c r="J291" s="151"/>
      <c r="K291" s="152"/>
      <c r="L291" s="150"/>
    </row>
    <row r="292" ht="15.75" customHeight="1">
      <c r="B292" s="150"/>
      <c r="C292" s="150"/>
      <c r="D292" s="150"/>
      <c r="E292" s="150"/>
      <c r="F292" s="150"/>
      <c r="G292" s="150"/>
      <c r="H292" s="150"/>
      <c r="I292" s="150"/>
      <c r="J292" s="151"/>
      <c r="K292" s="152"/>
      <c r="L292" s="150"/>
    </row>
    <row r="293" ht="15.75" customHeight="1">
      <c r="B293" s="150"/>
      <c r="C293" s="150"/>
      <c r="D293" s="150"/>
      <c r="E293" s="150"/>
      <c r="F293" s="150"/>
      <c r="G293" s="150"/>
      <c r="H293" s="150"/>
      <c r="I293" s="150"/>
      <c r="J293" s="151"/>
      <c r="K293" s="152"/>
      <c r="L293" s="150"/>
    </row>
    <row r="294" ht="15.75" customHeight="1">
      <c r="B294" s="150"/>
      <c r="C294" s="150"/>
      <c r="D294" s="150"/>
      <c r="E294" s="150"/>
      <c r="F294" s="150"/>
      <c r="G294" s="150"/>
      <c r="H294" s="150"/>
      <c r="I294" s="150"/>
      <c r="J294" s="151"/>
      <c r="K294" s="152"/>
      <c r="L294" s="150"/>
    </row>
    <row r="295" ht="15.75" customHeight="1">
      <c r="B295" s="150"/>
      <c r="C295" s="150"/>
      <c r="D295" s="150"/>
      <c r="E295" s="150"/>
      <c r="F295" s="150"/>
      <c r="G295" s="150"/>
      <c r="H295" s="150"/>
      <c r="I295" s="150"/>
      <c r="J295" s="151"/>
      <c r="K295" s="152"/>
      <c r="L295" s="150"/>
    </row>
    <row r="296" ht="15.75" customHeight="1">
      <c r="B296" s="150"/>
      <c r="C296" s="150"/>
      <c r="D296" s="150"/>
      <c r="E296" s="150"/>
      <c r="F296" s="150"/>
      <c r="G296" s="150"/>
      <c r="H296" s="150"/>
      <c r="I296" s="150"/>
      <c r="J296" s="151"/>
      <c r="K296" s="152"/>
      <c r="L296" s="150"/>
    </row>
    <row r="297" ht="15.75" customHeight="1">
      <c r="B297" s="150"/>
      <c r="C297" s="150"/>
      <c r="D297" s="150"/>
      <c r="E297" s="150"/>
      <c r="F297" s="150"/>
      <c r="G297" s="150"/>
      <c r="H297" s="150"/>
      <c r="I297" s="150"/>
      <c r="J297" s="151"/>
      <c r="K297" s="152"/>
      <c r="L297" s="150"/>
    </row>
    <row r="298" ht="15.75" customHeight="1">
      <c r="B298" s="150"/>
      <c r="C298" s="150"/>
      <c r="D298" s="150"/>
      <c r="E298" s="150"/>
      <c r="F298" s="150"/>
      <c r="G298" s="150"/>
      <c r="H298" s="150"/>
      <c r="I298" s="150"/>
      <c r="J298" s="151"/>
      <c r="K298" s="152"/>
      <c r="L298" s="150"/>
    </row>
    <row r="299" ht="15.75" customHeight="1">
      <c r="B299" s="150"/>
      <c r="C299" s="150"/>
      <c r="D299" s="150"/>
      <c r="E299" s="150"/>
      <c r="F299" s="150"/>
      <c r="G299" s="150"/>
      <c r="H299" s="150"/>
      <c r="I299" s="150"/>
      <c r="J299" s="151"/>
      <c r="K299" s="152"/>
      <c r="L299" s="150"/>
    </row>
    <row r="300" ht="15.75" customHeight="1">
      <c r="B300" s="150"/>
      <c r="C300" s="150"/>
      <c r="D300" s="150"/>
      <c r="E300" s="150"/>
      <c r="F300" s="150"/>
      <c r="G300" s="150"/>
      <c r="H300" s="150"/>
      <c r="I300" s="150"/>
      <c r="J300" s="151"/>
      <c r="K300" s="152"/>
      <c r="L300" s="150"/>
    </row>
    <row r="301" ht="15.75" customHeight="1">
      <c r="B301" s="150"/>
      <c r="C301" s="150"/>
      <c r="D301" s="150"/>
      <c r="E301" s="150"/>
      <c r="F301" s="150"/>
      <c r="G301" s="150"/>
      <c r="H301" s="150"/>
      <c r="I301" s="150"/>
      <c r="J301" s="151"/>
      <c r="K301" s="152"/>
      <c r="L301" s="150"/>
    </row>
    <row r="302" ht="15.75" customHeight="1">
      <c r="B302" s="150"/>
      <c r="C302" s="150"/>
      <c r="D302" s="150"/>
      <c r="E302" s="150"/>
      <c r="F302" s="150"/>
      <c r="G302" s="150"/>
      <c r="H302" s="150"/>
      <c r="I302" s="150"/>
      <c r="J302" s="151"/>
      <c r="K302" s="152"/>
      <c r="L302" s="150"/>
    </row>
    <row r="303" ht="15.75" customHeight="1">
      <c r="B303" s="150"/>
      <c r="C303" s="150"/>
      <c r="D303" s="150"/>
      <c r="E303" s="150"/>
      <c r="F303" s="150"/>
      <c r="G303" s="150"/>
      <c r="H303" s="150"/>
      <c r="I303" s="150"/>
      <c r="J303" s="151"/>
      <c r="K303" s="152"/>
      <c r="L303" s="150"/>
    </row>
    <row r="304" ht="15.75" customHeight="1">
      <c r="B304" s="150"/>
      <c r="C304" s="150"/>
      <c r="D304" s="150"/>
      <c r="E304" s="150"/>
      <c r="F304" s="150"/>
      <c r="G304" s="150"/>
      <c r="H304" s="150"/>
      <c r="I304" s="150"/>
      <c r="J304" s="151"/>
      <c r="K304" s="152"/>
      <c r="L304" s="150"/>
    </row>
    <row r="305" ht="15.75" customHeight="1">
      <c r="B305" s="150"/>
      <c r="C305" s="150"/>
      <c r="D305" s="150"/>
      <c r="E305" s="150"/>
      <c r="F305" s="150"/>
      <c r="G305" s="150"/>
      <c r="H305" s="150"/>
      <c r="I305" s="150"/>
      <c r="J305" s="151"/>
      <c r="K305" s="152"/>
      <c r="L305" s="150"/>
    </row>
    <row r="306" ht="15.75" customHeight="1">
      <c r="B306" s="150"/>
      <c r="C306" s="150"/>
      <c r="D306" s="150"/>
      <c r="E306" s="150"/>
      <c r="F306" s="150"/>
      <c r="G306" s="150"/>
      <c r="H306" s="150"/>
      <c r="I306" s="150"/>
      <c r="J306" s="151"/>
      <c r="K306" s="152"/>
      <c r="L306" s="150"/>
    </row>
    <row r="307" ht="15.75" customHeight="1">
      <c r="B307" s="150"/>
      <c r="C307" s="150"/>
      <c r="D307" s="150"/>
      <c r="E307" s="150"/>
      <c r="F307" s="150"/>
      <c r="G307" s="150"/>
      <c r="H307" s="150"/>
      <c r="I307" s="150"/>
      <c r="J307" s="151"/>
      <c r="K307" s="152"/>
      <c r="L307" s="150"/>
    </row>
    <row r="308" ht="15.75" customHeight="1">
      <c r="B308" s="150"/>
      <c r="C308" s="150"/>
      <c r="D308" s="150"/>
      <c r="E308" s="150"/>
      <c r="F308" s="150"/>
      <c r="G308" s="150"/>
      <c r="H308" s="150"/>
      <c r="I308" s="150"/>
      <c r="J308" s="151"/>
      <c r="K308" s="152"/>
      <c r="L308" s="150"/>
    </row>
    <row r="309" ht="15.75" customHeight="1">
      <c r="B309" s="150"/>
      <c r="C309" s="150"/>
      <c r="D309" s="150"/>
      <c r="E309" s="150"/>
      <c r="F309" s="150"/>
      <c r="G309" s="150"/>
      <c r="H309" s="150"/>
      <c r="I309" s="150"/>
      <c r="J309" s="151"/>
      <c r="K309" s="152"/>
      <c r="L309" s="150"/>
    </row>
    <row r="310" ht="15.75" customHeight="1">
      <c r="B310" s="150"/>
      <c r="C310" s="150"/>
      <c r="D310" s="150"/>
      <c r="E310" s="150"/>
      <c r="F310" s="150"/>
      <c r="G310" s="150"/>
      <c r="H310" s="150"/>
      <c r="I310" s="150"/>
      <c r="J310" s="151"/>
      <c r="K310" s="152"/>
      <c r="L310" s="150"/>
    </row>
    <row r="311" ht="15.75" customHeight="1">
      <c r="B311" s="150"/>
      <c r="C311" s="150"/>
      <c r="D311" s="150"/>
      <c r="E311" s="150"/>
      <c r="F311" s="150"/>
      <c r="G311" s="150"/>
      <c r="H311" s="150"/>
      <c r="I311" s="150"/>
      <c r="J311" s="151"/>
      <c r="K311" s="152"/>
      <c r="L311" s="150"/>
    </row>
    <row r="312" ht="15.75" customHeight="1">
      <c r="B312" s="150"/>
      <c r="C312" s="150"/>
      <c r="D312" s="150"/>
      <c r="E312" s="150"/>
      <c r="F312" s="150"/>
      <c r="G312" s="150"/>
      <c r="H312" s="150"/>
      <c r="I312" s="150"/>
      <c r="J312" s="151"/>
      <c r="K312" s="152"/>
      <c r="L312" s="150"/>
    </row>
    <row r="313" ht="15.75" customHeight="1">
      <c r="B313" s="150"/>
      <c r="C313" s="150"/>
      <c r="D313" s="150"/>
      <c r="E313" s="150"/>
      <c r="F313" s="150"/>
      <c r="G313" s="150"/>
      <c r="H313" s="150"/>
      <c r="I313" s="150"/>
      <c r="J313" s="151"/>
      <c r="K313" s="152"/>
      <c r="L313" s="150"/>
    </row>
    <row r="314" ht="15.75" customHeight="1">
      <c r="B314" s="150"/>
      <c r="C314" s="150"/>
      <c r="D314" s="150"/>
      <c r="E314" s="150"/>
      <c r="F314" s="150"/>
      <c r="G314" s="150"/>
      <c r="H314" s="150"/>
      <c r="I314" s="150"/>
      <c r="J314" s="151"/>
      <c r="K314" s="152"/>
      <c r="L314" s="150"/>
    </row>
    <row r="315" ht="15.75" customHeight="1">
      <c r="B315" s="150"/>
      <c r="C315" s="150"/>
      <c r="D315" s="150"/>
      <c r="E315" s="150"/>
      <c r="F315" s="150"/>
      <c r="G315" s="150"/>
      <c r="H315" s="150"/>
      <c r="I315" s="150"/>
      <c r="J315" s="151"/>
      <c r="K315" s="152"/>
      <c r="L315" s="150"/>
    </row>
    <row r="316" ht="15.75" customHeight="1">
      <c r="B316" s="150"/>
      <c r="C316" s="150"/>
      <c r="D316" s="150"/>
      <c r="E316" s="150"/>
      <c r="F316" s="150"/>
      <c r="G316" s="150"/>
      <c r="H316" s="150"/>
      <c r="I316" s="150"/>
      <c r="J316" s="151"/>
      <c r="K316" s="152"/>
      <c r="L316" s="150"/>
    </row>
    <row r="317" ht="15.75" customHeight="1">
      <c r="B317" s="150"/>
      <c r="C317" s="150"/>
      <c r="D317" s="150"/>
      <c r="E317" s="150"/>
      <c r="F317" s="150"/>
      <c r="G317" s="150"/>
      <c r="H317" s="150"/>
      <c r="I317" s="150"/>
      <c r="J317" s="151"/>
      <c r="K317" s="152"/>
      <c r="L317" s="150"/>
    </row>
    <row r="318" ht="15.75" customHeight="1">
      <c r="B318" s="150"/>
      <c r="C318" s="150"/>
      <c r="D318" s="150"/>
      <c r="E318" s="150"/>
      <c r="F318" s="150"/>
      <c r="G318" s="150"/>
      <c r="H318" s="150"/>
      <c r="I318" s="150"/>
      <c r="J318" s="151"/>
      <c r="K318" s="152"/>
      <c r="L318" s="150"/>
    </row>
    <row r="319" ht="15.75" customHeight="1">
      <c r="B319" s="150"/>
      <c r="C319" s="150"/>
      <c r="D319" s="150"/>
      <c r="E319" s="150"/>
      <c r="F319" s="150"/>
      <c r="G319" s="150"/>
      <c r="H319" s="150"/>
      <c r="I319" s="150"/>
      <c r="J319" s="151"/>
      <c r="K319" s="152"/>
      <c r="L319" s="150"/>
    </row>
    <row r="320" ht="15.75" customHeight="1">
      <c r="B320" s="150"/>
      <c r="C320" s="150"/>
      <c r="D320" s="150"/>
      <c r="E320" s="150"/>
      <c r="F320" s="150"/>
      <c r="G320" s="150"/>
      <c r="H320" s="150"/>
      <c r="I320" s="150"/>
      <c r="J320" s="151"/>
      <c r="K320" s="152"/>
      <c r="L320" s="150"/>
    </row>
    <row r="321" ht="15.75" customHeight="1">
      <c r="B321" s="150"/>
      <c r="C321" s="150"/>
      <c r="D321" s="150"/>
      <c r="E321" s="150"/>
      <c r="F321" s="150"/>
      <c r="G321" s="150"/>
      <c r="H321" s="150"/>
      <c r="I321" s="150"/>
      <c r="J321" s="151"/>
      <c r="K321" s="152"/>
      <c r="L321" s="150"/>
    </row>
    <row r="322" ht="15.75" customHeight="1">
      <c r="B322" s="150"/>
      <c r="C322" s="150"/>
      <c r="D322" s="150"/>
      <c r="E322" s="150"/>
      <c r="F322" s="150"/>
      <c r="G322" s="150"/>
      <c r="H322" s="150"/>
      <c r="I322" s="150"/>
      <c r="J322" s="151"/>
      <c r="K322" s="152"/>
      <c r="L322" s="150"/>
    </row>
    <row r="323" ht="15.75" customHeight="1">
      <c r="B323" s="150"/>
      <c r="C323" s="150"/>
      <c r="D323" s="150"/>
      <c r="E323" s="150"/>
      <c r="F323" s="150"/>
      <c r="G323" s="150"/>
      <c r="H323" s="150"/>
      <c r="I323" s="150"/>
      <c r="J323" s="151"/>
      <c r="K323" s="152"/>
      <c r="L323" s="150"/>
    </row>
    <row r="324" ht="15.75" customHeight="1">
      <c r="B324" s="150"/>
      <c r="C324" s="150"/>
      <c r="D324" s="150"/>
      <c r="E324" s="150"/>
      <c r="F324" s="150"/>
      <c r="G324" s="150"/>
      <c r="H324" s="150"/>
      <c r="I324" s="150"/>
      <c r="J324" s="151"/>
      <c r="K324" s="152"/>
      <c r="L324" s="150"/>
    </row>
    <row r="325" ht="15.75" customHeight="1">
      <c r="B325" s="150"/>
      <c r="C325" s="150"/>
      <c r="D325" s="150"/>
      <c r="E325" s="150"/>
      <c r="F325" s="150"/>
      <c r="G325" s="150"/>
      <c r="H325" s="150"/>
      <c r="I325" s="150"/>
      <c r="J325" s="151"/>
      <c r="K325" s="152"/>
      <c r="L325" s="150"/>
    </row>
    <row r="326" ht="15.75" customHeight="1">
      <c r="B326" s="150"/>
      <c r="C326" s="150"/>
      <c r="D326" s="150"/>
      <c r="E326" s="150"/>
      <c r="F326" s="150"/>
      <c r="G326" s="150"/>
      <c r="H326" s="150"/>
      <c r="I326" s="150"/>
      <c r="J326" s="151"/>
      <c r="K326" s="152"/>
      <c r="L326" s="150"/>
    </row>
    <row r="327" ht="15.75" customHeight="1">
      <c r="B327" s="150"/>
      <c r="C327" s="150"/>
      <c r="D327" s="150"/>
      <c r="E327" s="150"/>
      <c r="F327" s="150"/>
      <c r="G327" s="150"/>
      <c r="H327" s="150"/>
      <c r="I327" s="150"/>
      <c r="J327" s="151"/>
      <c r="K327" s="152"/>
      <c r="L327" s="150"/>
    </row>
    <row r="328" ht="15.75" customHeight="1">
      <c r="B328" s="150"/>
      <c r="C328" s="150"/>
      <c r="D328" s="150"/>
      <c r="E328" s="150"/>
      <c r="F328" s="150"/>
      <c r="G328" s="150"/>
      <c r="H328" s="150"/>
      <c r="I328" s="150"/>
      <c r="J328" s="151"/>
      <c r="K328" s="152"/>
      <c r="L328" s="150"/>
    </row>
    <row r="329" ht="15.75" customHeight="1">
      <c r="B329" s="150"/>
      <c r="C329" s="150"/>
      <c r="D329" s="150"/>
      <c r="E329" s="150"/>
      <c r="F329" s="150"/>
      <c r="G329" s="150"/>
      <c r="H329" s="150"/>
      <c r="I329" s="150"/>
      <c r="J329" s="151"/>
      <c r="K329" s="152"/>
      <c r="L329" s="150"/>
    </row>
    <row r="330" ht="15.75" customHeight="1">
      <c r="B330" s="150"/>
      <c r="C330" s="150"/>
      <c r="D330" s="150"/>
      <c r="E330" s="150"/>
      <c r="F330" s="150"/>
      <c r="G330" s="150"/>
      <c r="H330" s="150"/>
      <c r="I330" s="150"/>
      <c r="J330" s="151"/>
      <c r="K330" s="152"/>
      <c r="L330" s="150"/>
    </row>
    <row r="331" ht="15.75" customHeight="1">
      <c r="B331" s="150"/>
      <c r="C331" s="150"/>
      <c r="D331" s="150"/>
      <c r="E331" s="150"/>
      <c r="F331" s="150"/>
      <c r="G331" s="150"/>
      <c r="H331" s="150"/>
      <c r="I331" s="150"/>
      <c r="J331" s="151"/>
      <c r="K331" s="152"/>
      <c r="L331" s="150"/>
    </row>
    <row r="332" ht="15.75" customHeight="1">
      <c r="B332" s="150"/>
      <c r="C332" s="150"/>
      <c r="D332" s="150"/>
      <c r="E332" s="150"/>
      <c r="F332" s="150"/>
      <c r="G332" s="150"/>
      <c r="H332" s="150"/>
      <c r="I332" s="150"/>
      <c r="J332" s="151"/>
      <c r="K332" s="152"/>
      <c r="L332" s="150"/>
    </row>
    <row r="333" ht="15.75" customHeight="1">
      <c r="B333" s="150"/>
      <c r="C333" s="150"/>
      <c r="D333" s="150"/>
      <c r="E333" s="150"/>
      <c r="F333" s="150"/>
      <c r="G333" s="150"/>
      <c r="H333" s="150"/>
      <c r="I333" s="150"/>
      <c r="J333" s="151"/>
      <c r="K333" s="152"/>
      <c r="L333" s="150"/>
    </row>
    <row r="334" ht="15.75" customHeight="1">
      <c r="B334" s="150"/>
      <c r="C334" s="150"/>
      <c r="D334" s="150"/>
      <c r="E334" s="150"/>
      <c r="F334" s="150"/>
      <c r="G334" s="150"/>
      <c r="H334" s="150"/>
      <c r="I334" s="150"/>
      <c r="J334" s="151"/>
      <c r="K334" s="152"/>
      <c r="L334" s="150"/>
    </row>
    <row r="335" ht="15.75" customHeight="1">
      <c r="B335" s="150"/>
      <c r="C335" s="150"/>
      <c r="D335" s="150"/>
      <c r="E335" s="150"/>
      <c r="F335" s="150"/>
      <c r="G335" s="150"/>
      <c r="H335" s="150"/>
      <c r="I335" s="150"/>
      <c r="J335" s="151"/>
      <c r="K335" s="152"/>
      <c r="L335" s="150"/>
    </row>
    <row r="336" ht="15.75" customHeight="1">
      <c r="B336" s="150"/>
      <c r="C336" s="150"/>
      <c r="D336" s="150"/>
      <c r="E336" s="150"/>
      <c r="F336" s="150"/>
      <c r="G336" s="150"/>
      <c r="H336" s="150"/>
      <c r="I336" s="150"/>
      <c r="J336" s="151"/>
      <c r="K336" s="152"/>
      <c r="L336" s="150"/>
    </row>
    <row r="337" ht="15.75" customHeight="1">
      <c r="B337" s="150"/>
      <c r="C337" s="150"/>
      <c r="D337" s="150"/>
      <c r="E337" s="150"/>
      <c r="F337" s="150"/>
      <c r="G337" s="150"/>
      <c r="H337" s="150"/>
      <c r="I337" s="150"/>
      <c r="J337" s="151"/>
      <c r="K337" s="152"/>
      <c r="L337" s="150"/>
    </row>
    <row r="338" ht="15.75" customHeight="1">
      <c r="B338" s="150"/>
      <c r="C338" s="150"/>
      <c r="D338" s="150"/>
      <c r="E338" s="150"/>
      <c r="F338" s="150"/>
      <c r="G338" s="150"/>
      <c r="H338" s="150"/>
      <c r="I338" s="150"/>
      <c r="J338" s="151"/>
      <c r="K338" s="152"/>
      <c r="L338" s="150"/>
    </row>
    <row r="339" ht="15.75" customHeight="1">
      <c r="B339" s="150"/>
      <c r="C339" s="150"/>
      <c r="D339" s="150"/>
      <c r="E339" s="150"/>
      <c r="F339" s="150"/>
      <c r="G339" s="150"/>
      <c r="H339" s="150"/>
      <c r="I339" s="150"/>
      <c r="J339" s="151"/>
      <c r="K339" s="152"/>
      <c r="L339" s="150"/>
    </row>
    <row r="340" ht="15.75" customHeight="1">
      <c r="B340" s="150"/>
      <c r="C340" s="150"/>
      <c r="D340" s="150"/>
      <c r="E340" s="150"/>
      <c r="F340" s="150"/>
      <c r="G340" s="150"/>
      <c r="H340" s="150"/>
      <c r="I340" s="150"/>
      <c r="J340" s="151"/>
      <c r="K340" s="152"/>
      <c r="L340" s="150"/>
    </row>
    <row r="341" ht="15.75" customHeight="1">
      <c r="B341" s="150"/>
      <c r="C341" s="150"/>
      <c r="D341" s="150"/>
      <c r="E341" s="150"/>
      <c r="F341" s="150"/>
      <c r="G341" s="150"/>
      <c r="H341" s="150"/>
      <c r="I341" s="150"/>
      <c r="J341" s="151"/>
      <c r="K341" s="152"/>
      <c r="L341" s="150"/>
    </row>
    <row r="342" ht="15.75" customHeight="1">
      <c r="B342" s="150"/>
      <c r="C342" s="150"/>
      <c r="D342" s="150"/>
      <c r="E342" s="150"/>
      <c r="F342" s="150"/>
      <c r="G342" s="150"/>
      <c r="H342" s="150"/>
      <c r="I342" s="150"/>
      <c r="J342" s="151"/>
      <c r="K342" s="152"/>
      <c r="L342" s="150"/>
    </row>
    <row r="343" ht="15.75" customHeight="1">
      <c r="B343" s="150"/>
      <c r="C343" s="150"/>
      <c r="D343" s="150"/>
      <c r="E343" s="150"/>
      <c r="F343" s="150"/>
      <c r="G343" s="150"/>
      <c r="H343" s="150"/>
      <c r="I343" s="150"/>
      <c r="J343" s="151"/>
      <c r="K343" s="152"/>
      <c r="L343" s="150"/>
    </row>
    <row r="344" ht="15.75" customHeight="1">
      <c r="B344" s="150"/>
      <c r="C344" s="150"/>
      <c r="D344" s="150"/>
      <c r="E344" s="150"/>
      <c r="F344" s="150"/>
      <c r="G344" s="150"/>
      <c r="H344" s="150"/>
      <c r="I344" s="150"/>
      <c r="J344" s="151"/>
      <c r="K344" s="152"/>
      <c r="L344" s="150"/>
    </row>
    <row r="345" ht="15.75" customHeight="1">
      <c r="B345" s="150"/>
      <c r="C345" s="150"/>
      <c r="D345" s="150"/>
      <c r="E345" s="150"/>
      <c r="F345" s="150"/>
      <c r="G345" s="150"/>
      <c r="H345" s="150"/>
      <c r="I345" s="150"/>
      <c r="J345" s="151"/>
      <c r="K345" s="152"/>
      <c r="L345" s="150"/>
    </row>
    <row r="346" ht="15.75" customHeight="1">
      <c r="B346" s="150"/>
      <c r="C346" s="150"/>
      <c r="D346" s="150"/>
      <c r="E346" s="150"/>
      <c r="F346" s="150"/>
      <c r="G346" s="150"/>
      <c r="H346" s="150"/>
      <c r="I346" s="150"/>
      <c r="J346" s="151"/>
      <c r="K346" s="152"/>
      <c r="L346" s="150"/>
    </row>
    <row r="347" ht="15.75" customHeight="1">
      <c r="B347" s="150"/>
      <c r="C347" s="150"/>
      <c r="D347" s="150"/>
      <c r="E347" s="150"/>
      <c r="F347" s="150"/>
      <c r="G347" s="150"/>
      <c r="H347" s="150"/>
      <c r="I347" s="150"/>
      <c r="J347" s="151"/>
      <c r="K347" s="152"/>
      <c r="L347" s="150"/>
    </row>
    <row r="348" ht="15.75" customHeight="1">
      <c r="B348" s="150"/>
      <c r="C348" s="150"/>
      <c r="D348" s="150"/>
      <c r="E348" s="150"/>
      <c r="F348" s="150"/>
      <c r="G348" s="150"/>
      <c r="H348" s="150"/>
      <c r="I348" s="150"/>
      <c r="J348" s="151"/>
      <c r="K348" s="152"/>
      <c r="L348" s="150"/>
    </row>
    <row r="349" ht="15.75" customHeight="1">
      <c r="B349" s="150"/>
      <c r="C349" s="150"/>
      <c r="D349" s="150"/>
      <c r="E349" s="150"/>
      <c r="F349" s="150"/>
      <c r="G349" s="150"/>
      <c r="H349" s="150"/>
      <c r="I349" s="150"/>
      <c r="J349" s="151"/>
      <c r="K349" s="152"/>
      <c r="L349" s="150"/>
    </row>
    <row r="350" ht="15.75" customHeight="1">
      <c r="B350" s="150"/>
      <c r="C350" s="150"/>
      <c r="D350" s="150"/>
      <c r="E350" s="150"/>
      <c r="F350" s="150"/>
      <c r="G350" s="150"/>
      <c r="H350" s="150"/>
      <c r="I350" s="150"/>
      <c r="J350" s="151"/>
      <c r="K350" s="152"/>
      <c r="L350" s="150"/>
    </row>
    <row r="351" ht="15.75" customHeight="1">
      <c r="B351" s="150"/>
      <c r="C351" s="150"/>
      <c r="D351" s="150"/>
      <c r="E351" s="150"/>
      <c r="F351" s="150"/>
      <c r="G351" s="150"/>
      <c r="H351" s="150"/>
      <c r="I351" s="150"/>
      <c r="J351" s="151"/>
      <c r="K351" s="152"/>
      <c r="L351" s="150"/>
    </row>
    <row r="352" ht="15.75" customHeight="1">
      <c r="B352" s="150"/>
      <c r="C352" s="150"/>
      <c r="D352" s="150"/>
      <c r="E352" s="150"/>
      <c r="F352" s="150"/>
      <c r="G352" s="150"/>
      <c r="H352" s="150"/>
      <c r="I352" s="150"/>
      <c r="J352" s="151"/>
      <c r="K352" s="152"/>
      <c r="L352" s="150"/>
    </row>
    <row r="353" ht="15.75" customHeight="1">
      <c r="B353" s="150"/>
      <c r="C353" s="150"/>
      <c r="D353" s="150"/>
      <c r="E353" s="150"/>
      <c r="F353" s="150"/>
      <c r="G353" s="150"/>
      <c r="H353" s="150"/>
      <c r="I353" s="150"/>
      <c r="J353" s="151"/>
      <c r="K353" s="152"/>
      <c r="L353" s="150"/>
    </row>
    <row r="354" ht="15.75" customHeight="1">
      <c r="B354" s="150"/>
      <c r="C354" s="150"/>
      <c r="D354" s="150"/>
      <c r="E354" s="150"/>
      <c r="F354" s="150"/>
      <c r="G354" s="150"/>
      <c r="H354" s="150"/>
      <c r="I354" s="150"/>
      <c r="J354" s="151"/>
      <c r="K354" s="152"/>
      <c r="L354" s="150"/>
    </row>
    <row r="355" ht="15.75" customHeight="1">
      <c r="B355" s="150"/>
      <c r="C355" s="150"/>
      <c r="D355" s="150"/>
      <c r="E355" s="150"/>
      <c r="F355" s="150"/>
      <c r="G355" s="150"/>
      <c r="H355" s="150"/>
      <c r="I355" s="150"/>
      <c r="J355" s="151"/>
      <c r="K355" s="152"/>
      <c r="L355" s="150"/>
    </row>
    <row r="356" ht="15.75" customHeight="1">
      <c r="B356" s="150"/>
      <c r="C356" s="150"/>
      <c r="D356" s="150"/>
      <c r="E356" s="150"/>
      <c r="F356" s="150"/>
      <c r="G356" s="150"/>
      <c r="H356" s="150"/>
      <c r="I356" s="150"/>
      <c r="J356" s="151"/>
      <c r="K356" s="152"/>
      <c r="L356" s="150"/>
    </row>
    <row r="357" ht="15.75" customHeight="1">
      <c r="B357" s="150"/>
      <c r="C357" s="150"/>
      <c r="D357" s="150"/>
      <c r="E357" s="150"/>
      <c r="F357" s="150"/>
      <c r="G357" s="150"/>
      <c r="H357" s="150"/>
      <c r="I357" s="150"/>
      <c r="J357" s="151"/>
      <c r="K357" s="152"/>
      <c r="L357" s="150"/>
    </row>
    <row r="358" ht="15.75" customHeight="1">
      <c r="B358" s="150"/>
      <c r="C358" s="150"/>
      <c r="D358" s="150"/>
      <c r="E358" s="150"/>
      <c r="F358" s="150"/>
      <c r="G358" s="150"/>
      <c r="H358" s="150"/>
      <c r="I358" s="150"/>
      <c r="J358" s="151"/>
      <c r="K358" s="152"/>
      <c r="L358" s="150"/>
    </row>
    <row r="359" ht="15.75" customHeight="1">
      <c r="B359" s="150"/>
      <c r="C359" s="150"/>
      <c r="D359" s="150"/>
      <c r="E359" s="150"/>
      <c r="F359" s="150"/>
      <c r="G359" s="150"/>
      <c r="H359" s="150"/>
      <c r="I359" s="150"/>
      <c r="J359" s="151"/>
      <c r="K359" s="152"/>
      <c r="L359" s="150"/>
    </row>
    <row r="360" ht="15.75" customHeight="1">
      <c r="B360" s="150"/>
      <c r="C360" s="150"/>
      <c r="D360" s="150"/>
      <c r="E360" s="150"/>
      <c r="F360" s="150"/>
      <c r="G360" s="150"/>
      <c r="H360" s="150"/>
      <c r="I360" s="150"/>
      <c r="J360" s="151"/>
      <c r="K360" s="152"/>
      <c r="L360" s="150"/>
    </row>
    <row r="361" ht="15.75" customHeight="1">
      <c r="B361" s="150"/>
      <c r="C361" s="150"/>
      <c r="D361" s="150"/>
      <c r="E361" s="150"/>
      <c r="F361" s="150"/>
      <c r="G361" s="150"/>
      <c r="H361" s="150"/>
      <c r="I361" s="150"/>
      <c r="J361" s="151"/>
      <c r="K361" s="152"/>
      <c r="L361" s="150"/>
    </row>
    <row r="362" ht="15.75" customHeight="1">
      <c r="B362" s="150"/>
      <c r="C362" s="150"/>
      <c r="D362" s="150"/>
      <c r="E362" s="150"/>
      <c r="F362" s="150"/>
      <c r="G362" s="150"/>
      <c r="H362" s="150"/>
      <c r="I362" s="150"/>
      <c r="J362" s="151"/>
      <c r="K362" s="152"/>
      <c r="L362" s="150"/>
    </row>
    <row r="363" ht="15.75" customHeight="1">
      <c r="B363" s="150"/>
      <c r="C363" s="150"/>
      <c r="D363" s="150"/>
      <c r="E363" s="150"/>
      <c r="F363" s="150"/>
      <c r="G363" s="150"/>
      <c r="H363" s="150"/>
      <c r="I363" s="150"/>
      <c r="J363" s="151"/>
      <c r="K363" s="152"/>
      <c r="L363" s="150"/>
    </row>
    <row r="364" ht="15.75" customHeight="1">
      <c r="B364" s="150"/>
      <c r="C364" s="150"/>
      <c r="D364" s="150"/>
      <c r="E364" s="150"/>
      <c r="F364" s="150"/>
      <c r="G364" s="150"/>
      <c r="H364" s="150"/>
      <c r="I364" s="150"/>
      <c r="J364" s="151"/>
      <c r="K364" s="152"/>
      <c r="L364" s="150"/>
    </row>
    <row r="365" ht="15.75" customHeight="1">
      <c r="B365" s="150"/>
      <c r="C365" s="150"/>
      <c r="D365" s="150"/>
      <c r="E365" s="150"/>
      <c r="F365" s="150"/>
      <c r="G365" s="150"/>
      <c r="H365" s="150"/>
      <c r="I365" s="150"/>
      <c r="J365" s="151"/>
      <c r="K365" s="152"/>
      <c r="L365" s="150"/>
    </row>
    <row r="366" ht="15.75" customHeight="1">
      <c r="B366" s="150"/>
      <c r="C366" s="150"/>
      <c r="D366" s="150"/>
      <c r="E366" s="150"/>
      <c r="F366" s="150"/>
      <c r="G366" s="150"/>
      <c r="H366" s="150"/>
      <c r="I366" s="150"/>
      <c r="J366" s="151"/>
      <c r="K366" s="152"/>
      <c r="L366" s="150"/>
    </row>
    <row r="367" ht="15.75" customHeight="1">
      <c r="B367" s="150"/>
      <c r="C367" s="150"/>
      <c r="D367" s="150"/>
      <c r="E367" s="150"/>
      <c r="F367" s="150"/>
      <c r="G367" s="150"/>
      <c r="H367" s="150"/>
      <c r="I367" s="150"/>
      <c r="J367" s="151"/>
      <c r="K367" s="152"/>
      <c r="L367" s="150"/>
    </row>
    <row r="368" ht="15.75" customHeight="1">
      <c r="B368" s="150"/>
      <c r="C368" s="150"/>
      <c r="D368" s="150"/>
      <c r="E368" s="150"/>
      <c r="F368" s="150"/>
      <c r="G368" s="150"/>
      <c r="H368" s="150"/>
      <c r="I368" s="150"/>
      <c r="J368" s="151"/>
      <c r="K368" s="152"/>
      <c r="L368" s="150"/>
    </row>
    <row r="369" ht="15.75" customHeight="1">
      <c r="B369" s="150"/>
      <c r="C369" s="150"/>
      <c r="D369" s="150"/>
      <c r="E369" s="150"/>
      <c r="F369" s="150"/>
      <c r="G369" s="150"/>
      <c r="H369" s="150"/>
      <c r="I369" s="150"/>
      <c r="J369" s="151"/>
      <c r="K369" s="152"/>
      <c r="L369" s="150"/>
    </row>
    <row r="370" ht="15.75" customHeight="1">
      <c r="B370" s="150"/>
      <c r="C370" s="150"/>
      <c r="D370" s="150"/>
      <c r="E370" s="150"/>
      <c r="F370" s="150"/>
      <c r="G370" s="150"/>
      <c r="H370" s="150"/>
      <c r="I370" s="150"/>
      <c r="J370" s="151"/>
      <c r="K370" s="152"/>
      <c r="L370" s="150"/>
    </row>
    <row r="371" ht="15.75" customHeight="1">
      <c r="B371" s="150"/>
      <c r="C371" s="150"/>
      <c r="D371" s="150"/>
      <c r="E371" s="150"/>
      <c r="F371" s="150"/>
      <c r="G371" s="150"/>
      <c r="H371" s="150"/>
      <c r="I371" s="150"/>
      <c r="J371" s="151"/>
      <c r="K371" s="152"/>
      <c r="L371" s="150"/>
    </row>
    <row r="372" ht="15.75" customHeight="1">
      <c r="B372" s="150"/>
      <c r="C372" s="150"/>
      <c r="D372" s="150"/>
      <c r="E372" s="150"/>
      <c r="F372" s="150"/>
      <c r="G372" s="150"/>
      <c r="H372" s="150"/>
      <c r="I372" s="150"/>
      <c r="J372" s="151"/>
      <c r="K372" s="152"/>
      <c r="L372" s="150"/>
    </row>
    <row r="373" ht="15.75" customHeight="1">
      <c r="B373" s="150"/>
      <c r="C373" s="150"/>
      <c r="D373" s="150"/>
      <c r="E373" s="150"/>
      <c r="F373" s="150"/>
      <c r="G373" s="150"/>
      <c r="H373" s="150"/>
      <c r="I373" s="150"/>
      <c r="J373" s="151"/>
      <c r="K373" s="152"/>
      <c r="L373" s="150"/>
    </row>
    <row r="374" ht="15.75" customHeight="1">
      <c r="B374" s="150"/>
      <c r="C374" s="150"/>
      <c r="D374" s="150"/>
      <c r="E374" s="150"/>
      <c r="F374" s="150"/>
      <c r="G374" s="150"/>
      <c r="H374" s="150"/>
      <c r="I374" s="150"/>
      <c r="J374" s="151"/>
      <c r="K374" s="152"/>
      <c r="L374" s="150"/>
    </row>
    <row r="375" ht="15.75" customHeight="1">
      <c r="B375" s="150"/>
      <c r="C375" s="150"/>
      <c r="D375" s="150"/>
      <c r="E375" s="150"/>
      <c r="F375" s="150"/>
      <c r="G375" s="150"/>
      <c r="H375" s="150"/>
      <c r="I375" s="150"/>
      <c r="J375" s="151"/>
      <c r="K375" s="152"/>
      <c r="L375" s="150"/>
    </row>
    <row r="376" ht="15.75" customHeight="1">
      <c r="B376" s="150"/>
      <c r="C376" s="150"/>
      <c r="D376" s="150"/>
      <c r="E376" s="150"/>
      <c r="F376" s="150"/>
      <c r="G376" s="150"/>
      <c r="H376" s="150"/>
      <c r="I376" s="150"/>
      <c r="J376" s="151"/>
      <c r="K376" s="152"/>
      <c r="L376" s="150"/>
    </row>
    <row r="377" ht="15.75" customHeight="1">
      <c r="B377" s="150"/>
      <c r="C377" s="150"/>
      <c r="D377" s="150"/>
      <c r="E377" s="150"/>
      <c r="F377" s="150"/>
      <c r="G377" s="150"/>
      <c r="H377" s="150"/>
      <c r="I377" s="150"/>
      <c r="J377" s="151"/>
      <c r="K377" s="152"/>
      <c r="L377" s="150"/>
    </row>
    <row r="378" ht="15.75" customHeight="1">
      <c r="B378" s="150"/>
      <c r="C378" s="150"/>
      <c r="D378" s="150"/>
      <c r="E378" s="150"/>
      <c r="F378" s="150"/>
      <c r="G378" s="150"/>
      <c r="H378" s="150"/>
      <c r="I378" s="150"/>
      <c r="J378" s="151"/>
      <c r="K378" s="152"/>
      <c r="L378" s="150"/>
    </row>
    <row r="379" ht="15.75" customHeight="1">
      <c r="B379" s="150"/>
      <c r="C379" s="150"/>
      <c r="D379" s="150"/>
      <c r="E379" s="150"/>
      <c r="F379" s="150"/>
      <c r="G379" s="150"/>
      <c r="H379" s="150"/>
      <c r="I379" s="150"/>
      <c r="J379" s="151"/>
      <c r="K379" s="152"/>
      <c r="L379" s="150"/>
    </row>
    <row r="380" ht="15.75" customHeight="1">
      <c r="B380" s="150"/>
      <c r="C380" s="150"/>
      <c r="D380" s="150"/>
      <c r="E380" s="150"/>
      <c r="F380" s="150"/>
      <c r="G380" s="150"/>
      <c r="H380" s="150"/>
      <c r="I380" s="150"/>
      <c r="J380" s="151"/>
      <c r="K380" s="152"/>
      <c r="L380" s="150"/>
    </row>
    <row r="381" ht="15.75" customHeight="1">
      <c r="B381" s="150"/>
      <c r="C381" s="150"/>
      <c r="D381" s="150"/>
      <c r="E381" s="150"/>
      <c r="F381" s="150"/>
      <c r="G381" s="150"/>
      <c r="H381" s="150"/>
      <c r="I381" s="150"/>
      <c r="J381" s="151"/>
      <c r="K381" s="152"/>
      <c r="L381" s="150"/>
    </row>
    <row r="382" ht="15.75" customHeight="1">
      <c r="B382" s="150"/>
      <c r="C382" s="150"/>
      <c r="D382" s="150"/>
      <c r="E382" s="150"/>
      <c r="F382" s="150"/>
      <c r="G382" s="150"/>
      <c r="H382" s="150"/>
      <c r="I382" s="150"/>
      <c r="J382" s="151"/>
      <c r="K382" s="152"/>
      <c r="L382" s="150"/>
    </row>
    <row r="383" ht="15.75" customHeight="1">
      <c r="B383" s="150"/>
      <c r="C383" s="150"/>
      <c r="D383" s="150"/>
      <c r="E383" s="150"/>
      <c r="F383" s="150"/>
      <c r="G383" s="150"/>
      <c r="H383" s="150"/>
      <c r="I383" s="150"/>
      <c r="J383" s="151"/>
      <c r="K383" s="152"/>
      <c r="L383" s="150"/>
    </row>
    <row r="384" ht="15.75" customHeight="1">
      <c r="B384" s="150"/>
      <c r="C384" s="150"/>
      <c r="D384" s="150"/>
      <c r="E384" s="150"/>
      <c r="F384" s="150"/>
      <c r="G384" s="150"/>
      <c r="H384" s="150"/>
      <c r="I384" s="150"/>
      <c r="J384" s="151"/>
      <c r="K384" s="152"/>
      <c r="L384" s="150"/>
    </row>
    <row r="385" ht="15.75" customHeight="1">
      <c r="B385" s="150"/>
      <c r="C385" s="150"/>
      <c r="D385" s="150"/>
      <c r="E385" s="150"/>
      <c r="F385" s="150"/>
      <c r="G385" s="150"/>
      <c r="H385" s="150"/>
      <c r="I385" s="150"/>
      <c r="J385" s="151"/>
      <c r="K385" s="152"/>
      <c r="L385" s="150"/>
    </row>
    <row r="386" ht="15.75" customHeight="1">
      <c r="B386" s="150"/>
      <c r="C386" s="150"/>
      <c r="D386" s="150"/>
      <c r="E386" s="150"/>
      <c r="F386" s="150"/>
      <c r="G386" s="150"/>
      <c r="H386" s="150"/>
      <c r="I386" s="150"/>
      <c r="J386" s="151"/>
      <c r="K386" s="152"/>
      <c r="L386" s="150"/>
    </row>
    <row r="387" ht="15.75" customHeight="1">
      <c r="B387" s="150"/>
      <c r="C387" s="150"/>
      <c r="D387" s="150"/>
      <c r="E387" s="150"/>
      <c r="F387" s="150"/>
      <c r="G387" s="150"/>
      <c r="H387" s="150"/>
      <c r="I387" s="150"/>
      <c r="J387" s="151"/>
      <c r="K387" s="152"/>
      <c r="L387" s="150"/>
    </row>
    <row r="388" ht="15.75" customHeight="1">
      <c r="B388" s="150"/>
      <c r="C388" s="150"/>
      <c r="D388" s="150"/>
      <c r="E388" s="150"/>
      <c r="F388" s="150"/>
      <c r="G388" s="150"/>
      <c r="H388" s="150"/>
      <c r="I388" s="150"/>
      <c r="J388" s="151"/>
      <c r="K388" s="152"/>
      <c r="L388" s="150"/>
    </row>
    <row r="389" ht="15.75" customHeight="1">
      <c r="B389" s="150"/>
      <c r="C389" s="150"/>
      <c r="D389" s="150"/>
      <c r="E389" s="150"/>
      <c r="F389" s="150"/>
      <c r="G389" s="150"/>
      <c r="H389" s="150"/>
      <c r="I389" s="150"/>
      <c r="J389" s="151"/>
      <c r="K389" s="152"/>
      <c r="L389" s="150"/>
    </row>
    <row r="390" ht="15.75" customHeight="1">
      <c r="B390" s="150"/>
      <c r="C390" s="150"/>
      <c r="D390" s="150"/>
      <c r="E390" s="150"/>
      <c r="F390" s="150"/>
      <c r="G390" s="150"/>
      <c r="H390" s="150"/>
      <c r="I390" s="150"/>
      <c r="J390" s="151"/>
      <c r="K390" s="152"/>
      <c r="L390" s="150"/>
    </row>
    <row r="391" ht="15.75" customHeight="1">
      <c r="B391" s="150"/>
      <c r="C391" s="150"/>
      <c r="D391" s="150"/>
      <c r="E391" s="150"/>
      <c r="F391" s="150"/>
      <c r="G391" s="150"/>
      <c r="H391" s="150"/>
      <c r="I391" s="150"/>
      <c r="J391" s="151"/>
      <c r="K391" s="152"/>
      <c r="L391" s="150"/>
    </row>
    <row r="392" ht="15.75" customHeight="1">
      <c r="B392" s="150"/>
      <c r="C392" s="150"/>
      <c r="D392" s="150"/>
      <c r="E392" s="150"/>
      <c r="F392" s="150"/>
      <c r="G392" s="150"/>
      <c r="H392" s="150"/>
      <c r="I392" s="150"/>
      <c r="J392" s="151"/>
      <c r="K392" s="152"/>
      <c r="L392" s="150"/>
    </row>
    <row r="393" ht="15.75" customHeight="1">
      <c r="B393" s="150"/>
      <c r="C393" s="150"/>
      <c r="D393" s="150"/>
      <c r="E393" s="150"/>
      <c r="F393" s="150"/>
      <c r="G393" s="150"/>
      <c r="H393" s="150"/>
      <c r="I393" s="150"/>
      <c r="J393" s="151"/>
      <c r="K393" s="152"/>
      <c r="L393" s="150"/>
    </row>
    <row r="394" ht="15.75" customHeight="1">
      <c r="B394" s="150"/>
      <c r="C394" s="150"/>
      <c r="D394" s="150"/>
      <c r="E394" s="150"/>
      <c r="F394" s="150"/>
      <c r="G394" s="150"/>
      <c r="H394" s="150"/>
      <c r="I394" s="150"/>
      <c r="J394" s="151"/>
      <c r="K394" s="152"/>
      <c r="L394" s="150"/>
    </row>
    <row r="395" ht="15.75" customHeight="1">
      <c r="B395" s="150"/>
      <c r="C395" s="150"/>
      <c r="D395" s="150"/>
      <c r="E395" s="150"/>
      <c r="F395" s="150"/>
      <c r="G395" s="150"/>
      <c r="H395" s="150"/>
      <c r="I395" s="150"/>
      <c r="J395" s="151"/>
      <c r="K395" s="152"/>
      <c r="L395" s="150"/>
    </row>
    <row r="396" ht="15.75" customHeight="1">
      <c r="B396" s="150"/>
      <c r="C396" s="150"/>
      <c r="D396" s="150"/>
      <c r="E396" s="150"/>
      <c r="F396" s="150"/>
      <c r="G396" s="150"/>
      <c r="H396" s="150"/>
      <c r="I396" s="150"/>
      <c r="J396" s="151"/>
      <c r="K396" s="152"/>
      <c r="L396" s="150"/>
    </row>
    <row r="397" ht="15.75" customHeight="1">
      <c r="B397" s="150"/>
      <c r="C397" s="150"/>
      <c r="D397" s="150"/>
      <c r="E397" s="150"/>
      <c r="F397" s="150"/>
      <c r="G397" s="150"/>
      <c r="H397" s="150"/>
      <c r="I397" s="150"/>
      <c r="J397" s="151"/>
      <c r="K397" s="152"/>
      <c r="L397" s="150"/>
    </row>
    <row r="398" ht="15.75" customHeight="1">
      <c r="B398" s="150"/>
      <c r="C398" s="150"/>
      <c r="D398" s="150"/>
      <c r="E398" s="150"/>
      <c r="F398" s="150"/>
      <c r="G398" s="150"/>
      <c r="H398" s="150"/>
      <c r="I398" s="150"/>
      <c r="J398" s="151"/>
      <c r="K398" s="152"/>
      <c r="L398" s="150"/>
    </row>
    <row r="399" ht="15.75" customHeight="1">
      <c r="B399" s="150"/>
      <c r="C399" s="150"/>
      <c r="D399" s="150"/>
      <c r="E399" s="150"/>
      <c r="F399" s="150"/>
      <c r="G399" s="150"/>
      <c r="H399" s="150"/>
      <c r="I399" s="150"/>
      <c r="J399" s="151"/>
      <c r="K399" s="152"/>
      <c r="L399" s="150"/>
    </row>
    <row r="400" ht="15.75" customHeight="1">
      <c r="B400" s="150"/>
      <c r="C400" s="150"/>
      <c r="D400" s="150"/>
      <c r="E400" s="150"/>
      <c r="F400" s="150"/>
      <c r="G400" s="150"/>
      <c r="H400" s="150"/>
      <c r="I400" s="150"/>
      <c r="J400" s="151"/>
      <c r="K400" s="152"/>
      <c r="L400" s="150"/>
    </row>
    <row r="401" ht="15.75" customHeight="1">
      <c r="B401" s="150"/>
      <c r="C401" s="150"/>
      <c r="D401" s="150"/>
      <c r="E401" s="150"/>
      <c r="F401" s="150"/>
      <c r="G401" s="150"/>
      <c r="H401" s="150"/>
      <c r="I401" s="150"/>
      <c r="J401" s="151"/>
      <c r="K401" s="152"/>
      <c r="L401" s="150"/>
    </row>
    <row r="402" ht="15.75" customHeight="1">
      <c r="B402" s="150"/>
      <c r="C402" s="150"/>
      <c r="D402" s="150"/>
      <c r="E402" s="150"/>
      <c r="F402" s="150"/>
      <c r="G402" s="150"/>
      <c r="H402" s="150"/>
      <c r="I402" s="150"/>
      <c r="J402" s="151"/>
      <c r="K402" s="152"/>
      <c r="L402" s="150"/>
    </row>
    <row r="403" ht="15.75" customHeight="1">
      <c r="B403" s="150"/>
      <c r="C403" s="150"/>
      <c r="D403" s="150"/>
      <c r="E403" s="150"/>
      <c r="F403" s="150"/>
      <c r="G403" s="150"/>
      <c r="H403" s="150"/>
      <c r="I403" s="150"/>
      <c r="J403" s="151"/>
      <c r="K403" s="152"/>
      <c r="L403" s="150"/>
    </row>
    <row r="404" ht="15.75" customHeight="1">
      <c r="B404" s="150"/>
      <c r="C404" s="150"/>
      <c r="D404" s="150"/>
      <c r="E404" s="150"/>
      <c r="F404" s="150"/>
      <c r="G404" s="150"/>
      <c r="H404" s="150"/>
      <c r="I404" s="150"/>
      <c r="J404" s="151"/>
      <c r="K404" s="152"/>
      <c r="L404" s="150"/>
    </row>
    <row r="405" ht="15.75" customHeight="1">
      <c r="B405" s="150"/>
      <c r="C405" s="150"/>
      <c r="D405" s="150"/>
      <c r="E405" s="150"/>
      <c r="F405" s="150"/>
      <c r="G405" s="150"/>
      <c r="H405" s="150"/>
      <c r="I405" s="150"/>
      <c r="J405" s="151"/>
      <c r="K405" s="152"/>
      <c r="L405" s="150"/>
    </row>
    <row r="406" ht="15.75" customHeight="1">
      <c r="B406" s="150"/>
      <c r="C406" s="150"/>
      <c r="D406" s="150"/>
      <c r="E406" s="150"/>
      <c r="F406" s="150"/>
      <c r="G406" s="150"/>
      <c r="H406" s="150"/>
      <c r="I406" s="150"/>
      <c r="J406" s="151"/>
      <c r="K406" s="152"/>
      <c r="L406" s="150"/>
    </row>
    <row r="407" ht="15.75" customHeight="1">
      <c r="B407" s="150"/>
      <c r="C407" s="150"/>
      <c r="D407" s="150"/>
      <c r="E407" s="150"/>
      <c r="F407" s="150"/>
      <c r="G407" s="150"/>
      <c r="H407" s="150"/>
      <c r="I407" s="150"/>
      <c r="J407" s="151"/>
      <c r="K407" s="152"/>
      <c r="L407" s="150"/>
    </row>
    <row r="408" ht="15.75" customHeight="1">
      <c r="B408" s="150"/>
      <c r="C408" s="150"/>
      <c r="D408" s="150"/>
      <c r="E408" s="150"/>
      <c r="F408" s="150"/>
      <c r="G408" s="150"/>
      <c r="H408" s="150"/>
      <c r="I408" s="150"/>
      <c r="J408" s="151"/>
      <c r="K408" s="152"/>
      <c r="L408" s="150"/>
    </row>
    <row r="409" ht="15.75" customHeight="1">
      <c r="B409" s="150"/>
      <c r="C409" s="150"/>
      <c r="D409" s="150"/>
      <c r="E409" s="150"/>
      <c r="F409" s="150"/>
      <c r="G409" s="150"/>
      <c r="H409" s="150"/>
      <c r="I409" s="150"/>
      <c r="J409" s="151"/>
      <c r="K409" s="152"/>
      <c r="L409" s="150"/>
    </row>
    <row r="410" ht="15.75" customHeight="1">
      <c r="B410" s="150"/>
      <c r="C410" s="150"/>
      <c r="D410" s="150"/>
      <c r="E410" s="150"/>
      <c r="F410" s="150"/>
      <c r="G410" s="150"/>
      <c r="H410" s="150"/>
      <c r="I410" s="150"/>
      <c r="J410" s="151"/>
      <c r="K410" s="152"/>
      <c r="L410" s="150"/>
    </row>
    <row r="411" ht="15.75" customHeight="1">
      <c r="B411" s="150"/>
      <c r="C411" s="150"/>
      <c r="D411" s="150"/>
      <c r="E411" s="150"/>
      <c r="F411" s="150"/>
      <c r="G411" s="150"/>
      <c r="H411" s="150"/>
      <c r="I411" s="150"/>
      <c r="J411" s="151"/>
      <c r="K411" s="152"/>
      <c r="L411" s="150"/>
    </row>
    <row r="412" ht="15.75" customHeight="1">
      <c r="B412" s="150"/>
      <c r="C412" s="150"/>
      <c r="D412" s="150"/>
      <c r="E412" s="150"/>
      <c r="F412" s="150"/>
      <c r="G412" s="150"/>
      <c r="H412" s="150"/>
      <c r="I412" s="150"/>
      <c r="J412" s="151"/>
      <c r="K412" s="152"/>
      <c r="L412" s="150"/>
    </row>
    <row r="413" ht="15.75" customHeight="1">
      <c r="B413" s="150"/>
      <c r="C413" s="150"/>
      <c r="D413" s="150"/>
      <c r="E413" s="150"/>
      <c r="F413" s="150"/>
      <c r="G413" s="150"/>
      <c r="H413" s="150"/>
      <c r="I413" s="150"/>
      <c r="J413" s="151"/>
      <c r="K413" s="152"/>
      <c r="L413" s="150"/>
    </row>
    <row r="414" ht="15.75" customHeight="1">
      <c r="B414" s="150"/>
      <c r="C414" s="150"/>
      <c r="D414" s="150"/>
      <c r="E414" s="150"/>
      <c r="F414" s="150"/>
      <c r="G414" s="150"/>
      <c r="H414" s="150"/>
      <c r="I414" s="150"/>
      <c r="J414" s="151"/>
      <c r="K414" s="152"/>
      <c r="L414" s="150"/>
    </row>
    <row r="415" ht="15.75" customHeight="1">
      <c r="B415" s="150"/>
      <c r="C415" s="150"/>
      <c r="D415" s="150"/>
      <c r="E415" s="150"/>
      <c r="F415" s="150"/>
      <c r="G415" s="150"/>
      <c r="H415" s="150"/>
      <c r="I415" s="150"/>
      <c r="J415" s="151"/>
      <c r="K415" s="152"/>
      <c r="L415" s="150"/>
    </row>
    <row r="416" ht="15.75" customHeight="1">
      <c r="B416" s="150"/>
      <c r="C416" s="150"/>
      <c r="D416" s="150"/>
      <c r="E416" s="150"/>
      <c r="F416" s="150"/>
      <c r="G416" s="150"/>
      <c r="H416" s="150"/>
      <c r="I416" s="150"/>
      <c r="J416" s="151"/>
      <c r="K416" s="152"/>
      <c r="L416" s="150"/>
    </row>
    <row r="417" ht="15.75" customHeight="1">
      <c r="B417" s="150"/>
      <c r="C417" s="150"/>
      <c r="D417" s="150"/>
      <c r="E417" s="150"/>
      <c r="F417" s="150"/>
      <c r="G417" s="150"/>
      <c r="H417" s="150"/>
      <c r="I417" s="150"/>
      <c r="J417" s="151"/>
      <c r="K417" s="152"/>
      <c r="L417" s="150"/>
    </row>
    <row r="418" ht="15.75" customHeight="1">
      <c r="B418" s="150"/>
      <c r="C418" s="150"/>
      <c r="D418" s="150"/>
      <c r="E418" s="150"/>
      <c r="F418" s="150"/>
      <c r="G418" s="150"/>
      <c r="H418" s="150"/>
      <c r="I418" s="150"/>
      <c r="J418" s="151"/>
      <c r="K418" s="152"/>
      <c r="L418" s="150"/>
    </row>
    <row r="419" ht="15.75" customHeight="1">
      <c r="B419" s="150"/>
      <c r="C419" s="150"/>
      <c r="D419" s="150"/>
      <c r="E419" s="150"/>
      <c r="F419" s="150"/>
      <c r="G419" s="150"/>
      <c r="H419" s="150"/>
      <c r="I419" s="150"/>
      <c r="J419" s="151"/>
      <c r="K419" s="152"/>
      <c r="L419" s="150"/>
    </row>
    <row r="420" ht="15.75" customHeight="1">
      <c r="B420" s="150"/>
      <c r="C420" s="150"/>
      <c r="D420" s="150"/>
      <c r="E420" s="150"/>
      <c r="F420" s="150"/>
      <c r="G420" s="150"/>
      <c r="H420" s="150"/>
      <c r="I420" s="150"/>
      <c r="J420" s="151"/>
      <c r="K420" s="152"/>
      <c r="L420" s="150"/>
    </row>
    <row r="421" ht="15.75" customHeight="1">
      <c r="B421" s="150"/>
      <c r="C421" s="150"/>
      <c r="D421" s="150"/>
      <c r="E421" s="150"/>
      <c r="F421" s="150"/>
      <c r="G421" s="150"/>
      <c r="H421" s="150"/>
      <c r="I421" s="150"/>
      <c r="J421" s="151"/>
      <c r="K421" s="152"/>
      <c r="L421" s="150"/>
    </row>
    <row r="422" ht="15.75" customHeight="1">
      <c r="B422" s="150"/>
      <c r="C422" s="150"/>
      <c r="D422" s="150"/>
      <c r="E422" s="150"/>
      <c r="F422" s="150"/>
      <c r="G422" s="150"/>
      <c r="H422" s="150"/>
      <c r="I422" s="150"/>
      <c r="J422" s="151"/>
      <c r="K422" s="152"/>
      <c r="L422" s="150"/>
    </row>
    <row r="423" ht="15.75" customHeight="1">
      <c r="B423" s="150"/>
      <c r="C423" s="150"/>
      <c r="D423" s="150"/>
      <c r="E423" s="150"/>
      <c r="F423" s="150"/>
      <c r="G423" s="150"/>
      <c r="H423" s="150"/>
      <c r="I423" s="150"/>
      <c r="J423" s="151"/>
      <c r="K423" s="152"/>
      <c r="L423" s="150"/>
    </row>
    <row r="424" ht="15.75" customHeight="1">
      <c r="B424" s="150"/>
      <c r="C424" s="150"/>
      <c r="D424" s="150"/>
      <c r="E424" s="150"/>
      <c r="F424" s="150"/>
      <c r="G424" s="150"/>
      <c r="H424" s="150"/>
      <c r="I424" s="150"/>
      <c r="J424" s="151"/>
      <c r="K424" s="152"/>
      <c r="L424" s="150"/>
    </row>
    <row r="425" ht="15.75" customHeight="1">
      <c r="B425" s="150"/>
      <c r="C425" s="150"/>
      <c r="D425" s="150"/>
      <c r="E425" s="150"/>
      <c r="F425" s="150"/>
      <c r="G425" s="150"/>
      <c r="H425" s="150"/>
      <c r="I425" s="150"/>
      <c r="J425" s="151"/>
      <c r="K425" s="152"/>
      <c r="L425" s="150"/>
    </row>
    <row r="426" ht="15.75" customHeight="1">
      <c r="B426" s="150"/>
      <c r="C426" s="150"/>
      <c r="D426" s="150"/>
      <c r="E426" s="150"/>
      <c r="F426" s="150"/>
      <c r="G426" s="150"/>
      <c r="H426" s="150"/>
      <c r="I426" s="150"/>
      <c r="J426" s="151"/>
      <c r="K426" s="152"/>
      <c r="L426" s="150"/>
    </row>
    <row r="427" ht="15.75" customHeight="1">
      <c r="B427" s="150"/>
      <c r="C427" s="150"/>
      <c r="D427" s="150"/>
      <c r="E427" s="150"/>
      <c r="F427" s="150"/>
      <c r="G427" s="150"/>
      <c r="H427" s="150"/>
      <c r="I427" s="150"/>
      <c r="J427" s="151"/>
      <c r="K427" s="152"/>
      <c r="L427" s="150"/>
    </row>
    <row r="428" ht="15.75" customHeight="1">
      <c r="B428" s="150"/>
      <c r="C428" s="150"/>
      <c r="D428" s="150"/>
      <c r="E428" s="150"/>
      <c r="F428" s="150"/>
      <c r="G428" s="150"/>
      <c r="H428" s="150"/>
      <c r="I428" s="150"/>
      <c r="J428" s="151"/>
      <c r="K428" s="152"/>
      <c r="L428" s="150"/>
    </row>
    <row r="429" ht="15.75" customHeight="1">
      <c r="B429" s="150"/>
      <c r="C429" s="150"/>
      <c r="D429" s="150"/>
      <c r="E429" s="150"/>
      <c r="F429" s="150"/>
      <c r="G429" s="150"/>
      <c r="H429" s="150"/>
      <c r="I429" s="150"/>
      <c r="J429" s="151"/>
      <c r="K429" s="152"/>
      <c r="L429" s="150"/>
    </row>
    <row r="430" ht="15.75" customHeight="1">
      <c r="B430" s="150"/>
      <c r="C430" s="150"/>
      <c r="D430" s="150"/>
      <c r="E430" s="150"/>
      <c r="F430" s="150"/>
      <c r="G430" s="150"/>
      <c r="H430" s="150"/>
      <c r="I430" s="150"/>
      <c r="J430" s="151"/>
      <c r="K430" s="152"/>
      <c r="L430" s="150"/>
    </row>
    <row r="431" ht="15.75" customHeight="1">
      <c r="B431" s="150"/>
      <c r="C431" s="150"/>
      <c r="D431" s="150"/>
      <c r="E431" s="150"/>
      <c r="F431" s="150"/>
      <c r="G431" s="150"/>
      <c r="H431" s="150"/>
      <c r="I431" s="150"/>
      <c r="J431" s="151"/>
      <c r="K431" s="152"/>
      <c r="L431" s="150"/>
    </row>
    <row r="432" ht="15.75" customHeight="1">
      <c r="B432" s="150"/>
      <c r="C432" s="150"/>
      <c r="D432" s="150"/>
      <c r="E432" s="150"/>
      <c r="F432" s="150"/>
      <c r="G432" s="150"/>
      <c r="H432" s="150"/>
      <c r="I432" s="150"/>
      <c r="J432" s="151"/>
      <c r="K432" s="152"/>
      <c r="L432" s="150"/>
    </row>
    <row r="433" ht="15.75" customHeight="1">
      <c r="B433" s="150"/>
      <c r="C433" s="150"/>
      <c r="D433" s="150"/>
      <c r="E433" s="150"/>
      <c r="F433" s="150"/>
      <c r="G433" s="150"/>
      <c r="H433" s="150"/>
      <c r="I433" s="150"/>
      <c r="J433" s="151"/>
      <c r="K433" s="152"/>
      <c r="L433" s="150"/>
    </row>
    <row r="434" ht="15.75" customHeight="1">
      <c r="B434" s="150"/>
      <c r="C434" s="150"/>
      <c r="D434" s="150"/>
      <c r="E434" s="150"/>
      <c r="F434" s="150"/>
      <c r="G434" s="150"/>
      <c r="H434" s="150"/>
      <c r="I434" s="150"/>
      <c r="J434" s="151"/>
      <c r="K434" s="152"/>
      <c r="L434" s="150"/>
    </row>
    <row r="435" ht="15.75" customHeight="1">
      <c r="B435" s="150"/>
      <c r="C435" s="150"/>
      <c r="D435" s="150"/>
      <c r="E435" s="150"/>
      <c r="F435" s="150"/>
      <c r="G435" s="150"/>
      <c r="H435" s="150"/>
      <c r="I435" s="150"/>
      <c r="J435" s="151"/>
      <c r="K435" s="152"/>
      <c r="L435" s="150"/>
    </row>
    <row r="436" ht="15.75" customHeight="1">
      <c r="B436" s="150"/>
      <c r="C436" s="150"/>
      <c r="D436" s="150"/>
      <c r="E436" s="150"/>
      <c r="F436" s="150"/>
      <c r="G436" s="150"/>
      <c r="H436" s="150"/>
      <c r="I436" s="150"/>
      <c r="J436" s="151"/>
      <c r="K436" s="152"/>
      <c r="L436" s="150"/>
    </row>
    <row r="437" ht="15.75" customHeight="1">
      <c r="B437" s="150"/>
      <c r="C437" s="150"/>
      <c r="D437" s="150"/>
      <c r="E437" s="150"/>
      <c r="F437" s="150"/>
      <c r="G437" s="150"/>
      <c r="H437" s="150"/>
      <c r="I437" s="150"/>
      <c r="J437" s="151"/>
      <c r="K437" s="152"/>
      <c r="L437" s="150"/>
    </row>
    <row r="438" ht="15.75" customHeight="1">
      <c r="B438" s="150"/>
      <c r="C438" s="150"/>
      <c r="D438" s="150"/>
      <c r="E438" s="150"/>
      <c r="F438" s="150"/>
      <c r="G438" s="150"/>
      <c r="H438" s="150"/>
      <c r="I438" s="150"/>
      <c r="J438" s="151"/>
      <c r="K438" s="152"/>
      <c r="L438" s="150"/>
    </row>
    <row r="439" ht="15.75" customHeight="1">
      <c r="B439" s="150"/>
      <c r="C439" s="150"/>
      <c r="D439" s="150"/>
      <c r="E439" s="150"/>
      <c r="F439" s="150"/>
      <c r="G439" s="150"/>
      <c r="H439" s="150"/>
      <c r="I439" s="150"/>
      <c r="J439" s="151"/>
      <c r="K439" s="152"/>
      <c r="L439" s="150"/>
    </row>
    <row r="440" ht="15.75" customHeight="1">
      <c r="B440" s="150"/>
      <c r="C440" s="150"/>
      <c r="D440" s="150"/>
      <c r="E440" s="150"/>
      <c r="F440" s="150"/>
      <c r="G440" s="150"/>
      <c r="H440" s="150"/>
      <c r="I440" s="150"/>
      <c r="J440" s="151"/>
      <c r="K440" s="152"/>
      <c r="L440" s="150"/>
    </row>
    <row r="441" ht="15.75" customHeight="1">
      <c r="B441" s="150"/>
      <c r="C441" s="150"/>
      <c r="D441" s="150"/>
      <c r="E441" s="150"/>
      <c r="F441" s="150"/>
      <c r="G441" s="150"/>
      <c r="H441" s="150"/>
      <c r="I441" s="150"/>
      <c r="J441" s="151"/>
      <c r="K441" s="152"/>
      <c r="L441" s="150"/>
    </row>
    <row r="442" ht="15.75" customHeight="1">
      <c r="B442" s="150"/>
      <c r="C442" s="150"/>
      <c r="D442" s="150"/>
      <c r="E442" s="150"/>
      <c r="F442" s="150"/>
      <c r="G442" s="150"/>
      <c r="H442" s="150"/>
      <c r="I442" s="150"/>
      <c r="J442" s="151"/>
      <c r="K442" s="152"/>
      <c r="L442" s="150"/>
    </row>
    <row r="443" ht="15.75" customHeight="1">
      <c r="B443" s="150"/>
      <c r="C443" s="150"/>
      <c r="D443" s="150"/>
      <c r="E443" s="150"/>
      <c r="F443" s="150"/>
      <c r="G443" s="150"/>
      <c r="H443" s="150"/>
      <c r="I443" s="150"/>
      <c r="J443" s="151"/>
      <c r="K443" s="152"/>
      <c r="L443" s="150"/>
    </row>
    <row r="444" ht="15.75" customHeight="1">
      <c r="B444" s="150"/>
      <c r="C444" s="150"/>
      <c r="D444" s="150"/>
      <c r="E444" s="150"/>
      <c r="F444" s="150"/>
      <c r="G444" s="150"/>
      <c r="H444" s="150"/>
      <c r="I444" s="150"/>
      <c r="J444" s="151"/>
      <c r="K444" s="152"/>
      <c r="L444" s="150"/>
    </row>
    <row r="445" ht="15.75" customHeight="1">
      <c r="B445" s="150"/>
      <c r="C445" s="150"/>
      <c r="D445" s="150"/>
      <c r="E445" s="150"/>
      <c r="F445" s="150"/>
      <c r="G445" s="150"/>
      <c r="H445" s="150"/>
      <c r="I445" s="150"/>
      <c r="J445" s="151"/>
      <c r="K445" s="152"/>
      <c r="L445" s="150"/>
    </row>
    <row r="446" ht="15.75" customHeight="1">
      <c r="B446" s="150"/>
      <c r="C446" s="150"/>
      <c r="D446" s="150"/>
      <c r="E446" s="150"/>
      <c r="F446" s="150"/>
      <c r="G446" s="150"/>
      <c r="H446" s="150"/>
      <c r="I446" s="150"/>
      <c r="J446" s="151"/>
      <c r="K446" s="152"/>
      <c r="L446" s="150"/>
    </row>
    <row r="447" ht="15.75" customHeight="1">
      <c r="B447" s="150"/>
      <c r="C447" s="150"/>
      <c r="D447" s="150"/>
      <c r="E447" s="150"/>
      <c r="F447" s="150"/>
      <c r="G447" s="150"/>
      <c r="H447" s="150"/>
      <c r="I447" s="150"/>
      <c r="J447" s="151"/>
      <c r="K447" s="152"/>
      <c r="L447" s="150"/>
    </row>
    <row r="448" ht="15.75" customHeight="1">
      <c r="B448" s="150"/>
      <c r="C448" s="150"/>
      <c r="D448" s="150"/>
      <c r="E448" s="150"/>
      <c r="F448" s="150"/>
      <c r="G448" s="150"/>
      <c r="H448" s="150"/>
      <c r="I448" s="150"/>
      <c r="J448" s="151"/>
      <c r="K448" s="152"/>
      <c r="L448" s="150"/>
    </row>
    <row r="449" ht="15.75" customHeight="1">
      <c r="B449" s="150"/>
      <c r="C449" s="150"/>
      <c r="D449" s="150"/>
      <c r="E449" s="150"/>
      <c r="F449" s="150"/>
      <c r="G449" s="150"/>
      <c r="H449" s="150"/>
      <c r="I449" s="150"/>
      <c r="J449" s="151"/>
      <c r="K449" s="152"/>
      <c r="L449" s="150"/>
    </row>
    <row r="450" ht="15.75" customHeight="1">
      <c r="B450" s="150"/>
      <c r="C450" s="150"/>
      <c r="D450" s="150"/>
      <c r="E450" s="150"/>
      <c r="F450" s="150"/>
      <c r="G450" s="150"/>
      <c r="H450" s="150"/>
      <c r="I450" s="150"/>
      <c r="J450" s="151"/>
      <c r="K450" s="152"/>
      <c r="L450" s="150"/>
    </row>
    <row r="451" ht="15.75" customHeight="1">
      <c r="B451" s="150"/>
      <c r="C451" s="150"/>
      <c r="D451" s="150"/>
      <c r="E451" s="150"/>
      <c r="F451" s="150"/>
      <c r="G451" s="150"/>
      <c r="H451" s="150"/>
      <c r="I451" s="150"/>
      <c r="J451" s="151"/>
      <c r="K451" s="152"/>
      <c r="L451" s="150"/>
    </row>
    <row r="452" ht="15.75" customHeight="1">
      <c r="B452" s="150"/>
      <c r="C452" s="150"/>
      <c r="D452" s="150"/>
      <c r="E452" s="150"/>
      <c r="F452" s="150"/>
      <c r="G452" s="150"/>
      <c r="H452" s="150"/>
      <c r="I452" s="150"/>
      <c r="J452" s="151"/>
      <c r="K452" s="152"/>
      <c r="L452" s="150"/>
    </row>
    <row r="453" ht="15.75" customHeight="1">
      <c r="B453" s="150"/>
      <c r="C453" s="150"/>
      <c r="D453" s="150"/>
      <c r="E453" s="150"/>
      <c r="F453" s="150"/>
      <c r="G453" s="150"/>
      <c r="H453" s="150"/>
      <c r="I453" s="150"/>
      <c r="J453" s="151"/>
      <c r="K453" s="152"/>
      <c r="L453" s="150"/>
    </row>
    <row r="454" ht="15.75" customHeight="1">
      <c r="B454" s="150"/>
      <c r="C454" s="150"/>
      <c r="D454" s="150"/>
      <c r="E454" s="150"/>
      <c r="F454" s="150"/>
      <c r="G454" s="150"/>
      <c r="H454" s="150"/>
      <c r="I454" s="150"/>
      <c r="J454" s="151"/>
      <c r="K454" s="152"/>
      <c r="L454" s="150"/>
    </row>
    <row r="455" ht="15.75" customHeight="1">
      <c r="B455" s="150"/>
      <c r="C455" s="150"/>
      <c r="D455" s="150"/>
      <c r="E455" s="150"/>
      <c r="F455" s="150"/>
      <c r="G455" s="150"/>
      <c r="H455" s="150"/>
      <c r="I455" s="150"/>
      <c r="J455" s="151"/>
      <c r="K455" s="152"/>
      <c r="L455" s="150"/>
    </row>
    <row r="456" ht="15.75" customHeight="1">
      <c r="B456" s="150"/>
      <c r="C456" s="150"/>
      <c r="D456" s="150"/>
      <c r="E456" s="150"/>
      <c r="F456" s="150"/>
      <c r="G456" s="150"/>
      <c r="H456" s="150"/>
      <c r="I456" s="150"/>
      <c r="J456" s="151"/>
      <c r="K456" s="152"/>
      <c r="L456" s="150"/>
    </row>
    <row r="457" ht="15.75" customHeight="1">
      <c r="B457" s="150"/>
      <c r="C457" s="150"/>
      <c r="D457" s="150"/>
      <c r="E457" s="150"/>
      <c r="F457" s="150"/>
      <c r="G457" s="150"/>
      <c r="H457" s="150"/>
      <c r="I457" s="150"/>
      <c r="J457" s="151"/>
      <c r="K457" s="152"/>
      <c r="L457" s="150"/>
    </row>
    <row r="458" ht="15.75" customHeight="1">
      <c r="B458" s="150"/>
      <c r="C458" s="150"/>
      <c r="D458" s="150"/>
      <c r="E458" s="150"/>
      <c r="F458" s="150"/>
      <c r="G458" s="150"/>
      <c r="H458" s="150"/>
      <c r="I458" s="150"/>
      <c r="J458" s="151"/>
      <c r="K458" s="152"/>
      <c r="L458" s="150"/>
    </row>
    <row r="459" ht="15.75" customHeight="1">
      <c r="B459" s="150"/>
      <c r="C459" s="150"/>
      <c r="D459" s="150"/>
      <c r="E459" s="150"/>
      <c r="F459" s="150"/>
      <c r="G459" s="150"/>
      <c r="H459" s="150"/>
      <c r="I459" s="150"/>
      <c r="J459" s="151"/>
      <c r="K459" s="152"/>
      <c r="L459" s="150"/>
    </row>
    <row r="460" ht="15.75" customHeight="1">
      <c r="B460" s="150"/>
      <c r="C460" s="150"/>
      <c r="D460" s="150"/>
      <c r="E460" s="150"/>
      <c r="F460" s="150"/>
      <c r="G460" s="150"/>
      <c r="H460" s="150"/>
      <c r="I460" s="150"/>
      <c r="J460" s="151"/>
      <c r="K460" s="152"/>
      <c r="L460" s="150"/>
    </row>
    <row r="461" ht="15.75" customHeight="1">
      <c r="B461" s="150"/>
      <c r="C461" s="150"/>
      <c r="D461" s="150"/>
      <c r="E461" s="150"/>
      <c r="F461" s="150"/>
      <c r="G461" s="150"/>
      <c r="H461" s="150"/>
      <c r="I461" s="150"/>
      <c r="J461" s="151"/>
      <c r="K461" s="152"/>
      <c r="L461" s="150"/>
    </row>
    <row r="462" ht="15.75" customHeight="1">
      <c r="B462" s="150"/>
      <c r="C462" s="150"/>
      <c r="D462" s="150"/>
      <c r="E462" s="150"/>
      <c r="F462" s="150"/>
      <c r="G462" s="150"/>
      <c r="H462" s="150"/>
      <c r="I462" s="150"/>
      <c r="J462" s="151"/>
      <c r="K462" s="152"/>
      <c r="L462" s="150"/>
    </row>
    <row r="463" ht="15.75" customHeight="1">
      <c r="B463" s="150"/>
      <c r="C463" s="150"/>
      <c r="D463" s="150"/>
      <c r="E463" s="150"/>
      <c r="F463" s="150"/>
      <c r="G463" s="150"/>
      <c r="H463" s="150"/>
      <c r="I463" s="150"/>
      <c r="J463" s="151"/>
      <c r="K463" s="152"/>
      <c r="L463" s="150"/>
    </row>
    <row r="464" ht="15.75" customHeight="1">
      <c r="B464" s="150"/>
      <c r="C464" s="150"/>
      <c r="D464" s="150"/>
      <c r="E464" s="150"/>
      <c r="F464" s="150"/>
      <c r="G464" s="150"/>
      <c r="H464" s="150"/>
      <c r="I464" s="150"/>
      <c r="J464" s="151"/>
      <c r="K464" s="152"/>
      <c r="L464" s="150"/>
    </row>
    <row r="465" ht="15.75" customHeight="1">
      <c r="B465" s="150"/>
      <c r="C465" s="150"/>
      <c r="D465" s="150"/>
      <c r="E465" s="150"/>
      <c r="F465" s="150"/>
      <c r="G465" s="150"/>
      <c r="H465" s="150"/>
      <c r="I465" s="150"/>
      <c r="J465" s="151"/>
      <c r="K465" s="152"/>
      <c r="L465" s="150"/>
    </row>
    <row r="466" ht="15.75" customHeight="1">
      <c r="B466" s="150"/>
      <c r="C466" s="150"/>
      <c r="D466" s="150"/>
      <c r="E466" s="150"/>
      <c r="F466" s="150"/>
      <c r="G466" s="150"/>
      <c r="H466" s="150"/>
      <c r="I466" s="150"/>
      <c r="J466" s="151"/>
      <c r="K466" s="152"/>
      <c r="L466" s="150"/>
    </row>
    <row r="467" ht="15.75" customHeight="1">
      <c r="B467" s="150"/>
      <c r="C467" s="150"/>
      <c r="D467" s="150"/>
      <c r="E467" s="150"/>
      <c r="F467" s="150"/>
      <c r="G467" s="150"/>
      <c r="H467" s="150"/>
      <c r="I467" s="150"/>
      <c r="J467" s="151"/>
      <c r="K467" s="152"/>
      <c r="L467" s="150"/>
    </row>
    <row r="468" ht="15.75" customHeight="1">
      <c r="B468" s="150"/>
      <c r="C468" s="150"/>
      <c r="D468" s="150"/>
      <c r="E468" s="150"/>
      <c r="F468" s="150"/>
      <c r="G468" s="150"/>
      <c r="H468" s="150"/>
      <c r="I468" s="150"/>
      <c r="J468" s="151"/>
      <c r="K468" s="152"/>
      <c r="L468" s="150"/>
    </row>
    <row r="469" ht="15.75" customHeight="1">
      <c r="B469" s="150"/>
      <c r="C469" s="150"/>
      <c r="D469" s="150"/>
      <c r="E469" s="150"/>
      <c r="F469" s="150"/>
      <c r="G469" s="150"/>
      <c r="H469" s="150"/>
      <c r="I469" s="150"/>
      <c r="J469" s="151"/>
      <c r="K469" s="152"/>
      <c r="L469" s="150"/>
    </row>
    <row r="470" ht="15.75" customHeight="1">
      <c r="B470" s="150"/>
      <c r="C470" s="150"/>
      <c r="D470" s="150"/>
      <c r="E470" s="150"/>
      <c r="F470" s="150"/>
      <c r="G470" s="150"/>
      <c r="H470" s="150"/>
      <c r="I470" s="150"/>
      <c r="J470" s="151"/>
      <c r="K470" s="152"/>
      <c r="L470" s="150"/>
    </row>
    <row r="471" ht="15.75" customHeight="1">
      <c r="B471" s="150"/>
      <c r="C471" s="150"/>
      <c r="D471" s="150"/>
      <c r="E471" s="150"/>
      <c r="F471" s="150"/>
      <c r="G471" s="150"/>
      <c r="H471" s="150"/>
      <c r="I471" s="150"/>
      <c r="J471" s="151"/>
      <c r="K471" s="152"/>
      <c r="L471" s="150"/>
    </row>
    <row r="472" ht="15.75" customHeight="1">
      <c r="B472" s="150"/>
      <c r="C472" s="150"/>
      <c r="D472" s="150"/>
      <c r="E472" s="150"/>
      <c r="F472" s="150"/>
      <c r="G472" s="150"/>
      <c r="H472" s="150"/>
      <c r="I472" s="150"/>
      <c r="J472" s="151"/>
      <c r="K472" s="152"/>
      <c r="L472" s="150"/>
    </row>
    <row r="473" ht="15.75" customHeight="1">
      <c r="B473" s="150"/>
      <c r="C473" s="150"/>
      <c r="D473" s="150"/>
      <c r="E473" s="150"/>
      <c r="F473" s="150"/>
      <c r="G473" s="150"/>
      <c r="H473" s="150"/>
      <c r="I473" s="150"/>
      <c r="J473" s="151"/>
      <c r="K473" s="152"/>
      <c r="L473" s="150"/>
    </row>
    <row r="474" ht="15.75" customHeight="1">
      <c r="B474" s="150"/>
      <c r="C474" s="150"/>
      <c r="D474" s="150"/>
      <c r="E474" s="150"/>
      <c r="F474" s="150"/>
      <c r="G474" s="150"/>
      <c r="H474" s="150"/>
      <c r="I474" s="150"/>
      <c r="J474" s="151"/>
      <c r="K474" s="152"/>
      <c r="L474" s="150"/>
    </row>
    <row r="475" ht="15.75" customHeight="1">
      <c r="B475" s="150"/>
      <c r="C475" s="150"/>
      <c r="D475" s="150"/>
      <c r="E475" s="150"/>
      <c r="F475" s="150"/>
      <c r="G475" s="150"/>
      <c r="H475" s="150"/>
      <c r="I475" s="150"/>
      <c r="J475" s="151"/>
      <c r="K475" s="152"/>
      <c r="L475" s="150"/>
    </row>
    <row r="476" ht="15.75" customHeight="1">
      <c r="B476" s="150"/>
      <c r="C476" s="150"/>
      <c r="D476" s="150"/>
      <c r="E476" s="150"/>
      <c r="F476" s="150"/>
      <c r="G476" s="150"/>
      <c r="H476" s="150"/>
      <c r="I476" s="150"/>
      <c r="J476" s="151"/>
      <c r="K476" s="152"/>
      <c r="L476" s="150"/>
    </row>
    <row r="477" ht="15.75" customHeight="1">
      <c r="B477" s="150"/>
      <c r="C477" s="150"/>
      <c r="D477" s="150"/>
      <c r="E477" s="150"/>
      <c r="F477" s="150"/>
      <c r="G477" s="150"/>
      <c r="H477" s="150"/>
      <c r="I477" s="150"/>
      <c r="J477" s="151"/>
      <c r="K477" s="152"/>
      <c r="L477" s="150"/>
    </row>
    <row r="478" ht="15.75" customHeight="1">
      <c r="B478" s="150"/>
      <c r="C478" s="150"/>
      <c r="D478" s="150"/>
      <c r="E478" s="150"/>
      <c r="F478" s="150"/>
      <c r="G478" s="150"/>
      <c r="H478" s="150"/>
      <c r="I478" s="150"/>
      <c r="J478" s="151"/>
      <c r="K478" s="152"/>
      <c r="L478" s="150"/>
    </row>
    <row r="479" ht="15.75" customHeight="1">
      <c r="B479" s="150"/>
      <c r="C479" s="150"/>
      <c r="D479" s="150"/>
      <c r="E479" s="150"/>
      <c r="F479" s="150"/>
      <c r="G479" s="150"/>
      <c r="H479" s="150"/>
      <c r="I479" s="150"/>
      <c r="J479" s="151"/>
      <c r="K479" s="152"/>
      <c r="L479" s="150"/>
    </row>
    <row r="480" ht="15.75" customHeight="1">
      <c r="B480" s="150"/>
      <c r="C480" s="150"/>
      <c r="D480" s="150"/>
      <c r="E480" s="150"/>
      <c r="F480" s="150"/>
      <c r="G480" s="150"/>
      <c r="H480" s="150"/>
      <c r="I480" s="150"/>
      <c r="J480" s="151"/>
      <c r="K480" s="152"/>
      <c r="L480" s="150"/>
    </row>
    <row r="481" ht="15.75" customHeight="1">
      <c r="B481" s="150"/>
      <c r="C481" s="150"/>
      <c r="D481" s="150"/>
      <c r="E481" s="150"/>
      <c r="F481" s="150"/>
      <c r="G481" s="150"/>
      <c r="H481" s="150"/>
      <c r="I481" s="150"/>
      <c r="J481" s="151"/>
      <c r="K481" s="152"/>
      <c r="L481" s="150"/>
    </row>
    <row r="482" ht="15.75" customHeight="1">
      <c r="B482" s="150"/>
      <c r="C482" s="150"/>
      <c r="D482" s="150"/>
      <c r="E482" s="150"/>
      <c r="F482" s="150"/>
      <c r="G482" s="150"/>
      <c r="H482" s="150"/>
      <c r="I482" s="150"/>
      <c r="J482" s="151"/>
      <c r="K482" s="152"/>
      <c r="L482" s="150"/>
    </row>
    <row r="483" ht="15.75" customHeight="1">
      <c r="B483" s="150"/>
      <c r="C483" s="150"/>
      <c r="D483" s="150"/>
      <c r="E483" s="150"/>
      <c r="F483" s="150"/>
      <c r="G483" s="150"/>
      <c r="H483" s="150"/>
      <c r="I483" s="150"/>
      <c r="J483" s="151"/>
      <c r="K483" s="152"/>
      <c r="L483" s="150"/>
    </row>
    <row r="484" ht="15.75" customHeight="1">
      <c r="B484" s="150"/>
      <c r="C484" s="150"/>
      <c r="D484" s="150"/>
      <c r="E484" s="150"/>
      <c r="F484" s="150"/>
      <c r="G484" s="150"/>
      <c r="H484" s="150"/>
      <c r="I484" s="150"/>
      <c r="J484" s="151"/>
      <c r="K484" s="152"/>
      <c r="L484" s="150"/>
    </row>
    <row r="485" ht="15.75" customHeight="1">
      <c r="B485" s="150"/>
      <c r="C485" s="150"/>
      <c r="D485" s="150"/>
      <c r="E485" s="150"/>
      <c r="F485" s="150"/>
      <c r="G485" s="150"/>
      <c r="H485" s="150"/>
      <c r="I485" s="150"/>
      <c r="J485" s="151"/>
      <c r="K485" s="152"/>
      <c r="L485" s="150"/>
    </row>
    <row r="486" ht="15.75" customHeight="1">
      <c r="B486" s="150"/>
      <c r="C486" s="150"/>
      <c r="D486" s="150"/>
      <c r="E486" s="150"/>
      <c r="F486" s="150"/>
      <c r="G486" s="150"/>
      <c r="H486" s="150"/>
      <c r="I486" s="150"/>
      <c r="J486" s="151"/>
      <c r="K486" s="152"/>
      <c r="L486" s="150"/>
    </row>
    <row r="487" ht="15.75" customHeight="1">
      <c r="B487" s="150"/>
      <c r="C487" s="150"/>
      <c r="D487" s="150"/>
      <c r="E487" s="150"/>
      <c r="F487" s="150"/>
      <c r="G487" s="150"/>
      <c r="H487" s="150"/>
      <c r="I487" s="150"/>
      <c r="J487" s="151"/>
      <c r="K487" s="152"/>
      <c r="L487" s="150"/>
    </row>
    <row r="488" ht="15.75" customHeight="1">
      <c r="B488" s="150"/>
      <c r="C488" s="150"/>
      <c r="D488" s="150"/>
      <c r="E488" s="150"/>
      <c r="F488" s="150"/>
      <c r="G488" s="150"/>
      <c r="H488" s="150"/>
      <c r="I488" s="150"/>
      <c r="J488" s="151"/>
      <c r="K488" s="152"/>
      <c r="L488" s="150"/>
    </row>
    <row r="489" ht="15.75" customHeight="1">
      <c r="B489" s="150"/>
      <c r="C489" s="150"/>
      <c r="D489" s="150"/>
      <c r="E489" s="150"/>
      <c r="F489" s="150"/>
      <c r="G489" s="150"/>
      <c r="H489" s="150"/>
      <c r="I489" s="150"/>
      <c r="J489" s="151"/>
      <c r="K489" s="152"/>
      <c r="L489" s="150"/>
    </row>
    <row r="490" ht="15.75" customHeight="1">
      <c r="B490" s="150"/>
      <c r="C490" s="150"/>
      <c r="D490" s="150"/>
      <c r="E490" s="150"/>
      <c r="F490" s="150"/>
      <c r="G490" s="150"/>
      <c r="H490" s="150"/>
      <c r="I490" s="150"/>
      <c r="J490" s="151"/>
      <c r="K490" s="152"/>
      <c r="L490" s="150"/>
    </row>
    <row r="491" ht="15.75" customHeight="1">
      <c r="B491" s="150"/>
      <c r="C491" s="150"/>
      <c r="D491" s="150"/>
      <c r="E491" s="150"/>
      <c r="F491" s="150"/>
      <c r="G491" s="150"/>
      <c r="H491" s="150"/>
      <c r="I491" s="150"/>
      <c r="J491" s="151"/>
      <c r="K491" s="152"/>
      <c r="L491" s="150"/>
    </row>
    <row r="492" ht="15.75" customHeight="1">
      <c r="B492" s="150"/>
      <c r="C492" s="150"/>
      <c r="D492" s="150"/>
      <c r="E492" s="150"/>
      <c r="F492" s="150"/>
      <c r="G492" s="150"/>
      <c r="H492" s="150"/>
      <c r="I492" s="150"/>
      <c r="J492" s="151"/>
      <c r="K492" s="152"/>
      <c r="L492" s="150"/>
    </row>
    <row r="493" ht="15.75" customHeight="1">
      <c r="B493" s="150"/>
      <c r="C493" s="150"/>
      <c r="D493" s="150"/>
      <c r="E493" s="150"/>
      <c r="F493" s="150"/>
      <c r="G493" s="150"/>
      <c r="H493" s="150"/>
      <c r="I493" s="150"/>
      <c r="J493" s="151"/>
      <c r="K493" s="152"/>
      <c r="L493" s="150"/>
    </row>
    <row r="494" ht="15.75" customHeight="1">
      <c r="B494" s="150"/>
      <c r="C494" s="150"/>
      <c r="D494" s="150"/>
      <c r="E494" s="150"/>
      <c r="F494" s="150"/>
      <c r="G494" s="150"/>
      <c r="H494" s="150"/>
      <c r="I494" s="150"/>
      <c r="J494" s="151"/>
      <c r="K494" s="152"/>
      <c r="L494" s="150"/>
    </row>
    <row r="495" ht="15.75" customHeight="1">
      <c r="B495" s="150"/>
      <c r="C495" s="150"/>
      <c r="D495" s="150"/>
      <c r="E495" s="150"/>
      <c r="F495" s="150"/>
      <c r="G495" s="150"/>
      <c r="H495" s="150"/>
      <c r="I495" s="150"/>
      <c r="J495" s="151"/>
      <c r="K495" s="152"/>
      <c r="L495" s="150"/>
    </row>
    <row r="496" ht="15.75" customHeight="1">
      <c r="B496" s="150"/>
      <c r="C496" s="150"/>
      <c r="D496" s="150"/>
      <c r="E496" s="150"/>
      <c r="F496" s="150"/>
      <c r="G496" s="150"/>
      <c r="H496" s="150"/>
      <c r="I496" s="150"/>
      <c r="J496" s="151"/>
      <c r="K496" s="152"/>
      <c r="L496" s="150"/>
    </row>
    <row r="497" ht="15.75" customHeight="1">
      <c r="B497" s="150"/>
      <c r="C497" s="150"/>
      <c r="D497" s="150"/>
      <c r="E497" s="150"/>
      <c r="F497" s="150"/>
      <c r="G497" s="150"/>
      <c r="H497" s="150"/>
      <c r="I497" s="150"/>
      <c r="J497" s="151"/>
      <c r="K497" s="152"/>
      <c r="L497" s="150"/>
    </row>
    <row r="498" ht="15.75" customHeight="1">
      <c r="B498" s="150"/>
      <c r="C498" s="150"/>
      <c r="D498" s="150"/>
      <c r="E498" s="150"/>
      <c r="F498" s="150"/>
      <c r="G498" s="150"/>
      <c r="H498" s="150"/>
      <c r="I498" s="150"/>
      <c r="J498" s="151"/>
      <c r="K498" s="152"/>
      <c r="L498" s="150"/>
    </row>
    <row r="499" ht="15.75" customHeight="1">
      <c r="B499" s="150"/>
      <c r="C499" s="150"/>
      <c r="D499" s="150"/>
      <c r="E499" s="150"/>
      <c r="F499" s="150"/>
      <c r="G499" s="150"/>
      <c r="H499" s="150"/>
      <c r="I499" s="150"/>
      <c r="J499" s="151"/>
      <c r="K499" s="152"/>
      <c r="L499" s="150"/>
    </row>
    <row r="500" ht="15.75" customHeight="1">
      <c r="B500" s="150"/>
      <c r="C500" s="150"/>
      <c r="D500" s="150"/>
      <c r="E500" s="150"/>
      <c r="F500" s="150"/>
      <c r="G500" s="150"/>
      <c r="H500" s="150"/>
      <c r="I500" s="150"/>
      <c r="J500" s="151"/>
      <c r="K500" s="152"/>
      <c r="L500" s="150"/>
    </row>
    <row r="501" ht="15.75" customHeight="1">
      <c r="B501" s="150"/>
      <c r="C501" s="150"/>
      <c r="D501" s="150"/>
      <c r="E501" s="150"/>
      <c r="F501" s="150"/>
      <c r="G501" s="150"/>
      <c r="H501" s="150"/>
      <c r="I501" s="150"/>
      <c r="J501" s="151"/>
      <c r="K501" s="152"/>
      <c r="L501" s="150"/>
    </row>
    <row r="502" ht="15.75" customHeight="1">
      <c r="B502" s="150"/>
      <c r="C502" s="150"/>
      <c r="D502" s="150"/>
      <c r="E502" s="150"/>
      <c r="F502" s="150"/>
      <c r="G502" s="150"/>
      <c r="H502" s="150"/>
      <c r="I502" s="150"/>
      <c r="J502" s="151"/>
      <c r="K502" s="152"/>
      <c r="L502" s="150"/>
    </row>
    <row r="503" ht="15.75" customHeight="1">
      <c r="B503" s="150"/>
      <c r="C503" s="150"/>
      <c r="D503" s="150"/>
      <c r="E503" s="150"/>
      <c r="F503" s="150"/>
      <c r="G503" s="150"/>
      <c r="H503" s="150"/>
      <c r="I503" s="150"/>
      <c r="J503" s="151"/>
      <c r="K503" s="152"/>
      <c r="L503" s="150"/>
    </row>
    <row r="504" ht="15.75" customHeight="1">
      <c r="B504" s="150"/>
      <c r="C504" s="150"/>
      <c r="D504" s="150"/>
      <c r="E504" s="150"/>
      <c r="F504" s="150"/>
      <c r="G504" s="150"/>
      <c r="H504" s="150"/>
      <c r="I504" s="150"/>
      <c r="J504" s="151"/>
      <c r="K504" s="152"/>
      <c r="L504" s="150"/>
    </row>
    <row r="505" ht="15.75" customHeight="1">
      <c r="B505" s="150"/>
      <c r="C505" s="150"/>
      <c r="D505" s="150"/>
      <c r="E505" s="150"/>
      <c r="F505" s="150"/>
      <c r="G505" s="150"/>
      <c r="H505" s="150"/>
      <c r="I505" s="150"/>
      <c r="J505" s="151"/>
      <c r="K505" s="152"/>
      <c r="L505" s="150"/>
    </row>
    <row r="506" ht="15.75" customHeight="1">
      <c r="B506" s="150"/>
      <c r="C506" s="150"/>
      <c r="D506" s="150"/>
      <c r="E506" s="150"/>
      <c r="F506" s="150"/>
      <c r="G506" s="150"/>
      <c r="H506" s="150"/>
      <c r="I506" s="150"/>
      <c r="J506" s="151"/>
      <c r="K506" s="152"/>
      <c r="L506" s="150"/>
    </row>
    <row r="507" ht="15.75" customHeight="1">
      <c r="B507" s="150"/>
      <c r="C507" s="150"/>
      <c r="D507" s="150"/>
      <c r="E507" s="150"/>
      <c r="F507" s="150"/>
      <c r="G507" s="150"/>
      <c r="H507" s="150"/>
      <c r="I507" s="150"/>
      <c r="J507" s="151"/>
      <c r="K507" s="152"/>
      <c r="L507" s="150"/>
    </row>
    <row r="508" ht="15.75" customHeight="1">
      <c r="B508" s="150"/>
      <c r="C508" s="150"/>
      <c r="D508" s="150"/>
      <c r="E508" s="150"/>
      <c r="F508" s="150"/>
      <c r="G508" s="150"/>
      <c r="H508" s="150"/>
      <c r="I508" s="150"/>
      <c r="J508" s="151"/>
      <c r="K508" s="152"/>
      <c r="L508" s="150"/>
    </row>
    <row r="509" ht="15.75" customHeight="1">
      <c r="B509" s="150"/>
      <c r="C509" s="150"/>
      <c r="D509" s="150"/>
      <c r="E509" s="150"/>
      <c r="F509" s="150"/>
      <c r="G509" s="150"/>
      <c r="H509" s="150"/>
      <c r="I509" s="150"/>
      <c r="J509" s="151"/>
      <c r="K509" s="152"/>
      <c r="L509" s="150"/>
    </row>
    <row r="510" ht="15.75" customHeight="1">
      <c r="B510" s="150"/>
      <c r="C510" s="150"/>
      <c r="D510" s="150"/>
      <c r="E510" s="150"/>
      <c r="F510" s="150"/>
      <c r="G510" s="150"/>
      <c r="H510" s="150"/>
      <c r="I510" s="150"/>
      <c r="J510" s="151"/>
      <c r="K510" s="152"/>
      <c r="L510" s="150"/>
    </row>
    <row r="511" ht="15.75" customHeight="1">
      <c r="B511" s="150"/>
      <c r="C511" s="150"/>
      <c r="D511" s="150"/>
      <c r="E511" s="150"/>
      <c r="F511" s="150"/>
      <c r="G511" s="150"/>
      <c r="H511" s="150"/>
      <c r="I511" s="150"/>
      <c r="J511" s="151"/>
      <c r="K511" s="152"/>
      <c r="L511" s="150"/>
    </row>
    <row r="512" ht="15.75" customHeight="1">
      <c r="B512" s="150"/>
      <c r="C512" s="150"/>
      <c r="D512" s="150"/>
      <c r="E512" s="150"/>
      <c r="F512" s="150"/>
      <c r="G512" s="150"/>
      <c r="H512" s="150"/>
      <c r="I512" s="150"/>
      <c r="J512" s="151"/>
      <c r="K512" s="152"/>
      <c r="L512" s="150"/>
    </row>
    <row r="513" ht="15.75" customHeight="1">
      <c r="B513" s="150"/>
      <c r="C513" s="150"/>
      <c r="D513" s="150"/>
      <c r="E513" s="150"/>
      <c r="F513" s="150"/>
      <c r="G513" s="150"/>
      <c r="H513" s="150"/>
      <c r="I513" s="150"/>
      <c r="J513" s="151"/>
      <c r="K513" s="152"/>
      <c r="L513" s="150"/>
    </row>
    <row r="514" ht="15.75" customHeight="1">
      <c r="B514" s="150"/>
      <c r="C514" s="150"/>
      <c r="D514" s="150"/>
      <c r="E514" s="150"/>
      <c r="F514" s="150"/>
      <c r="G514" s="150"/>
      <c r="H514" s="150"/>
      <c r="I514" s="150"/>
      <c r="J514" s="151"/>
      <c r="K514" s="152"/>
      <c r="L514" s="150"/>
    </row>
    <row r="515" ht="15.75" customHeight="1">
      <c r="B515" s="150"/>
      <c r="C515" s="150"/>
      <c r="D515" s="150"/>
      <c r="E515" s="150"/>
      <c r="F515" s="150"/>
      <c r="G515" s="150"/>
      <c r="H515" s="150"/>
      <c r="I515" s="150"/>
      <c r="J515" s="151"/>
      <c r="K515" s="152"/>
      <c r="L515" s="150"/>
    </row>
    <row r="516" ht="15.75" customHeight="1">
      <c r="B516" s="150"/>
      <c r="C516" s="150"/>
      <c r="D516" s="150"/>
      <c r="E516" s="150"/>
      <c r="F516" s="150"/>
      <c r="G516" s="150"/>
      <c r="H516" s="150"/>
      <c r="I516" s="150"/>
      <c r="J516" s="151"/>
      <c r="K516" s="152"/>
      <c r="L516" s="150"/>
    </row>
    <row r="517" ht="15.75" customHeight="1">
      <c r="B517" s="150"/>
      <c r="C517" s="150"/>
      <c r="D517" s="150"/>
      <c r="E517" s="150"/>
      <c r="F517" s="150"/>
      <c r="G517" s="150"/>
      <c r="H517" s="150"/>
      <c r="I517" s="150"/>
      <c r="J517" s="151"/>
      <c r="K517" s="152"/>
      <c r="L517" s="150"/>
    </row>
    <row r="518" ht="15.75" customHeight="1">
      <c r="B518" s="150"/>
      <c r="C518" s="150"/>
      <c r="D518" s="150"/>
      <c r="E518" s="150"/>
      <c r="F518" s="150"/>
      <c r="G518" s="150"/>
      <c r="H518" s="150"/>
      <c r="I518" s="150"/>
      <c r="J518" s="151"/>
      <c r="K518" s="152"/>
      <c r="L518" s="150"/>
    </row>
    <row r="519" ht="15.75" customHeight="1">
      <c r="B519" s="150"/>
      <c r="C519" s="150"/>
      <c r="D519" s="150"/>
      <c r="E519" s="150"/>
      <c r="F519" s="150"/>
      <c r="G519" s="150"/>
      <c r="H519" s="150"/>
      <c r="I519" s="150"/>
      <c r="J519" s="151"/>
      <c r="K519" s="152"/>
      <c r="L519" s="150"/>
    </row>
    <row r="520" ht="15.75" customHeight="1">
      <c r="B520" s="150"/>
      <c r="C520" s="150"/>
      <c r="D520" s="150"/>
      <c r="E520" s="150"/>
      <c r="F520" s="150"/>
      <c r="G520" s="150"/>
      <c r="H520" s="150"/>
      <c r="I520" s="150"/>
      <c r="J520" s="151"/>
      <c r="K520" s="152"/>
      <c r="L520" s="150"/>
    </row>
    <row r="521" ht="15.75" customHeight="1">
      <c r="B521" s="150"/>
      <c r="C521" s="150"/>
      <c r="D521" s="150"/>
      <c r="E521" s="150"/>
      <c r="F521" s="150"/>
      <c r="G521" s="150"/>
      <c r="H521" s="150"/>
      <c r="I521" s="150"/>
      <c r="J521" s="151"/>
      <c r="K521" s="152"/>
      <c r="L521" s="150"/>
    </row>
    <row r="522" ht="15.75" customHeight="1">
      <c r="B522" s="150"/>
      <c r="C522" s="150"/>
      <c r="D522" s="150"/>
      <c r="E522" s="150"/>
      <c r="F522" s="150"/>
      <c r="G522" s="150"/>
      <c r="H522" s="150"/>
      <c r="I522" s="150"/>
      <c r="J522" s="151"/>
      <c r="K522" s="152"/>
      <c r="L522" s="150"/>
    </row>
    <row r="523" ht="15.75" customHeight="1">
      <c r="B523" s="150"/>
      <c r="C523" s="150"/>
      <c r="D523" s="150"/>
      <c r="E523" s="150"/>
      <c r="F523" s="150"/>
      <c r="G523" s="150"/>
      <c r="H523" s="150"/>
      <c r="I523" s="150"/>
      <c r="J523" s="151"/>
      <c r="K523" s="152"/>
      <c r="L523" s="150"/>
    </row>
    <row r="524" ht="15.75" customHeight="1">
      <c r="B524" s="150"/>
      <c r="C524" s="150"/>
      <c r="D524" s="150"/>
      <c r="E524" s="150"/>
      <c r="F524" s="150"/>
      <c r="G524" s="150"/>
      <c r="H524" s="150"/>
      <c r="I524" s="150"/>
      <c r="J524" s="151"/>
      <c r="K524" s="152"/>
      <c r="L524" s="150"/>
    </row>
    <row r="525" ht="15.75" customHeight="1">
      <c r="B525" s="150"/>
      <c r="C525" s="150"/>
      <c r="D525" s="150"/>
      <c r="E525" s="150"/>
      <c r="F525" s="150"/>
      <c r="G525" s="150"/>
      <c r="H525" s="150"/>
      <c r="I525" s="150"/>
      <c r="J525" s="151"/>
      <c r="K525" s="152"/>
      <c r="L525" s="150"/>
    </row>
    <row r="526" ht="15.75" customHeight="1">
      <c r="B526" s="150"/>
      <c r="C526" s="150"/>
      <c r="D526" s="150"/>
      <c r="E526" s="150"/>
      <c r="F526" s="150"/>
      <c r="G526" s="150"/>
      <c r="H526" s="150"/>
      <c r="I526" s="150"/>
      <c r="J526" s="151"/>
      <c r="K526" s="152"/>
      <c r="L526" s="150"/>
    </row>
    <row r="527" ht="15.75" customHeight="1">
      <c r="B527" s="150"/>
      <c r="C527" s="150"/>
      <c r="D527" s="150"/>
      <c r="E527" s="150"/>
      <c r="F527" s="150"/>
      <c r="G527" s="150"/>
      <c r="H527" s="150"/>
      <c r="I527" s="150"/>
      <c r="J527" s="151"/>
      <c r="K527" s="152"/>
      <c r="L527" s="150"/>
    </row>
    <row r="528" ht="15.75" customHeight="1">
      <c r="B528" s="150"/>
      <c r="C528" s="150"/>
      <c r="D528" s="150"/>
      <c r="E528" s="150"/>
      <c r="F528" s="150"/>
      <c r="G528" s="150"/>
      <c r="H528" s="150"/>
      <c r="I528" s="150"/>
      <c r="J528" s="151"/>
      <c r="K528" s="152"/>
      <c r="L528" s="150"/>
    </row>
    <row r="529" ht="15.75" customHeight="1">
      <c r="B529" s="150"/>
      <c r="C529" s="150"/>
      <c r="D529" s="150"/>
      <c r="E529" s="150"/>
      <c r="F529" s="150"/>
      <c r="G529" s="150"/>
      <c r="H529" s="150"/>
      <c r="I529" s="150"/>
      <c r="J529" s="151"/>
      <c r="K529" s="152"/>
      <c r="L529" s="150"/>
    </row>
    <row r="530" ht="15.75" customHeight="1">
      <c r="B530" s="150"/>
      <c r="C530" s="150"/>
      <c r="D530" s="150"/>
      <c r="E530" s="150"/>
      <c r="F530" s="150"/>
      <c r="G530" s="150"/>
      <c r="H530" s="150"/>
      <c r="I530" s="150"/>
      <c r="J530" s="151"/>
      <c r="K530" s="152"/>
      <c r="L530" s="150"/>
    </row>
    <row r="531" ht="15.75" customHeight="1">
      <c r="B531" s="150"/>
      <c r="C531" s="150"/>
      <c r="D531" s="150"/>
      <c r="E531" s="150"/>
      <c r="F531" s="150"/>
      <c r="G531" s="150"/>
      <c r="H531" s="150"/>
      <c r="I531" s="150"/>
      <c r="J531" s="151"/>
      <c r="K531" s="152"/>
      <c r="L531" s="150"/>
    </row>
    <row r="532" ht="15.75" customHeight="1">
      <c r="B532" s="150"/>
      <c r="C532" s="150"/>
      <c r="D532" s="150"/>
      <c r="E532" s="150"/>
      <c r="F532" s="150"/>
      <c r="G532" s="150"/>
      <c r="H532" s="150"/>
      <c r="I532" s="150"/>
      <c r="J532" s="151"/>
      <c r="K532" s="152"/>
      <c r="L532" s="150"/>
    </row>
    <row r="533" ht="15.75" customHeight="1">
      <c r="B533" s="150"/>
      <c r="C533" s="150"/>
      <c r="D533" s="150"/>
      <c r="E533" s="150"/>
      <c r="F533" s="150"/>
      <c r="G533" s="150"/>
      <c r="H533" s="150"/>
      <c r="I533" s="150"/>
      <c r="J533" s="151"/>
      <c r="K533" s="152"/>
      <c r="L533" s="150"/>
    </row>
    <row r="534" ht="15.75" customHeight="1">
      <c r="B534" s="150"/>
      <c r="C534" s="150"/>
      <c r="D534" s="150"/>
      <c r="E534" s="150"/>
      <c r="F534" s="150"/>
      <c r="G534" s="150"/>
      <c r="H534" s="150"/>
      <c r="I534" s="150"/>
      <c r="J534" s="151"/>
      <c r="K534" s="152"/>
      <c r="L534" s="150"/>
    </row>
    <row r="535" ht="15.75" customHeight="1">
      <c r="B535" s="150"/>
      <c r="C535" s="150"/>
      <c r="D535" s="150"/>
      <c r="E535" s="150"/>
      <c r="F535" s="150"/>
      <c r="G535" s="150"/>
      <c r="H535" s="150"/>
      <c r="I535" s="150"/>
      <c r="J535" s="151"/>
      <c r="K535" s="152"/>
      <c r="L535" s="150"/>
    </row>
    <row r="536" ht="15.75" customHeight="1">
      <c r="B536" s="150"/>
      <c r="C536" s="150"/>
      <c r="D536" s="150"/>
      <c r="E536" s="150"/>
      <c r="F536" s="150"/>
      <c r="G536" s="150"/>
      <c r="H536" s="150"/>
      <c r="I536" s="150"/>
      <c r="J536" s="151"/>
      <c r="K536" s="152"/>
      <c r="L536" s="150"/>
    </row>
    <row r="537" ht="15.75" customHeight="1">
      <c r="B537" s="150"/>
      <c r="C537" s="150"/>
      <c r="D537" s="150"/>
      <c r="E537" s="150"/>
      <c r="F537" s="150"/>
      <c r="G537" s="150"/>
      <c r="H537" s="150"/>
      <c r="I537" s="150"/>
      <c r="J537" s="151"/>
      <c r="K537" s="152"/>
      <c r="L537" s="150"/>
    </row>
    <row r="538" ht="15.75" customHeight="1">
      <c r="B538" s="150"/>
      <c r="C538" s="150"/>
      <c r="D538" s="150"/>
      <c r="E538" s="150"/>
      <c r="F538" s="150"/>
      <c r="G538" s="150"/>
      <c r="H538" s="150"/>
      <c r="I538" s="150"/>
      <c r="J538" s="151"/>
      <c r="K538" s="152"/>
      <c r="L538" s="150"/>
    </row>
    <row r="539" ht="15.75" customHeight="1">
      <c r="B539" s="150"/>
      <c r="C539" s="150"/>
      <c r="D539" s="150"/>
      <c r="E539" s="150"/>
      <c r="F539" s="150"/>
      <c r="G539" s="150"/>
      <c r="H539" s="150"/>
      <c r="I539" s="150"/>
      <c r="J539" s="151"/>
      <c r="K539" s="152"/>
      <c r="L539" s="150"/>
    </row>
    <row r="540" ht="15.75" customHeight="1">
      <c r="B540" s="150"/>
      <c r="C540" s="150"/>
      <c r="D540" s="150"/>
      <c r="E540" s="150"/>
      <c r="F540" s="150"/>
      <c r="G540" s="150"/>
      <c r="H540" s="150"/>
      <c r="I540" s="150"/>
      <c r="J540" s="151"/>
      <c r="K540" s="152"/>
      <c r="L540" s="150"/>
    </row>
    <row r="541" ht="15.75" customHeight="1">
      <c r="B541" s="150"/>
      <c r="C541" s="150"/>
      <c r="D541" s="150"/>
      <c r="E541" s="150"/>
      <c r="F541" s="150"/>
      <c r="G541" s="150"/>
      <c r="H541" s="150"/>
      <c r="I541" s="150"/>
      <c r="J541" s="151"/>
      <c r="K541" s="152"/>
      <c r="L541" s="150"/>
    </row>
    <row r="542" ht="15.75" customHeight="1">
      <c r="B542" s="150"/>
      <c r="C542" s="150"/>
      <c r="D542" s="150"/>
      <c r="E542" s="150"/>
      <c r="F542" s="150"/>
      <c r="G542" s="150"/>
      <c r="H542" s="150"/>
      <c r="I542" s="150"/>
      <c r="J542" s="151"/>
      <c r="K542" s="152"/>
      <c r="L542" s="150"/>
    </row>
    <row r="543" ht="15.75" customHeight="1">
      <c r="B543" s="150"/>
      <c r="C543" s="150"/>
      <c r="D543" s="150"/>
      <c r="E543" s="150"/>
      <c r="F543" s="150"/>
      <c r="G543" s="150"/>
      <c r="H543" s="150"/>
      <c r="I543" s="150"/>
      <c r="J543" s="151"/>
      <c r="K543" s="152"/>
      <c r="L543" s="150"/>
    </row>
    <row r="544" ht="15.75" customHeight="1">
      <c r="B544" s="150"/>
      <c r="C544" s="150"/>
      <c r="D544" s="150"/>
      <c r="E544" s="150"/>
      <c r="F544" s="150"/>
      <c r="G544" s="150"/>
      <c r="H544" s="150"/>
      <c r="I544" s="150"/>
      <c r="J544" s="151"/>
      <c r="K544" s="152"/>
      <c r="L544" s="150"/>
    </row>
    <row r="545" ht="15.75" customHeight="1">
      <c r="B545" s="150"/>
      <c r="C545" s="150"/>
      <c r="D545" s="150"/>
      <c r="E545" s="150"/>
      <c r="F545" s="150"/>
      <c r="G545" s="150"/>
      <c r="H545" s="150"/>
      <c r="I545" s="150"/>
      <c r="J545" s="151"/>
      <c r="K545" s="152"/>
      <c r="L545" s="150"/>
    </row>
    <row r="546" ht="15.75" customHeight="1">
      <c r="B546" s="150"/>
      <c r="C546" s="150"/>
      <c r="D546" s="150"/>
      <c r="E546" s="150"/>
      <c r="F546" s="150"/>
      <c r="G546" s="150"/>
      <c r="H546" s="150"/>
      <c r="I546" s="150"/>
      <c r="J546" s="151"/>
      <c r="K546" s="152"/>
      <c r="L546" s="150"/>
    </row>
    <row r="547" ht="15.75" customHeight="1">
      <c r="B547" s="150"/>
      <c r="C547" s="150"/>
      <c r="D547" s="150"/>
      <c r="E547" s="150"/>
      <c r="F547" s="150"/>
      <c r="G547" s="150"/>
      <c r="H547" s="150"/>
      <c r="I547" s="150"/>
      <c r="J547" s="151"/>
      <c r="K547" s="152"/>
      <c r="L547" s="150"/>
    </row>
    <row r="548" ht="15.75" customHeight="1">
      <c r="B548" s="150"/>
      <c r="C548" s="150"/>
      <c r="D548" s="150"/>
      <c r="E548" s="150"/>
      <c r="F548" s="150"/>
      <c r="G548" s="150"/>
      <c r="H548" s="150"/>
      <c r="I548" s="150"/>
      <c r="J548" s="151"/>
      <c r="K548" s="152"/>
      <c r="L548" s="150"/>
    </row>
    <row r="549" ht="15.75" customHeight="1">
      <c r="B549" s="150"/>
      <c r="C549" s="150"/>
      <c r="D549" s="150"/>
      <c r="E549" s="150"/>
      <c r="F549" s="150"/>
      <c r="G549" s="150"/>
      <c r="H549" s="150"/>
      <c r="I549" s="150"/>
      <c r="J549" s="151"/>
      <c r="K549" s="152"/>
      <c r="L549" s="150"/>
    </row>
    <row r="550" ht="15.75" customHeight="1">
      <c r="B550" s="150"/>
      <c r="C550" s="150"/>
      <c r="D550" s="150"/>
      <c r="E550" s="150"/>
      <c r="F550" s="150"/>
      <c r="G550" s="150"/>
      <c r="H550" s="150"/>
      <c r="I550" s="150"/>
      <c r="J550" s="151"/>
      <c r="K550" s="152"/>
      <c r="L550" s="150"/>
    </row>
    <row r="551" ht="15.75" customHeight="1">
      <c r="B551" s="150"/>
      <c r="C551" s="150"/>
      <c r="D551" s="150"/>
      <c r="E551" s="150"/>
      <c r="F551" s="150"/>
      <c r="G551" s="150"/>
      <c r="H551" s="150"/>
      <c r="I551" s="150"/>
      <c r="J551" s="151"/>
      <c r="K551" s="152"/>
      <c r="L551" s="150"/>
    </row>
    <row r="552" ht="15.75" customHeight="1">
      <c r="B552" s="150"/>
      <c r="C552" s="150"/>
      <c r="D552" s="150"/>
      <c r="E552" s="150"/>
      <c r="F552" s="150"/>
      <c r="G552" s="150"/>
      <c r="H552" s="150"/>
      <c r="I552" s="150"/>
      <c r="J552" s="151"/>
      <c r="K552" s="152"/>
      <c r="L552" s="150"/>
    </row>
    <row r="553" ht="15.75" customHeight="1">
      <c r="B553" s="150"/>
      <c r="C553" s="150"/>
      <c r="D553" s="150"/>
      <c r="E553" s="150"/>
      <c r="F553" s="150"/>
      <c r="G553" s="150"/>
      <c r="H553" s="150"/>
      <c r="I553" s="150"/>
      <c r="J553" s="151"/>
      <c r="K553" s="152"/>
      <c r="L553" s="150"/>
    </row>
    <row r="554" ht="15.75" customHeight="1">
      <c r="B554" s="150"/>
      <c r="C554" s="150"/>
      <c r="D554" s="150"/>
      <c r="E554" s="150"/>
      <c r="F554" s="150"/>
      <c r="G554" s="150"/>
      <c r="H554" s="150"/>
      <c r="I554" s="150"/>
      <c r="J554" s="151"/>
      <c r="K554" s="152"/>
      <c r="L554" s="150"/>
    </row>
    <row r="555" ht="15.75" customHeight="1">
      <c r="B555" s="150"/>
      <c r="C555" s="150"/>
      <c r="D555" s="150"/>
      <c r="E555" s="150"/>
      <c r="F555" s="150"/>
      <c r="G555" s="150"/>
      <c r="H555" s="150"/>
      <c r="I555" s="150"/>
      <c r="J555" s="151"/>
      <c r="K555" s="152"/>
      <c r="L555" s="150"/>
    </row>
    <row r="556" ht="15.75" customHeight="1">
      <c r="B556" s="150"/>
      <c r="C556" s="150"/>
      <c r="D556" s="150"/>
      <c r="E556" s="150"/>
      <c r="F556" s="150"/>
      <c r="G556" s="150"/>
      <c r="H556" s="150"/>
      <c r="I556" s="150"/>
      <c r="J556" s="151"/>
      <c r="K556" s="152"/>
      <c r="L556" s="150"/>
    </row>
    <row r="557" ht="15.75" customHeight="1">
      <c r="B557" s="150"/>
      <c r="C557" s="150"/>
      <c r="D557" s="150"/>
      <c r="E557" s="150"/>
      <c r="F557" s="150"/>
      <c r="G557" s="150"/>
      <c r="H557" s="150"/>
      <c r="I557" s="150"/>
      <c r="J557" s="151"/>
      <c r="K557" s="152"/>
      <c r="L557" s="150"/>
    </row>
    <row r="558" ht="15.75" customHeight="1">
      <c r="B558" s="150"/>
      <c r="C558" s="150"/>
      <c r="D558" s="150"/>
      <c r="E558" s="150"/>
      <c r="F558" s="150"/>
      <c r="G558" s="150"/>
      <c r="H558" s="150"/>
      <c r="I558" s="150"/>
      <c r="J558" s="151"/>
      <c r="K558" s="152"/>
      <c r="L558" s="150"/>
    </row>
    <row r="559" ht="15.75" customHeight="1">
      <c r="B559" s="150"/>
      <c r="C559" s="150"/>
      <c r="D559" s="150"/>
      <c r="E559" s="150"/>
      <c r="F559" s="150"/>
      <c r="G559" s="150"/>
      <c r="H559" s="150"/>
      <c r="I559" s="150"/>
      <c r="J559" s="151"/>
      <c r="K559" s="152"/>
      <c r="L559" s="150"/>
    </row>
    <row r="560" ht="15.75" customHeight="1">
      <c r="B560" s="150"/>
      <c r="C560" s="150"/>
      <c r="D560" s="150"/>
      <c r="E560" s="150"/>
      <c r="F560" s="150"/>
      <c r="G560" s="150"/>
      <c r="H560" s="150"/>
      <c r="I560" s="150"/>
      <c r="J560" s="151"/>
      <c r="K560" s="152"/>
      <c r="L560" s="150"/>
    </row>
    <row r="561" ht="15.75" customHeight="1">
      <c r="B561" s="150"/>
      <c r="C561" s="150"/>
      <c r="D561" s="150"/>
      <c r="E561" s="150"/>
      <c r="F561" s="150"/>
      <c r="G561" s="150"/>
      <c r="H561" s="150"/>
      <c r="I561" s="150"/>
      <c r="J561" s="151"/>
      <c r="K561" s="152"/>
      <c r="L561" s="150"/>
    </row>
    <row r="562" ht="15.75" customHeight="1">
      <c r="B562" s="150"/>
      <c r="C562" s="150"/>
      <c r="D562" s="150"/>
      <c r="E562" s="150"/>
      <c r="F562" s="150"/>
      <c r="G562" s="150"/>
      <c r="H562" s="150"/>
      <c r="I562" s="150"/>
      <c r="J562" s="151"/>
      <c r="K562" s="152"/>
      <c r="L562" s="150"/>
    </row>
    <row r="563" ht="15.75" customHeight="1">
      <c r="B563" s="150"/>
      <c r="C563" s="150"/>
      <c r="D563" s="150"/>
      <c r="E563" s="150"/>
      <c r="F563" s="150"/>
      <c r="G563" s="150"/>
      <c r="H563" s="150"/>
      <c r="I563" s="150"/>
      <c r="J563" s="151"/>
      <c r="K563" s="152"/>
      <c r="L563" s="150"/>
    </row>
    <row r="564" ht="15.75" customHeight="1">
      <c r="B564" s="150"/>
      <c r="C564" s="150"/>
      <c r="D564" s="150"/>
      <c r="E564" s="150"/>
      <c r="F564" s="150"/>
      <c r="G564" s="150"/>
      <c r="H564" s="150"/>
      <c r="I564" s="150"/>
      <c r="J564" s="151"/>
      <c r="K564" s="152"/>
      <c r="L564" s="150"/>
    </row>
    <row r="565" ht="15.75" customHeight="1">
      <c r="B565" s="150"/>
      <c r="C565" s="150"/>
      <c r="D565" s="150"/>
      <c r="E565" s="150"/>
      <c r="F565" s="150"/>
      <c r="G565" s="150"/>
      <c r="H565" s="150"/>
      <c r="I565" s="150"/>
      <c r="J565" s="151"/>
      <c r="K565" s="152"/>
      <c r="L565" s="150"/>
    </row>
    <row r="566" ht="15.75" customHeight="1">
      <c r="B566" s="150"/>
      <c r="C566" s="150"/>
      <c r="D566" s="150"/>
      <c r="E566" s="150"/>
      <c r="F566" s="150"/>
      <c r="G566" s="150"/>
      <c r="H566" s="150"/>
      <c r="I566" s="150"/>
      <c r="J566" s="151"/>
      <c r="K566" s="152"/>
      <c r="L566" s="150"/>
    </row>
    <row r="567" ht="15.75" customHeight="1">
      <c r="B567" s="150"/>
      <c r="C567" s="150"/>
      <c r="D567" s="150"/>
      <c r="E567" s="150"/>
      <c r="F567" s="150"/>
      <c r="G567" s="150"/>
      <c r="H567" s="150"/>
      <c r="I567" s="150"/>
      <c r="J567" s="151"/>
      <c r="K567" s="152"/>
      <c r="L567" s="150"/>
    </row>
    <row r="568" ht="15.75" customHeight="1">
      <c r="B568" s="150"/>
      <c r="C568" s="150"/>
      <c r="D568" s="150"/>
      <c r="E568" s="150"/>
      <c r="F568" s="150"/>
      <c r="G568" s="150"/>
      <c r="H568" s="150"/>
      <c r="I568" s="150"/>
      <c r="J568" s="151"/>
      <c r="K568" s="152"/>
      <c r="L568" s="150"/>
    </row>
    <row r="569" ht="15.75" customHeight="1">
      <c r="B569" s="150"/>
      <c r="C569" s="150"/>
      <c r="D569" s="150"/>
      <c r="E569" s="150"/>
      <c r="F569" s="150"/>
      <c r="G569" s="150"/>
      <c r="H569" s="150"/>
      <c r="I569" s="150"/>
      <c r="J569" s="151"/>
      <c r="K569" s="152"/>
      <c r="L569" s="150"/>
    </row>
    <row r="570" ht="15.75" customHeight="1">
      <c r="B570" s="150"/>
      <c r="C570" s="150"/>
      <c r="D570" s="150"/>
      <c r="E570" s="150"/>
      <c r="F570" s="150"/>
      <c r="G570" s="150"/>
      <c r="H570" s="150"/>
      <c r="I570" s="150"/>
      <c r="J570" s="151"/>
      <c r="K570" s="152"/>
      <c r="L570" s="150"/>
    </row>
    <row r="571" ht="15.75" customHeight="1">
      <c r="B571" s="150"/>
      <c r="C571" s="150"/>
      <c r="D571" s="150"/>
      <c r="E571" s="150"/>
      <c r="F571" s="150"/>
      <c r="G571" s="150"/>
      <c r="H571" s="150"/>
      <c r="I571" s="150"/>
      <c r="J571" s="151"/>
      <c r="K571" s="152"/>
      <c r="L571" s="150"/>
    </row>
    <row r="572" ht="15.75" customHeight="1">
      <c r="B572" s="150"/>
      <c r="C572" s="150"/>
      <c r="D572" s="150"/>
      <c r="E572" s="150"/>
      <c r="F572" s="150"/>
      <c r="G572" s="150"/>
      <c r="H572" s="150"/>
      <c r="I572" s="150"/>
      <c r="J572" s="151"/>
      <c r="K572" s="152"/>
      <c r="L572" s="150"/>
    </row>
    <row r="573" ht="15.75" customHeight="1">
      <c r="B573" s="150"/>
      <c r="C573" s="150"/>
      <c r="D573" s="150"/>
      <c r="E573" s="150"/>
      <c r="F573" s="150"/>
      <c r="G573" s="150"/>
      <c r="H573" s="150"/>
      <c r="I573" s="150"/>
      <c r="J573" s="151"/>
      <c r="K573" s="152"/>
      <c r="L573" s="150"/>
    </row>
    <row r="574" ht="15.75" customHeight="1">
      <c r="B574" s="150"/>
      <c r="C574" s="150"/>
      <c r="D574" s="150"/>
      <c r="E574" s="150"/>
      <c r="F574" s="150"/>
      <c r="G574" s="150"/>
      <c r="H574" s="150"/>
      <c r="I574" s="150"/>
      <c r="J574" s="151"/>
      <c r="K574" s="152"/>
      <c r="L574" s="150"/>
    </row>
    <row r="575" ht="15.75" customHeight="1">
      <c r="B575" s="150"/>
      <c r="C575" s="150"/>
      <c r="D575" s="150"/>
      <c r="E575" s="150"/>
      <c r="F575" s="150"/>
      <c r="G575" s="150"/>
      <c r="H575" s="150"/>
      <c r="I575" s="150"/>
      <c r="J575" s="151"/>
      <c r="K575" s="152"/>
      <c r="L575" s="150"/>
    </row>
    <row r="576" ht="15.75" customHeight="1">
      <c r="B576" s="150"/>
      <c r="C576" s="150"/>
      <c r="D576" s="150"/>
      <c r="E576" s="150"/>
      <c r="F576" s="150"/>
      <c r="G576" s="150"/>
      <c r="H576" s="150"/>
      <c r="I576" s="150"/>
      <c r="J576" s="151"/>
      <c r="K576" s="152"/>
      <c r="L576" s="150"/>
    </row>
    <row r="577" ht="15.75" customHeight="1">
      <c r="B577" s="150"/>
      <c r="C577" s="150"/>
      <c r="D577" s="150"/>
      <c r="E577" s="150"/>
      <c r="F577" s="150"/>
      <c r="G577" s="150"/>
      <c r="H577" s="150"/>
      <c r="I577" s="150"/>
      <c r="J577" s="151"/>
      <c r="K577" s="152"/>
      <c r="L577" s="150"/>
    </row>
    <row r="578" ht="15.75" customHeight="1">
      <c r="B578" s="150"/>
      <c r="C578" s="150"/>
      <c r="D578" s="150"/>
      <c r="E578" s="150"/>
      <c r="F578" s="150"/>
      <c r="G578" s="150"/>
      <c r="H578" s="150"/>
      <c r="I578" s="150"/>
      <c r="J578" s="151"/>
      <c r="K578" s="152"/>
      <c r="L578" s="150"/>
    </row>
    <row r="579" ht="15.75" customHeight="1">
      <c r="B579" s="150"/>
      <c r="C579" s="150"/>
      <c r="D579" s="150"/>
      <c r="E579" s="150"/>
      <c r="F579" s="150"/>
      <c r="G579" s="150"/>
      <c r="H579" s="150"/>
      <c r="I579" s="150"/>
      <c r="J579" s="151"/>
      <c r="K579" s="152"/>
      <c r="L579" s="150"/>
    </row>
    <row r="580" ht="15.75" customHeight="1">
      <c r="B580" s="150"/>
      <c r="C580" s="150"/>
      <c r="D580" s="150"/>
      <c r="E580" s="150"/>
      <c r="F580" s="150"/>
      <c r="G580" s="150"/>
      <c r="H580" s="150"/>
      <c r="I580" s="150"/>
      <c r="J580" s="151"/>
      <c r="K580" s="152"/>
      <c r="L580" s="150"/>
    </row>
    <row r="581" ht="15.75" customHeight="1">
      <c r="B581" s="150"/>
      <c r="C581" s="150"/>
      <c r="D581" s="150"/>
      <c r="E581" s="150"/>
      <c r="F581" s="150"/>
      <c r="G581" s="150"/>
      <c r="H581" s="150"/>
      <c r="I581" s="150"/>
      <c r="J581" s="151"/>
      <c r="K581" s="152"/>
      <c r="L581" s="150"/>
    </row>
    <row r="582" ht="15.75" customHeight="1">
      <c r="B582" s="150"/>
      <c r="C582" s="150"/>
      <c r="D582" s="150"/>
      <c r="E582" s="150"/>
      <c r="F582" s="150"/>
      <c r="G582" s="150"/>
      <c r="H582" s="150"/>
      <c r="I582" s="150"/>
      <c r="J582" s="151"/>
      <c r="K582" s="152"/>
      <c r="L582" s="150"/>
    </row>
    <row r="583" ht="15.75" customHeight="1">
      <c r="B583" s="150"/>
      <c r="C583" s="150"/>
      <c r="D583" s="150"/>
      <c r="E583" s="150"/>
      <c r="F583" s="150"/>
      <c r="G583" s="150"/>
      <c r="H583" s="150"/>
      <c r="I583" s="150"/>
      <c r="J583" s="151"/>
      <c r="K583" s="152"/>
      <c r="L583" s="150"/>
    </row>
    <row r="584" ht="15.75" customHeight="1">
      <c r="B584" s="150"/>
      <c r="C584" s="150"/>
      <c r="D584" s="150"/>
      <c r="E584" s="150"/>
      <c r="F584" s="150"/>
      <c r="G584" s="150"/>
      <c r="H584" s="150"/>
      <c r="I584" s="150"/>
      <c r="J584" s="151"/>
      <c r="K584" s="152"/>
      <c r="L584" s="150"/>
    </row>
    <row r="585" ht="15.75" customHeight="1">
      <c r="B585" s="150"/>
      <c r="C585" s="150"/>
      <c r="D585" s="150"/>
      <c r="E585" s="150"/>
      <c r="F585" s="150"/>
      <c r="G585" s="150"/>
      <c r="H585" s="150"/>
      <c r="I585" s="150"/>
      <c r="J585" s="151"/>
      <c r="K585" s="152"/>
      <c r="L585" s="150"/>
    </row>
    <row r="586" ht="15.75" customHeight="1">
      <c r="B586" s="150"/>
      <c r="C586" s="150"/>
      <c r="D586" s="150"/>
      <c r="E586" s="150"/>
      <c r="F586" s="150"/>
      <c r="G586" s="150"/>
      <c r="H586" s="150"/>
      <c r="I586" s="150"/>
      <c r="J586" s="151"/>
      <c r="K586" s="152"/>
      <c r="L586" s="150"/>
    </row>
    <row r="587" ht="15.75" customHeight="1">
      <c r="B587" s="150"/>
      <c r="C587" s="150"/>
      <c r="D587" s="150"/>
      <c r="E587" s="150"/>
      <c r="F587" s="150"/>
      <c r="G587" s="150"/>
      <c r="H587" s="150"/>
      <c r="I587" s="150"/>
      <c r="J587" s="151"/>
      <c r="K587" s="152"/>
      <c r="L587" s="150"/>
    </row>
    <row r="588" ht="15.75" customHeight="1">
      <c r="B588" s="150"/>
      <c r="C588" s="150"/>
      <c r="D588" s="150"/>
      <c r="E588" s="150"/>
      <c r="F588" s="150"/>
      <c r="G588" s="150"/>
      <c r="H588" s="150"/>
      <c r="I588" s="150"/>
      <c r="J588" s="151"/>
      <c r="K588" s="152"/>
      <c r="L588" s="150"/>
    </row>
    <row r="589" ht="15.75" customHeight="1">
      <c r="B589" s="150"/>
      <c r="C589" s="150"/>
      <c r="D589" s="150"/>
      <c r="E589" s="150"/>
      <c r="F589" s="150"/>
      <c r="G589" s="150"/>
      <c r="H589" s="150"/>
      <c r="I589" s="150"/>
      <c r="J589" s="151"/>
      <c r="K589" s="152"/>
      <c r="L589" s="150"/>
    </row>
    <row r="590" ht="15.75" customHeight="1">
      <c r="B590" s="150"/>
      <c r="C590" s="150"/>
      <c r="D590" s="150"/>
      <c r="E590" s="150"/>
      <c r="F590" s="150"/>
      <c r="G590" s="150"/>
      <c r="H590" s="150"/>
      <c r="I590" s="150"/>
      <c r="J590" s="151"/>
      <c r="K590" s="152"/>
      <c r="L590" s="150"/>
    </row>
    <row r="591" ht="15.75" customHeight="1">
      <c r="B591" s="150"/>
      <c r="C591" s="150"/>
      <c r="D591" s="150"/>
      <c r="E591" s="150"/>
      <c r="F591" s="150"/>
      <c r="G591" s="150"/>
      <c r="H591" s="150"/>
      <c r="I591" s="150"/>
      <c r="J591" s="151"/>
      <c r="K591" s="152"/>
      <c r="L591" s="150"/>
    </row>
    <row r="592" ht="15.75" customHeight="1">
      <c r="B592" s="150"/>
      <c r="C592" s="150"/>
      <c r="D592" s="150"/>
      <c r="E592" s="150"/>
      <c r="F592" s="150"/>
      <c r="G592" s="150"/>
      <c r="H592" s="150"/>
      <c r="I592" s="150"/>
      <c r="J592" s="151"/>
      <c r="K592" s="152"/>
      <c r="L592" s="150"/>
    </row>
    <row r="593" ht="15.75" customHeight="1">
      <c r="B593" s="150"/>
      <c r="C593" s="150"/>
      <c r="D593" s="150"/>
      <c r="E593" s="150"/>
      <c r="F593" s="150"/>
      <c r="G593" s="150"/>
      <c r="H593" s="150"/>
      <c r="I593" s="150"/>
      <c r="J593" s="151"/>
      <c r="K593" s="152"/>
      <c r="L593" s="150"/>
    </row>
    <row r="594" ht="15.75" customHeight="1">
      <c r="B594" s="150"/>
      <c r="C594" s="150"/>
      <c r="D594" s="150"/>
      <c r="E594" s="150"/>
      <c r="F594" s="150"/>
      <c r="G594" s="150"/>
      <c r="H594" s="150"/>
      <c r="I594" s="150"/>
      <c r="J594" s="151"/>
      <c r="K594" s="152"/>
      <c r="L594" s="150"/>
    </row>
    <row r="595" ht="15.75" customHeight="1">
      <c r="B595" s="150"/>
      <c r="C595" s="150"/>
      <c r="D595" s="150"/>
      <c r="E595" s="150"/>
      <c r="F595" s="150"/>
      <c r="G595" s="150"/>
      <c r="H595" s="150"/>
      <c r="I595" s="150"/>
      <c r="J595" s="151"/>
      <c r="K595" s="152"/>
      <c r="L595" s="150"/>
    </row>
    <row r="596" ht="15.75" customHeight="1">
      <c r="B596" s="150"/>
      <c r="C596" s="150"/>
      <c r="D596" s="150"/>
      <c r="E596" s="150"/>
      <c r="F596" s="150"/>
      <c r="G596" s="150"/>
      <c r="H596" s="150"/>
      <c r="I596" s="150"/>
      <c r="J596" s="151"/>
      <c r="K596" s="152"/>
      <c r="L596" s="150"/>
    </row>
    <row r="597" ht="15.75" customHeight="1">
      <c r="B597" s="150"/>
      <c r="C597" s="150"/>
      <c r="D597" s="150"/>
      <c r="E597" s="150"/>
      <c r="F597" s="150"/>
      <c r="G597" s="150"/>
      <c r="H597" s="150"/>
      <c r="I597" s="150"/>
      <c r="J597" s="151"/>
      <c r="K597" s="152"/>
      <c r="L597" s="150"/>
    </row>
    <row r="598" ht="15.75" customHeight="1">
      <c r="B598" s="150"/>
      <c r="C598" s="150"/>
      <c r="D598" s="150"/>
      <c r="E598" s="150"/>
      <c r="F598" s="150"/>
      <c r="G598" s="150"/>
      <c r="H598" s="150"/>
      <c r="I598" s="150"/>
      <c r="J598" s="151"/>
      <c r="K598" s="152"/>
      <c r="L598" s="150"/>
    </row>
    <row r="599" ht="15.75" customHeight="1">
      <c r="B599" s="150"/>
      <c r="C599" s="150"/>
      <c r="D599" s="150"/>
      <c r="E599" s="150"/>
      <c r="F599" s="150"/>
      <c r="G599" s="150"/>
      <c r="H599" s="150"/>
      <c r="I599" s="150"/>
      <c r="J599" s="151"/>
      <c r="K599" s="152"/>
      <c r="L599" s="150"/>
    </row>
    <row r="600" ht="15.75" customHeight="1">
      <c r="B600" s="150"/>
      <c r="C600" s="150"/>
      <c r="D600" s="150"/>
      <c r="E600" s="150"/>
      <c r="F600" s="150"/>
      <c r="G600" s="150"/>
      <c r="H600" s="150"/>
      <c r="I600" s="150"/>
      <c r="J600" s="151"/>
      <c r="K600" s="152"/>
      <c r="L600" s="150"/>
    </row>
    <row r="601" ht="15.75" customHeight="1">
      <c r="B601" s="150"/>
      <c r="C601" s="150"/>
      <c r="D601" s="150"/>
      <c r="E601" s="150"/>
      <c r="F601" s="150"/>
      <c r="G601" s="150"/>
      <c r="H601" s="150"/>
      <c r="I601" s="150"/>
      <c r="J601" s="151"/>
      <c r="K601" s="152"/>
      <c r="L601" s="150"/>
    </row>
    <row r="602" ht="15.75" customHeight="1">
      <c r="B602" s="150"/>
      <c r="C602" s="150"/>
      <c r="D602" s="150"/>
      <c r="E602" s="150"/>
      <c r="F602" s="150"/>
      <c r="G602" s="150"/>
      <c r="H602" s="150"/>
      <c r="I602" s="150"/>
      <c r="J602" s="151"/>
      <c r="K602" s="152"/>
      <c r="L602" s="150"/>
    </row>
    <row r="603" ht="15.75" customHeight="1">
      <c r="B603" s="150"/>
      <c r="C603" s="150"/>
      <c r="D603" s="150"/>
      <c r="E603" s="150"/>
      <c r="F603" s="150"/>
      <c r="G603" s="150"/>
      <c r="H603" s="150"/>
      <c r="I603" s="150"/>
      <c r="J603" s="151"/>
      <c r="K603" s="152"/>
      <c r="L603" s="150"/>
    </row>
    <row r="604" ht="15.75" customHeight="1">
      <c r="B604" s="150"/>
      <c r="C604" s="150"/>
      <c r="D604" s="150"/>
      <c r="E604" s="150"/>
      <c r="F604" s="150"/>
      <c r="G604" s="150"/>
      <c r="H604" s="150"/>
      <c r="I604" s="150"/>
      <c r="J604" s="151"/>
      <c r="K604" s="152"/>
      <c r="L604" s="150"/>
    </row>
    <row r="605" ht="15.75" customHeight="1">
      <c r="B605" s="150"/>
      <c r="C605" s="150"/>
      <c r="D605" s="150"/>
      <c r="E605" s="150"/>
      <c r="F605" s="150"/>
      <c r="G605" s="150"/>
      <c r="H605" s="150"/>
      <c r="I605" s="150"/>
      <c r="J605" s="151"/>
      <c r="K605" s="152"/>
      <c r="L605" s="150"/>
    </row>
    <row r="606" ht="15.75" customHeight="1">
      <c r="B606" s="150"/>
      <c r="C606" s="150"/>
      <c r="D606" s="150"/>
      <c r="E606" s="150"/>
      <c r="F606" s="150"/>
      <c r="G606" s="150"/>
      <c r="H606" s="150"/>
      <c r="I606" s="150"/>
      <c r="J606" s="151"/>
      <c r="K606" s="152"/>
      <c r="L606" s="150"/>
    </row>
    <row r="607" ht="15.75" customHeight="1">
      <c r="B607" s="150"/>
      <c r="C607" s="150"/>
      <c r="D607" s="150"/>
      <c r="E607" s="150"/>
      <c r="F607" s="150"/>
      <c r="G607" s="150"/>
      <c r="H607" s="150"/>
      <c r="I607" s="150"/>
      <c r="J607" s="151"/>
      <c r="K607" s="152"/>
      <c r="L607" s="150"/>
    </row>
    <row r="608" ht="15.75" customHeight="1">
      <c r="B608" s="150"/>
      <c r="C608" s="150"/>
      <c r="D608" s="150"/>
      <c r="E608" s="150"/>
      <c r="F608" s="150"/>
      <c r="G608" s="150"/>
      <c r="H608" s="150"/>
      <c r="I608" s="150"/>
      <c r="J608" s="151"/>
      <c r="K608" s="152"/>
      <c r="L608" s="150"/>
    </row>
    <row r="609" ht="15.75" customHeight="1">
      <c r="B609" s="150"/>
      <c r="C609" s="150"/>
      <c r="D609" s="150"/>
      <c r="E609" s="150"/>
      <c r="F609" s="150"/>
      <c r="G609" s="150"/>
      <c r="H609" s="150"/>
      <c r="I609" s="150"/>
      <c r="J609" s="151"/>
      <c r="K609" s="152"/>
      <c r="L609" s="150"/>
    </row>
    <row r="610" ht="15.75" customHeight="1">
      <c r="B610" s="150"/>
      <c r="C610" s="150"/>
      <c r="D610" s="150"/>
      <c r="E610" s="150"/>
      <c r="F610" s="150"/>
      <c r="G610" s="150"/>
      <c r="H610" s="150"/>
      <c r="I610" s="150"/>
      <c r="J610" s="151"/>
      <c r="K610" s="152"/>
      <c r="L610" s="150"/>
    </row>
    <row r="611" ht="15.75" customHeight="1">
      <c r="B611" s="150"/>
      <c r="C611" s="150"/>
      <c r="D611" s="150"/>
      <c r="E611" s="150"/>
      <c r="F611" s="150"/>
      <c r="G611" s="150"/>
      <c r="H611" s="150"/>
      <c r="I611" s="150"/>
      <c r="J611" s="151"/>
      <c r="K611" s="152"/>
      <c r="L611" s="150"/>
    </row>
    <row r="612" ht="15.75" customHeight="1">
      <c r="B612" s="150"/>
      <c r="C612" s="150"/>
      <c r="D612" s="150"/>
      <c r="E612" s="150"/>
      <c r="F612" s="150"/>
      <c r="G612" s="150"/>
      <c r="H612" s="150"/>
      <c r="I612" s="150"/>
      <c r="J612" s="151"/>
      <c r="K612" s="152"/>
      <c r="L612" s="150"/>
    </row>
    <row r="613" ht="15.75" customHeight="1">
      <c r="B613" s="150"/>
      <c r="C613" s="150"/>
      <c r="D613" s="150"/>
      <c r="E613" s="150"/>
      <c r="F613" s="150"/>
      <c r="G613" s="150"/>
      <c r="H613" s="150"/>
      <c r="I613" s="150"/>
      <c r="J613" s="151"/>
      <c r="K613" s="152"/>
      <c r="L613" s="150"/>
    </row>
    <row r="614" ht="15.75" customHeight="1">
      <c r="B614" s="150"/>
      <c r="C614" s="150"/>
      <c r="D614" s="150"/>
      <c r="E614" s="150"/>
      <c r="F614" s="150"/>
      <c r="G614" s="150"/>
      <c r="H614" s="150"/>
      <c r="I614" s="150"/>
      <c r="J614" s="151"/>
      <c r="K614" s="152"/>
      <c r="L614" s="150"/>
    </row>
    <row r="615" ht="15.75" customHeight="1">
      <c r="B615" s="150"/>
      <c r="C615" s="150"/>
      <c r="D615" s="150"/>
      <c r="E615" s="150"/>
      <c r="F615" s="150"/>
      <c r="G615" s="150"/>
      <c r="H615" s="150"/>
      <c r="I615" s="150"/>
      <c r="J615" s="151"/>
      <c r="K615" s="152"/>
      <c r="L615" s="150"/>
    </row>
    <row r="616" ht="15.75" customHeight="1">
      <c r="B616" s="150"/>
      <c r="C616" s="150"/>
      <c r="D616" s="150"/>
      <c r="E616" s="150"/>
      <c r="F616" s="150"/>
      <c r="G616" s="150"/>
      <c r="H616" s="150"/>
      <c r="I616" s="150"/>
      <c r="J616" s="151"/>
      <c r="K616" s="152"/>
      <c r="L616" s="150"/>
    </row>
    <row r="617" ht="15.75" customHeight="1">
      <c r="B617" s="150"/>
      <c r="C617" s="150"/>
      <c r="D617" s="150"/>
      <c r="E617" s="150"/>
      <c r="F617" s="150"/>
      <c r="G617" s="150"/>
      <c r="H617" s="150"/>
      <c r="I617" s="150"/>
      <c r="J617" s="151"/>
      <c r="K617" s="152"/>
      <c r="L617" s="150"/>
    </row>
    <row r="618" ht="15.75" customHeight="1">
      <c r="B618" s="150"/>
      <c r="C618" s="150"/>
      <c r="D618" s="150"/>
      <c r="E618" s="150"/>
      <c r="F618" s="150"/>
      <c r="G618" s="150"/>
      <c r="H618" s="150"/>
      <c r="I618" s="150"/>
      <c r="J618" s="151"/>
      <c r="K618" s="152"/>
      <c r="L618" s="150"/>
    </row>
    <row r="619" ht="15.75" customHeight="1">
      <c r="B619" s="150"/>
      <c r="C619" s="150"/>
      <c r="D619" s="150"/>
      <c r="E619" s="150"/>
      <c r="F619" s="150"/>
      <c r="G619" s="150"/>
      <c r="H619" s="150"/>
      <c r="I619" s="150"/>
      <c r="J619" s="151"/>
      <c r="K619" s="152"/>
      <c r="L619" s="150"/>
    </row>
    <row r="620" ht="15.75" customHeight="1">
      <c r="B620" s="150"/>
      <c r="C620" s="150"/>
      <c r="D620" s="150"/>
      <c r="E620" s="150"/>
      <c r="F620" s="150"/>
      <c r="G620" s="150"/>
      <c r="H620" s="150"/>
      <c r="I620" s="150"/>
      <c r="J620" s="151"/>
      <c r="K620" s="152"/>
      <c r="L620" s="150"/>
    </row>
    <row r="621" ht="15.75" customHeight="1">
      <c r="B621" s="150"/>
      <c r="C621" s="150"/>
      <c r="D621" s="150"/>
      <c r="E621" s="150"/>
      <c r="F621" s="150"/>
      <c r="G621" s="150"/>
      <c r="H621" s="150"/>
      <c r="I621" s="150"/>
      <c r="J621" s="151"/>
      <c r="K621" s="152"/>
      <c r="L621" s="150"/>
    </row>
    <row r="622" ht="15.75" customHeight="1">
      <c r="B622" s="150"/>
      <c r="C622" s="150"/>
      <c r="D622" s="150"/>
      <c r="E622" s="150"/>
      <c r="F622" s="150"/>
      <c r="G622" s="150"/>
      <c r="H622" s="150"/>
      <c r="I622" s="150"/>
      <c r="J622" s="151"/>
      <c r="K622" s="152"/>
      <c r="L622" s="150"/>
    </row>
    <row r="623" ht="15.75" customHeight="1">
      <c r="B623" s="150"/>
      <c r="C623" s="150"/>
      <c r="D623" s="150"/>
      <c r="E623" s="150"/>
      <c r="F623" s="150"/>
      <c r="G623" s="150"/>
      <c r="H623" s="150"/>
      <c r="I623" s="150"/>
      <c r="J623" s="151"/>
      <c r="K623" s="152"/>
      <c r="L623" s="150"/>
    </row>
    <row r="624" ht="15.75" customHeight="1">
      <c r="B624" s="150"/>
      <c r="C624" s="150"/>
      <c r="D624" s="150"/>
      <c r="E624" s="150"/>
      <c r="F624" s="150"/>
      <c r="G624" s="150"/>
      <c r="H624" s="150"/>
      <c r="I624" s="150"/>
      <c r="J624" s="151"/>
      <c r="K624" s="152"/>
      <c r="L624" s="150"/>
    </row>
    <row r="625" ht="15.75" customHeight="1">
      <c r="B625" s="150"/>
      <c r="C625" s="150"/>
      <c r="D625" s="150"/>
      <c r="E625" s="150"/>
      <c r="F625" s="150"/>
      <c r="G625" s="150"/>
      <c r="H625" s="150"/>
      <c r="I625" s="150"/>
      <c r="J625" s="151"/>
      <c r="K625" s="152"/>
      <c r="L625" s="150"/>
    </row>
    <row r="626" ht="15.75" customHeight="1">
      <c r="B626" s="150"/>
      <c r="C626" s="150"/>
      <c r="D626" s="150"/>
      <c r="E626" s="150"/>
      <c r="F626" s="150"/>
      <c r="G626" s="150"/>
      <c r="H626" s="150"/>
      <c r="I626" s="150"/>
      <c r="J626" s="151"/>
      <c r="K626" s="152"/>
      <c r="L626" s="150"/>
    </row>
    <row r="627" ht="15.75" customHeight="1">
      <c r="B627" s="150"/>
      <c r="C627" s="150"/>
      <c r="D627" s="150"/>
      <c r="E627" s="150"/>
      <c r="F627" s="150"/>
      <c r="G627" s="150"/>
      <c r="H627" s="150"/>
      <c r="I627" s="150"/>
      <c r="J627" s="151"/>
      <c r="K627" s="152"/>
      <c r="L627" s="150"/>
    </row>
    <row r="628" ht="15.75" customHeight="1">
      <c r="B628" s="150"/>
      <c r="C628" s="150"/>
      <c r="D628" s="150"/>
      <c r="E628" s="150"/>
      <c r="F628" s="150"/>
      <c r="G628" s="150"/>
      <c r="H628" s="150"/>
      <c r="I628" s="150"/>
      <c r="J628" s="151"/>
      <c r="K628" s="152"/>
      <c r="L628" s="150"/>
    </row>
    <row r="629" ht="15.75" customHeight="1">
      <c r="B629" s="150"/>
      <c r="C629" s="150"/>
      <c r="D629" s="150"/>
      <c r="E629" s="150"/>
      <c r="F629" s="150"/>
      <c r="G629" s="150"/>
      <c r="H629" s="150"/>
      <c r="I629" s="150"/>
      <c r="J629" s="151"/>
      <c r="K629" s="152"/>
      <c r="L629" s="150"/>
    </row>
    <row r="630" ht="15.75" customHeight="1">
      <c r="B630" s="150"/>
      <c r="C630" s="150"/>
      <c r="D630" s="150"/>
      <c r="E630" s="150"/>
      <c r="F630" s="150"/>
      <c r="G630" s="150"/>
      <c r="H630" s="150"/>
      <c r="I630" s="150"/>
      <c r="J630" s="151"/>
      <c r="K630" s="152"/>
      <c r="L630" s="150"/>
    </row>
    <row r="631" ht="15.75" customHeight="1">
      <c r="B631" s="150"/>
      <c r="C631" s="150"/>
      <c r="D631" s="150"/>
      <c r="E631" s="150"/>
      <c r="F631" s="150"/>
      <c r="G631" s="150"/>
      <c r="H631" s="150"/>
      <c r="I631" s="150"/>
      <c r="J631" s="151"/>
      <c r="K631" s="152"/>
      <c r="L631" s="150"/>
    </row>
    <row r="632" ht="15.75" customHeight="1">
      <c r="B632" s="150"/>
      <c r="C632" s="150"/>
      <c r="D632" s="150"/>
      <c r="E632" s="150"/>
      <c r="F632" s="150"/>
      <c r="G632" s="150"/>
      <c r="H632" s="150"/>
      <c r="I632" s="150"/>
      <c r="J632" s="151"/>
      <c r="K632" s="152"/>
      <c r="L632" s="150"/>
    </row>
    <row r="633" ht="15.75" customHeight="1">
      <c r="B633" s="150"/>
      <c r="C633" s="150"/>
      <c r="D633" s="150"/>
      <c r="E633" s="150"/>
      <c r="F633" s="150"/>
      <c r="G633" s="150"/>
      <c r="H633" s="150"/>
      <c r="I633" s="150"/>
      <c r="J633" s="151"/>
      <c r="K633" s="152"/>
      <c r="L633" s="150"/>
    </row>
    <row r="634" ht="15.75" customHeight="1">
      <c r="B634" s="150"/>
      <c r="C634" s="150"/>
      <c r="D634" s="150"/>
      <c r="E634" s="150"/>
      <c r="F634" s="150"/>
      <c r="G634" s="150"/>
      <c r="H634" s="150"/>
      <c r="I634" s="150"/>
      <c r="J634" s="151"/>
      <c r="K634" s="152"/>
      <c r="L634" s="150"/>
    </row>
    <row r="635" ht="15.75" customHeight="1">
      <c r="B635" s="150"/>
      <c r="C635" s="150"/>
      <c r="D635" s="150"/>
      <c r="E635" s="150"/>
      <c r="F635" s="150"/>
      <c r="G635" s="150"/>
      <c r="H635" s="150"/>
      <c r="I635" s="150"/>
      <c r="J635" s="151"/>
      <c r="K635" s="152"/>
      <c r="L635" s="150"/>
    </row>
    <row r="636" ht="15.75" customHeight="1">
      <c r="B636" s="150"/>
      <c r="C636" s="150"/>
      <c r="D636" s="150"/>
      <c r="E636" s="150"/>
      <c r="F636" s="150"/>
      <c r="G636" s="150"/>
      <c r="H636" s="150"/>
      <c r="I636" s="150"/>
      <c r="J636" s="151"/>
      <c r="K636" s="152"/>
      <c r="L636" s="150"/>
    </row>
    <row r="637" ht="15.75" customHeight="1">
      <c r="B637" s="150"/>
      <c r="C637" s="150"/>
      <c r="D637" s="150"/>
      <c r="E637" s="150"/>
      <c r="F637" s="150"/>
      <c r="G637" s="150"/>
      <c r="H637" s="150"/>
      <c r="I637" s="150"/>
      <c r="J637" s="151"/>
      <c r="K637" s="152"/>
      <c r="L637" s="150"/>
    </row>
    <row r="638" ht="15.75" customHeight="1">
      <c r="B638" s="150"/>
      <c r="C638" s="150"/>
      <c r="D638" s="150"/>
      <c r="E638" s="150"/>
      <c r="F638" s="150"/>
      <c r="G638" s="150"/>
      <c r="H638" s="150"/>
      <c r="I638" s="150"/>
      <c r="J638" s="151"/>
      <c r="K638" s="152"/>
      <c r="L638" s="150"/>
    </row>
    <row r="639" ht="15.75" customHeight="1">
      <c r="B639" s="150"/>
      <c r="C639" s="150"/>
      <c r="D639" s="150"/>
      <c r="E639" s="150"/>
      <c r="F639" s="150"/>
      <c r="G639" s="150"/>
      <c r="H639" s="150"/>
      <c r="I639" s="150"/>
      <c r="J639" s="151"/>
      <c r="K639" s="152"/>
      <c r="L639" s="150"/>
    </row>
    <row r="640" ht="15.75" customHeight="1">
      <c r="B640" s="150"/>
      <c r="C640" s="150"/>
      <c r="D640" s="150"/>
      <c r="E640" s="150"/>
      <c r="F640" s="150"/>
      <c r="G640" s="150"/>
      <c r="H640" s="150"/>
      <c r="I640" s="150"/>
      <c r="J640" s="151"/>
      <c r="K640" s="152"/>
      <c r="L640" s="150"/>
    </row>
    <row r="641" ht="15.75" customHeight="1">
      <c r="B641" s="150"/>
      <c r="C641" s="150"/>
      <c r="D641" s="150"/>
      <c r="E641" s="150"/>
      <c r="F641" s="150"/>
      <c r="G641" s="150"/>
      <c r="H641" s="150"/>
      <c r="I641" s="150"/>
      <c r="J641" s="151"/>
      <c r="K641" s="152"/>
      <c r="L641" s="150"/>
    </row>
    <row r="642" ht="15.75" customHeight="1">
      <c r="B642" s="150"/>
      <c r="C642" s="150"/>
      <c r="D642" s="150"/>
      <c r="E642" s="150"/>
      <c r="F642" s="150"/>
      <c r="G642" s="150"/>
      <c r="H642" s="150"/>
      <c r="I642" s="150"/>
      <c r="J642" s="151"/>
      <c r="K642" s="152"/>
      <c r="L642" s="150"/>
    </row>
    <row r="643" ht="15.75" customHeight="1">
      <c r="B643" s="150"/>
      <c r="C643" s="150"/>
      <c r="D643" s="150"/>
      <c r="E643" s="150"/>
      <c r="F643" s="150"/>
      <c r="G643" s="150"/>
      <c r="H643" s="150"/>
      <c r="I643" s="150"/>
      <c r="J643" s="151"/>
      <c r="K643" s="152"/>
      <c r="L643" s="150"/>
    </row>
    <row r="644" ht="15.75" customHeight="1">
      <c r="B644" s="150"/>
      <c r="C644" s="150"/>
      <c r="D644" s="150"/>
      <c r="E644" s="150"/>
      <c r="F644" s="150"/>
      <c r="G644" s="150"/>
      <c r="H644" s="150"/>
      <c r="I644" s="150"/>
      <c r="J644" s="151"/>
      <c r="K644" s="152"/>
      <c r="L644" s="150"/>
    </row>
    <row r="645" ht="15.75" customHeight="1">
      <c r="B645" s="150"/>
      <c r="C645" s="150"/>
      <c r="D645" s="150"/>
      <c r="E645" s="150"/>
      <c r="F645" s="150"/>
      <c r="G645" s="150"/>
      <c r="H645" s="150"/>
      <c r="I645" s="150"/>
      <c r="J645" s="151"/>
      <c r="K645" s="152"/>
      <c r="L645" s="150"/>
    </row>
    <row r="646" ht="15.75" customHeight="1">
      <c r="B646" s="150"/>
      <c r="C646" s="150"/>
      <c r="D646" s="150"/>
      <c r="E646" s="150"/>
      <c r="F646" s="150"/>
      <c r="G646" s="150"/>
      <c r="H646" s="150"/>
      <c r="I646" s="150"/>
      <c r="J646" s="151"/>
      <c r="K646" s="152"/>
      <c r="L646" s="150"/>
    </row>
    <row r="647" ht="15.75" customHeight="1">
      <c r="B647" s="150"/>
      <c r="C647" s="150"/>
      <c r="D647" s="150"/>
      <c r="E647" s="150"/>
      <c r="F647" s="150"/>
      <c r="G647" s="150"/>
      <c r="H647" s="150"/>
      <c r="I647" s="150"/>
      <c r="J647" s="151"/>
      <c r="K647" s="152"/>
      <c r="L647" s="150"/>
    </row>
    <row r="648" ht="15.75" customHeight="1">
      <c r="B648" s="150"/>
      <c r="C648" s="150"/>
      <c r="D648" s="150"/>
      <c r="E648" s="150"/>
      <c r="F648" s="150"/>
      <c r="G648" s="150"/>
      <c r="H648" s="150"/>
      <c r="I648" s="150"/>
      <c r="J648" s="151"/>
      <c r="K648" s="152"/>
      <c r="L648" s="150"/>
    </row>
    <row r="649" ht="15.75" customHeight="1">
      <c r="B649" s="150"/>
      <c r="C649" s="150"/>
      <c r="D649" s="150"/>
      <c r="E649" s="150"/>
      <c r="F649" s="150"/>
      <c r="G649" s="150"/>
      <c r="H649" s="150"/>
      <c r="I649" s="150"/>
      <c r="J649" s="151"/>
      <c r="K649" s="152"/>
      <c r="L649" s="150"/>
    </row>
    <row r="650" ht="15.75" customHeight="1">
      <c r="B650" s="150"/>
      <c r="C650" s="150"/>
      <c r="D650" s="150"/>
      <c r="E650" s="150"/>
      <c r="F650" s="150"/>
      <c r="G650" s="150"/>
      <c r="H650" s="150"/>
      <c r="I650" s="150"/>
      <c r="J650" s="151"/>
      <c r="K650" s="152"/>
      <c r="L650" s="150"/>
    </row>
    <row r="651" ht="15.75" customHeight="1">
      <c r="B651" s="150"/>
      <c r="C651" s="150"/>
      <c r="D651" s="150"/>
      <c r="E651" s="150"/>
      <c r="F651" s="150"/>
      <c r="G651" s="150"/>
      <c r="H651" s="150"/>
      <c r="I651" s="150"/>
      <c r="J651" s="151"/>
      <c r="K651" s="152"/>
      <c r="L651" s="150"/>
    </row>
    <row r="652" ht="15.75" customHeight="1">
      <c r="B652" s="150"/>
      <c r="C652" s="150"/>
      <c r="D652" s="150"/>
      <c r="E652" s="150"/>
      <c r="F652" s="150"/>
      <c r="G652" s="150"/>
      <c r="H652" s="150"/>
      <c r="I652" s="150"/>
      <c r="J652" s="151"/>
      <c r="K652" s="152"/>
      <c r="L652" s="150"/>
    </row>
    <row r="653" ht="15.75" customHeight="1">
      <c r="B653" s="150"/>
      <c r="C653" s="150"/>
      <c r="D653" s="150"/>
      <c r="E653" s="150"/>
      <c r="F653" s="150"/>
      <c r="G653" s="150"/>
      <c r="H653" s="150"/>
      <c r="I653" s="150"/>
      <c r="J653" s="151"/>
      <c r="K653" s="152"/>
      <c r="L653" s="150"/>
    </row>
    <row r="654" ht="15.75" customHeight="1">
      <c r="B654" s="150"/>
      <c r="C654" s="150"/>
      <c r="D654" s="150"/>
      <c r="E654" s="150"/>
      <c r="F654" s="150"/>
      <c r="G654" s="150"/>
      <c r="H654" s="150"/>
      <c r="I654" s="150"/>
      <c r="J654" s="151"/>
      <c r="K654" s="152"/>
      <c r="L654" s="150"/>
    </row>
    <row r="655" ht="15.75" customHeight="1">
      <c r="B655" s="150"/>
      <c r="C655" s="150"/>
      <c r="D655" s="150"/>
      <c r="E655" s="150"/>
      <c r="F655" s="150"/>
      <c r="G655" s="150"/>
      <c r="H655" s="150"/>
      <c r="I655" s="150"/>
      <c r="J655" s="151"/>
      <c r="K655" s="152"/>
      <c r="L655" s="150"/>
    </row>
    <row r="656" ht="15.75" customHeight="1">
      <c r="B656" s="150"/>
      <c r="C656" s="150"/>
      <c r="D656" s="150"/>
      <c r="E656" s="150"/>
      <c r="F656" s="150"/>
      <c r="G656" s="150"/>
      <c r="H656" s="150"/>
      <c r="I656" s="150"/>
      <c r="J656" s="151"/>
      <c r="K656" s="152"/>
      <c r="L656" s="150"/>
    </row>
    <row r="657" ht="15.75" customHeight="1">
      <c r="B657" s="150"/>
      <c r="C657" s="150"/>
      <c r="D657" s="150"/>
      <c r="E657" s="150"/>
      <c r="F657" s="150"/>
      <c r="G657" s="150"/>
      <c r="H657" s="150"/>
      <c r="I657" s="150"/>
      <c r="J657" s="151"/>
      <c r="K657" s="152"/>
      <c r="L657" s="150"/>
    </row>
    <row r="658" ht="15.75" customHeight="1">
      <c r="B658" s="150"/>
      <c r="C658" s="150"/>
      <c r="D658" s="150"/>
      <c r="E658" s="150"/>
      <c r="F658" s="150"/>
      <c r="G658" s="150"/>
      <c r="H658" s="150"/>
      <c r="I658" s="150"/>
      <c r="J658" s="151"/>
      <c r="K658" s="152"/>
      <c r="L658" s="150"/>
    </row>
    <row r="659" ht="15.75" customHeight="1">
      <c r="B659" s="150"/>
      <c r="C659" s="150"/>
      <c r="D659" s="150"/>
      <c r="E659" s="150"/>
      <c r="F659" s="150"/>
      <c r="G659" s="150"/>
      <c r="H659" s="150"/>
      <c r="I659" s="150"/>
      <c r="J659" s="151"/>
      <c r="K659" s="152"/>
      <c r="L659" s="150"/>
    </row>
    <row r="660" ht="15.75" customHeight="1">
      <c r="B660" s="150"/>
      <c r="C660" s="150"/>
      <c r="D660" s="150"/>
      <c r="E660" s="150"/>
      <c r="F660" s="150"/>
      <c r="G660" s="150"/>
      <c r="H660" s="150"/>
      <c r="I660" s="150"/>
      <c r="J660" s="151"/>
      <c r="K660" s="152"/>
      <c r="L660" s="150"/>
    </row>
    <row r="661" ht="15.75" customHeight="1">
      <c r="B661" s="150"/>
      <c r="C661" s="150"/>
      <c r="D661" s="150"/>
      <c r="E661" s="150"/>
      <c r="F661" s="150"/>
      <c r="G661" s="150"/>
      <c r="H661" s="150"/>
      <c r="I661" s="150"/>
      <c r="J661" s="151"/>
      <c r="K661" s="152"/>
      <c r="L661" s="150"/>
    </row>
    <row r="662" ht="15.75" customHeight="1">
      <c r="B662" s="150"/>
      <c r="C662" s="150"/>
      <c r="D662" s="150"/>
      <c r="E662" s="150"/>
      <c r="F662" s="150"/>
      <c r="G662" s="150"/>
      <c r="H662" s="150"/>
      <c r="I662" s="150"/>
      <c r="J662" s="151"/>
      <c r="K662" s="152"/>
      <c r="L662" s="150"/>
    </row>
    <row r="663" ht="15.75" customHeight="1">
      <c r="B663" s="150"/>
      <c r="C663" s="150"/>
      <c r="D663" s="150"/>
      <c r="E663" s="150"/>
      <c r="F663" s="150"/>
      <c r="G663" s="150"/>
      <c r="H663" s="150"/>
      <c r="I663" s="150"/>
      <c r="J663" s="151"/>
      <c r="K663" s="152"/>
      <c r="L663" s="150"/>
    </row>
    <row r="664" ht="15.75" customHeight="1">
      <c r="B664" s="150"/>
      <c r="C664" s="150"/>
      <c r="D664" s="150"/>
      <c r="E664" s="150"/>
      <c r="F664" s="150"/>
      <c r="G664" s="150"/>
      <c r="H664" s="150"/>
      <c r="I664" s="150"/>
      <c r="J664" s="151"/>
      <c r="K664" s="152"/>
      <c r="L664" s="150"/>
    </row>
    <row r="665" ht="15.75" customHeight="1">
      <c r="B665" s="150"/>
      <c r="C665" s="150"/>
      <c r="D665" s="150"/>
      <c r="E665" s="150"/>
      <c r="F665" s="150"/>
      <c r="G665" s="150"/>
      <c r="H665" s="150"/>
      <c r="I665" s="150"/>
      <c r="J665" s="151"/>
      <c r="K665" s="152"/>
      <c r="L665" s="150"/>
    </row>
    <row r="666" ht="15.75" customHeight="1">
      <c r="B666" s="150"/>
      <c r="C666" s="150"/>
      <c r="D666" s="150"/>
      <c r="E666" s="150"/>
      <c r="F666" s="150"/>
      <c r="G666" s="150"/>
      <c r="H666" s="150"/>
      <c r="I666" s="150"/>
      <c r="J666" s="151"/>
      <c r="K666" s="152"/>
      <c r="L666" s="150"/>
    </row>
    <row r="667" ht="15.75" customHeight="1">
      <c r="B667" s="150"/>
      <c r="C667" s="150"/>
      <c r="D667" s="150"/>
      <c r="E667" s="150"/>
      <c r="F667" s="150"/>
      <c r="G667" s="150"/>
      <c r="H667" s="150"/>
      <c r="I667" s="150"/>
      <c r="J667" s="151"/>
      <c r="K667" s="152"/>
      <c r="L667" s="150"/>
    </row>
    <row r="668" ht="15.75" customHeight="1">
      <c r="B668" s="150"/>
      <c r="C668" s="150"/>
      <c r="D668" s="150"/>
      <c r="E668" s="150"/>
      <c r="F668" s="150"/>
      <c r="G668" s="150"/>
      <c r="H668" s="150"/>
      <c r="I668" s="150"/>
      <c r="J668" s="151"/>
      <c r="K668" s="152"/>
      <c r="L668" s="150"/>
    </row>
    <row r="669" ht="15.75" customHeight="1">
      <c r="B669" s="150"/>
      <c r="C669" s="150"/>
      <c r="D669" s="150"/>
      <c r="E669" s="150"/>
      <c r="F669" s="150"/>
      <c r="G669" s="150"/>
      <c r="H669" s="150"/>
      <c r="I669" s="150"/>
      <c r="J669" s="151"/>
      <c r="K669" s="152"/>
      <c r="L669" s="150"/>
    </row>
    <row r="670" ht="15.75" customHeight="1">
      <c r="B670" s="150"/>
      <c r="C670" s="150"/>
      <c r="D670" s="150"/>
      <c r="E670" s="150"/>
      <c r="F670" s="150"/>
      <c r="G670" s="150"/>
      <c r="H670" s="150"/>
      <c r="I670" s="150"/>
      <c r="J670" s="151"/>
      <c r="K670" s="152"/>
      <c r="L670" s="150"/>
    </row>
    <row r="671" ht="15.75" customHeight="1">
      <c r="B671" s="150"/>
      <c r="C671" s="150"/>
      <c r="D671" s="150"/>
      <c r="E671" s="150"/>
      <c r="F671" s="150"/>
      <c r="G671" s="150"/>
      <c r="H671" s="150"/>
      <c r="I671" s="150"/>
      <c r="J671" s="151"/>
      <c r="K671" s="152"/>
      <c r="L671" s="150"/>
    </row>
    <row r="672" ht="15.75" customHeight="1">
      <c r="B672" s="150"/>
      <c r="C672" s="150"/>
      <c r="D672" s="150"/>
      <c r="E672" s="150"/>
      <c r="F672" s="150"/>
      <c r="G672" s="150"/>
      <c r="H672" s="150"/>
      <c r="I672" s="150"/>
      <c r="J672" s="151"/>
      <c r="K672" s="152"/>
      <c r="L672" s="150"/>
    </row>
    <row r="673" ht="15.75" customHeight="1">
      <c r="B673" s="150"/>
      <c r="C673" s="150"/>
      <c r="D673" s="150"/>
      <c r="E673" s="150"/>
      <c r="F673" s="150"/>
      <c r="G673" s="150"/>
      <c r="H673" s="150"/>
      <c r="I673" s="150"/>
      <c r="J673" s="151"/>
      <c r="K673" s="152"/>
      <c r="L673" s="150"/>
    </row>
    <row r="674" ht="15.75" customHeight="1">
      <c r="B674" s="150"/>
      <c r="C674" s="150"/>
      <c r="D674" s="150"/>
      <c r="E674" s="150"/>
      <c r="F674" s="150"/>
      <c r="G674" s="150"/>
      <c r="H674" s="150"/>
      <c r="I674" s="150"/>
      <c r="J674" s="151"/>
      <c r="K674" s="152"/>
      <c r="L674" s="150"/>
    </row>
    <row r="675" ht="15.75" customHeight="1">
      <c r="B675" s="150"/>
      <c r="C675" s="150"/>
      <c r="D675" s="150"/>
      <c r="E675" s="150"/>
      <c r="F675" s="150"/>
      <c r="G675" s="150"/>
      <c r="H675" s="150"/>
      <c r="I675" s="150"/>
      <c r="J675" s="151"/>
      <c r="K675" s="152"/>
      <c r="L675" s="150"/>
    </row>
    <row r="676" ht="15.75" customHeight="1">
      <c r="B676" s="150"/>
      <c r="C676" s="150"/>
      <c r="D676" s="150"/>
      <c r="E676" s="150"/>
      <c r="F676" s="150"/>
      <c r="G676" s="150"/>
      <c r="H676" s="150"/>
      <c r="I676" s="150"/>
      <c r="J676" s="151"/>
      <c r="K676" s="152"/>
      <c r="L676" s="150"/>
    </row>
    <row r="677" ht="15.75" customHeight="1">
      <c r="B677" s="150"/>
      <c r="C677" s="150"/>
      <c r="D677" s="150"/>
      <c r="E677" s="150"/>
      <c r="F677" s="150"/>
      <c r="G677" s="150"/>
      <c r="H677" s="150"/>
      <c r="I677" s="150"/>
      <c r="J677" s="151"/>
      <c r="K677" s="152"/>
      <c r="L677" s="150"/>
    </row>
    <row r="678" ht="15.75" customHeight="1">
      <c r="B678" s="150"/>
      <c r="C678" s="150"/>
      <c r="D678" s="150"/>
      <c r="E678" s="150"/>
      <c r="F678" s="150"/>
      <c r="G678" s="150"/>
      <c r="H678" s="150"/>
      <c r="I678" s="150"/>
      <c r="J678" s="151"/>
      <c r="K678" s="152"/>
      <c r="L678" s="150"/>
    </row>
    <row r="679" ht="15.75" customHeight="1">
      <c r="B679" s="150"/>
      <c r="C679" s="150"/>
      <c r="D679" s="150"/>
      <c r="E679" s="150"/>
      <c r="F679" s="150"/>
      <c r="G679" s="150"/>
      <c r="H679" s="150"/>
      <c r="I679" s="150"/>
      <c r="J679" s="151"/>
      <c r="K679" s="152"/>
      <c r="L679" s="150"/>
    </row>
    <row r="680" ht="15.75" customHeight="1">
      <c r="B680" s="150"/>
      <c r="C680" s="150"/>
      <c r="D680" s="150"/>
      <c r="E680" s="150"/>
      <c r="F680" s="150"/>
      <c r="G680" s="150"/>
      <c r="H680" s="150"/>
      <c r="I680" s="150"/>
      <c r="J680" s="151"/>
      <c r="K680" s="152"/>
      <c r="L680" s="150"/>
    </row>
    <row r="681" ht="15.75" customHeight="1">
      <c r="B681" s="150"/>
      <c r="C681" s="150"/>
      <c r="D681" s="150"/>
      <c r="E681" s="150"/>
      <c r="F681" s="150"/>
      <c r="G681" s="150"/>
      <c r="H681" s="150"/>
      <c r="I681" s="150"/>
      <c r="J681" s="151"/>
      <c r="K681" s="152"/>
      <c r="L681" s="150"/>
    </row>
    <row r="682" ht="15.75" customHeight="1">
      <c r="B682" s="150"/>
      <c r="C682" s="150"/>
      <c r="D682" s="150"/>
      <c r="E682" s="150"/>
      <c r="F682" s="150"/>
      <c r="G682" s="150"/>
      <c r="H682" s="150"/>
      <c r="I682" s="150"/>
      <c r="J682" s="151"/>
      <c r="K682" s="152"/>
      <c r="L682" s="150"/>
    </row>
    <row r="683" ht="15.75" customHeight="1">
      <c r="B683" s="150"/>
      <c r="C683" s="150"/>
      <c r="D683" s="150"/>
      <c r="E683" s="150"/>
      <c r="F683" s="150"/>
      <c r="G683" s="150"/>
      <c r="H683" s="150"/>
      <c r="I683" s="150"/>
      <c r="J683" s="151"/>
      <c r="K683" s="152"/>
      <c r="L683" s="150"/>
    </row>
    <row r="684" ht="15.75" customHeight="1">
      <c r="B684" s="150"/>
      <c r="C684" s="150"/>
      <c r="D684" s="150"/>
      <c r="E684" s="150"/>
      <c r="F684" s="150"/>
      <c r="G684" s="150"/>
      <c r="H684" s="150"/>
      <c r="I684" s="150"/>
      <c r="J684" s="151"/>
      <c r="K684" s="152"/>
      <c r="L684" s="150"/>
    </row>
    <row r="685" ht="15.75" customHeight="1">
      <c r="B685" s="150"/>
      <c r="C685" s="150"/>
      <c r="D685" s="150"/>
      <c r="E685" s="150"/>
      <c r="F685" s="150"/>
      <c r="G685" s="150"/>
      <c r="H685" s="150"/>
      <c r="I685" s="150"/>
      <c r="J685" s="151"/>
      <c r="K685" s="152"/>
      <c r="L685" s="150"/>
    </row>
    <row r="686" ht="15.75" customHeight="1">
      <c r="B686" s="150"/>
      <c r="C686" s="150"/>
      <c r="D686" s="150"/>
      <c r="E686" s="150"/>
      <c r="F686" s="150"/>
      <c r="G686" s="150"/>
      <c r="H686" s="150"/>
      <c r="I686" s="150"/>
      <c r="J686" s="151"/>
      <c r="K686" s="152"/>
      <c r="L686" s="150"/>
    </row>
    <row r="687" ht="15.75" customHeight="1">
      <c r="B687" s="150"/>
      <c r="C687" s="150"/>
      <c r="D687" s="150"/>
      <c r="E687" s="150"/>
      <c r="F687" s="150"/>
      <c r="G687" s="150"/>
      <c r="H687" s="150"/>
      <c r="I687" s="150"/>
      <c r="J687" s="151"/>
      <c r="K687" s="152"/>
      <c r="L687" s="150"/>
    </row>
    <row r="688" ht="15.75" customHeight="1">
      <c r="B688" s="150"/>
      <c r="C688" s="150"/>
      <c r="D688" s="150"/>
      <c r="E688" s="150"/>
      <c r="F688" s="150"/>
      <c r="G688" s="150"/>
      <c r="H688" s="150"/>
      <c r="I688" s="150"/>
      <c r="J688" s="151"/>
      <c r="K688" s="152"/>
      <c r="L688" s="150"/>
    </row>
    <row r="689" ht="15.75" customHeight="1">
      <c r="B689" s="150"/>
      <c r="C689" s="150"/>
      <c r="D689" s="150"/>
      <c r="E689" s="150"/>
      <c r="F689" s="150"/>
      <c r="G689" s="150"/>
      <c r="H689" s="150"/>
      <c r="I689" s="150"/>
      <c r="J689" s="151"/>
      <c r="K689" s="152"/>
      <c r="L689" s="150"/>
    </row>
    <row r="690" ht="15.75" customHeight="1">
      <c r="B690" s="150"/>
      <c r="C690" s="150"/>
      <c r="D690" s="150"/>
      <c r="E690" s="150"/>
      <c r="F690" s="150"/>
      <c r="G690" s="150"/>
      <c r="H690" s="150"/>
      <c r="I690" s="150"/>
      <c r="J690" s="151"/>
      <c r="K690" s="152"/>
      <c r="L690" s="150"/>
    </row>
    <row r="691" ht="15.75" customHeight="1">
      <c r="B691" s="150"/>
      <c r="C691" s="150"/>
      <c r="D691" s="150"/>
      <c r="E691" s="150"/>
      <c r="F691" s="150"/>
      <c r="G691" s="150"/>
      <c r="H691" s="150"/>
      <c r="I691" s="150"/>
      <c r="J691" s="151"/>
      <c r="K691" s="152"/>
      <c r="L691" s="150"/>
    </row>
    <row r="692" ht="15.75" customHeight="1">
      <c r="B692" s="150"/>
      <c r="C692" s="150"/>
      <c r="D692" s="150"/>
      <c r="E692" s="150"/>
      <c r="F692" s="150"/>
      <c r="G692" s="150"/>
      <c r="H692" s="150"/>
      <c r="I692" s="150"/>
      <c r="J692" s="151"/>
      <c r="K692" s="152"/>
      <c r="L692" s="150"/>
    </row>
    <row r="693" ht="15.75" customHeight="1">
      <c r="B693" s="150"/>
      <c r="C693" s="150"/>
      <c r="D693" s="150"/>
      <c r="E693" s="150"/>
      <c r="F693" s="150"/>
      <c r="G693" s="150"/>
      <c r="H693" s="150"/>
      <c r="I693" s="150"/>
      <c r="J693" s="151"/>
      <c r="K693" s="152"/>
      <c r="L693" s="150"/>
    </row>
    <row r="694" ht="15.75" customHeight="1">
      <c r="B694" s="150"/>
      <c r="C694" s="150"/>
      <c r="D694" s="150"/>
      <c r="E694" s="150"/>
      <c r="F694" s="150"/>
      <c r="G694" s="150"/>
      <c r="H694" s="150"/>
      <c r="I694" s="150"/>
      <c r="J694" s="151"/>
      <c r="K694" s="152"/>
      <c r="L694" s="150"/>
    </row>
    <row r="695" ht="15.75" customHeight="1">
      <c r="B695" s="150"/>
      <c r="C695" s="150"/>
      <c r="D695" s="150"/>
      <c r="E695" s="150"/>
      <c r="F695" s="150"/>
      <c r="G695" s="150"/>
      <c r="H695" s="150"/>
      <c r="I695" s="150"/>
      <c r="J695" s="151"/>
      <c r="K695" s="152"/>
      <c r="L695" s="150"/>
    </row>
    <row r="696" ht="15.75" customHeight="1">
      <c r="B696" s="150"/>
      <c r="C696" s="150"/>
      <c r="D696" s="150"/>
      <c r="E696" s="150"/>
      <c r="F696" s="150"/>
      <c r="G696" s="150"/>
      <c r="H696" s="150"/>
      <c r="I696" s="150"/>
      <c r="J696" s="151"/>
      <c r="K696" s="152"/>
      <c r="L696" s="150"/>
    </row>
    <row r="697" ht="15.75" customHeight="1">
      <c r="B697" s="150"/>
      <c r="C697" s="150"/>
      <c r="D697" s="150"/>
      <c r="E697" s="150"/>
      <c r="F697" s="150"/>
      <c r="G697" s="150"/>
      <c r="H697" s="150"/>
      <c r="I697" s="150"/>
      <c r="J697" s="151"/>
      <c r="K697" s="152"/>
      <c r="L697" s="150"/>
    </row>
    <row r="698" ht="15.75" customHeight="1">
      <c r="B698" s="150"/>
      <c r="C698" s="150"/>
      <c r="D698" s="150"/>
      <c r="E698" s="150"/>
      <c r="F698" s="150"/>
      <c r="G698" s="150"/>
      <c r="H698" s="150"/>
      <c r="I698" s="150"/>
      <c r="J698" s="151"/>
      <c r="K698" s="152"/>
      <c r="L698" s="150"/>
    </row>
    <row r="699" ht="15.75" customHeight="1">
      <c r="B699" s="150"/>
      <c r="C699" s="150"/>
      <c r="D699" s="150"/>
      <c r="E699" s="150"/>
      <c r="F699" s="150"/>
      <c r="G699" s="150"/>
      <c r="H699" s="150"/>
      <c r="I699" s="150"/>
      <c r="J699" s="151"/>
      <c r="K699" s="152"/>
      <c r="L699" s="150"/>
    </row>
    <row r="700" ht="15.75" customHeight="1">
      <c r="B700" s="150"/>
      <c r="C700" s="150"/>
      <c r="D700" s="150"/>
      <c r="E700" s="150"/>
      <c r="F700" s="150"/>
      <c r="G700" s="150"/>
      <c r="H700" s="150"/>
      <c r="I700" s="150"/>
      <c r="J700" s="151"/>
      <c r="K700" s="152"/>
      <c r="L700" s="150"/>
    </row>
    <row r="701" ht="15.75" customHeight="1">
      <c r="B701" s="150"/>
      <c r="C701" s="150"/>
      <c r="D701" s="150"/>
      <c r="E701" s="150"/>
      <c r="F701" s="150"/>
      <c r="G701" s="150"/>
      <c r="H701" s="150"/>
      <c r="I701" s="150"/>
      <c r="J701" s="151"/>
      <c r="K701" s="152"/>
      <c r="L701" s="150"/>
    </row>
    <row r="702" ht="15.75" customHeight="1">
      <c r="B702" s="150"/>
      <c r="C702" s="150"/>
      <c r="D702" s="150"/>
      <c r="E702" s="150"/>
      <c r="F702" s="150"/>
      <c r="G702" s="150"/>
      <c r="H702" s="150"/>
      <c r="I702" s="150"/>
      <c r="J702" s="151"/>
      <c r="K702" s="152"/>
      <c r="L702" s="150"/>
    </row>
    <row r="703" ht="15.75" customHeight="1">
      <c r="B703" s="150"/>
      <c r="C703" s="150"/>
      <c r="D703" s="150"/>
      <c r="E703" s="150"/>
      <c r="F703" s="150"/>
      <c r="G703" s="150"/>
      <c r="H703" s="150"/>
      <c r="I703" s="150"/>
      <c r="J703" s="151"/>
      <c r="K703" s="152"/>
      <c r="L703" s="150"/>
    </row>
    <row r="704" ht="15.75" customHeight="1">
      <c r="B704" s="150"/>
      <c r="C704" s="150"/>
      <c r="D704" s="150"/>
      <c r="E704" s="150"/>
      <c r="F704" s="150"/>
      <c r="G704" s="150"/>
      <c r="H704" s="150"/>
      <c r="I704" s="150"/>
      <c r="J704" s="151"/>
      <c r="K704" s="152"/>
      <c r="L704" s="150"/>
    </row>
    <row r="705" ht="15.75" customHeight="1">
      <c r="B705" s="150"/>
      <c r="C705" s="150"/>
      <c r="D705" s="150"/>
      <c r="E705" s="150"/>
      <c r="F705" s="150"/>
      <c r="G705" s="150"/>
      <c r="H705" s="150"/>
      <c r="I705" s="150"/>
      <c r="J705" s="151"/>
      <c r="K705" s="152"/>
      <c r="L705" s="150"/>
    </row>
    <row r="706" ht="15.75" customHeight="1">
      <c r="B706" s="150"/>
      <c r="C706" s="150"/>
      <c r="D706" s="150"/>
      <c r="E706" s="150"/>
      <c r="F706" s="150"/>
      <c r="G706" s="150"/>
      <c r="H706" s="150"/>
      <c r="I706" s="150"/>
      <c r="J706" s="151"/>
      <c r="K706" s="152"/>
      <c r="L706" s="150"/>
    </row>
    <row r="707" ht="15.75" customHeight="1">
      <c r="B707" s="150"/>
      <c r="C707" s="150"/>
      <c r="D707" s="150"/>
      <c r="E707" s="150"/>
      <c r="F707" s="150"/>
      <c r="G707" s="150"/>
      <c r="H707" s="150"/>
      <c r="I707" s="150"/>
      <c r="J707" s="151"/>
      <c r="K707" s="152"/>
      <c r="L707" s="150"/>
    </row>
    <row r="708" ht="15.75" customHeight="1">
      <c r="B708" s="150"/>
      <c r="C708" s="150"/>
      <c r="D708" s="150"/>
      <c r="E708" s="150"/>
      <c r="F708" s="150"/>
      <c r="G708" s="150"/>
      <c r="H708" s="150"/>
      <c r="I708" s="150"/>
      <c r="J708" s="151"/>
      <c r="K708" s="152"/>
      <c r="L708" s="150"/>
    </row>
    <row r="709" ht="15.75" customHeight="1">
      <c r="B709" s="150"/>
      <c r="C709" s="150"/>
      <c r="D709" s="150"/>
      <c r="E709" s="150"/>
      <c r="F709" s="150"/>
      <c r="G709" s="150"/>
      <c r="H709" s="150"/>
      <c r="I709" s="150"/>
      <c r="J709" s="151"/>
      <c r="K709" s="152"/>
      <c r="L709" s="150"/>
    </row>
    <row r="710" ht="15.75" customHeight="1">
      <c r="B710" s="150"/>
      <c r="C710" s="150"/>
      <c r="D710" s="150"/>
      <c r="E710" s="150"/>
      <c r="F710" s="150"/>
      <c r="G710" s="150"/>
      <c r="H710" s="150"/>
      <c r="I710" s="150"/>
      <c r="J710" s="151"/>
      <c r="K710" s="152"/>
      <c r="L710" s="150"/>
    </row>
    <row r="711" ht="15.75" customHeight="1">
      <c r="B711" s="150"/>
      <c r="C711" s="150"/>
      <c r="D711" s="150"/>
      <c r="E711" s="150"/>
      <c r="F711" s="150"/>
      <c r="G711" s="150"/>
      <c r="H711" s="150"/>
      <c r="I711" s="150"/>
      <c r="J711" s="151"/>
      <c r="K711" s="152"/>
      <c r="L711" s="150"/>
    </row>
    <row r="712" ht="15.75" customHeight="1">
      <c r="B712" s="150"/>
      <c r="C712" s="150"/>
      <c r="D712" s="150"/>
      <c r="E712" s="150"/>
      <c r="F712" s="150"/>
      <c r="G712" s="150"/>
      <c r="H712" s="150"/>
      <c r="I712" s="150"/>
      <c r="J712" s="151"/>
      <c r="K712" s="152"/>
      <c r="L712" s="150"/>
    </row>
    <row r="713" ht="15.75" customHeight="1">
      <c r="B713" s="150"/>
      <c r="C713" s="150"/>
      <c r="D713" s="150"/>
      <c r="E713" s="150"/>
      <c r="F713" s="150"/>
      <c r="G713" s="150"/>
      <c r="H713" s="150"/>
      <c r="I713" s="150"/>
      <c r="J713" s="151"/>
      <c r="K713" s="152"/>
      <c r="L713" s="150"/>
    </row>
    <row r="714" ht="15.75" customHeight="1">
      <c r="B714" s="150"/>
      <c r="C714" s="150"/>
      <c r="D714" s="150"/>
      <c r="E714" s="150"/>
      <c r="F714" s="150"/>
      <c r="G714" s="150"/>
      <c r="H714" s="150"/>
      <c r="I714" s="150"/>
      <c r="J714" s="151"/>
      <c r="K714" s="152"/>
      <c r="L714" s="150"/>
    </row>
    <row r="715" ht="15.75" customHeight="1">
      <c r="B715" s="150"/>
      <c r="C715" s="150"/>
      <c r="D715" s="150"/>
      <c r="E715" s="150"/>
      <c r="F715" s="150"/>
      <c r="G715" s="150"/>
      <c r="H715" s="150"/>
      <c r="I715" s="150"/>
      <c r="J715" s="151"/>
      <c r="K715" s="152"/>
      <c r="L715" s="150"/>
    </row>
    <row r="716" ht="15.75" customHeight="1">
      <c r="B716" s="150"/>
      <c r="C716" s="150"/>
      <c r="D716" s="150"/>
      <c r="E716" s="150"/>
      <c r="F716" s="150"/>
      <c r="G716" s="150"/>
      <c r="H716" s="150"/>
      <c r="I716" s="150"/>
      <c r="J716" s="151"/>
      <c r="K716" s="152"/>
      <c r="L716" s="150"/>
    </row>
    <row r="717" ht="15.75" customHeight="1">
      <c r="B717" s="150"/>
      <c r="C717" s="150"/>
      <c r="D717" s="150"/>
      <c r="E717" s="150"/>
      <c r="F717" s="150"/>
      <c r="G717" s="150"/>
      <c r="H717" s="150"/>
      <c r="I717" s="150"/>
      <c r="J717" s="151"/>
      <c r="K717" s="152"/>
      <c r="L717" s="150"/>
    </row>
    <row r="718" ht="15.75" customHeight="1">
      <c r="B718" s="150"/>
      <c r="C718" s="150"/>
      <c r="D718" s="150"/>
      <c r="E718" s="150"/>
      <c r="F718" s="150"/>
      <c r="G718" s="150"/>
      <c r="H718" s="150"/>
      <c r="I718" s="150"/>
      <c r="J718" s="151"/>
      <c r="K718" s="152"/>
      <c r="L718" s="150"/>
    </row>
    <row r="719" ht="15.75" customHeight="1">
      <c r="B719" s="150"/>
      <c r="C719" s="150"/>
      <c r="D719" s="150"/>
      <c r="E719" s="150"/>
      <c r="F719" s="150"/>
      <c r="G719" s="150"/>
      <c r="H719" s="150"/>
      <c r="I719" s="150"/>
      <c r="J719" s="151"/>
      <c r="K719" s="152"/>
      <c r="L719" s="150"/>
    </row>
    <row r="720" ht="15.75" customHeight="1">
      <c r="B720" s="150"/>
      <c r="C720" s="150"/>
      <c r="D720" s="150"/>
      <c r="E720" s="150"/>
      <c r="F720" s="150"/>
      <c r="G720" s="150"/>
      <c r="H720" s="150"/>
      <c r="I720" s="150"/>
      <c r="J720" s="151"/>
      <c r="K720" s="152"/>
      <c r="L720" s="150"/>
    </row>
    <row r="721" ht="15.75" customHeight="1">
      <c r="B721" s="150"/>
      <c r="C721" s="150"/>
      <c r="D721" s="150"/>
      <c r="E721" s="150"/>
      <c r="F721" s="150"/>
      <c r="G721" s="150"/>
      <c r="H721" s="150"/>
      <c r="I721" s="150"/>
      <c r="J721" s="151"/>
      <c r="K721" s="152"/>
      <c r="L721" s="150"/>
    </row>
    <row r="722" ht="15.75" customHeight="1">
      <c r="B722" s="150"/>
      <c r="C722" s="150"/>
      <c r="D722" s="150"/>
      <c r="E722" s="150"/>
      <c r="F722" s="150"/>
      <c r="G722" s="150"/>
      <c r="H722" s="150"/>
      <c r="I722" s="150"/>
      <c r="J722" s="151"/>
      <c r="K722" s="152"/>
      <c r="L722" s="150"/>
    </row>
    <row r="723" ht="15.75" customHeight="1">
      <c r="B723" s="150"/>
      <c r="C723" s="150"/>
      <c r="D723" s="150"/>
      <c r="E723" s="150"/>
      <c r="F723" s="150"/>
      <c r="G723" s="150"/>
      <c r="H723" s="150"/>
      <c r="I723" s="150"/>
      <c r="J723" s="151"/>
      <c r="K723" s="152"/>
      <c r="L723" s="150"/>
    </row>
    <row r="724" ht="15.75" customHeight="1">
      <c r="B724" s="150"/>
      <c r="C724" s="150"/>
      <c r="D724" s="150"/>
      <c r="E724" s="150"/>
      <c r="F724" s="150"/>
      <c r="G724" s="150"/>
      <c r="H724" s="150"/>
      <c r="I724" s="150"/>
      <c r="J724" s="151"/>
      <c r="K724" s="152"/>
      <c r="L724" s="150"/>
    </row>
    <row r="725" ht="15.75" customHeight="1">
      <c r="B725" s="150"/>
      <c r="C725" s="150"/>
      <c r="D725" s="150"/>
      <c r="E725" s="150"/>
      <c r="F725" s="150"/>
      <c r="G725" s="150"/>
      <c r="H725" s="150"/>
      <c r="I725" s="150"/>
      <c r="J725" s="151"/>
      <c r="K725" s="152"/>
      <c r="L725" s="150"/>
    </row>
    <row r="726" ht="15.75" customHeight="1">
      <c r="B726" s="150"/>
      <c r="C726" s="150"/>
      <c r="D726" s="150"/>
      <c r="E726" s="150"/>
      <c r="F726" s="150"/>
      <c r="G726" s="150"/>
      <c r="H726" s="150"/>
      <c r="I726" s="150"/>
      <c r="J726" s="151"/>
      <c r="K726" s="152"/>
      <c r="L726" s="150"/>
    </row>
    <row r="727" ht="15.75" customHeight="1">
      <c r="B727" s="150"/>
      <c r="C727" s="150"/>
      <c r="D727" s="150"/>
      <c r="E727" s="150"/>
      <c r="F727" s="150"/>
      <c r="G727" s="150"/>
      <c r="H727" s="150"/>
      <c r="I727" s="150"/>
      <c r="J727" s="151"/>
      <c r="K727" s="152"/>
      <c r="L727" s="150"/>
    </row>
    <row r="728" ht="15.75" customHeight="1">
      <c r="B728" s="150"/>
      <c r="C728" s="150"/>
      <c r="D728" s="150"/>
      <c r="E728" s="150"/>
      <c r="F728" s="150"/>
      <c r="G728" s="150"/>
      <c r="H728" s="150"/>
      <c r="I728" s="150"/>
      <c r="J728" s="151"/>
      <c r="K728" s="152"/>
      <c r="L728" s="150"/>
    </row>
    <row r="729" ht="15.75" customHeight="1">
      <c r="B729" s="150"/>
      <c r="C729" s="150"/>
      <c r="D729" s="150"/>
      <c r="E729" s="150"/>
      <c r="F729" s="150"/>
      <c r="G729" s="150"/>
      <c r="H729" s="150"/>
      <c r="I729" s="150"/>
      <c r="J729" s="151"/>
      <c r="K729" s="152"/>
      <c r="L729" s="150"/>
    </row>
    <row r="730" ht="15.75" customHeight="1">
      <c r="B730" s="150"/>
      <c r="C730" s="150"/>
      <c r="D730" s="150"/>
      <c r="E730" s="150"/>
      <c r="F730" s="150"/>
      <c r="G730" s="150"/>
      <c r="H730" s="150"/>
      <c r="I730" s="150"/>
      <c r="J730" s="151"/>
      <c r="K730" s="152"/>
      <c r="L730" s="150"/>
    </row>
    <row r="731" ht="15.75" customHeight="1">
      <c r="B731" s="150"/>
      <c r="C731" s="150"/>
      <c r="D731" s="150"/>
      <c r="E731" s="150"/>
      <c r="F731" s="150"/>
      <c r="G731" s="150"/>
      <c r="H731" s="150"/>
      <c r="I731" s="150"/>
      <c r="J731" s="151"/>
      <c r="K731" s="152"/>
      <c r="L731" s="150"/>
    </row>
    <row r="732" ht="15.75" customHeight="1">
      <c r="B732" s="150"/>
      <c r="C732" s="150"/>
      <c r="D732" s="150"/>
      <c r="E732" s="150"/>
      <c r="F732" s="150"/>
      <c r="G732" s="150"/>
      <c r="H732" s="150"/>
      <c r="I732" s="150"/>
      <c r="J732" s="151"/>
      <c r="K732" s="152"/>
      <c r="L732" s="150"/>
    </row>
    <row r="733" ht="15.75" customHeight="1">
      <c r="B733" s="150"/>
      <c r="C733" s="150"/>
      <c r="D733" s="150"/>
      <c r="E733" s="150"/>
      <c r="F733" s="150"/>
      <c r="G733" s="150"/>
      <c r="H733" s="150"/>
      <c r="I733" s="150"/>
      <c r="J733" s="151"/>
      <c r="K733" s="152"/>
      <c r="L733" s="150"/>
    </row>
    <row r="734" ht="15.75" customHeight="1">
      <c r="B734" s="150"/>
      <c r="C734" s="150"/>
      <c r="D734" s="150"/>
      <c r="E734" s="150"/>
      <c r="F734" s="150"/>
      <c r="G734" s="150"/>
      <c r="H734" s="150"/>
      <c r="I734" s="150"/>
      <c r="J734" s="151"/>
      <c r="K734" s="152"/>
      <c r="L734" s="150"/>
    </row>
    <row r="735" ht="15.75" customHeight="1">
      <c r="B735" s="150"/>
      <c r="C735" s="150"/>
      <c r="D735" s="150"/>
      <c r="E735" s="150"/>
      <c r="F735" s="150"/>
      <c r="G735" s="150"/>
      <c r="H735" s="150"/>
      <c r="I735" s="150"/>
      <c r="J735" s="151"/>
      <c r="K735" s="152"/>
      <c r="L735" s="150"/>
    </row>
    <row r="736" ht="15.75" customHeight="1">
      <c r="B736" s="150"/>
      <c r="C736" s="150"/>
      <c r="D736" s="150"/>
      <c r="E736" s="150"/>
      <c r="F736" s="150"/>
      <c r="G736" s="150"/>
      <c r="H736" s="150"/>
      <c r="I736" s="150"/>
      <c r="J736" s="151"/>
      <c r="K736" s="152"/>
      <c r="L736" s="150"/>
    </row>
    <row r="737" ht="15.75" customHeight="1">
      <c r="B737" s="150"/>
      <c r="C737" s="150"/>
      <c r="D737" s="150"/>
      <c r="E737" s="150"/>
      <c r="F737" s="150"/>
      <c r="G737" s="150"/>
      <c r="H737" s="150"/>
      <c r="I737" s="150"/>
      <c r="J737" s="151"/>
      <c r="K737" s="152"/>
      <c r="L737" s="150"/>
    </row>
    <row r="738" ht="15.75" customHeight="1">
      <c r="B738" s="150"/>
      <c r="C738" s="150"/>
      <c r="D738" s="150"/>
      <c r="E738" s="150"/>
      <c r="F738" s="150"/>
      <c r="G738" s="150"/>
      <c r="H738" s="150"/>
      <c r="I738" s="150"/>
      <c r="J738" s="151"/>
      <c r="K738" s="152"/>
      <c r="L738" s="150"/>
    </row>
    <row r="739" ht="15.75" customHeight="1">
      <c r="B739" s="150"/>
      <c r="C739" s="150"/>
      <c r="D739" s="150"/>
      <c r="E739" s="150"/>
      <c r="F739" s="150"/>
      <c r="G739" s="150"/>
      <c r="H739" s="150"/>
      <c r="I739" s="150"/>
      <c r="J739" s="151"/>
      <c r="K739" s="152"/>
      <c r="L739" s="150"/>
    </row>
    <row r="740" ht="15.75" customHeight="1">
      <c r="B740" s="150"/>
      <c r="C740" s="150"/>
      <c r="D740" s="150"/>
      <c r="E740" s="150"/>
      <c r="F740" s="150"/>
      <c r="G740" s="150"/>
      <c r="H740" s="150"/>
      <c r="I740" s="150"/>
      <c r="J740" s="151"/>
      <c r="K740" s="152"/>
      <c r="L740" s="150"/>
    </row>
    <row r="741" ht="15.75" customHeight="1">
      <c r="B741" s="150"/>
      <c r="C741" s="150"/>
      <c r="D741" s="150"/>
      <c r="E741" s="150"/>
      <c r="F741" s="150"/>
      <c r="G741" s="150"/>
      <c r="H741" s="150"/>
      <c r="I741" s="150"/>
      <c r="J741" s="151"/>
      <c r="K741" s="152"/>
      <c r="L741" s="150"/>
    </row>
    <row r="742" ht="15.75" customHeight="1">
      <c r="B742" s="150"/>
      <c r="C742" s="150"/>
      <c r="D742" s="150"/>
      <c r="E742" s="150"/>
      <c r="F742" s="150"/>
      <c r="G742" s="150"/>
      <c r="H742" s="150"/>
      <c r="I742" s="150"/>
      <c r="J742" s="151"/>
      <c r="K742" s="152"/>
      <c r="L742" s="150"/>
    </row>
    <row r="743" ht="15.75" customHeight="1">
      <c r="B743" s="150"/>
      <c r="C743" s="150"/>
      <c r="D743" s="150"/>
      <c r="E743" s="150"/>
      <c r="F743" s="150"/>
      <c r="G743" s="150"/>
      <c r="H743" s="150"/>
      <c r="I743" s="150"/>
      <c r="J743" s="151"/>
      <c r="K743" s="152"/>
      <c r="L743" s="150"/>
    </row>
    <row r="744" ht="15.75" customHeight="1">
      <c r="B744" s="150"/>
      <c r="C744" s="150"/>
      <c r="D744" s="150"/>
      <c r="E744" s="150"/>
      <c r="F744" s="150"/>
      <c r="G744" s="150"/>
      <c r="H744" s="150"/>
      <c r="I744" s="150"/>
      <c r="J744" s="151"/>
      <c r="K744" s="152"/>
      <c r="L744" s="150"/>
    </row>
    <row r="745" ht="15.75" customHeight="1">
      <c r="B745" s="150"/>
      <c r="C745" s="150"/>
      <c r="D745" s="150"/>
      <c r="E745" s="150"/>
      <c r="F745" s="150"/>
      <c r="G745" s="150"/>
      <c r="H745" s="150"/>
      <c r="I745" s="150"/>
      <c r="J745" s="151"/>
      <c r="K745" s="152"/>
      <c r="L745" s="150"/>
    </row>
    <row r="746" ht="15.75" customHeight="1">
      <c r="B746" s="150"/>
      <c r="C746" s="150"/>
      <c r="D746" s="150"/>
      <c r="E746" s="150"/>
      <c r="F746" s="150"/>
      <c r="G746" s="150"/>
      <c r="H746" s="150"/>
      <c r="I746" s="150"/>
      <c r="J746" s="151"/>
      <c r="K746" s="152"/>
      <c r="L746" s="150"/>
    </row>
    <row r="747" ht="15.75" customHeight="1">
      <c r="B747" s="150"/>
      <c r="C747" s="150"/>
      <c r="D747" s="150"/>
      <c r="E747" s="150"/>
      <c r="F747" s="150"/>
      <c r="G747" s="150"/>
      <c r="H747" s="150"/>
      <c r="I747" s="150"/>
      <c r="J747" s="151"/>
      <c r="K747" s="152"/>
      <c r="L747" s="150"/>
    </row>
    <row r="748" ht="15.75" customHeight="1">
      <c r="B748" s="150"/>
      <c r="C748" s="150"/>
      <c r="D748" s="150"/>
      <c r="E748" s="150"/>
      <c r="F748" s="150"/>
      <c r="G748" s="150"/>
      <c r="H748" s="150"/>
      <c r="I748" s="150"/>
      <c r="J748" s="151"/>
      <c r="K748" s="152"/>
      <c r="L748" s="150"/>
    </row>
    <row r="749" ht="15.75" customHeight="1">
      <c r="B749" s="150"/>
      <c r="C749" s="150"/>
      <c r="D749" s="150"/>
      <c r="E749" s="150"/>
      <c r="F749" s="150"/>
      <c r="G749" s="150"/>
      <c r="H749" s="150"/>
      <c r="I749" s="150"/>
      <c r="J749" s="151"/>
      <c r="K749" s="152"/>
      <c r="L749" s="150"/>
    </row>
    <row r="750" ht="15.75" customHeight="1">
      <c r="B750" s="150"/>
      <c r="C750" s="150"/>
      <c r="D750" s="150"/>
      <c r="E750" s="150"/>
      <c r="F750" s="150"/>
      <c r="G750" s="150"/>
      <c r="H750" s="150"/>
      <c r="I750" s="150"/>
      <c r="J750" s="151"/>
      <c r="K750" s="152"/>
      <c r="L750" s="150"/>
    </row>
    <row r="751" ht="15.75" customHeight="1">
      <c r="B751" s="150"/>
      <c r="C751" s="150"/>
      <c r="D751" s="150"/>
      <c r="E751" s="150"/>
      <c r="F751" s="150"/>
      <c r="G751" s="150"/>
      <c r="H751" s="150"/>
      <c r="I751" s="150"/>
      <c r="J751" s="151"/>
      <c r="K751" s="152"/>
      <c r="L751" s="150"/>
    </row>
    <row r="752" ht="15.75" customHeight="1">
      <c r="B752" s="150"/>
      <c r="C752" s="150"/>
      <c r="D752" s="150"/>
      <c r="E752" s="150"/>
      <c r="F752" s="150"/>
      <c r="G752" s="150"/>
      <c r="H752" s="150"/>
      <c r="I752" s="150"/>
      <c r="J752" s="151"/>
      <c r="K752" s="152"/>
      <c r="L752" s="150"/>
    </row>
    <row r="753" ht="15.75" customHeight="1">
      <c r="B753" s="150"/>
      <c r="C753" s="150"/>
      <c r="D753" s="150"/>
      <c r="E753" s="150"/>
      <c r="F753" s="150"/>
      <c r="G753" s="150"/>
      <c r="H753" s="150"/>
      <c r="I753" s="150"/>
      <c r="J753" s="151"/>
      <c r="K753" s="152"/>
      <c r="L753" s="150"/>
    </row>
    <row r="754" ht="15.75" customHeight="1">
      <c r="B754" s="150"/>
      <c r="C754" s="150"/>
      <c r="D754" s="150"/>
      <c r="E754" s="150"/>
      <c r="F754" s="150"/>
      <c r="G754" s="150"/>
      <c r="H754" s="150"/>
      <c r="I754" s="150"/>
      <c r="J754" s="151"/>
      <c r="K754" s="152"/>
      <c r="L754" s="150"/>
    </row>
    <row r="755" ht="15.75" customHeight="1">
      <c r="B755" s="150"/>
      <c r="C755" s="150"/>
      <c r="D755" s="150"/>
      <c r="E755" s="150"/>
      <c r="F755" s="150"/>
      <c r="G755" s="150"/>
      <c r="H755" s="150"/>
      <c r="I755" s="150"/>
      <c r="J755" s="151"/>
      <c r="K755" s="152"/>
      <c r="L755" s="150"/>
    </row>
    <row r="756" ht="15.75" customHeight="1">
      <c r="B756" s="150"/>
      <c r="C756" s="150"/>
      <c r="D756" s="150"/>
      <c r="E756" s="150"/>
      <c r="F756" s="150"/>
      <c r="G756" s="150"/>
      <c r="H756" s="150"/>
      <c r="I756" s="150"/>
      <c r="J756" s="151"/>
      <c r="K756" s="152"/>
      <c r="L756" s="150"/>
    </row>
    <row r="757" ht="15.75" customHeight="1">
      <c r="B757" s="150"/>
      <c r="C757" s="150"/>
      <c r="D757" s="150"/>
      <c r="E757" s="150"/>
      <c r="F757" s="150"/>
      <c r="G757" s="150"/>
      <c r="H757" s="150"/>
      <c r="I757" s="150"/>
      <c r="J757" s="151"/>
      <c r="K757" s="152"/>
      <c r="L757" s="150"/>
    </row>
    <row r="758" ht="15.75" customHeight="1">
      <c r="B758" s="150"/>
      <c r="C758" s="150"/>
      <c r="D758" s="150"/>
      <c r="E758" s="150"/>
      <c r="F758" s="150"/>
      <c r="G758" s="150"/>
      <c r="H758" s="150"/>
      <c r="I758" s="150"/>
      <c r="J758" s="151"/>
      <c r="K758" s="152"/>
      <c r="L758" s="150"/>
    </row>
    <row r="759" ht="15.75" customHeight="1">
      <c r="B759" s="150"/>
      <c r="C759" s="150"/>
      <c r="D759" s="150"/>
      <c r="E759" s="150"/>
      <c r="F759" s="150"/>
      <c r="G759" s="150"/>
      <c r="H759" s="150"/>
      <c r="I759" s="150"/>
      <c r="J759" s="151"/>
      <c r="K759" s="152"/>
      <c r="L759" s="150"/>
    </row>
    <row r="760" ht="15.75" customHeight="1">
      <c r="B760" s="150"/>
      <c r="C760" s="150"/>
      <c r="D760" s="150"/>
      <c r="E760" s="150"/>
      <c r="F760" s="150"/>
      <c r="G760" s="150"/>
      <c r="H760" s="150"/>
      <c r="I760" s="150"/>
      <c r="J760" s="151"/>
      <c r="K760" s="152"/>
      <c r="L760" s="150"/>
    </row>
    <row r="761" ht="15.75" customHeight="1">
      <c r="B761" s="150"/>
      <c r="C761" s="150"/>
      <c r="D761" s="150"/>
      <c r="E761" s="150"/>
      <c r="F761" s="150"/>
      <c r="G761" s="150"/>
      <c r="H761" s="150"/>
      <c r="I761" s="150"/>
      <c r="J761" s="151"/>
      <c r="K761" s="152"/>
      <c r="L761" s="150"/>
    </row>
    <row r="762" ht="15.75" customHeight="1">
      <c r="B762" s="150"/>
      <c r="C762" s="150"/>
      <c r="D762" s="150"/>
      <c r="E762" s="150"/>
      <c r="F762" s="150"/>
      <c r="G762" s="150"/>
      <c r="H762" s="150"/>
      <c r="I762" s="150"/>
      <c r="J762" s="151"/>
      <c r="K762" s="152"/>
      <c r="L762" s="150"/>
    </row>
    <row r="763" ht="15.75" customHeight="1">
      <c r="B763" s="150"/>
      <c r="C763" s="150"/>
      <c r="D763" s="150"/>
      <c r="E763" s="150"/>
      <c r="F763" s="150"/>
      <c r="G763" s="150"/>
      <c r="H763" s="150"/>
      <c r="I763" s="150"/>
      <c r="J763" s="151"/>
      <c r="K763" s="152"/>
      <c r="L763" s="150"/>
    </row>
    <row r="764" ht="15.75" customHeight="1">
      <c r="B764" s="150"/>
      <c r="C764" s="150"/>
      <c r="D764" s="150"/>
      <c r="E764" s="150"/>
      <c r="F764" s="150"/>
      <c r="G764" s="150"/>
      <c r="H764" s="150"/>
      <c r="I764" s="150"/>
      <c r="J764" s="151"/>
      <c r="K764" s="152"/>
      <c r="L764" s="150"/>
    </row>
    <row r="765" ht="15.75" customHeight="1">
      <c r="B765" s="150"/>
      <c r="C765" s="150"/>
      <c r="D765" s="150"/>
      <c r="E765" s="150"/>
      <c r="F765" s="150"/>
      <c r="G765" s="150"/>
      <c r="H765" s="150"/>
      <c r="I765" s="150"/>
      <c r="J765" s="151"/>
      <c r="K765" s="152"/>
      <c r="L765" s="150"/>
    </row>
    <row r="766" ht="15.75" customHeight="1">
      <c r="B766" s="150"/>
      <c r="C766" s="150"/>
      <c r="D766" s="150"/>
      <c r="E766" s="150"/>
      <c r="F766" s="150"/>
      <c r="G766" s="150"/>
      <c r="H766" s="150"/>
      <c r="I766" s="150"/>
      <c r="J766" s="151"/>
      <c r="K766" s="152"/>
      <c r="L766" s="150"/>
    </row>
    <row r="767" ht="15.75" customHeight="1">
      <c r="B767" s="150"/>
      <c r="C767" s="150"/>
      <c r="D767" s="150"/>
      <c r="E767" s="150"/>
      <c r="F767" s="150"/>
      <c r="G767" s="150"/>
      <c r="H767" s="150"/>
      <c r="I767" s="150"/>
      <c r="J767" s="151"/>
      <c r="K767" s="152"/>
      <c r="L767" s="150"/>
    </row>
    <row r="768" ht="15.75" customHeight="1">
      <c r="B768" s="150"/>
      <c r="C768" s="150"/>
      <c r="D768" s="150"/>
      <c r="E768" s="150"/>
      <c r="F768" s="150"/>
      <c r="G768" s="150"/>
      <c r="H768" s="150"/>
      <c r="I768" s="150"/>
      <c r="J768" s="151"/>
      <c r="K768" s="152"/>
      <c r="L768" s="150"/>
    </row>
    <row r="769" ht="15.75" customHeight="1">
      <c r="B769" s="150"/>
      <c r="C769" s="150"/>
      <c r="D769" s="150"/>
      <c r="E769" s="150"/>
      <c r="F769" s="150"/>
      <c r="G769" s="150"/>
      <c r="H769" s="150"/>
      <c r="I769" s="150"/>
      <c r="J769" s="151"/>
      <c r="K769" s="152"/>
      <c r="L769" s="150"/>
    </row>
    <row r="770" ht="15.75" customHeight="1">
      <c r="B770" s="150"/>
      <c r="C770" s="150"/>
      <c r="D770" s="150"/>
      <c r="E770" s="150"/>
      <c r="F770" s="150"/>
      <c r="G770" s="150"/>
      <c r="H770" s="150"/>
      <c r="I770" s="150"/>
      <c r="J770" s="151"/>
      <c r="K770" s="152"/>
      <c r="L770" s="150"/>
    </row>
    <row r="771" ht="15.75" customHeight="1">
      <c r="B771" s="150"/>
      <c r="C771" s="150"/>
      <c r="D771" s="150"/>
      <c r="E771" s="150"/>
      <c r="F771" s="150"/>
      <c r="G771" s="150"/>
      <c r="H771" s="150"/>
      <c r="I771" s="150"/>
      <c r="J771" s="151"/>
      <c r="K771" s="152"/>
      <c r="L771" s="150"/>
    </row>
    <row r="772" ht="15.75" customHeight="1">
      <c r="B772" s="150"/>
      <c r="C772" s="150"/>
      <c r="D772" s="150"/>
      <c r="E772" s="150"/>
      <c r="F772" s="150"/>
      <c r="G772" s="150"/>
      <c r="H772" s="150"/>
      <c r="I772" s="150"/>
      <c r="J772" s="151"/>
      <c r="K772" s="152"/>
      <c r="L772" s="150"/>
    </row>
    <row r="773" ht="15.75" customHeight="1">
      <c r="B773" s="150"/>
      <c r="C773" s="150"/>
      <c r="D773" s="150"/>
      <c r="E773" s="150"/>
      <c r="F773" s="150"/>
      <c r="G773" s="150"/>
      <c r="H773" s="150"/>
      <c r="I773" s="150"/>
      <c r="J773" s="151"/>
      <c r="K773" s="152"/>
      <c r="L773" s="150"/>
    </row>
    <row r="774" ht="15.75" customHeight="1">
      <c r="B774" s="150"/>
      <c r="C774" s="150"/>
      <c r="D774" s="150"/>
      <c r="E774" s="150"/>
      <c r="F774" s="150"/>
      <c r="G774" s="150"/>
      <c r="H774" s="150"/>
      <c r="I774" s="150"/>
      <c r="J774" s="151"/>
      <c r="K774" s="152"/>
      <c r="L774" s="150"/>
    </row>
    <row r="775" ht="15.75" customHeight="1">
      <c r="B775" s="150"/>
      <c r="C775" s="150"/>
      <c r="D775" s="150"/>
      <c r="E775" s="150"/>
      <c r="F775" s="150"/>
      <c r="G775" s="150"/>
      <c r="H775" s="150"/>
      <c r="I775" s="150"/>
      <c r="J775" s="151"/>
      <c r="K775" s="152"/>
      <c r="L775" s="150"/>
    </row>
    <row r="776" ht="15.75" customHeight="1">
      <c r="B776" s="150"/>
      <c r="C776" s="150"/>
      <c r="D776" s="150"/>
      <c r="E776" s="150"/>
      <c r="F776" s="150"/>
      <c r="G776" s="150"/>
      <c r="H776" s="150"/>
      <c r="I776" s="150"/>
      <c r="J776" s="151"/>
      <c r="K776" s="152"/>
      <c r="L776" s="150"/>
    </row>
    <row r="777" ht="15.75" customHeight="1">
      <c r="B777" s="150"/>
      <c r="C777" s="150"/>
      <c r="D777" s="150"/>
      <c r="E777" s="150"/>
      <c r="F777" s="150"/>
      <c r="G777" s="150"/>
      <c r="H777" s="150"/>
      <c r="I777" s="150"/>
      <c r="J777" s="151"/>
      <c r="K777" s="152"/>
      <c r="L777" s="150"/>
    </row>
    <row r="778" ht="15.75" customHeight="1">
      <c r="B778" s="150"/>
      <c r="C778" s="150"/>
      <c r="D778" s="150"/>
      <c r="E778" s="150"/>
      <c r="F778" s="150"/>
      <c r="G778" s="150"/>
      <c r="H778" s="150"/>
      <c r="I778" s="150"/>
      <c r="J778" s="151"/>
      <c r="K778" s="152"/>
      <c r="L778" s="150"/>
    </row>
    <row r="779" ht="15.75" customHeight="1">
      <c r="B779" s="150"/>
      <c r="C779" s="150"/>
      <c r="D779" s="150"/>
      <c r="E779" s="150"/>
      <c r="F779" s="150"/>
      <c r="G779" s="150"/>
      <c r="H779" s="150"/>
      <c r="I779" s="150"/>
      <c r="J779" s="151"/>
      <c r="K779" s="152"/>
      <c r="L779" s="150"/>
    </row>
    <row r="780" ht="15.75" customHeight="1">
      <c r="B780" s="150"/>
      <c r="C780" s="150"/>
      <c r="D780" s="150"/>
      <c r="E780" s="150"/>
      <c r="F780" s="150"/>
      <c r="G780" s="150"/>
      <c r="H780" s="150"/>
      <c r="I780" s="150"/>
      <c r="J780" s="151"/>
      <c r="K780" s="152"/>
      <c r="L780" s="150"/>
    </row>
    <row r="781" ht="15.75" customHeight="1">
      <c r="B781" s="150"/>
      <c r="C781" s="150"/>
      <c r="D781" s="150"/>
      <c r="E781" s="150"/>
      <c r="F781" s="150"/>
      <c r="G781" s="150"/>
      <c r="H781" s="150"/>
      <c r="I781" s="150"/>
      <c r="J781" s="151"/>
      <c r="K781" s="152"/>
      <c r="L781" s="150"/>
    </row>
    <row r="782" ht="15.75" customHeight="1">
      <c r="B782" s="150"/>
      <c r="C782" s="150"/>
      <c r="D782" s="150"/>
      <c r="E782" s="150"/>
      <c r="F782" s="150"/>
      <c r="G782" s="150"/>
      <c r="H782" s="150"/>
      <c r="I782" s="150"/>
      <c r="J782" s="151"/>
      <c r="K782" s="152"/>
      <c r="L782" s="150"/>
    </row>
    <row r="783" ht="15.75" customHeight="1">
      <c r="B783" s="150"/>
      <c r="C783" s="150"/>
      <c r="D783" s="150"/>
      <c r="E783" s="150"/>
      <c r="F783" s="150"/>
      <c r="G783" s="150"/>
      <c r="H783" s="150"/>
      <c r="I783" s="150"/>
      <c r="J783" s="151"/>
      <c r="K783" s="152"/>
      <c r="L783" s="150"/>
    </row>
    <row r="784" ht="15.75" customHeight="1">
      <c r="B784" s="150"/>
      <c r="C784" s="150"/>
      <c r="D784" s="150"/>
      <c r="E784" s="150"/>
      <c r="F784" s="150"/>
      <c r="G784" s="150"/>
      <c r="H784" s="150"/>
      <c r="I784" s="150"/>
      <c r="J784" s="151"/>
      <c r="K784" s="152"/>
      <c r="L784" s="150"/>
    </row>
    <row r="785" ht="15.75" customHeight="1">
      <c r="B785" s="150"/>
      <c r="C785" s="150"/>
      <c r="D785" s="150"/>
      <c r="E785" s="150"/>
      <c r="F785" s="150"/>
      <c r="G785" s="150"/>
      <c r="H785" s="150"/>
      <c r="I785" s="150"/>
      <c r="J785" s="151"/>
      <c r="K785" s="152"/>
      <c r="L785" s="150"/>
    </row>
    <row r="786" ht="15.75" customHeight="1">
      <c r="B786" s="150"/>
      <c r="C786" s="150"/>
      <c r="D786" s="150"/>
      <c r="E786" s="150"/>
      <c r="F786" s="150"/>
      <c r="G786" s="150"/>
      <c r="H786" s="150"/>
      <c r="I786" s="150"/>
      <c r="J786" s="151"/>
      <c r="K786" s="152"/>
      <c r="L786" s="150"/>
    </row>
    <row r="787" ht="15.75" customHeight="1">
      <c r="B787" s="150"/>
      <c r="C787" s="150"/>
      <c r="D787" s="150"/>
      <c r="E787" s="150"/>
      <c r="F787" s="150"/>
      <c r="G787" s="150"/>
      <c r="H787" s="150"/>
      <c r="I787" s="150"/>
      <c r="J787" s="151"/>
      <c r="K787" s="152"/>
      <c r="L787" s="150"/>
    </row>
    <row r="788" ht="15.75" customHeight="1">
      <c r="B788" s="150"/>
      <c r="C788" s="150"/>
      <c r="D788" s="150"/>
      <c r="E788" s="150"/>
      <c r="F788" s="150"/>
      <c r="G788" s="150"/>
      <c r="H788" s="150"/>
      <c r="I788" s="150"/>
      <c r="J788" s="151"/>
      <c r="K788" s="152"/>
      <c r="L788" s="150"/>
    </row>
    <row r="789" ht="15.75" customHeight="1">
      <c r="B789" s="150"/>
      <c r="C789" s="150"/>
      <c r="D789" s="150"/>
      <c r="E789" s="150"/>
      <c r="F789" s="150"/>
      <c r="G789" s="150"/>
      <c r="H789" s="150"/>
      <c r="I789" s="150"/>
      <c r="J789" s="151"/>
      <c r="K789" s="152"/>
      <c r="L789" s="150"/>
    </row>
    <row r="790" ht="15.75" customHeight="1">
      <c r="B790" s="150"/>
      <c r="C790" s="150"/>
      <c r="D790" s="150"/>
      <c r="E790" s="150"/>
      <c r="F790" s="150"/>
      <c r="G790" s="150"/>
      <c r="H790" s="150"/>
      <c r="I790" s="150"/>
      <c r="J790" s="151"/>
      <c r="K790" s="152"/>
      <c r="L790" s="150"/>
    </row>
    <row r="791" ht="15.75" customHeight="1">
      <c r="B791" s="150"/>
      <c r="C791" s="150"/>
      <c r="D791" s="150"/>
      <c r="E791" s="150"/>
      <c r="F791" s="150"/>
      <c r="G791" s="150"/>
      <c r="H791" s="150"/>
      <c r="I791" s="150"/>
      <c r="J791" s="151"/>
      <c r="K791" s="152"/>
      <c r="L791" s="150"/>
    </row>
    <row r="792" ht="15.75" customHeight="1">
      <c r="B792" s="150"/>
      <c r="C792" s="150"/>
      <c r="D792" s="150"/>
      <c r="E792" s="150"/>
      <c r="F792" s="150"/>
      <c r="G792" s="150"/>
      <c r="H792" s="150"/>
      <c r="I792" s="150"/>
      <c r="J792" s="151"/>
      <c r="K792" s="152"/>
      <c r="L792" s="150"/>
    </row>
    <row r="793" ht="15.75" customHeight="1">
      <c r="B793" s="150"/>
      <c r="C793" s="150"/>
      <c r="D793" s="150"/>
      <c r="E793" s="150"/>
      <c r="F793" s="150"/>
      <c r="G793" s="150"/>
      <c r="H793" s="150"/>
      <c r="I793" s="150"/>
      <c r="J793" s="151"/>
      <c r="K793" s="152"/>
      <c r="L793" s="150"/>
    </row>
    <row r="794" ht="15.75" customHeight="1">
      <c r="B794" s="150"/>
      <c r="C794" s="150"/>
      <c r="D794" s="150"/>
      <c r="E794" s="150"/>
      <c r="F794" s="150"/>
      <c r="G794" s="150"/>
      <c r="H794" s="150"/>
      <c r="I794" s="150"/>
      <c r="J794" s="151"/>
      <c r="K794" s="152"/>
      <c r="L794" s="150"/>
    </row>
    <row r="795" ht="15.75" customHeight="1">
      <c r="B795" s="150"/>
      <c r="C795" s="150"/>
      <c r="D795" s="150"/>
      <c r="E795" s="150"/>
      <c r="F795" s="150"/>
      <c r="G795" s="150"/>
      <c r="H795" s="150"/>
      <c r="I795" s="150"/>
      <c r="J795" s="151"/>
      <c r="K795" s="152"/>
      <c r="L795" s="150"/>
    </row>
    <row r="796" ht="15.75" customHeight="1">
      <c r="B796" s="150"/>
      <c r="C796" s="150"/>
      <c r="D796" s="150"/>
      <c r="E796" s="150"/>
      <c r="F796" s="150"/>
      <c r="G796" s="150"/>
      <c r="H796" s="150"/>
      <c r="I796" s="150"/>
      <c r="J796" s="151"/>
      <c r="K796" s="152"/>
      <c r="L796" s="150"/>
    </row>
    <row r="797" ht="15.75" customHeight="1">
      <c r="B797" s="150"/>
      <c r="C797" s="150"/>
      <c r="D797" s="150"/>
      <c r="E797" s="150"/>
      <c r="F797" s="150"/>
      <c r="G797" s="150"/>
      <c r="H797" s="150"/>
      <c r="I797" s="150"/>
      <c r="J797" s="151"/>
      <c r="K797" s="152"/>
      <c r="L797" s="150"/>
    </row>
    <row r="798" ht="15.75" customHeight="1">
      <c r="B798" s="150"/>
      <c r="C798" s="150"/>
      <c r="D798" s="150"/>
      <c r="E798" s="150"/>
      <c r="F798" s="150"/>
      <c r="G798" s="150"/>
      <c r="H798" s="150"/>
      <c r="I798" s="150"/>
      <c r="J798" s="151"/>
      <c r="K798" s="152"/>
      <c r="L798" s="150"/>
    </row>
    <row r="799" ht="15.75" customHeight="1">
      <c r="B799" s="150"/>
      <c r="C799" s="150"/>
      <c r="D799" s="150"/>
      <c r="E799" s="150"/>
      <c r="F799" s="150"/>
      <c r="G799" s="150"/>
      <c r="H799" s="150"/>
      <c r="I799" s="150"/>
      <c r="J799" s="151"/>
      <c r="K799" s="152"/>
      <c r="L799" s="150"/>
    </row>
    <row r="800" ht="15.75" customHeight="1">
      <c r="B800" s="150"/>
      <c r="C800" s="150"/>
      <c r="D800" s="150"/>
      <c r="E800" s="150"/>
      <c r="F800" s="150"/>
      <c r="G800" s="150"/>
      <c r="H800" s="150"/>
      <c r="I800" s="150"/>
      <c r="J800" s="151"/>
      <c r="K800" s="152"/>
      <c r="L800" s="150"/>
    </row>
    <row r="801" ht="15.75" customHeight="1">
      <c r="B801" s="150"/>
      <c r="C801" s="150"/>
      <c r="D801" s="150"/>
      <c r="E801" s="150"/>
      <c r="F801" s="150"/>
      <c r="G801" s="150"/>
      <c r="H801" s="150"/>
      <c r="I801" s="150"/>
      <c r="J801" s="151"/>
      <c r="K801" s="152"/>
      <c r="L801" s="150"/>
    </row>
    <row r="802" ht="15.75" customHeight="1">
      <c r="B802" s="150"/>
      <c r="C802" s="150"/>
      <c r="D802" s="150"/>
      <c r="E802" s="150"/>
      <c r="F802" s="150"/>
      <c r="G802" s="150"/>
      <c r="H802" s="150"/>
      <c r="I802" s="150"/>
      <c r="J802" s="151"/>
      <c r="K802" s="152"/>
      <c r="L802" s="150"/>
    </row>
    <row r="803" ht="15.75" customHeight="1">
      <c r="B803" s="150"/>
      <c r="C803" s="150"/>
      <c r="D803" s="150"/>
      <c r="E803" s="150"/>
      <c r="F803" s="150"/>
      <c r="G803" s="150"/>
      <c r="H803" s="150"/>
      <c r="I803" s="150"/>
      <c r="J803" s="151"/>
      <c r="K803" s="152"/>
      <c r="L803" s="150"/>
    </row>
    <row r="804" ht="15.75" customHeight="1">
      <c r="B804" s="150"/>
      <c r="C804" s="150"/>
      <c r="D804" s="150"/>
      <c r="E804" s="150"/>
      <c r="F804" s="150"/>
      <c r="G804" s="150"/>
      <c r="H804" s="150"/>
      <c r="I804" s="150"/>
      <c r="J804" s="151"/>
      <c r="K804" s="152"/>
      <c r="L804" s="150"/>
    </row>
    <row r="805" ht="15.75" customHeight="1">
      <c r="B805" s="150"/>
      <c r="C805" s="150"/>
      <c r="D805" s="150"/>
      <c r="E805" s="150"/>
      <c r="F805" s="150"/>
      <c r="G805" s="150"/>
      <c r="H805" s="150"/>
      <c r="I805" s="150"/>
      <c r="J805" s="151"/>
      <c r="K805" s="152"/>
      <c r="L805" s="150"/>
    </row>
    <row r="806" ht="15.75" customHeight="1">
      <c r="B806" s="150"/>
      <c r="C806" s="150"/>
      <c r="D806" s="150"/>
      <c r="E806" s="150"/>
      <c r="F806" s="150"/>
      <c r="G806" s="150"/>
      <c r="H806" s="150"/>
      <c r="I806" s="150"/>
      <c r="J806" s="151"/>
      <c r="K806" s="152"/>
      <c r="L806" s="150"/>
    </row>
    <row r="807" ht="15.75" customHeight="1">
      <c r="B807" s="150"/>
      <c r="C807" s="150"/>
      <c r="D807" s="150"/>
      <c r="E807" s="150"/>
      <c r="F807" s="150"/>
      <c r="G807" s="150"/>
      <c r="H807" s="150"/>
      <c r="I807" s="150"/>
      <c r="J807" s="151"/>
      <c r="K807" s="152"/>
      <c r="L807" s="150"/>
    </row>
    <row r="808" ht="15.75" customHeight="1">
      <c r="B808" s="150"/>
      <c r="C808" s="150"/>
      <c r="D808" s="150"/>
      <c r="E808" s="150"/>
      <c r="F808" s="150"/>
      <c r="G808" s="150"/>
      <c r="H808" s="150"/>
      <c r="I808" s="150"/>
      <c r="J808" s="151"/>
      <c r="K808" s="152"/>
      <c r="L808" s="150"/>
    </row>
    <row r="809" ht="15.75" customHeight="1">
      <c r="B809" s="150"/>
      <c r="C809" s="150"/>
      <c r="D809" s="150"/>
      <c r="E809" s="150"/>
      <c r="F809" s="150"/>
      <c r="G809" s="150"/>
      <c r="H809" s="150"/>
      <c r="I809" s="150"/>
      <c r="J809" s="151"/>
      <c r="K809" s="152"/>
      <c r="L809" s="150"/>
    </row>
    <row r="810" ht="15.75" customHeight="1">
      <c r="B810" s="150"/>
      <c r="C810" s="150"/>
      <c r="D810" s="150"/>
      <c r="E810" s="150"/>
      <c r="F810" s="150"/>
      <c r="G810" s="150"/>
      <c r="H810" s="150"/>
      <c r="I810" s="150"/>
      <c r="J810" s="151"/>
      <c r="K810" s="152"/>
      <c r="L810" s="150"/>
    </row>
    <row r="811" ht="15.75" customHeight="1">
      <c r="B811" s="150"/>
      <c r="C811" s="150"/>
      <c r="D811" s="150"/>
      <c r="E811" s="150"/>
      <c r="F811" s="150"/>
      <c r="G811" s="150"/>
      <c r="H811" s="150"/>
      <c r="I811" s="150"/>
      <c r="J811" s="151"/>
      <c r="K811" s="152"/>
      <c r="L811" s="150"/>
    </row>
    <row r="812" ht="15.75" customHeight="1">
      <c r="B812" s="150"/>
      <c r="C812" s="150"/>
      <c r="D812" s="150"/>
      <c r="E812" s="150"/>
      <c r="F812" s="150"/>
      <c r="G812" s="150"/>
      <c r="H812" s="150"/>
      <c r="I812" s="150"/>
      <c r="J812" s="151"/>
      <c r="K812" s="152"/>
      <c r="L812" s="150"/>
    </row>
    <row r="813" ht="15.75" customHeight="1">
      <c r="B813" s="150"/>
      <c r="C813" s="150"/>
      <c r="D813" s="150"/>
      <c r="E813" s="150"/>
      <c r="F813" s="150"/>
      <c r="G813" s="150"/>
      <c r="H813" s="150"/>
      <c r="I813" s="150"/>
      <c r="J813" s="151"/>
      <c r="K813" s="152"/>
      <c r="L813" s="150"/>
    </row>
    <row r="814" ht="15.75" customHeight="1">
      <c r="B814" s="150"/>
      <c r="C814" s="150"/>
      <c r="D814" s="150"/>
      <c r="E814" s="150"/>
      <c r="F814" s="150"/>
      <c r="G814" s="150"/>
      <c r="H814" s="150"/>
      <c r="I814" s="150"/>
      <c r="J814" s="151"/>
      <c r="K814" s="152"/>
      <c r="L814" s="150"/>
    </row>
    <row r="815" ht="15.75" customHeight="1">
      <c r="B815" s="150"/>
      <c r="C815" s="150"/>
      <c r="D815" s="150"/>
      <c r="E815" s="150"/>
      <c r="F815" s="150"/>
      <c r="G815" s="150"/>
      <c r="H815" s="150"/>
      <c r="I815" s="150"/>
      <c r="J815" s="151"/>
      <c r="K815" s="152"/>
      <c r="L815" s="150"/>
    </row>
    <row r="816" ht="15.75" customHeight="1">
      <c r="B816" s="150"/>
      <c r="C816" s="150"/>
      <c r="D816" s="150"/>
      <c r="E816" s="150"/>
      <c r="F816" s="150"/>
      <c r="G816" s="150"/>
      <c r="H816" s="150"/>
      <c r="I816" s="150"/>
      <c r="J816" s="151"/>
      <c r="K816" s="152"/>
      <c r="L816" s="150"/>
    </row>
    <row r="817" ht="15.75" customHeight="1">
      <c r="B817" s="150"/>
      <c r="C817" s="150"/>
      <c r="D817" s="150"/>
      <c r="E817" s="150"/>
      <c r="F817" s="150"/>
      <c r="G817" s="150"/>
      <c r="H817" s="150"/>
      <c r="I817" s="150"/>
      <c r="J817" s="151"/>
      <c r="K817" s="152"/>
      <c r="L817" s="150"/>
    </row>
    <row r="818" ht="15.75" customHeight="1">
      <c r="B818" s="150"/>
      <c r="C818" s="150"/>
      <c r="D818" s="150"/>
      <c r="E818" s="150"/>
      <c r="F818" s="150"/>
      <c r="G818" s="150"/>
      <c r="H818" s="150"/>
      <c r="I818" s="150"/>
      <c r="J818" s="151"/>
      <c r="K818" s="152"/>
      <c r="L818" s="150"/>
    </row>
    <row r="819" ht="15.75" customHeight="1">
      <c r="B819" s="150"/>
      <c r="C819" s="150"/>
      <c r="D819" s="150"/>
      <c r="E819" s="150"/>
      <c r="F819" s="150"/>
      <c r="G819" s="150"/>
      <c r="H819" s="150"/>
      <c r="I819" s="150"/>
      <c r="J819" s="151"/>
      <c r="K819" s="152"/>
      <c r="L819" s="150"/>
    </row>
    <row r="820" ht="15.75" customHeight="1">
      <c r="B820" s="150"/>
      <c r="C820" s="150"/>
      <c r="D820" s="150"/>
      <c r="E820" s="150"/>
      <c r="F820" s="150"/>
      <c r="G820" s="150"/>
      <c r="H820" s="150"/>
      <c r="I820" s="150"/>
      <c r="J820" s="151"/>
      <c r="K820" s="152"/>
      <c r="L820" s="150"/>
    </row>
    <row r="821" ht="15.75" customHeight="1">
      <c r="B821" s="150"/>
      <c r="C821" s="150"/>
      <c r="D821" s="150"/>
      <c r="E821" s="150"/>
      <c r="F821" s="150"/>
      <c r="G821" s="150"/>
      <c r="H821" s="150"/>
      <c r="I821" s="150"/>
      <c r="J821" s="151"/>
      <c r="K821" s="152"/>
      <c r="L821" s="150"/>
    </row>
    <row r="822" ht="15.75" customHeight="1">
      <c r="B822" s="150"/>
      <c r="C822" s="150"/>
      <c r="D822" s="150"/>
      <c r="E822" s="150"/>
      <c r="F822" s="150"/>
      <c r="G822" s="150"/>
      <c r="H822" s="150"/>
      <c r="I822" s="150"/>
      <c r="J822" s="151"/>
      <c r="K822" s="152"/>
      <c r="L822" s="150"/>
    </row>
    <row r="823" ht="15.75" customHeight="1">
      <c r="B823" s="150"/>
      <c r="C823" s="150"/>
      <c r="D823" s="150"/>
      <c r="E823" s="150"/>
      <c r="F823" s="150"/>
      <c r="G823" s="150"/>
      <c r="H823" s="150"/>
      <c r="I823" s="150"/>
      <c r="J823" s="151"/>
      <c r="K823" s="152"/>
      <c r="L823" s="150"/>
    </row>
    <row r="824" ht="15.75" customHeight="1">
      <c r="B824" s="150"/>
      <c r="C824" s="150"/>
      <c r="D824" s="150"/>
      <c r="E824" s="150"/>
      <c r="F824" s="150"/>
      <c r="G824" s="150"/>
      <c r="H824" s="150"/>
      <c r="I824" s="150"/>
      <c r="J824" s="151"/>
      <c r="K824" s="152"/>
      <c r="L824" s="150"/>
    </row>
    <row r="825" ht="15.75" customHeight="1">
      <c r="B825" s="150"/>
      <c r="C825" s="150"/>
      <c r="D825" s="150"/>
      <c r="E825" s="150"/>
      <c r="F825" s="150"/>
      <c r="G825" s="150"/>
      <c r="H825" s="150"/>
      <c r="I825" s="150"/>
      <c r="J825" s="151"/>
      <c r="K825" s="152"/>
      <c r="L825" s="150"/>
    </row>
    <row r="826" ht="15.75" customHeight="1">
      <c r="B826" s="150"/>
      <c r="C826" s="150"/>
      <c r="D826" s="150"/>
      <c r="E826" s="150"/>
      <c r="F826" s="150"/>
      <c r="G826" s="150"/>
      <c r="H826" s="150"/>
      <c r="I826" s="150"/>
      <c r="J826" s="151"/>
      <c r="K826" s="152"/>
      <c r="L826" s="150"/>
    </row>
    <row r="827" ht="15.75" customHeight="1">
      <c r="B827" s="150"/>
      <c r="C827" s="150"/>
      <c r="D827" s="150"/>
      <c r="E827" s="150"/>
      <c r="F827" s="150"/>
      <c r="G827" s="150"/>
      <c r="H827" s="150"/>
      <c r="I827" s="150"/>
      <c r="J827" s="151"/>
      <c r="K827" s="152"/>
      <c r="L827" s="150"/>
    </row>
    <row r="828" ht="15.75" customHeight="1">
      <c r="B828" s="150"/>
      <c r="C828" s="150"/>
      <c r="D828" s="150"/>
      <c r="E828" s="150"/>
      <c r="F828" s="150"/>
      <c r="G828" s="150"/>
      <c r="H828" s="150"/>
      <c r="I828" s="150"/>
      <c r="J828" s="151"/>
      <c r="K828" s="152"/>
      <c r="L828" s="150"/>
    </row>
    <row r="829" ht="15.75" customHeight="1">
      <c r="B829" s="150"/>
      <c r="C829" s="150"/>
      <c r="D829" s="150"/>
      <c r="E829" s="150"/>
      <c r="F829" s="150"/>
      <c r="G829" s="150"/>
      <c r="H829" s="150"/>
      <c r="I829" s="150"/>
      <c r="J829" s="151"/>
      <c r="K829" s="152"/>
      <c r="L829" s="150"/>
    </row>
    <row r="830" ht="15.75" customHeight="1">
      <c r="B830" s="150"/>
      <c r="C830" s="150"/>
      <c r="D830" s="150"/>
      <c r="E830" s="150"/>
      <c r="F830" s="150"/>
      <c r="G830" s="150"/>
      <c r="H830" s="150"/>
      <c r="I830" s="150"/>
      <c r="J830" s="151"/>
      <c r="K830" s="152"/>
      <c r="L830" s="150"/>
    </row>
    <row r="831" ht="15.75" customHeight="1">
      <c r="B831" s="150"/>
      <c r="C831" s="150"/>
      <c r="D831" s="150"/>
      <c r="E831" s="150"/>
      <c r="F831" s="150"/>
      <c r="G831" s="150"/>
      <c r="H831" s="150"/>
      <c r="I831" s="150"/>
      <c r="J831" s="151"/>
      <c r="K831" s="152"/>
      <c r="L831" s="150"/>
    </row>
    <row r="832" ht="15.75" customHeight="1">
      <c r="B832" s="150"/>
      <c r="C832" s="150"/>
      <c r="D832" s="150"/>
      <c r="E832" s="150"/>
      <c r="F832" s="150"/>
      <c r="G832" s="150"/>
      <c r="H832" s="150"/>
      <c r="I832" s="150"/>
      <c r="J832" s="151"/>
      <c r="K832" s="152"/>
      <c r="L832" s="150"/>
    </row>
    <row r="833" ht="15.75" customHeight="1">
      <c r="B833" s="150"/>
      <c r="C833" s="150"/>
      <c r="D833" s="150"/>
      <c r="E833" s="150"/>
      <c r="F833" s="150"/>
      <c r="G833" s="150"/>
      <c r="H833" s="150"/>
      <c r="I833" s="150"/>
      <c r="J833" s="151"/>
      <c r="K833" s="152"/>
      <c r="L833" s="150"/>
    </row>
    <row r="834" ht="15.75" customHeight="1">
      <c r="B834" s="150"/>
      <c r="C834" s="150"/>
      <c r="D834" s="150"/>
      <c r="E834" s="150"/>
      <c r="F834" s="150"/>
      <c r="G834" s="150"/>
      <c r="H834" s="150"/>
      <c r="I834" s="150"/>
      <c r="J834" s="151"/>
      <c r="K834" s="152"/>
      <c r="L834" s="150"/>
    </row>
    <row r="835" ht="15.75" customHeight="1">
      <c r="B835" s="150"/>
      <c r="C835" s="150"/>
      <c r="D835" s="150"/>
      <c r="E835" s="150"/>
      <c r="F835" s="150"/>
      <c r="G835" s="150"/>
      <c r="H835" s="150"/>
      <c r="I835" s="150"/>
      <c r="J835" s="151"/>
      <c r="K835" s="152"/>
      <c r="L835" s="150"/>
    </row>
    <row r="836" ht="15.75" customHeight="1">
      <c r="B836" s="150"/>
      <c r="C836" s="150"/>
      <c r="D836" s="150"/>
      <c r="E836" s="150"/>
      <c r="F836" s="150"/>
      <c r="G836" s="150"/>
      <c r="H836" s="150"/>
      <c r="I836" s="150"/>
      <c r="J836" s="151"/>
      <c r="K836" s="152"/>
      <c r="L836" s="150"/>
    </row>
    <row r="837" ht="15.75" customHeight="1">
      <c r="B837" s="150"/>
      <c r="C837" s="150"/>
      <c r="D837" s="150"/>
      <c r="E837" s="150"/>
      <c r="F837" s="150"/>
      <c r="G837" s="150"/>
      <c r="H837" s="150"/>
      <c r="I837" s="150"/>
      <c r="J837" s="151"/>
      <c r="K837" s="152"/>
      <c r="L837" s="150"/>
    </row>
    <row r="838" ht="15.75" customHeight="1">
      <c r="B838" s="150"/>
      <c r="C838" s="150"/>
      <c r="D838" s="150"/>
      <c r="E838" s="150"/>
      <c r="F838" s="150"/>
      <c r="G838" s="150"/>
      <c r="H838" s="150"/>
      <c r="I838" s="150"/>
      <c r="J838" s="151"/>
      <c r="K838" s="152"/>
      <c r="L838" s="150"/>
    </row>
    <row r="839" ht="15.75" customHeight="1">
      <c r="B839" s="150"/>
      <c r="C839" s="150"/>
      <c r="D839" s="150"/>
      <c r="E839" s="150"/>
      <c r="F839" s="150"/>
      <c r="G839" s="150"/>
      <c r="H839" s="150"/>
      <c r="I839" s="150"/>
      <c r="J839" s="151"/>
      <c r="K839" s="152"/>
      <c r="L839" s="150"/>
    </row>
    <row r="840" ht="15.75" customHeight="1">
      <c r="B840" s="150"/>
      <c r="C840" s="150"/>
      <c r="D840" s="150"/>
      <c r="E840" s="150"/>
      <c r="F840" s="150"/>
      <c r="G840" s="150"/>
      <c r="H840" s="150"/>
      <c r="I840" s="150"/>
      <c r="J840" s="151"/>
      <c r="K840" s="152"/>
      <c r="L840" s="150"/>
    </row>
    <row r="841" ht="15.75" customHeight="1">
      <c r="B841" s="150"/>
      <c r="C841" s="150"/>
      <c r="D841" s="150"/>
      <c r="E841" s="150"/>
      <c r="F841" s="150"/>
      <c r="G841" s="150"/>
      <c r="H841" s="150"/>
      <c r="I841" s="150"/>
      <c r="J841" s="151"/>
      <c r="K841" s="152"/>
      <c r="L841" s="150"/>
    </row>
    <row r="842" ht="15.75" customHeight="1">
      <c r="B842" s="150"/>
      <c r="C842" s="150"/>
      <c r="D842" s="150"/>
      <c r="E842" s="150"/>
      <c r="F842" s="150"/>
      <c r="G842" s="150"/>
      <c r="H842" s="150"/>
      <c r="I842" s="150"/>
      <c r="J842" s="151"/>
      <c r="K842" s="152"/>
      <c r="L842" s="150"/>
    </row>
    <row r="843" ht="15.75" customHeight="1">
      <c r="B843" s="150"/>
      <c r="C843" s="150"/>
      <c r="D843" s="150"/>
      <c r="E843" s="150"/>
      <c r="F843" s="150"/>
      <c r="G843" s="150"/>
      <c r="H843" s="150"/>
      <c r="I843" s="150"/>
      <c r="J843" s="151"/>
      <c r="K843" s="152"/>
      <c r="L843" s="150"/>
    </row>
    <row r="844" ht="15.75" customHeight="1">
      <c r="B844" s="150"/>
      <c r="C844" s="150"/>
      <c r="D844" s="150"/>
      <c r="E844" s="150"/>
      <c r="F844" s="150"/>
      <c r="G844" s="150"/>
      <c r="H844" s="150"/>
      <c r="I844" s="150"/>
      <c r="J844" s="151"/>
      <c r="K844" s="152"/>
      <c r="L844" s="150"/>
    </row>
    <row r="845" ht="15.75" customHeight="1">
      <c r="B845" s="150"/>
      <c r="C845" s="150"/>
      <c r="D845" s="150"/>
      <c r="E845" s="150"/>
      <c r="F845" s="150"/>
      <c r="G845" s="150"/>
      <c r="H845" s="150"/>
      <c r="I845" s="150"/>
      <c r="J845" s="151"/>
      <c r="K845" s="152"/>
      <c r="L845" s="150"/>
    </row>
    <row r="846" ht="15.75" customHeight="1">
      <c r="B846" s="150"/>
      <c r="C846" s="150"/>
      <c r="D846" s="150"/>
      <c r="E846" s="150"/>
      <c r="F846" s="150"/>
      <c r="G846" s="150"/>
      <c r="H846" s="150"/>
      <c r="I846" s="150"/>
      <c r="J846" s="151"/>
      <c r="K846" s="152"/>
      <c r="L846" s="150"/>
    </row>
    <row r="847" ht="15.75" customHeight="1">
      <c r="B847" s="150"/>
      <c r="C847" s="150"/>
      <c r="D847" s="150"/>
      <c r="E847" s="150"/>
      <c r="F847" s="150"/>
      <c r="G847" s="150"/>
      <c r="H847" s="150"/>
      <c r="I847" s="150"/>
      <c r="J847" s="151"/>
      <c r="K847" s="152"/>
      <c r="L847" s="150"/>
    </row>
    <row r="848" ht="15.75" customHeight="1">
      <c r="B848" s="150"/>
      <c r="C848" s="150"/>
      <c r="D848" s="150"/>
      <c r="E848" s="150"/>
      <c r="F848" s="150"/>
      <c r="G848" s="150"/>
      <c r="H848" s="150"/>
      <c r="I848" s="150"/>
      <c r="J848" s="151"/>
      <c r="K848" s="152"/>
      <c r="L848" s="150"/>
    </row>
    <row r="849" ht="15.75" customHeight="1">
      <c r="B849" s="150"/>
      <c r="C849" s="150"/>
      <c r="D849" s="150"/>
      <c r="E849" s="150"/>
      <c r="F849" s="150"/>
      <c r="G849" s="150"/>
      <c r="H849" s="150"/>
      <c r="I849" s="150"/>
      <c r="J849" s="151"/>
      <c r="K849" s="152"/>
      <c r="L849" s="150"/>
    </row>
    <row r="850" ht="15.75" customHeight="1">
      <c r="B850" s="150"/>
      <c r="C850" s="150"/>
      <c r="D850" s="150"/>
      <c r="E850" s="150"/>
      <c r="F850" s="150"/>
      <c r="G850" s="150"/>
      <c r="H850" s="150"/>
      <c r="I850" s="150"/>
      <c r="J850" s="151"/>
      <c r="K850" s="152"/>
      <c r="L850" s="150"/>
    </row>
    <row r="851" ht="15.75" customHeight="1">
      <c r="B851" s="150"/>
      <c r="C851" s="150"/>
      <c r="D851" s="150"/>
      <c r="E851" s="150"/>
      <c r="F851" s="150"/>
      <c r="G851" s="150"/>
      <c r="H851" s="150"/>
      <c r="I851" s="150"/>
      <c r="J851" s="151"/>
      <c r="K851" s="152"/>
      <c r="L851" s="150"/>
    </row>
    <row r="852" ht="15.75" customHeight="1">
      <c r="B852" s="150"/>
      <c r="C852" s="150"/>
      <c r="D852" s="150"/>
      <c r="E852" s="150"/>
      <c r="F852" s="150"/>
      <c r="G852" s="150"/>
      <c r="H852" s="150"/>
      <c r="I852" s="150"/>
      <c r="J852" s="151"/>
      <c r="K852" s="152"/>
      <c r="L852" s="150"/>
    </row>
    <row r="853" ht="15.75" customHeight="1">
      <c r="B853" s="150"/>
      <c r="C853" s="150"/>
      <c r="D853" s="150"/>
      <c r="E853" s="150"/>
      <c r="F853" s="150"/>
      <c r="G853" s="150"/>
      <c r="H853" s="150"/>
      <c r="I853" s="150"/>
      <c r="J853" s="151"/>
      <c r="K853" s="152"/>
      <c r="L853" s="150"/>
    </row>
    <row r="854" ht="15.75" customHeight="1">
      <c r="B854" s="150"/>
      <c r="C854" s="150"/>
      <c r="D854" s="150"/>
      <c r="E854" s="150"/>
      <c r="F854" s="150"/>
      <c r="G854" s="150"/>
      <c r="H854" s="150"/>
      <c r="I854" s="150"/>
      <c r="J854" s="151"/>
      <c r="K854" s="152"/>
      <c r="L854" s="150"/>
    </row>
    <row r="855" ht="15.75" customHeight="1">
      <c r="B855" s="150"/>
      <c r="C855" s="150"/>
      <c r="D855" s="150"/>
      <c r="E855" s="150"/>
      <c r="F855" s="150"/>
      <c r="G855" s="150"/>
      <c r="H855" s="150"/>
      <c r="I855" s="150"/>
      <c r="J855" s="151"/>
      <c r="K855" s="152"/>
      <c r="L855" s="150"/>
    </row>
    <row r="856" ht="15.75" customHeight="1">
      <c r="B856" s="150"/>
      <c r="C856" s="150"/>
      <c r="D856" s="150"/>
      <c r="E856" s="150"/>
      <c r="F856" s="150"/>
      <c r="G856" s="150"/>
      <c r="H856" s="150"/>
      <c r="I856" s="150"/>
      <c r="J856" s="151"/>
      <c r="K856" s="152"/>
      <c r="L856" s="150"/>
    </row>
    <row r="857" ht="15.75" customHeight="1">
      <c r="B857" s="150"/>
      <c r="C857" s="150"/>
      <c r="D857" s="150"/>
      <c r="E857" s="150"/>
      <c r="F857" s="150"/>
      <c r="G857" s="150"/>
      <c r="H857" s="150"/>
      <c r="I857" s="150"/>
      <c r="J857" s="151"/>
      <c r="K857" s="152"/>
      <c r="L857" s="150"/>
    </row>
    <row r="858" ht="15.75" customHeight="1">
      <c r="B858" s="150"/>
      <c r="C858" s="150"/>
      <c r="D858" s="150"/>
      <c r="E858" s="150"/>
      <c r="F858" s="150"/>
      <c r="G858" s="150"/>
      <c r="H858" s="150"/>
      <c r="I858" s="150"/>
      <c r="J858" s="151"/>
      <c r="K858" s="152"/>
      <c r="L858" s="150"/>
    </row>
    <row r="859" ht="15.75" customHeight="1">
      <c r="B859" s="150"/>
      <c r="C859" s="150"/>
      <c r="D859" s="150"/>
      <c r="E859" s="150"/>
      <c r="F859" s="150"/>
      <c r="G859" s="150"/>
      <c r="H859" s="150"/>
      <c r="I859" s="150"/>
      <c r="J859" s="151"/>
      <c r="K859" s="152"/>
      <c r="L859" s="150"/>
    </row>
    <row r="860" ht="15.75" customHeight="1">
      <c r="B860" s="150"/>
      <c r="C860" s="150"/>
      <c r="D860" s="150"/>
      <c r="E860" s="150"/>
      <c r="F860" s="150"/>
      <c r="G860" s="150"/>
      <c r="H860" s="150"/>
      <c r="I860" s="150"/>
      <c r="J860" s="151"/>
      <c r="K860" s="152"/>
      <c r="L860" s="150"/>
    </row>
    <row r="861" ht="15.75" customHeight="1">
      <c r="B861" s="150"/>
      <c r="C861" s="150"/>
      <c r="D861" s="150"/>
      <c r="E861" s="150"/>
      <c r="F861" s="150"/>
      <c r="G861" s="150"/>
      <c r="H861" s="150"/>
      <c r="I861" s="150"/>
      <c r="J861" s="151"/>
      <c r="K861" s="152"/>
      <c r="L861" s="150"/>
    </row>
    <row r="862" ht="15.75" customHeight="1">
      <c r="B862" s="150"/>
      <c r="C862" s="150"/>
      <c r="D862" s="150"/>
      <c r="E862" s="150"/>
      <c r="F862" s="150"/>
      <c r="G862" s="150"/>
      <c r="H862" s="150"/>
      <c r="I862" s="150"/>
      <c r="J862" s="151"/>
      <c r="K862" s="152"/>
      <c r="L862" s="150"/>
    </row>
    <row r="863" ht="15.75" customHeight="1">
      <c r="B863" s="150"/>
      <c r="C863" s="150"/>
      <c r="D863" s="150"/>
      <c r="E863" s="150"/>
      <c r="F863" s="150"/>
      <c r="G863" s="150"/>
      <c r="H863" s="150"/>
      <c r="I863" s="150"/>
      <c r="J863" s="151"/>
      <c r="K863" s="152"/>
      <c r="L863" s="150"/>
    </row>
    <row r="864" ht="15.75" customHeight="1">
      <c r="B864" s="150"/>
      <c r="C864" s="150"/>
      <c r="D864" s="150"/>
      <c r="E864" s="150"/>
      <c r="F864" s="150"/>
      <c r="G864" s="150"/>
      <c r="H864" s="150"/>
      <c r="I864" s="150"/>
      <c r="J864" s="151"/>
      <c r="K864" s="152"/>
      <c r="L864" s="150"/>
    </row>
    <row r="865" ht="15.75" customHeight="1">
      <c r="B865" s="150"/>
      <c r="C865" s="150"/>
      <c r="D865" s="150"/>
      <c r="E865" s="150"/>
      <c r="F865" s="150"/>
      <c r="G865" s="150"/>
      <c r="H865" s="150"/>
      <c r="I865" s="150"/>
      <c r="J865" s="151"/>
      <c r="K865" s="152"/>
      <c r="L865" s="150"/>
    </row>
    <row r="866" ht="15.75" customHeight="1">
      <c r="B866" s="150"/>
      <c r="C866" s="150"/>
      <c r="D866" s="150"/>
      <c r="E866" s="150"/>
      <c r="F866" s="150"/>
      <c r="G866" s="150"/>
      <c r="H866" s="150"/>
      <c r="I866" s="150"/>
      <c r="J866" s="151"/>
      <c r="K866" s="152"/>
      <c r="L866" s="150"/>
    </row>
    <row r="867" ht="15.75" customHeight="1">
      <c r="B867" s="150"/>
      <c r="C867" s="150"/>
      <c r="D867" s="150"/>
      <c r="E867" s="150"/>
      <c r="F867" s="150"/>
      <c r="G867" s="150"/>
      <c r="H867" s="150"/>
      <c r="I867" s="150"/>
      <c r="J867" s="151"/>
      <c r="K867" s="152"/>
      <c r="L867" s="150"/>
    </row>
    <row r="868" ht="15.75" customHeight="1">
      <c r="B868" s="150"/>
      <c r="C868" s="150"/>
      <c r="D868" s="150"/>
      <c r="E868" s="150"/>
      <c r="F868" s="150"/>
      <c r="G868" s="150"/>
      <c r="H868" s="150"/>
      <c r="I868" s="150"/>
      <c r="J868" s="151"/>
      <c r="K868" s="152"/>
      <c r="L868" s="150"/>
    </row>
    <row r="869" ht="15.75" customHeight="1">
      <c r="B869" s="150"/>
      <c r="C869" s="150"/>
      <c r="D869" s="150"/>
      <c r="E869" s="150"/>
      <c r="F869" s="150"/>
      <c r="G869" s="150"/>
      <c r="H869" s="150"/>
      <c r="I869" s="150"/>
      <c r="J869" s="151"/>
      <c r="K869" s="152"/>
      <c r="L869" s="150"/>
    </row>
    <row r="870" ht="15.75" customHeight="1">
      <c r="B870" s="150"/>
      <c r="C870" s="150"/>
      <c r="D870" s="150"/>
      <c r="E870" s="150"/>
      <c r="F870" s="150"/>
      <c r="G870" s="150"/>
      <c r="H870" s="150"/>
      <c r="I870" s="150"/>
      <c r="J870" s="151"/>
      <c r="K870" s="152"/>
      <c r="L870" s="150"/>
    </row>
    <row r="871" ht="15.75" customHeight="1">
      <c r="B871" s="150"/>
      <c r="C871" s="150"/>
      <c r="D871" s="150"/>
      <c r="E871" s="150"/>
      <c r="F871" s="150"/>
      <c r="G871" s="150"/>
      <c r="H871" s="150"/>
      <c r="I871" s="150"/>
      <c r="J871" s="151"/>
      <c r="K871" s="152"/>
      <c r="L871" s="150"/>
    </row>
    <row r="872" ht="15.75" customHeight="1">
      <c r="B872" s="150"/>
      <c r="C872" s="150"/>
      <c r="D872" s="150"/>
      <c r="E872" s="150"/>
      <c r="F872" s="150"/>
      <c r="G872" s="150"/>
      <c r="H872" s="150"/>
      <c r="I872" s="150"/>
      <c r="J872" s="151"/>
      <c r="K872" s="152"/>
      <c r="L872" s="150"/>
    </row>
    <row r="873" ht="15.75" customHeight="1">
      <c r="B873" s="150"/>
      <c r="C873" s="150"/>
      <c r="D873" s="150"/>
      <c r="E873" s="150"/>
      <c r="F873" s="150"/>
      <c r="G873" s="150"/>
      <c r="H873" s="150"/>
      <c r="I873" s="150"/>
      <c r="J873" s="151"/>
      <c r="K873" s="152"/>
      <c r="L873" s="150"/>
    </row>
    <row r="874" ht="15.75" customHeight="1">
      <c r="B874" s="150"/>
      <c r="C874" s="150"/>
      <c r="D874" s="150"/>
      <c r="E874" s="150"/>
      <c r="F874" s="150"/>
      <c r="G874" s="150"/>
      <c r="H874" s="150"/>
      <c r="I874" s="150"/>
      <c r="J874" s="151"/>
      <c r="K874" s="152"/>
      <c r="L874" s="150"/>
    </row>
    <row r="875" ht="15.75" customHeight="1">
      <c r="B875" s="150"/>
      <c r="C875" s="150"/>
      <c r="D875" s="150"/>
      <c r="E875" s="150"/>
      <c r="F875" s="150"/>
      <c r="G875" s="150"/>
      <c r="H875" s="150"/>
      <c r="I875" s="150"/>
      <c r="J875" s="151"/>
      <c r="K875" s="152"/>
      <c r="L875" s="150"/>
    </row>
    <row r="876" ht="15.75" customHeight="1">
      <c r="B876" s="150"/>
      <c r="C876" s="150"/>
      <c r="D876" s="150"/>
      <c r="E876" s="150"/>
      <c r="F876" s="150"/>
      <c r="G876" s="150"/>
      <c r="H876" s="150"/>
      <c r="I876" s="150"/>
      <c r="J876" s="151"/>
      <c r="K876" s="152"/>
      <c r="L876" s="150"/>
    </row>
    <row r="877" ht="15.75" customHeight="1">
      <c r="B877" s="150"/>
      <c r="C877" s="150"/>
      <c r="D877" s="150"/>
      <c r="E877" s="150"/>
      <c r="F877" s="150"/>
      <c r="G877" s="150"/>
      <c r="H877" s="150"/>
      <c r="I877" s="150"/>
      <c r="J877" s="151"/>
      <c r="K877" s="152"/>
      <c r="L877" s="150"/>
    </row>
    <row r="878" ht="15.75" customHeight="1">
      <c r="B878" s="150"/>
      <c r="C878" s="150"/>
      <c r="D878" s="150"/>
      <c r="E878" s="150"/>
      <c r="F878" s="150"/>
      <c r="G878" s="150"/>
      <c r="H878" s="150"/>
      <c r="I878" s="150"/>
      <c r="J878" s="151"/>
      <c r="K878" s="152"/>
      <c r="L878" s="150"/>
    </row>
    <row r="879" ht="15.75" customHeight="1">
      <c r="B879" s="150"/>
      <c r="C879" s="150"/>
      <c r="D879" s="150"/>
      <c r="E879" s="150"/>
      <c r="F879" s="150"/>
      <c r="G879" s="150"/>
      <c r="H879" s="150"/>
      <c r="I879" s="150"/>
      <c r="J879" s="151"/>
      <c r="K879" s="152"/>
      <c r="L879" s="150"/>
    </row>
    <row r="880" ht="15.75" customHeight="1">
      <c r="B880" s="150"/>
      <c r="C880" s="150"/>
      <c r="D880" s="150"/>
      <c r="E880" s="150"/>
      <c r="F880" s="150"/>
      <c r="G880" s="150"/>
      <c r="H880" s="150"/>
      <c r="I880" s="150"/>
      <c r="J880" s="151"/>
      <c r="K880" s="152"/>
      <c r="L880" s="150"/>
    </row>
    <row r="881" ht="15.75" customHeight="1">
      <c r="B881" s="150"/>
      <c r="C881" s="150"/>
      <c r="D881" s="150"/>
      <c r="E881" s="150"/>
      <c r="F881" s="150"/>
      <c r="G881" s="150"/>
      <c r="H881" s="150"/>
      <c r="I881" s="150"/>
      <c r="J881" s="151"/>
      <c r="K881" s="152"/>
      <c r="L881" s="150"/>
    </row>
    <row r="882" ht="15.75" customHeight="1">
      <c r="B882" s="150"/>
      <c r="C882" s="150"/>
      <c r="D882" s="150"/>
      <c r="E882" s="150"/>
      <c r="F882" s="150"/>
      <c r="G882" s="150"/>
      <c r="H882" s="150"/>
      <c r="I882" s="150"/>
      <c r="J882" s="151"/>
      <c r="K882" s="152"/>
      <c r="L882" s="150"/>
    </row>
    <row r="883" ht="15.75" customHeight="1">
      <c r="B883" s="150"/>
      <c r="C883" s="150"/>
      <c r="D883" s="150"/>
      <c r="E883" s="150"/>
      <c r="F883" s="150"/>
      <c r="G883" s="150"/>
      <c r="H883" s="150"/>
      <c r="I883" s="150"/>
      <c r="J883" s="151"/>
      <c r="K883" s="152"/>
      <c r="L883" s="150"/>
    </row>
    <row r="884" ht="15.75" customHeight="1">
      <c r="B884" s="150"/>
      <c r="C884" s="150"/>
      <c r="D884" s="150"/>
      <c r="E884" s="150"/>
      <c r="F884" s="150"/>
      <c r="G884" s="150"/>
      <c r="H884" s="150"/>
      <c r="I884" s="150"/>
      <c r="J884" s="151"/>
      <c r="K884" s="152"/>
      <c r="L884" s="150"/>
    </row>
    <row r="885" ht="15.75" customHeight="1">
      <c r="B885" s="150"/>
      <c r="C885" s="150"/>
      <c r="D885" s="150"/>
      <c r="E885" s="150"/>
      <c r="F885" s="150"/>
      <c r="G885" s="150"/>
      <c r="H885" s="150"/>
      <c r="I885" s="150"/>
      <c r="J885" s="151"/>
      <c r="K885" s="152"/>
      <c r="L885" s="150"/>
    </row>
    <row r="886" ht="15.75" customHeight="1">
      <c r="B886" s="150"/>
      <c r="C886" s="150"/>
      <c r="D886" s="150"/>
      <c r="E886" s="150"/>
      <c r="F886" s="150"/>
      <c r="G886" s="150"/>
      <c r="H886" s="150"/>
      <c r="I886" s="150"/>
      <c r="J886" s="151"/>
      <c r="K886" s="152"/>
      <c r="L886" s="150"/>
    </row>
    <row r="887" ht="15.75" customHeight="1">
      <c r="B887" s="150"/>
      <c r="C887" s="150"/>
      <c r="D887" s="150"/>
      <c r="E887" s="150"/>
      <c r="F887" s="150"/>
      <c r="G887" s="150"/>
      <c r="H887" s="150"/>
      <c r="I887" s="150"/>
      <c r="J887" s="151"/>
      <c r="K887" s="152"/>
      <c r="L887" s="150"/>
    </row>
    <row r="888" ht="15.75" customHeight="1">
      <c r="B888" s="150"/>
      <c r="C888" s="150"/>
      <c r="D888" s="150"/>
      <c r="E888" s="150"/>
      <c r="F888" s="150"/>
      <c r="G888" s="150"/>
      <c r="H888" s="150"/>
      <c r="I888" s="150"/>
      <c r="J888" s="151"/>
      <c r="K888" s="152"/>
      <c r="L888" s="150"/>
    </row>
    <row r="889" ht="15.75" customHeight="1">
      <c r="B889" s="150"/>
      <c r="C889" s="150"/>
      <c r="D889" s="150"/>
      <c r="E889" s="150"/>
      <c r="F889" s="150"/>
      <c r="G889" s="150"/>
      <c r="H889" s="150"/>
      <c r="I889" s="150"/>
      <c r="J889" s="151"/>
      <c r="K889" s="152"/>
      <c r="L889" s="150"/>
    </row>
    <row r="890" ht="15.75" customHeight="1">
      <c r="B890" s="150"/>
      <c r="C890" s="150"/>
      <c r="D890" s="150"/>
      <c r="E890" s="150"/>
      <c r="F890" s="150"/>
      <c r="G890" s="150"/>
      <c r="H890" s="150"/>
      <c r="I890" s="150"/>
      <c r="J890" s="151"/>
      <c r="K890" s="152"/>
      <c r="L890" s="150"/>
    </row>
    <row r="891" ht="15.75" customHeight="1">
      <c r="B891" s="150"/>
      <c r="C891" s="150"/>
      <c r="D891" s="150"/>
      <c r="E891" s="150"/>
      <c r="F891" s="150"/>
      <c r="G891" s="150"/>
      <c r="H891" s="150"/>
      <c r="I891" s="150"/>
      <c r="J891" s="151"/>
      <c r="K891" s="152"/>
      <c r="L891" s="150"/>
    </row>
    <row r="892" ht="15.75" customHeight="1">
      <c r="B892" s="150"/>
      <c r="C892" s="150"/>
      <c r="D892" s="150"/>
      <c r="E892" s="150"/>
      <c r="F892" s="150"/>
      <c r="G892" s="150"/>
      <c r="H892" s="150"/>
      <c r="I892" s="150"/>
      <c r="J892" s="151"/>
      <c r="K892" s="152"/>
      <c r="L892" s="150"/>
    </row>
    <row r="893" ht="15.75" customHeight="1">
      <c r="B893" s="150"/>
      <c r="C893" s="150"/>
      <c r="D893" s="150"/>
      <c r="E893" s="150"/>
      <c r="F893" s="150"/>
      <c r="G893" s="150"/>
      <c r="H893" s="150"/>
      <c r="I893" s="150"/>
      <c r="J893" s="151"/>
      <c r="K893" s="152"/>
      <c r="L893" s="150"/>
    </row>
    <row r="894" ht="15.75" customHeight="1">
      <c r="B894" s="150"/>
      <c r="C894" s="150"/>
      <c r="D894" s="150"/>
      <c r="E894" s="150"/>
      <c r="F894" s="150"/>
      <c r="G894" s="150"/>
      <c r="H894" s="150"/>
      <c r="I894" s="150"/>
      <c r="J894" s="151"/>
      <c r="K894" s="152"/>
      <c r="L894" s="150"/>
    </row>
    <row r="895" ht="15.75" customHeight="1">
      <c r="B895" s="150"/>
      <c r="C895" s="150"/>
      <c r="D895" s="150"/>
      <c r="E895" s="150"/>
      <c r="F895" s="150"/>
      <c r="G895" s="150"/>
      <c r="H895" s="150"/>
      <c r="I895" s="150"/>
      <c r="J895" s="151"/>
      <c r="K895" s="152"/>
      <c r="L895" s="150"/>
    </row>
    <row r="896" ht="15.75" customHeight="1">
      <c r="B896" s="150"/>
      <c r="C896" s="150"/>
      <c r="D896" s="150"/>
      <c r="E896" s="150"/>
      <c r="F896" s="150"/>
      <c r="G896" s="150"/>
      <c r="H896" s="150"/>
      <c r="I896" s="150"/>
      <c r="J896" s="151"/>
      <c r="K896" s="152"/>
      <c r="L896" s="150"/>
    </row>
    <row r="897" ht="15.75" customHeight="1">
      <c r="B897" s="150"/>
      <c r="C897" s="150"/>
      <c r="D897" s="150"/>
      <c r="E897" s="150"/>
      <c r="F897" s="150"/>
      <c r="G897" s="150"/>
      <c r="H897" s="150"/>
      <c r="I897" s="150"/>
      <c r="J897" s="151"/>
      <c r="K897" s="152"/>
      <c r="L897" s="150"/>
    </row>
    <row r="898" ht="15.75" customHeight="1">
      <c r="B898" s="150"/>
      <c r="C898" s="150"/>
      <c r="D898" s="150"/>
      <c r="E898" s="150"/>
      <c r="F898" s="150"/>
      <c r="G898" s="150"/>
      <c r="H898" s="150"/>
      <c r="I898" s="150"/>
      <c r="J898" s="151"/>
      <c r="K898" s="152"/>
      <c r="L898" s="150"/>
    </row>
    <row r="899" ht="15.75" customHeight="1">
      <c r="B899" s="150"/>
      <c r="C899" s="150"/>
      <c r="D899" s="150"/>
      <c r="E899" s="150"/>
      <c r="F899" s="150"/>
      <c r="G899" s="150"/>
      <c r="H899" s="150"/>
      <c r="I899" s="150"/>
      <c r="J899" s="151"/>
      <c r="K899" s="152"/>
      <c r="L899" s="150"/>
    </row>
    <row r="900" ht="15.75" customHeight="1">
      <c r="B900" s="150"/>
      <c r="C900" s="150"/>
      <c r="D900" s="150"/>
      <c r="E900" s="150"/>
      <c r="F900" s="150"/>
      <c r="G900" s="150"/>
      <c r="H900" s="150"/>
      <c r="I900" s="150"/>
      <c r="J900" s="151"/>
      <c r="K900" s="152"/>
      <c r="L900" s="150"/>
    </row>
    <row r="901" ht="15.75" customHeight="1">
      <c r="B901" s="150"/>
      <c r="C901" s="150"/>
      <c r="D901" s="150"/>
      <c r="E901" s="150"/>
      <c r="F901" s="150"/>
      <c r="G901" s="150"/>
      <c r="H901" s="150"/>
      <c r="I901" s="150"/>
      <c r="J901" s="151"/>
      <c r="K901" s="152"/>
      <c r="L901" s="150"/>
    </row>
    <row r="902" ht="15.75" customHeight="1">
      <c r="B902" s="150"/>
      <c r="C902" s="150"/>
      <c r="D902" s="150"/>
      <c r="E902" s="150"/>
      <c r="F902" s="150"/>
      <c r="G902" s="150"/>
      <c r="H902" s="150"/>
      <c r="I902" s="150"/>
      <c r="J902" s="151"/>
      <c r="K902" s="152"/>
      <c r="L902" s="150"/>
    </row>
    <row r="903" ht="15.75" customHeight="1">
      <c r="B903" s="150"/>
      <c r="C903" s="150"/>
      <c r="D903" s="150"/>
      <c r="E903" s="150"/>
      <c r="F903" s="150"/>
      <c r="G903" s="150"/>
      <c r="H903" s="150"/>
      <c r="I903" s="150"/>
      <c r="J903" s="151"/>
      <c r="K903" s="152"/>
      <c r="L903" s="150"/>
    </row>
    <row r="904" ht="15.75" customHeight="1">
      <c r="B904" s="150"/>
      <c r="C904" s="150"/>
      <c r="D904" s="150"/>
      <c r="E904" s="150"/>
      <c r="F904" s="150"/>
      <c r="G904" s="150"/>
      <c r="H904" s="150"/>
      <c r="I904" s="150"/>
      <c r="J904" s="151"/>
      <c r="K904" s="152"/>
      <c r="L904" s="150"/>
    </row>
    <row r="905" ht="15.75" customHeight="1">
      <c r="B905" s="150"/>
      <c r="C905" s="150"/>
      <c r="D905" s="150"/>
      <c r="E905" s="150"/>
      <c r="F905" s="150"/>
      <c r="G905" s="150"/>
      <c r="H905" s="150"/>
      <c r="I905" s="150"/>
      <c r="J905" s="151"/>
      <c r="K905" s="152"/>
      <c r="L905" s="150"/>
    </row>
    <row r="906" ht="15.75" customHeight="1">
      <c r="B906" s="150"/>
      <c r="C906" s="150"/>
      <c r="D906" s="150"/>
      <c r="E906" s="150"/>
      <c r="F906" s="150"/>
      <c r="G906" s="150"/>
      <c r="H906" s="150"/>
      <c r="I906" s="150"/>
      <c r="J906" s="151"/>
      <c r="K906" s="152"/>
      <c r="L906" s="150"/>
    </row>
    <row r="907" ht="15.75" customHeight="1">
      <c r="B907" s="150"/>
      <c r="C907" s="150"/>
      <c r="D907" s="150"/>
      <c r="E907" s="150"/>
      <c r="F907" s="150"/>
      <c r="G907" s="150"/>
      <c r="H907" s="150"/>
      <c r="I907" s="150"/>
      <c r="J907" s="151"/>
      <c r="K907" s="152"/>
      <c r="L907" s="150"/>
    </row>
    <row r="908" ht="15.75" customHeight="1">
      <c r="B908" s="150"/>
      <c r="C908" s="150"/>
      <c r="D908" s="150"/>
      <c r="E908" s="150"/>
      <c r="F908" s="150"/>
      <c r="G908" s="150"/>
      <c r="H908" s="150"/>
      <c r="I908" s="150"/>
      <c r="J908" s="151"/>
      <c r="K908" s="152"/>
      <c r="L908" s="150"/>
    </row>
    <row r="909" ht="15.75" customHeight="1">
      <c r="B909" s="150"/>
      <c r="C909" s="150"/>
      <c r="D909" s="150"/>
      <c r="E909" s="150"/>
      <c r="F909" s="150"/>
      <c r="G909" s="150"/>
      <c r="H909" s="150"/>
      <c r="I909" s="150"/>
      <c r="J909" s="151"/>
      <c r="K909" s="152"/>
      <c r="L909" s="150"/>
    </row>
    <row r="910" ht="15.75" customHeight="1">
      <c r="B910" s="150"/>
      <c r="C910" s="150"/>
      <c r="D910" s="150"/>
      <c r="E910" s="150"/>
      <c r="F910" s="150"/>
      <c r="G910" s="150"/>
      <c r="H910" s="150"/>
      <c r="I910" s="150"/>
      <c r="J910" s="151"/>
      <c r="K910" s="152"/>
      <c r="L910" s="150"/>
    </row>
    <row r="911" ht="15.75" customHeight="1">
      <c r="B911" s="150"/>
      <c r="C911" s="150"/>
      <c r="D911" s="150"/>
      <c r="E911" s="150"/>
      <c r="F911" s="150"/>
      <c r="G911" s="150"/>
      <c r="H911" s="150"/>
      <c r="I911" s="150"/>
      <c r="J911" s="151"/>
      <c r="K911" s="152"/>
      <c r="L911" s="150"/>
    </row>
    <row r="912" ht="15.75" customHeight="1">
      <c r="B912" s="150"/>
      <c r="C912" s="150"/>
      <c r="D912" s="150"/>
      <c r="E912" s="150"/>
      <c r="F912" s="150"/>
      <c r="G912" s="150"/>
      <c r="H912" s="150"/>
      <c r="I912" s="150"/>
      <c r="J912" s="151"/>
      <c r="K912" s="152"/>
      <c r="L912" s="150"/>
    </row>
    <row r="913" ht="15.75" customHeight="1">
      <c r="B913" s="150"/>
      <c r="C913" s="150"/>
      <c r="D913" s="150"/>
      <c r="E913" s="150"/>
      <c r="F913" s="150"/>
      <c r="G913" s="150"/>
      <c r="H913" s="150"/>
      <c r="I913" s="150"/>
      <c r="J913" s="151"/>
      <c r="K913" s="152"/>
      <c r="L913" s="150"/>
    </row>
    <row r="914" ht="15.75" customHeight="1">
      <c r="B914" s="150"/>
      <c r="C914" s="150"/>
      <c r="D914" s="150"/>
      <c r="E914" s="150"/>
      <c r="F914" s="150"/>
      <c r="G914" s="150"/>
      <c r="H914" s="150"/>
      <c r="I914" s="150"/>
      <c r="J914" s="151"/>
      <c r="K914" s="152"/>
      <c r="L914" s="150"/>
    </row>
    <row r="915" ht="15.75" customHeight="1">
      <c r="B915" s="150"/>
      <c r="C915" s="150"/>
      <c r="D915" s="150"/>
      <c r="E915" s="150"/>
      <c r="F915" s="150"/>
      <c r="G915" s="150"/>
      <c r="H915" s="150"/>
      <c r="I915" s="150"/>
      <c r="J915" s="151"/>
      <c r="K915" s="152"/>
      <c r="L915" s="150"/>
    </row>
    <row r="916" ht="15.75" customHeight="1">
      <c r="B916" s="150"/>
      <c r="C916" s="150"/>
      <c r="D916" s="150"/>
      <c r="E916" s="150"/>
      <c r="F916" s="150"/>
      <c r="G916" s="150"/>
      <c r="H916" s="150"/>
      <c r="I916" s="150"/>
      <c r="J916" s="151"/>
      <c r="K916" s="152"/>
      <c r="L916" s="150"/>
    </row>
    <row r="917" ht="15.75" customHeight="1">
      <c r="B917" s="150"/>
      <c r="C917" s="150"/>
      <c r="D917" s="150"/>
      <c r="E917" s="150"/>
      <c r="F917" s="150"/>
      <c r="G917" s="150"/>
      <c r="H917" s="150"/>
      <c r="I917" s="150"/>
      <c r="J917" s="151"/>
      <c r="K917" s="152"/>
      <c r="L917" s="150"/>
    </row>
    <row r="918" ht="15.75" customHeight="1">
      <c r="B918" s="150"/>
      <c r="C918" s="150"/>
      <c r="D918" s="150"/>
      <c r="E918" s="150"/>
      <c r="F918" s="150"/>
      <c r="G918" s="150"/>
      <c r="H918" s="150"/>
      <c r="I918" s="150"/>
      <c r="J918" s="151"/>
      <c r="K918" s="152"/>
      <c r="L918" s="150"/>
    </row>
    <row r="919" ht="15.75" customHeight="1">
      <c r="B919" s="150"/>
      <c r="C919" s="150"/>
      <c r="D919" s="150"/>
      <c r="E919" s="150"/>
      <c r="F919" s="150"/>
      <c r="G919" s="150"/>
      <c r="H919" s="150"/>
      <c r="I919" s="150"/>
      <c r="J919" s="151"/>
      <c r="K919" s="152"/>
      <c r="L919" s="150"/>
    </row>
    <row r="920" ht="15.75" customHeight="1">
      <c r="B920" s="150"/>
      <c r="C920" s="150"/>
      <c r="D920" s="150"/>
      <c r="E920" s="150"/>
      <c r="F920" s="150"/>
      <c r="G920" s="150"/>
      <c r="H920" s="150"/>
      <c r="I920" s="150"/>
      <c r="J920" s="151"/>
      <c r="K920" s="152"/>
      <c r="L920" s="150"/>
    </row>
    <row r="921" ht="15.75" customHeight="1">
      <c r="B921" s="150"/>
      <c r="C921" s="150"/>
      <c r="D921" s="150"/>
      <c r="E921" s="150"/>
      <c r="F921" s="150"/>
      <c r="G921" s="150"/>
      <c r="H921" s="150"/>
      <c r="I921" s="150"/>
      <c r="J921" s="151"/>
      <c r="K921" s="152"/>
      <c r="L921" s="150"/>
    </row>
    <row r="922" ht="15.75" customHeight="1">
      <c r="B922" s="150"/>
      <c r="C922" s="150"/>
      <c r="D922" s="150"/>
      <c r="E922" s="150"/>
      <c r="F922" s="150"/>
      <c r="G922" s="150"/>
      <c r="H922" s="150"/>
      <c r="I922" s="150"/>
      <c r="J922" s="151"/>
      <c r="K922" s="152"/>
      <c r="L922" s="150"/>
    </row>
    <row r="923" ht="15.75" customHeight="1">
      <c r="B923" s="150"/>
      <c r="C923" s="150"/>
      <c r="D923" s="150"/>
      <c r="E923" s="150"/>
      <c r="F923" s="150"/>
      <c r="G923" s="150"/>
      <c r="H923" s="150"/>
      <c r="I923" s="150"/>
      <c r="J923" s="151"/>
      <c r="K923" s="152"/>
      <c r="L923" s="150"/>
    </row>
    <row r="924" ht="15.75" customHeight="1">
      <c r="B924" s="150"/>
      <c r="C924" s="150"/>
      <c r="D924" s="150"/>
      <c r="E924" s="150"/>
      <c r="F924" s="150"/>
      <c r="G924" s="150"/>
      <c r="H924" s="150"/>
      <c r="I924" s="150"/>
      <c r="J924" s="151"/>
      <c r="K924" s="152"/>
      <c r="L924" s="150"/>
    </row>
    <row r="925" ht="15.75" customHeight="1">
      <c r="B925" s="150"/>
      <c r="C925" s="150"/>
      <c r="D925" s="150"/>
      <c r="E925" s="150"/>
      <c r="F925" s="150"/>
      <c r="G925" s="150"/>
      <c r="H925" s="150"/>
      <c r="I925" s="150"/>
      <c r="J925" s="151"/>
      <c r="K925" s="152"/>
      <c r="L925" s="150"/>
    </row>
    <row r="926" ht="15.75" customHeight="1">
      <c r="B926" s="150"/>
      <c r="C926" s="150"/>
      <c r="D926" s="150"/>
      <c r="E926" s="150"/>
      <c r="F926" s="150"/>
      <c r="G926" s="150"/>
      <c r="H926" s="150"/>
      <c r="I926" s="150"/>
      <c r="J926" s="151"/>
      <c r="K926" s="152"/>
      <c r="L926" s="150"/>
    </row>
    <row r="927" ht="15.75" customHeight="1">
      <c r="B927" s="150"/>
      <c r="C927" s="150"/>
      <c r="D927" s="150"/>
      <c r="E927" s="150"/>
      <c r="F927" s="150"/>
      <c r="G927" s="150"/>
      <c r="H927" s="150"/>
      <c r="I927" s="150"/>
      <c r="J927" s="151"/>
      <c r="K927" s="152"/>
      <c r="L927" s="150"/>
    </row>
    <row r="928" ht="15.75" customHeight="1">
      <c r="B928" s="150"/>
      <c r="C928" s="150"/>
      <c r="D928" s="150"/>
      <c r="E928" s="150"/>
      <c r="F928" s="150"/>
      <c r="G928" s="150"/>
      <c r="H928" s="150"/>
      <c r="I928" s="150"/>
      <c r="J928" s="151"/>
      <c r="K928" s="152"/>
      <c r="L928" s="150"/>
    </row>
    <row r="929" ht="15.75" customHeight="1">
      <c r="B929" s="150"/>
      <c r="C929" s="150"/>
      <c r="D929" s="150"/>
      <c r="E929" s="150"/>
      <c r="F929" s="150"/>
      <c r="G929" s="150"/>
      <c r="H929" s="150"/>
      <c r="I929" s="150"/>
      <c r="J929" s="151"/>
      <c r="K929" s="152"/>
      <c r="L929" s="150"/>
    </row>
    <row r="930" ht="15.75" customHeight="1">
      <c r="B930" s="150"/>
      <c r="C930" s="150"/>
      <c r="D930" s="150"/>
      <c r="E930" s="150"/>
      <c r="F930" s="150"/>
      <c r="G930" s="150"/>
      <c r="H930" s="150"/>
      <c r="I930" s="150"/>
      <c r="J930" s="151"/>
      <c r="K930" s="152"/>
      <c r="L930" s="150"/>
    </row>
    <row r="931" ht="15.75" customHeight="1">
      <c r="B931" s="150"/>
      <c r="C931" s="150"/>
      <c r="D931" s="150"/>
      <c r="E931" s="150"/>
      <c r="F931" s="150"/>
      <c r="G931" s="150"/>
      <c r="H931" s="150"/>
      <c r="I931" s="150"/>
      <c r="J931" s="151"/>
      <c r="K931" s="152"/>
      <c r="L931" s="150"/>
    </row>
    <row r="932" ht="15.75" customHeight="1">
      <c r="B932" s="150"/>
      <c r="C932" s="150"/>
      <c r="D932" s="150"/>
      <c r="E932" s="150"/>
      <c r="F932" s="150"/>
      <c r="G932" s="150"/>
      <c r="H932" s="150"/>
      <c r="I932" s="150"/>
      <c r="J932" s="151"/>
      <c r="K932" s="152"/>
      <c r="L932" s="150"/>
    </row>
    <row r="933" ht="15.75" customHeight="1">
      <c r="B933" s="150"/>
      <c r="C933" s="150"/>
      <c r="D933" s="150"/>
      <c r="E933" s="150"/>
      <c r="F933" s="150"/>
      <c r="G933" s="150"/>
      <c r="H933" s="150"/>
      <c r="I933" s="150"/>
      <c r="J933" s="151"/>
      <c r="K933" s="152"/>
      <c r="L933" s="150"/>
    </row>
    <row r="934" ht="15.75" customHeight="1">
      <c r="B934" s="150"/>
      <c r="C934" s="150"/>
      <c r="D934" s="150"/>
      <c r="E934" s="150"/>
      <c r="F934" s="150"/>
      <c r="G934" s="150"/>
      <c r="H934" s="150"/>
      <c r="I934" s="150"/>
      <c r="J934" s="151"/>
      <c r="K934" s="152"/>
      <c r="L934" s="150"/>
    </row>
    <row r="935" ht="15.75" customHeight="1">
      <c r="B935" s="150"/>
      <c r="C935" s="150"/>
      <c r="D935" s="150"/>
      <c r="E935" s="150"/>
      <c r="F935" s="150"/>
      <c r="G935" s="150"/>
      <c r="H935" s="150"/>
      <c r="I935" s="150"/>
      <c r="J935" s="151"/>
      <c r="K935" s="152"/>
      <c r="L935" s="150"/>
    </row>
    <row r="936" ht="15.75" customHeight="1">
      <c r="B936" s="150"/>
      <c r="C936" s="150"/>
      <c r="D936" s="150"/>
      <c r="E936" s="150"/>
      <c r="F936" s="150"/>
      <c r="G936" s="150"/>
      <c r="H936" s="150"/>
      <c r="I936" s="150"/>
      <c r="J936" s="151"/>
      <c r="K936" s="152"/>
      <c r="L936" s="150"/>
    </row>
    <row r="937" ht="15.75" customHeight="1">
      <c r="B937" s="150"/>
      <c r="C937" s="150"/>
      <c r="D937" s="150"/>
      <c r="E937" s="150"/>
      <c r="F937" s="150"/>
      <c r="G937" s="150"/>
      <c r="H937" s="150"/>
      <c r="I937" s="150"/>
      <c r="J937" s="151"/>
      <c r="K937" s="152"/>
      <c r="L937" s="150"/>
    </row>
    <row r="938" ht="15.75" customHeight="1">
      <c r="B938" s="150"/>
      <c r="C938" s="150"/>
      <c r="D938" s="150"/>
      <c r="E938" s="150"/>
      <c r="F938" s="150"/>
      <c r="G938" s="150"/>
      <c r="H938" s="150"/>
      <c r="I938" s="150"/>
      <c r="J938" s="151"/>
      <c r="K938" s="152"/>
      <c r="L938" s="150"/>
    </row>
    <row r="939" ht="15.75" customHeight="1">
      <c r="B939" s="150"/>
      <c r="C939" s="150"/>
      <c r="D939" s="150"/>
      <c r="E939" s="150"/>
      <c r="F939" s="150"/>
      <c r="G939" s="150"/>
      <c r="H939" s="150"/>
      <c r="I939" s="150"/>
      <c r="J939" s="151"/>
      <c r="K939" s="152"/>
      <c r="L939" s="150"/>
    </row>
    <row r="940" ht="15.75" customHeight="1">
      <c r="B940" s="150"/>
      <c r="C940" s="150"/>
      <c r="D940" s="150"/>
      <c r="E940" s="150"/>
      <c r="F940" s="150"/>
      <c r="G940" s="150"/>
      <c r="H940" s="150"/>
      <c r="I940" s="150"/>
      <c r="J940" s="151"/>
      <c r="K940" s="152"/>
      <c r="L940" s="150"/>
    </row>
    <row r="941" ht="15.75" customHeight="1">
      <c r="B941" s="150"/>
      <c r="C941" s="150"/>
      <c r="D941" s="150"/>
      <c r="E941" s="150"/>
      <c r="F941" s="150"/>
      <c r="G941" s="150"/>
      <c r="H941" s="150"/>
      <c r="I941" s="150"/>
      <c r="J941" s="151"/>
      <c r="K941" s="152"/>
      <c r="L941" s="150"/>
    </row>
    <row r="942" ht="15.75" customHeight="1">
      <c r="B942" s="150"/>
      <c r="C942" s="150"/>
      <c r="D942" s="150"/>
      <c r="E942" s="150"/>
      <c r="F942" s="150"/>
      <c r="G942" s="150"/>
      <c r="H942" s="150"/>
      <c r="I942" s="150"/>
      <c r="J942" s="151"/>
      <c r="K942" s="152"/>
      <c r="L942" s="150"/>
    </row>
    <row r="943" ht="15.75" customHeight="1">
      <c r="B943" s="150"/>
      <c r="C943" s="150"/>
      <c r="D943" s="150"/>
      <c r="E943" s="150"/>
      <c r="F943" s="150"/>
      <c r="G943" s="150"/>
      <c r="H943" s="150"/>
      <c r="I943" s="150"/>
      <c r="J943" s="151"/>
      <c r="K943" s="152"/>
      <c r="L943" s="150"/>
    </row>
    <row r="944" ht="15.75" customHeight="1">
      <c r="B944" s="150"/>
      <c r="C944" s="150"/>
      <c r="D944" s="150"/>
      <c r="E944" s="150"/>
      <c r="F944" s="150"/>
      <c r="G944" s="150"/>
      <c r="H944" s="150"/>
      <c r="I944" s="150"/>
      <c r="J944" s="151"/>
      <c r="K944" s="152"/>
      <c r="L944" s="150"/>
    </row>
    <row r="945" ht="15.75" customHeight="1">
      <c r="B945" s="150"/>
      <c r="C945" s="150"/>
      <c r="D945" s="150"/>
      <c r="E945" s="150"/>
      <c r="F945" s="150"/>
      <c r="G945" s="150"/>
      <c r="H945" s="150"/>
      <c r="I945" s="150"/>
      <c r="J945" s="151"/>
      <c r="K945" s="152"/>
      <c r="L945" s="150"/>
    </row>
    <row r="946" ht="15.75" customHeight="1">
      <c r="B946" s="150"/>
      <c r="C946" s="150"/>
      <c r="D946" s="150"/>
      <c r="E946" s="150"/>
      <c r="F946" s="150"/>
      <c r="G946" s="150"/>
      <c r="H946" s="150"/>
      <c r="I946" s="150"/>
      <c r="J946" s="151"/>
      <c r="K946" s="152"/>
      <c r="L946" s="150"/>
    </row>
    <row r="947" ht="15.75" customHeight="1">
      <c r="B947" s="150"/>
      <c r="C947" s="150"/>
      <c r="D947" s="150"/>
      <c r="E947" s="150"/>
      <c r="F947" s="150"/>
      <c r="G947" s="150"/>
      <c r="H947" s="150"/>
      <c r="I947" s="150"/>
      <c r="J947" s="151"/>
      <c r="K947" s="152"/>
      <c r="L947" s="150"/>
    </row>
    <row r="948" ht="15.75" customHeight="1">
      <c r="B948" s="150"/>
      <c r="C948" s="150"/>
      <c r="D948" s="150"/>
      <c r="E948" s="150"/>
      <c r="F948" s="150"/>
      <c r="G948" s="150"/>
      <c r="H948" s="150"/>
      <c r="I948" s="150"/>
      <c r="J948" s="151"/>
      <c r="K948" s="152"/>
      <c r="L948" s="150"/>
    </row>
    <row r="949" ht="15.75" customHeight="1">
      <c r="B949" s="150"/>
      <c r="C949" s="150"/>
      <c r="D949" s="150"/>
      <c r="E949" s="150"/>
      <c r="F949" s="150"/>
      <c r="G949" s="150"/>
      <c r="H949" s="150"/>
      <c r="I949" s="150"/>
      <c r="J949" s="151"/>
      <c r="K949" s="152"/>
      <c r="L949" s="150"/>
    </row>
    <row r="950" ht="15.75" customHeight="1">
      <c r="B950" s="150"/>
      <c r="C950" s="150"/>
      <c r="D950" s="150"/>
      <c r="E950" s="150"/>
      <c r="F950" s="150"/>
      <c r="G950" s="150"/>
      <c r="H950" s="150"/>
      <c r="I950" s="150"/>
      <c r="J950" s="151"/>
      <c r="K950" s="152"/>
      <c r="L950" s="150"/>
    </row>
    <row r="951" ht="15.75" customHeight="1">
      <c r="B951" s="150"/>
      <c r="C951" s="150"/>
      <c r="D951" s="150"/>
      <c r="E951" s="150"/>
      <c r="F951" s="150"/>
      <c r="G951" s="150"/>
      <c r="H951" s="150"/>
      <c r="I951" s="150"/>
      <c r="J951" s="151"/>
      <c r="K951" s="152"/>
      <c r="L951" s="150"/>
    </row>
    <row r="952" ht="15.75" customHeight="1">
      <c r="B952" s="150"/>
      <c r="C952" s="150"/>
      <c r="D952" s="150"/>
      <c r="E952" s="150"/>
      <c r="F952" s="150"/>
      <c r="G952" s="150"/>
      <c r="H952" s="150"/>
      <c r="I952" s="150"/>
      <c r="J952" s="151"/>
      <c r="K952" s="152"/>
      <c r="L952" s="150"/>
    </row>
    <row r="953" ht="15.75" customHeight="1">
      <c r="B953" s="150"/>
      <c r="C953" s="150"/>
      <c r="D953" s="150"/>
      <c r="E953" s="150"/>
      <c r="F953" s="150"/>
      <c r="G953" s="150"/>
      <c r="H953" s="150"/>
      <c r="I953" s="150"/>
      <c r="J953" s="151"/>
      <c r="K953" s="152"/>
      <c r="L953" s="150"/>
    </row>
    <row r="954" ht="15.75" customHeight="1">
      <c r="B954" s="150"/>
      <c r="C954" s="150"/>
      <c r="D954" s="150"/>
      <c r="E954" s="150"/>
      <c r="F954" s="150"/>
      <c r="G954" s="150"/>
      <c r="H954" s="150"/>
      <c r="I954" s="150"/>
      <c r="J954" s="151"/>
      <c r="K954" s="152"/>
      <c r="L954" s="150"/>
    </row>
    <row r="955" ht="15.75" customHeight="1">
      <c r="B955" s="150"/>
      <c r="C955" s="150"/>
      <c r="D955" s="150"/>
      <c r="E955" s="150"/>
      <c r="F955" s="150"/>
      <c r="G955" s="150"/>
      <c r="H955" s="150"/>
      <c r="I955" s="150"/>
      <c r="J955" s="151"/>
      <c r="K955" s="152"/>
      <c r="L955" s="150"/>
    </row>
    <row r="956" ht="15.75" customHeight="1">
      <c r="B956" s="150"/>
      <c r="C956" s="150"/>
      <c r="D956" s="150"/>
      <c r="E956" s="150"/>
      <c r="F956" s="150"/>
      <c r="G956" s="150"/>
      <c r="H956" s="150"/>
      <c r="I956" s="150"/>
      <c r="J956" s="151"/>
      <c r="K956" s="152"/>
      <c r="L956" s="150"/>
    </row>
    <row r="957" ht="15.75" customHeight="1">
      <c r="B957" s="150"/>
      <c r="C957" s="150"/>
      <c r="D957" s="150"/>
      <c r="E957" s="150"/>
      <c r="F957" s="150"/>
      <c r="G957" s="150"/>
      <c r="H957" s="150"/>
      <c r="I957" s="150"/>
      <c r="J957" s="151"/>
      <c r="K957" s="152"/>
      <c r="L957" s="150"/>
    </row>
    <row r="958" ht="15.75" customHeight="1">
      <c r="B958" s="150"/>
      <c r="C958" s="150"/>
      <c r="D958" s="150"/>
      <c r="E958" s="150"/>
      <c r="F958" s="150"/>
      <c r="G958" s="150"/>
      <c r="H958" s="150"/>
      <c r="I958" s="150"/>
      <c r="J958" s="151"/>
      <c r="K958" s="152"/>
      <c r="L958" s="150"/>
    </row>
    <row r="959" ht="15.75" customHeight="1">
      <c r="B959" s="150"/>
      <c r="C959" s="150"/>
      <c r="D959" s="150"/>
      <c r="E959" s="150"/>
      <c r="F959" s="150"/>
      <c r="G959" s="150"/>
      <c r="H959" s="150"/>
      <c r="I959" s="150"/>
      <c r="J959" s="151"/>
      <c r="K959" s="152"/>
      <c r="L959" s="150"/>
    </row>
    <row r="960" ht="15.75" customHeight="1">
      <c r="B960" s="150"/>
      <c r="C960" s="150"/>
      <c r="D960" s="150"/>
      <c r="E960" s="150"/>
      <c r="F960" s="150"/>
      <c r="G960" s="150"/>
      <c r="H960" s="150"/>
      <c r="I960" s="150"/>
      <c r="J960" s="151"/>
      <c r="K960" s="152"/>
      <c r="L960" s="150"/>
    </row>
    <row r="961" ht="15.75" customHeight="1">
      <c r="B961" s="150"/>
      <c r="C961" s="150"/>
      <c r="D961" s="150"/>
      <c r="E961" s="150"/>
      <c r="F961" s="150"/>
      <c r="G961" s="150"/>
      <c r="H961" s="150"/>
      <c r="I961" s="150"/>
      <c r="J961" s="151"/>
      <c r="K961" s="152"/>
      <c r="L961" s="150"/>
    </row>
    <row r="962" ht="15.75" customHeight="1">
      <c r="B962" s="150"/>
      <c r="C962" s="150"/>
      <c r="D962" s="150"/>
      <c r="E962" s="150"/>
      <c r="F962" s="150"/>
      <c r="G962" s="150"/>
      <c r="H962" s="150"/>
      <c r="I962" s="150"/>
      <c r="J962" s="151"/>
      <c r="K962" s="152"/>
      <c r="L962" s="150"/>
    </row>
    <row r="963" ht="15.75" customHeight="1">
      <c r="B963" s="150"/>
      <c r="C963" s="150"/>
      <c r="D963" s="150"/>
      <c r="E963" s="150"/>
      <c r="F963" s="150"/>
      <c r="G963" s="150"/>
      <c r="H963" s="150"/>
      <c r="I963" s="150"/>
      <c r="J963" s="151"/>
      <c r="K963" s="152"/>
      <c r="L963" s="150"/>
    </row>
    <row r="964" ht="15.75" customHeight="1">
      <c r="B964" s="150"/>
      <c r="C964" s="150"/>
      <c r="D964" s="150"/>
      <c r="E964" s="150"/>
      <c r="F964" s="150"/>
      <c r="G964" s="150"/>
      <c r="H964" s="150"/>
      <c r="I964" s="150"/>
      <c r="J964" s="151"/>
      <c r="K964" s="152"/>
      <c r="L964" s="150"/>
    </row>
    <row r="965" ht="15.75" customHeight="1">
      <c r="B965" s="150"/>
      <c r="C965" s="150"/>
      <c r="D965" s="150"/>
      <c r="E965" s="150"/>
      <c r="F965" s="150"/>
      <c r="G965" s="150"/>
      <c r="H965" s="150"/>
      <c r="I965" s="150"/>
      <c r="J965" s="151"/>
      <c r="K965" s="152"/>
      <c r="L965" s="150"/>
    </row>
    <row r="966" ht="15.75" customHeight="1">
      <c r="B966" s="150"/>
      <c r="C966" s="150"/>
      <c r="D966" s="150"/>
      <c r="E966" s="150"/>
      <c r="F966" s="150"/>
      <c r="G966" s="150"/>
      <c r="H966" s="150"/>
      <c r="I966" s="150"/>
      <c r="J966" s="151"/>
      <c r="K966" s="152"/>
      <c r="L966" s="150"/>
    </row>
    <row r="967" ht="15.75" customHeight="1">
      <c r="B967" s="150"/>
      <c r="C967" s="150"/>
      <c r="D967" s="150"/>
      <c r="E967" s="150"/>
      <c r="F967" s="150"/>
      <c r="G967" s="150"/>
      <c r="H967" s="150"/>
      <c r="I967" s="150"/>
      <c r="J967" s="151"/>
      <c r="K967" s="152"/>
      <c r="L967" s="150"/>
    </row>
    <row r="968" ht="15.75" customHeight="1">
      <c r="B968" s="150"/>
      <c r="C968" s="150"/>
      <c r="D968" s="150"/>
      <c r="E968" s="150"/>
      <c r="F968" s="150"/>
      <c r="G968" s="150"/>
      <c r="H968" s="150"/>
      <c r="I968" s="150"/>
      <c r="J968" s="151"/>
      <c r="K968" s="152"/>
      <c r="L968" s="150"/>
    </row>
    <row r="969" ht="15.75" customHeight="1">
      <c r="B969" s="150"/>
      <c r="C969" s="150"/>
      <c r="D969" s="150"/>
      <c r="E969" s="150"/>
      <c r="F969" s="150"/>
      <c r="G969" s="150"/>
      <c r="H969" s="150"/>
      <c r="I969" s="150"/>
      <c r="J969" s="151"/>
      <c r="K969" s="152"/>
      <c r="L969" s="150"/>
    </row>
    <row r="970" ht="15.75" customHeight="1">
      <c r="B970" s="150"/>
      <c r="C970" s="150"/>
      <c r="D970" s="150"/>
      <c r="E970" s="150"/>
      <c r="F970" s="150"/>
      <c r="G970" s="150"/>
      <c r="H970" s="150"/>
      <c r="I970" s="150"/>
      <c r="J970" s="151"/>
      <c r="K970" s="152"/>
      <c r="L970" s="150"/>
    </row>
    <row r="971" ht="15.75" customHeight="1">
      <c r="B971" s="150"/>
      <c r="C971" s="150"/>
      <c r="D971" s="150"/>
      <c r="E971" s="150"/>
      <c r="F971" s="150"/>
      <c r="G971" s="150"/>
      <c r="H971" s="150"/>
      <c r="I971" s="150"/>
      <c r="J971" s="151"/>
      <c r="K971" s="152"/>
      <c r="L971" s="150"/>
    </row>
    <row r="972" ht="15.75" customHeight="1">
      <c r="B972" s="150"/>
      <c r="C972" s="150"/>
      <c r="D972" s="150"/>
      <c r="E972" s="150"/>
      <c r="F972" s="150"/>
      <c r="G972" s="150"/>
      <c r="H972" s="150"/>
      <c r="I972" s="150"/>
      <c r="J972" s="151"/>
      <c r="K972" s="152"/>
      <c r="L972" s="150"/>
    </row>
    <row r="973" ht="15.75" customHeight="1">
      <c r="B973" s="150"/>
      <c r="C973" s="150"/>
      <c r="D973" s="150"/>
      <c r="E973" s="150"/>
      <c r="F973" s="150"/>
      <c r="G973" s="150"/>
      <c r="H973" s="150"/>
      <c r="I973" s="150"/>
      <c r="J973" s="151"/>
      <c r="K973" s="152"/>
      <c r="L973" s="150"/>
    </row>
    <row r="974" ht="15.75" customHeight="1">
      <c r="B974" s="150"/>
      <c r="C974" s="150"/>
      <c r="D974" s="150"/>
      <c r="E974" s="150"/>
      <c r="F974" s="150"/>
      <c r="G974" s="150"/>
      <c r="H974" s="150"/>
      <c r="I974" s="150"/>
      <c r="J974" s="151"/>
      <c r="K974" s="152"/>
      <c r="L974" s="150"/>
    </row>
    <row r="975" ht="15.75" customHeight="1">
      <c r="B975" s="150"/>
      <c r="C975" s="150"/>
      <c r="D975" s="150"/>
      <c r="E975" s="150"/>
      <c r="F975" s="150"/>
      <c r="G975" s="150"/>
      <c r="H975" s="150"/>
      <c r="I975" s="150"/>
      <c r="J975" s="151"/>
      <c r="K975" s="152"/>
      <c r="L975" s="150"/>
    </row>
    <row r="976" ht="15.75" customHeight="1">
      <c r="B976" s="150"/>
      <c r="C976" s="150"/>
      <c r="D976" s="150"/>
      <c r="E976" s="150"/>
      <c r="F976" s="150"/>
      <c r="G976" s="150"/>
      <c r="H976" s="150"/>
      <c r="I976" s="150"/>
      <c r="J976" s="151"/>
      <c r="K976" s="152"/>
      <c r="L976" s="150"/>
    </row>
    <row r="977" ht="15.75" customHeight="1">
      <c r="B977" s="150"/>
      <c r="C977" s="150"/>
      <c r="D977" s="150"/>
      <c r="E977" s="150"/>
      <c r="F977" s="150"/>
      <c r="G977" s="150"/>
      <c r="H977" s="150"/>
      <c r="I977" s="150"/>
      <c r="J977" s="151"/>
      <c r="K977" s="152"/>
      <c r="L977" s="150"/>
    </row>
    <row r="978" ht="15.75" customHeight="1">
      <c r="B978" s="150"/>
      <c r="C978" s="150"/>
      <c r="D978" s="150"/>
      <c r="E978" s="150"/>
      <c r="F978" s="150"/>
      <c r="G978" s="150"/>
      <c r="H978" s="150"/>
      <c r="I978" s="150"/>
      <c r="J978" s="151"/>
      <c r="K978" s="152"/>
      <c r="L978" s="150"/>
    </row>
    <row r="979" ht="15.75" customHeight="1">
      <c r="B979" s="150"/>
      <c r="C979" s="150"/>
      <c r="D979" s="150"/>
      <c r="E979" s="150"/>
      <c r="F979" s="150"/>
      <c r="G979" s="150"/>
      <c r="H979" s="150"/>
      <c r="I979" s="150"/>
      <c r="J979" s="151"/>
      <c r="K979" s="152"/>
      <c r="L979" s="150"/>
    </row>
    <row r="980" ht="15.75" customHeight="1">
      <c r="B980" s="150"/>
      <c r="C980" s="150"/>
      <c r="D980" s="150"/>
      <c r="E980" s="150"/>
      <c r="F980" s="150"/>
      <c r="G980" s="150"/>
      <c r="H980" s="150"/>
      <c r="I980" s="150"/>
      <c r="J980" s="151"/>
      <c r="K980" s="152"/>
      <c r="L980" s="150"/>
    </row>
    <row r="981" ht="15.75" customHeight="1">
      <c r="B981" s="150"/>
      <c r="C981" s="150"/>
      <c r="D981" s="150"/>
      <c r="E981" s="150"/>
      <c r="F981" s="150"/>
      <c r="G981" s="150"/>
      <c r="H981" s="150"/>
      <c r="I981" s="150"/>
      <c r="J981" s="151"/>
      <c r="K981" s="152"/>
      <c r="L981" s="150"/>
    </row>
    <row r="982" ht="15.75" customHeight="1">
      <c r="B982" s="150"/>
      <c r="C982" s="150"/>
      <c r="D982" s="150"/>
      <c r="E982" s="150"/>
      <c r="F982" s="150"/>
      <c r="G982" s="150"/>
      <c r="H982" s="150"/>
      <c r="I982" s="150"/>
      <c r="J982" s="151"/>
      <c r="K982" s="152"/>
      <c r="L982" s="150"/>
    </row>
    <row r="983" ht="15.75" customHeight="1">
      <c r="B983" s="150"/>
      <c r="C983" s="150"/>
      <c r="D983" s="150"/>
      <c r="E983" s="150"/>
      <c r="F983" s="150"/>
      <c r="G983" s="150"/>
      <c r="H983" s="150"/>
      <c r="I983" s="150"/>
      <c r="J983" s="151"/>
      <c r="K983" s="152"/>
      <c r="L983" s="150"/>
    </row>
    <row r="984" ht="15.75" customHeight="1">
      <c r="B984" s="150"/>
      <c r="C984" s="150"/>
      <c r="D984" s="150"/>
      <c r="E984" s="150"/>
      <c r="F984" s="150"/>
      <c r="G984" s="150"/>
      <c r="H984" s="150"/>
      <c r="I984" s="150"/>
      <c r="J984" s="151"/>
      <c r="K984" s="152"/>
      <c r="L984" s="150"/>
    </row>
    <row r="985" ht="15.75" customHeight="1">
      <c r="B985" s="150"/>
      <c r="C985" s="150"/>
      <c r="D985" s="150"/>
      <c r="E985" s="150"/>
      <c r="F985" s="150"/>
      <c r="G985" s="150"/>
      <c r="H985" s="150"/>
      <c r="I985" s="150"/>
      <c r="J985" s="151"/>
      <c r="K985" s="152"/>
      <c r="L985" s="150"/>
    </row>
    <row r="986" ht="15.75" customHeight="1">
      <c r="B986" s="150"/>
      <c r="C986" s="150"/>
      <c r="D986" s="150"/>
      <c r="E986" s="150"/>
      <c r="F986" s="150"/>
      <c r="G986" s="150"/>
      <c r="H986" s="150"/>
      <c r="I986" s="150"/>
      <c r="J986" s="151"/>
      <c r="K986" s="152"/>
      <c r="L986" s="150"/>
    </row>
    <row r="987" ht="15.75" customHeight="1">
      <c r="B987" s="150"/>
      <c r="C987" s="150"/>
      <c r="D987" s="150"/>
      <c r="E987" s="150"/>
      <c r="F987" s="150"/>
      <c r="G987" s="150"/>
      <c r="H987" s="150"/>
      <c r="I987" s="150"/>
      <c r="J987" s="151"/>
      <c r="K987" s="152"/>
      <c r="L987" s="150"/>
    </row>
    <row r="988" ht="15.75" customHeight="1">
      <c r="B988" s="150"/>
      <c r="C988" s="150"/>
      <c r="D988" s="150"/>
      <c r="E988" s="150"/>
      <c r="F988" s="150"/>
      <c r="G988" s="150"/>
      <c r="H988" s="150"/>
      <c r="I988" s="150"/>
      <c r="J988" s="151"/>
      <c r="K988" s="152"/>
      <c r="L988" s="150"/>
    </row>
    <row r="989" ht="15.75" customHeight="1">
      <c r="B989" s="150"/>
      <c r="C989" s="150"/>
      <c r="D989" s="150"/>
      <c r="E989" s="150"/>
      <c r="F989" s="150"/>
      <c r="G989" s="150"/>
      <c r="H989" s="150"/>
      <c r="I989" s="150"/>
      <c r="J989" s="151"/>
      <c r="K989" s="152"/>
      <c r="L989" s="150"/>
    </row>
    <row r="990" ht="15.75" customHeight="1">
      <c r="B990" s="150"/>
      <c r="C990" s="150"/>
      <c r="D990" s="150"/>
      <c r="E990" s="150"/>
      <c r="F990" s="150"/>
      <c r="G990" s="150"/>
      <c r="H990" s="150"/>
      <c r="I990" s="150"/>
      <c r="J990" s="151"/>
      <c r="K990" s="152"/>
      <c r="L990" s="150"/>
    </row>
    <row r="991" ht="15.75" customHeight="1">
      <c r="B991" s="150"/>
      <c r="C991" s="150"/>
      <c r="D991" s="150"/>
      <c r="E991" s="150"/>
      <c r="F991" s="150"/>
      <c r="G991" s="150"/>
      <c r="H991" s="150"/>
      <c r="I991" s="150"/>
      <c r="J991" s="151"/>
      <c r="K991" s="152"/>
      <c r="L991" s="150"/>
    </row>
    <row r="992" ht="15.75" customHeight="1">
      <c r="B992" s="150"/>
      <c r="C992" s="150"/>
      <c r="D992" s="150"/>
      <c r="E992" s="150"/>
      <c r="F992" s="150"/>
      <c r="G992" s="150"/>
      <c r="H992" s="150"/>
      <c r="I992" s="150"/>
      <c r="J992" s="151"/>
      <c r="K992" s="152"/>
      <c r="L992" s="150"/>
    </row>
    <row r="993" ht="15.75" customHeight="1">
      <c r="B993" s="150"/>
      <c r="C993" s="150"/>
      <c r="D993" s="150"/>
      <c r="E993" s="150"/>
      <c r="F993" s="150"/>
      <c r="G993" s="150"/>
      <c r="H993" s="150"/>
      <c r="I993" s="150"/>
      <c r="J993" s="151"/>
      <c r="K993" s="152"/>
      <c r="L993" s="150"/>
    </row>
    <row r="994" ht="15.75" customHeight="1">
      <c r="B994" s="150"/>
      <c r="C994" s="150"/>
      <c r="D994" s="150"/>
      <c r="E994" s="150"/>
      <c r="F994" s="150"/>
      <c r="G994" s="150"/>
      <c r="H994" s="150"/>
      <c r="I994" s="150"/>
      <c r="J994" s="151"/>
      <c r="K994" s="152"/>
      <c r="L994" s="150"/>
    </row>
    <row r="995" ht="15.75" customHeight="1">
      <c r="B995" s="150"/>
      <c r="C995" s="150"/>
      <c r="D995" s="150"/>
      <c r="E995" s="150"/>
      <c r="F995" s="150"/>
      <c r="G995" s="150"/>
      <c r="H995" s="150"/>
      <c r="I995" s="150"/>
      <c r="J995" s="151"/>
      <c r="K995" s="152"/>
      <c r="L995" s="150"/>
    </row>
    <row r="996" ht="15.75" customHeight="1">
      <c r="B996" s="150"/>
      <c r="C996" s="150"/>
      <c r="D996" s="150"/>
      <c r="E996" s="150"/>
      <c r="F996" s="150"/>
      <c r="G996" s="150"/>
      <c r="H996" s="150"/>
      <c r="I996" s="150"/>
      <c r="J996" s="151"/>
      <c r="K996" s="152"/>
      <c r="L996" s="150"/>
    </row>
    <row r="997" ht="15.75" customHeight="1">
      <c r="B997" s="150"/>
      <c r="C997" s="150"/>
      <c r="D997" s="150"/>
      <c r="E997" s="150"/>
      <c r="F997" s="150"/>
      <c r="G997" s="150"/>
      <c r="H997" s="150"/>
      <c r="I997" s="150"/>
      <c r="J997" s="151"/>
      <c r="K997" s="152"/>
      <c r="L997" s="150"/>
    </row>
    <row r="998" ht="15.75" customHeight="1">
      <c r="B998" s="150"/>
      <c r="C998" s="150"/>
      <c r="D998" s="150"/>
      <c r="E998" s="150"/>
      <c r="F998" s="150"/>
      <c r="G998" s="150"/>
      <c r="H998" s="150"/>
      <c r="I998" s="150"/>
      <c r="J998" s="151"/>
      <c r="K998" s="152"/>
      <c r="L998" s="150"/>
    </row>
    <row r="999" ht="15.75" customHeight="1">
      <c r="B999" s="150"/>
      <c r="C999" s="150"/>
      <c r="D999" s="150"/>
      <c r="E999" s="150"/>
      <c r="F999" s="150"/>
      <c r="G999" s="150"/>
      <c r="H999" s="150"/>
      <c r="I999" s="150"/>
      <c r="J999" s="151"/>
      <c r="K999" s="152"/>
      <c r="L999" s="150"/>
    </row>
    <row r="1000" ht="15.75" customHeight="1">
      <c r="B1000" s="150"/>
      <c r="C1000" s="150"/>
      <c r="D1000" s="150"/>
      <c r="E1000" s="150"/>
      <c r="F1000" s="150"/>
      <c r="G1000" s="150"/>
      <c r="H1000" s="150"/>
      <c r="I1000" s="150"/>
      <c r="J1000" s="151"/>
      <c r="K1000" s="152"/>
      <c r="L1000" s="150"/>
    </row>
  </sheetData>
  <mergeCells count="15">
    <mergeCell ref="I5:I6"/>
    <mergeCell ref="J5:J6"/>
    <mergeCell ref="K5:M5"/>
    <mergeCell ref="H5:H6"/>
    <mergeCell ref="J7:J9"/>
    <mergeCell ref="J11:J13"/>
    <mergeCell ref="B7:B9"/>
    <mergeCell ref="B11:B13"/>
    <mergeCell ref="B2:K2"/>
    <mergeCell ref="B3:K3"/>
    <mergeCell ref="B5:B6"/>
    <mergeCell ref="C5:D5"/>
    <mergeCell ref="E5:E6"/>
    <mergeCell ref="F5:G5"/>
    <mergeCell ref="B10:M10"/>
  </mergeCells>
  <printOptions/>
  <pageMargins bottom="0.75" footer="0.0" header="0.0" left="0.7" right="0.7" top="0.75"/>
  <pageSetup paperSize="9" orientation="portrait"/>
  <drawing r:id="rId1"/>
</worksheet>
</file>

<file path=xl/worksheets/sheet1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theme="0"/>
    <pageSetUpPr/>
  </sheetPr>
  <sheetViews>
    <sheetView workbookViewId="0"/>
  </sheetViews>
  <sheetFormatPr customHeight="1" defaultColWidth="14.43" defaultRowHeight="15.0"/>
  <cols>
    <col customWidth="1" min="1" max="1" width="20.86"/>
    <col customWidth="1" min="2" max="2" width="26.86"/>
    <col customWidth="1" min="3" max="8" width="18.14"/>
    <col customWidth="1" min="9" max="9" width="21.57"/>
    <col customWidth="1" min="10" max="10" width="30.57"/>
    <col customWidth="1" min="11" max="11" width="55.14"/>
    <col customWidth="1" min="12" max="12" width="22.71"/>
    <col customWidth="1" min="13" max="13" width="31.0"/>
    <col customWidth="1" min="14" max="26" width="8.71"/>
  </cols>
  <sheetData>
    <row r="1">
      <c r="B1" s="150"/>
      <c r="C1" s="150"/>
      <c r="D1" s="150"/>
      <c r="E1" s="150"/>
      <c r="F1" s="150"/>
      <c r="G1" s="150"/>
      <c r="H1" s="150"/>
      <c r="I1" s="150"/>
      <c r="J1" s="151"/>
      <c r="K1" s="152"/>
      <c r="L1" s="150"/>
    </row>
    <row r="2">
      <c r="B2" s="1" t="s">
        <v>382</v>
      </c>
      <c r="L2" s="150"/>
    </row>
    <row r="3">
      <c r="B3" s="153" t="s">
        <v>383</v>
      </c>
      <c r="L3" s="150"/>
    </row>
    <row r="4">
      <c r="B4" s="150"/>
      <c r="C4" s="150"/>
      <c r="D4" s="150"/>
      <c r="E4" s="150"/>
      <c r="F4" s="150"/>
      <c r="G4" s="150"/>
      <c r="H4" s="150"/>
      <c r="I4" s="150"/>
      <c r="J4" s="151"/>
      <c r="K4" s="152"/>
      <c r="L4" s="150"/>
    </row>
    <row r="5">
      <c r="B5" s="154" t="s">
        <v>384</v>
      </c>
      <c r="C5" s="9" t="s">
        <v>385</v>
      </c>
      <c r="D5" s="10"/>
      <c r="E5" s="8" t="s">
        <v>386</v>
      </c>
      <c r="F5" s="9" t="s">
        <v>387</v>
      </c>
      <c r="G5" s="10"/>
      <c r="H5" s="8" t="s">
        <v>388</v>
      </c>
      <c r="I5" s="8" t="s">
        <v>389</v>
      </c>
      <c r="J5" s="155" t="s">
        <v>390</v>
      </c>
      <c r="K5" s="156" t="s">
        <v>391</v>
      </c>
      <c r="L5" s="157"/>
      <c r="M5" s="158"/>
    </row>
    <row r="6">
      <c r="B6" s="159"/>
      <c r="C6" s="16" t="s">
        <v>392</v>
      </c>
      <c r="D6" s="16" t="s">
        <v>393</v>
      </c>
      <c r="E6" s="14"/>
      <c r="F6" s="16" t="s">
        <v>394</v>
      </c>
      <c r="G6" s="16" t="s">
        <v>395</v>
      </c>
      <c r="H6" s="14"/>
      <c r="I6" s="14"/>
      <c r="J6" s="14"/>
      <c r="K6" s="16" t="s">
        <v>396</v>
      </c>
      <c r="L6" s="16" t="s">
        <v>397</v>
      </c>
      <c r="M6" s="16" t="s">
        <v>398</v>
      </c>
    </row>
    <row r="7" ht="79.5" customHeight="1">
      <c r="B7" s="20" t="s">
        <v>611</v>
      </c>
      <c r="C7" s="46" t="s">
        <v>250</v>
      </c>
      <c r="D7" s="46" t="s">
        <v>251</v>
      </c>
      <c r="E7" s="46" t="s">
        <v>340</v>
      </c>
      <c r="F7" s="129">
        <v>0.0</v>
      </c>
      <c r="G7" s="46">
        <v>2024.0</v>
      </c>
      <c r="H7" s="335"/>
      <c r="I7" s="140">
        <v>1800.0</v>
      </c>
      <c r="J7" s="347">
        <f>83600000/0.68</f>
        <v>122941176.5</v>
      </c>
      <c r="K7" s="46" t="s">
        <v>612</v>
      </c>
      <c r="L7" s="348">
        <f>M7/0.68</f>
        <v>51470588.24</v>
      </c>
      <c r="M7" s="120">
        <v>3.5E7</v>
      </c>
    </row>
    <row r="8" ht="33.75" customHeight="1">
      <c r="B8" s="28"/>
      <c r="C8" s="28"/>
      <c r="D8" s="28"/>
      <c r="E8" s="28"/>
      <c r="F8" s="28"/>
      <c r="G8" s="28"/>
      <c r="H8" s="28"/>
      <c r="I8" s="28"/>
      <c r="J8" s="28"/>
      <c r="K8" s="30"/>
      <c r="L8" s="30"/>
      <c r="M8" s="30"/>
    </row>
    <row r="9" ht="49.5" customHeight="1">
      <c r="B9" s="30"/>
      <c r="C9" s="28"/>
      <c r="D9" s="28"/>
      <c r="E9" s="28"/>
      <c r="F9" s="30"/>
      <c r="G9" s="30"/>
      <c r="H9" s="30"/>
      <c r="I9" s="30"/>
      <c r="J9" s="30"/>
      <c r="K9" s="237" t="s">
        <v>613</v>
      </c>
      <c r="L9" s="308">
        <f t="shared" ref="L9:L10" si="1">M9/0.68</f>
        <v>7352941.176</v>
      </c>
      <c r="M9" s="139">
        <v>5000000.0</v>
      </c>
    </row>
    <row r="10" ht="141.75" customHeight="1">
      <c r="B10" s="118" t="s">
        <v>614</v>
      </c>
      <c r="C10" s="30"/>
      <c r="D10" s="30"/>
      <c r="E10" s="28"/>
      <c r="F10" s="349">
        <v>0.0</v>
      </c>
      <c r="G10" s="350">
        <v>2024.0</v>
      </c>
      <c r="H10" s="351"/>
      <c r="I10" s="352">
        <v>86.0</v>
      </c>
      <c r="J10" s="353">
        <f>40800000/0.68</f>
        <v>60000000</v>
      </c>
      <c r="K10" s="237" t="s">
        <v>613</v>
      </c>
      <c r="L10" s="354">
        <f t="shared" si="1"/>
        <v>60000000</v>
      </c>
      <c r="M10" s="354">
        <v>4.08E7</v>
      </c>
    </row>
    <row r="11">
      <c r="B11" s="253"/>
      <c r="C11" s="254"/>
      <c r="D11" s="254"/>
      <c r="E11" s="254"/>
      <c r="F11" s="254"/>
      <c r="G11" s="254"/>
      <c r="H11" s="254"/>
      <c r="I11" s="254"/>
      <c r="J11" s="254"/>
      <c r="K11" s="254"/>
      <c r="L11" s="254"/>
      <c r="M11" s="255"/>
    </row>
    <row r="12" ht="46.5" customHeight="1">
      <c r="B12" s="67" t="s">
        <v>615</v>
      </c>
      <c r="C12" s="237" t="s">
        <v>255</v>
      </c>
      <c r="D12" s="40" t="s">
        <v>256</v>
      </c>
      <c r="E12" s="40" t="s">
        <v>350</v>
      </c>
      <c r="F12" s="233"/>
      <c r="G12" s="233"/>
      <c r="H12" s="232">
        <v>0.0</v>
      </c>
      <c r="I12" s="355">
        <v>1800.0</v>
      </c>
      <c r="J12" s="347">
        <v>1.22941176E8</v>
      </c>
      <c r="K12" s="237" t="s">
        <v>612</v>
      </c>
      <c r="L12" s="356">
        <f t="shared" ref="L12:L16" si="2">M12/0.68</f>
        <v>51470588.24</v>
      </c>
      <c r="M12" s="354">
        <v>3.5E7</v>
      </c>
    </row>
    <row r="13" ht="73.5" customHeight="1">
      <c r="B13" s="42"/>
      <c r="C13" s="46" t="s">
        <v>253</v>
      </c>
      <c r="D13" s="46" t="s">
        <v>254</v>
      </c>
      <c r="E13" s="46" t="s">
        <v>350</v>
      </c>
      <c r="F13" s="261"/>
      <c r="G13" s="261"/>
      <c r="H13" s="141">
        <v>80.0</v>
      </c>
      <c r="I13" s="141">
        <v>400.0</v>
      </c>
      <c r="J13" s="28"/>
      <c r="K13" s="237" t="s">
        <v>613</v>
      </c>
      <c r="L13" s="356">
        <f t="shared" si="2"/>
        <v>20000000</v>
      </c>
      <c r="M13" s="354">
        <v>1.36E7</v>
      </c>
    </row>
    <row r="14">
      <c r="B14" s="45"/>
      <c r="C14" s="30"/>
      <c r="D14" s="30"/>
      <c r="E14" s="30"/>
      <c r="F14" s="250"/>
      <c r="G14" s="250"/>
      <c r="H14" s="137">
        <v>0.0</v>
      </c>
      <c r="I14" s="141">
        <v>4000.0</v>
      </c>
      <c r="J14" s="30"/>
      <c r="K14" s="237" t="s">
        <v>616</v>
      </c>
      <c r="L14" s="356">
        <f t="shared" si="2"/>
        <v>44117647.06</v>
      </c>
      <c r="M14" s="354">
        <v>3.0E7</v>
      </c>
    </row>
    <row r="15" ht="62.25" customHeight="1">
      <c r="B15" s="34" t="s">
        <v>617</v>
      </c>
      <c r="C15" s="191" t="s">
        <v>259</v>
      </c>
      <c r="D15" s="193" t="s">
        <v>618</v>
      </c>
      <c r="E15" s="191" t="s">
        <v>619</v>
      </c>
      <c r="F15" s="191"/>
      <c r="G15" s="191"/>
      <c r="H15" s="191">
        <v>9800.0</v>
      </c>
      <c r="I15" s="354">
        <v>497196.0</v>
      </c>
      <c r="J15" s="357">
        <f>25000000/0.68</f>
        <v>36764705.88</v>
      </c>
      <c r="K15" s="174" t="s">
        <v>613</v>
      </c>
      <c r="L15" s="354">
        <f t="shared" si="2"/>
        <v>36764705.88</v>
      </c>
      <c r="M15" s="354">
        <v>2.5E7</v>
      </c>
      <c r="N15" s="226" t="s">
        <v>620</v>
      </c>
    </row>
    <row r="16">
      <c r="B16" s="193" t="s">
        <v>614</v>
      </c>
      <c r="C16" s="191" t="s">
        <v>253</v>
      </c>
      <c r="D16" s="174" t="s">
        <v>254</v>
      </c>
      <c r="E16" s="191" t="s">
        <v>350</v>
      </c>
      <c r="F16" s="191"/>
      <c r="G16" s="191"/>
      <c r="H16" s="191">
        <v>240.0</v>
      </c>
      <c r="I16" s="191">
        <v>1200.0</v>
      </c>
      <c r="J16" s="357">
        <v>6.0E7</v>
      </c>
      <c r="K16" s="237" t="s">
        <v>613</v>
      </c>
      <c r="L16" s="354">
        <f t="shared" si="2"/>
        <v>60000000</v>
      </c>
      <c r="M16" s="354">
        <v>4.08E7</v>
      </c>
    </row>
    <row r="17">
      <c r="B17" s="150"/>
      <c r="C17" s="150"/>
      <c r="D17" s="150"/>
      <c r="E17" s="150"/>
      <c r="F17" s="150"/>
      <c r="G17" s="150"/>
      <c r="H17" s="150"/>
      <c r="I17" s="150"/>
      <c r="J17" s="151"/>
      <c r="K17" s="152"/>
      <c r="L17" s="150"/>
    </row>
    <row r="18">
      <c r="B18" s="150"/>
      <c r="C18" s="150"/>
      <c r="D18" s="150"/>
      <c r="E18" s="150"/>
      <c r="F18" s="150"/>
      <c r="G18" s="150"/>
      <c r="H18" s="150"/>
      <c r="I18" s="150"/>
      <c r="J18" s="151"/>
      <c r="K18" s="152"/>
      <c r="L18" s="150"/>
    </row>
    <row r="19">
      <c r="B19" s="150"/>
      <c r="C19" s="150"/>
      <c r="D19" s="150"/>
      <c r="E19" s="150"/>
      <c r="F19" s="150"/>
      <c r="G19" s="150"/>
      <c r="H19" s="150"/>
      <c r="I19" s="150"/>
      <c r="J19" s="151"/>
      <c r="K19" s="152"/>
      <c r="L19" s="150"/>
    </row>
    <row r="20">
      <c r="B20" s="150"/>
      <c r="C20" s="150"/>
      <c r="D20" s="150"/>
      <c r="E20" s="150"/>
      <c r="F20" s="150"/>
      <c r="G20" s="150"/>
      <c r="H20" s="150"/>
      <c r="I20" s="150"/>
      <c r="J20" s="151"/>
      <c r="K20" s="152"/>
      <c r="L20" s="150"/>
    </row>
    <row r="21" ht="15.75" customHeight="1">
      <c r="B21" s="150"/>
      <c r="C21" s="150"/>
      <c r="D21" s="150"/>
      <c r="E21" s="150"/>
      <c r="F21" s="150"/>
      <c r="G21" s="150"/>
      <c r="H21" s="150"/>
      <c r="I21" s="150"/>
      <c r="J21" s="151"/>
      <c r="K21" s="152"/>
      <c r="L21" s="150"/>
    </row>
    <row r="22" ht="15.75" customHeight="1">
      <c r="B22" s="150"/>
      <c r="C22" s="150"/>
      <c r="D22" s="150"/>
      <c r="E22" s="150"/>
      <c r="F22" s="150"/>
      <c r="G22" s="150"/>
      <c r="H22" s="150"/>
      <c r="I22" s="150"/>
      <c r="J22" s="151"/>
      <c r="K22" s="152"/>
      <c r="L22" s="150"/>
    </row>
    <row r="23" ht="15.75" customHeight="1">
      <c r="B23" s="150"/>
      <c r="C23" s="150"/>
      <c r="D23" s="150"/>
      <c r="E23" s="150"/>
      <c r="F23" s="150"/>
      <c r="G23" s="150"/>
      <c r="H23" s="150"/>
      <c r="I23" s="150"/>
      <c r="J23" s="151"/>
      <c r="K23" s="152"/>
      <c r="L23" s="150"/>
    </row>
    <row r="24" ht="15.75" customHeight="1">
      <c r="B24" s="150"/>
      <c r="C24" s="150"/>
      <c r="D24" s="150"/>
      <c r="E24" s="150"/>
      <c r="F24" s="150"/>
      <c r="G24" s="150"/>
      <c r="H24" s="150"/>
      <c r="I24" s="150"/>
      <c r="J24" s="151"/>
      <c r="K24" s="152"/>
      <c r="L24" s="150"/>
    </row>
    <row r="25" ht="15.75" customHeight="1">
      <c r="B25" s="150"/>
      <c r="C25" s="150"/>
      <c r="D25" s="150"/>
      <c r="E25" s="150"/>
      <c r="F25" s="150"/>
      <c r="G25" s="150"/>
      <c r="H25" s="150"/>
      <c r="I25" s="150"/>
      <c r="J25" s="151"/>
      <c r="K25" s="152"/>
      <c r="L25" s="150"/>
    </row>
    <row r="26" ht="15.75" customHeight="1">
      <c r="B26" s="150"/>
      <c r="C26" s="150"/>
      <c r="D26" s="150"/>
      <c r="E26" s="150"/>
      <c r="F26" s="150"/>
      <c r="G26" s="150"/>
      <c r="H26" s="150"/>
      <c r="I26" s="150"/>
      <c r="J26" s="151"/>
      <c r="K26" s="152"/>
      <c r="L26" s="150"/>
    </row>
    <row r="27" ht="15.75" customHeight="1">
      <c r="B27" s="150"/>
      <c r="C27" s="150"/>
      <c r="D27" s="150"/>
      <c r="E27" s="150"/>
      <c r="F27" s="150"/>
      <c r="G27" s="150"/>
      <c r="H27" s="150"/>
      <c r="I27" s="150"/>
      <c r="J27" s="151"/>
      <c r="K27" s="152"/>
      <c r="L27" s="150"/>
    </row>
    <row r="28" ht="15.75" customHeight="1">
      <c r="B28" s="150"/>
      <c r="C28" s="150"/>
      <c r="D28" s="150"/>
      <c r="E28" s="150"/>
      <c r="F28" s="150"/>
      <c r="G28" s="150"/>
      <c r="H28" s="150"/>
      <c r="I28" s="150"/>
      <c r="J28" s="151"/>
      <c r="K28" s="152"/>
      <c r="L28" s="150"/>
    </row>
    <row r="29" ht="15.75" customHeight="1">
      <c r="B29" s="150"/>
      <c r="C29" s="150"/>
      <c r="D29" s="150"/>
      <c r="E29" s="150"/>
      <c r="F29" s="150"/>
      <c r="G29" s="150"/>
      <c r="H29" s="150"/>
      <c r="I29" s="150"/>
      <c r="J29" s="151"/>
      <c r="K29" s="152"/>
      <c r="L29" s="150"/>
    </row>
    <row r="30" ht="15.75" customHeight="1">
      <c r="B30" s="150"/>
      <c r="C30" s="150"/>
      <c r="D30" s="150"/>
      <c r="E30" s="150"/>
      <c r="F30" s="150"/>
      <c r="G30" s="150"/>
      <c r="H30" s="150"/>
      <c r="I30" s="150"/>
      <c r="J30" s="151"/>
      <c r="K30" s="152"/>
      <c r="L30" s="150"/>
    </row>
    <row r="31" ht="15.75" customHeight="1">
      <c r="B31" s="150"/>
      <c r="C31" s="150"/>
      <c r="D31" s="150"/>
      <c r="E31" s="150"/>
      <c r="F31" s="150"/>
      <c r="G31" s="150"/>
      <c r="H31" s="150"/>
      <c r="I31" s="150"/>
      <c r="J31" s="151"/>
      <c r="K31" s="152"/>
      <c r="L31" s="150"/>
    </row>
    <row r="32" ht="15.75" customHeight="1">
      <c r="B32" s="150"/>
      <c r="C32" s="150"/>
      <c r="D32" s="150"/>
      <c r="E32" s="150"/>
      <c r="F32" s="150"/>
      <c r="G32" s="150"/>
      <c r="H32" s="150"/>
      <c r="I32" s="150"/>
      <c r="J32" s="151"/>
      <c r="K32" s="152"/>
      <c r="L32" s="150"/>
    </row>
    <row r="33" ht="15.75" customHeight="1">
      <c r="B33" s="150"/>
      <c r="C33" s="150"/>
      <c r="D33" s="150"/>
      <c r="E33" s="150"/>
      <c r="F33" s="150"/>
      <c r="G33" s="150"/>
      <c r="H33" s="150"/>
      <c r="I33" s="150"/>
      <c r="J33" s="151"/>
      <c r="K33" s="152"/>
      <c r="L33" s="150"/>
    </row>
    <row r="34" ht="15.75" customHeight="1">
      <c r="B34" s="150"/>
      <c r="C34" s="150"/>
      <c r="D34" s="150"/>
      <c r="E34" s="150"/>
      <c r="F34" s="150"/>
      <c r="G34" s="150"/>
      <c r="H34" s="150"/>
      <c r="I34" s="150"/>
      <c r="J34" s="151"/>
      <c r="K34" s="152"/>
      <c r="L34" s="150"/>
    </row>
    <row r="35" ht="15.75" customHeight="1">
      <c r="B35" s="150"/>
      <c r="C35" s="150"/>
      <c r="D35" s="150"/>
      <c r="E35" s="150"/>
      <c r="F35" s="150"/>
      <c r="G35" s="150"/>
      <c r="H35" s="150"/>
      <c r="I35" s="150"/>
      <c r="J35" s="151"/>
      <c r="K35" s="152"/>
      <c r="L35" s="150"/>
    </row>
    <row r="36" ht="15.75" customHeight="1">
      <c r="B36" s="150"/>
      <c r="C36" s="150"/>
      <c r="D36" s="150"/>
      <c r="E36" s="150"/>
      <c r="F36" s="150"/>
      <c r="G36" s="150"/>
      <c r="H36" s="150"/>
      <c r="I36" s="150"/>
      <c r="J36" s="151"/>
      <c r="K36" s="152"/>
      <c r="L36" s="150"/>
    </row>
    <row r="37" ht="15.75" customHeight="1">
      <c r="B37" s="150"/>
      <c r="C37" s="150"/>
      <c r="D37" s="150"/>
      <c r="E37" s="150"/>
      <c r="F37" s="150"/>
      <c r="G37" s="150"/>
      <c r="H37" s="150"/>
      <c r="I37" s="150"/>
      <c r="J37" s="151"/>
      <c r="K37" s="152"/>
      <c r="L37" s="150"/>
    </row>
    <row r="38" ht="15.75" customHeight="1">
      <c r="B38" s="150"/>
      <c r="C38" s="150"/>
      <c r="D38" s="150"/>
      <c r="E38" s="150"/>
      <c r="F38" s="150"/>
      <c r="G38" s="150"/>
      <c r="H38" s="150"/>
      <c r="I38" s="150"/>
      <c r="J38" s="151"/>
      <c r="K38" s="152"/>
      <c r="L38" s="150"/>
    </row>
    <row r="39" ht="15.75" customHeight="1">
      <c r="B39" s="150"/>
      <c r="C39" s="150"/>
      <c r="D39" s="150"/>
      <c r="E39" s="150"/>
      <c r="F39" s="150"/>
      <c r="G39" s="150"/>
      <c r="H39" s="150"/>
      <c r="I39" s="150"/>
      <c r="J39" s="151"/>
      <c r="K39" s="152"/>
      <c r="L39" s="150"/>
    </row>
    <row r="40" ht="15.75" customHeight="1">
      <c r="B40" s="150"/>
      <c r="C40" s="150"/>
      <c r="D40" s="150"/>
      <c r="E40" s="150"/>
      <c r="F40" s="150"/>
      <c r="G40" s="150"/>
      <c r="H40" s="150"/>
      <c r="I40" s="150"/>
      <c r="J40" s="151"/>
      <c r="K40" s="152"/>
      <c r="L40" s="150"/>
    </row>
    <row r="41" ht="15.75" customHeight="1">
      <c r="B41" s="150"/>
      <c r="C41" s="150"/>
      <c r="D41" s="150"/>
      <c r="E41" s="150"/>
      <c r="F41" s="150"/>
      <c r="G41" s="150"/>
      <c r="H41" s="150"/>
      <c r="I41" s="150"/>
      <c r="J41" s="151"/>
      <c r="K41" s="152"/>
      <c r="L41" s="150"/>
    </row>
    <row r="42" ht="15.75" customHeight="1">
      <c r="B42" s="150"/>
      <c r="C42" s="150"/>
      <c r="D42" s="150"/>
      <c r="E42" s="150"/>
      <c r="F42" s="150"/>
      <c r="G42" s="150"/>
      <c r="H42" s="150"/>
      <c r="I42" s="150"/>
      <c r="J42" s="151"/>
      <c r="K42" s="152"/>
      <c r="L42" s="150"/>
    </row>
    <row r="43" ht="15.75" customHeight="1">
      <c r="B43" s="150"/>
      <c r="C43" s="150"/>
      <c r="D43" s="150"/>
      <c r="E43" s="150"/>
      <c r="F43" s="150"/>
      <c r="G43" s="150"/>
      <c r="H43" s="150"/>
      <c r="I43" s="150"/>
      <c r="J43" s="151"/>
      <c r="K43" s="152"/>
      <c r="L43" s="150"/>
    </row>
    <row r="44" ht="15.75" customHeight="1">
      <c r="B44" s="150"/>
      <c r="C44" s="150"/>
      <c r="D44" s="150"/>
      <c r="E44" s="150"/>
      <c r="F44" s="150"/>
      <c r="G44" s="150"/>
      <c r="H44" s="150"/>
      <c r="I44" s="150"/>
      <c r="J44" s="151"/>
      <c r="K44" s="152"/>
      <c r="L44" s="150"/>
    </row>
    <row r="45" ht="15.75" customHeight="1">
      <c r="B45" s="150"/>
      <c r="C45" s="150"/>
      <c r="D45" s="150"/>
      <c r="E45" s="150"/>
      <c r="F45" s="150"/>
      <c r="G45" s="150"/>
      <c r="H45" s="150"/>
      <c r="I45" s="150"/>
      <c r="J45" s="151"/>
      <c r="K45" s="152"/>
      <c r="L45" s="150"/>
    </row>
    <row r="46" ht="15.75" customHeight="1">
      <c r="B46" s="150"/>
      <c r="C46" s="150"/>
      <c r="D46" s="150"/>
      <c r="E46" s="150"/>
      <c r="F46" s="150"/>
      <c r="G46" s="150"/>
      <c r="H46" s="150"/>
      <c r="I46" s="150"/>
      <c r="J46" s="151"/>
      <c r="K46" s="152"/>
      <c r="L46" s="150"/>
    </row>
    <row r="47" ht="15.75" customHeight="1">
      <c r="B47" s="150"/>
      <c r="C47" s="150"/>
      <c r="D47" s="150"/>
      <c r="E47" s="150"/>
      <c r="F47" s="150"/>
      <c r="G47" s="150"/>
      <c r="H47" s="150"/>
      <c r="I47" s="150"/>
      <c r="J47" s="151"/>
      <c r="K47" s="152"/>
      <c r="L47" s="150"/>
    </row>
    <row r="48" ht="15.75" customHeight="1">
      <c r="B48" s="150"/>
      <c r="C48" s="150"/>
      <c r="D48" s="150"/>
      <c r="E48" s="150"/>
      <c r="F48" s="150"/>
      <c r="G48" s="150"/>
      <c r="H48" s="150"/>
      <c r="I48" s="150"/>
      <c r="J48" s="151"/>
      <c r="K48" s="152"/>
      <c r="L48" s="150"/>
    </row>
    <row r="49" ht="15.75" customHeight="1">
      <c r="B49" s="150"/>
      <c r="C49" s="150"/>
      <c r="D49" s="150"/>
      <c r="E49" s="150"/>
      <c r="F49" s="150"/>
      <c r="G49" s="150"/>
      <c r="H49" s="150"/>
      <c r="I49" s="150"/>
      <c r="J49" s="151"/>
      <c r="K49" s="152"/>
      <c r="L49" s="150"/>
    </row>
    <row r="50" ht="15.75" customHeight="1">
      <c r="B50" s="150"/>
      <c r="C50" s="150"/>
      <c r="D50" s="150"/>
      <c r="E50" s="150"/>
      <c r="F50" s="150"/>
      <c r="G50" s="150"/>
      <c r="H50" s="150"/>
      <c r="I50" s="150"/>
      <c r="J50" s="151"/>
      <c r="K50" s="152"/>
      <c r="L50" s="150"/>
    </row>
    <row r="51" ht="15.75" customHeight="1">
      <c r="B51" s="150"/>
      <c r="C51" s="150"/>
      <c r="D51" s="150"/>
      <c r="E51" s="150"/>
      <c r="F51" s="150"/>
      <c r="G51" s="150"/>
      <c r="H51" s="150"/>
      <c r="I51" s="150"/>
      <c r="J51" s="151"/>
      <c r="K51" s="152"/>
      <c r="L51" s="150"/>
    </row>
    <row r="52" ht="15.75" customHeight="1">
      <c r="B52" s="150"/>
      <c r="C52" s="150"/>
      <c r="D52" s="150"/>
      <c r="E52" s="150"/>
      <c r="F52" s="150"/>
      <c r="G52" s="150"/>
      <c r="H52" s="150"/>
      <c r="I52" s="150"/>
      <c r="J52" s="151"/>
      <c r="K52" s="152"/>
      <c r="L52" s="150"/>
    </row>
    <row r="53" ht="15.75" customHeight="1">
      <c r="B53" s="150"/>
      <c r="C53" s="150"/>
      <c r="D53" s="150"/>
      <c r="E53" s="150"/>
      <c r="F53" s="150"/>
      <c r="G53" s="150"/>
      <c r="H53" s="150"/>
      <c r="I53" s="150"/>
      <c r="J53" s="151"/>
      <c r="K53" s="152"/>
      <c r="L53" s="150"/>
    </row>
    <row r="54" ht="15.75" customHeight="1">
      <c r="B54" s="150"/>
      <c r="C54" s="150"/>
      <c r="D54" s="150"/>
      <c r="E54" s="150"/>
      <c r="F54" s="150"/>
      <c r="G54" s="150"/>
      <c r="H54" s="150"/>
      <c r="I54" s="150"/>
      <c r="J54" s="151"/>
      <c r="K54" s="152"/>
      <c r="L54" s="150"/>
    </row>
    <row r="55" ht="15.75" customHeight="1">
      <c r="B55" s="150"/>
      <c r="C55" s="150"/>
      <c r="D55" s="150"/>
      <c r="E55" s="150"/>
      <c r="F55" s="150"/>
      <c r="G55" s="150"/>
      <c r="H55" s="150"/>
      <c r="I55" s="150"/>
      <c r="J55" s="151"/>
      <c r="K55" s="152"/>
      <c r="L55" s="150"/>
    </row>
    <row r="56" ht="15.75" customHeight="1">
      <c r="B56" s="150"/>
      <c r="C56" s="150"/>
      <c r="D56" s="150"/>
      <c r="E56" s="150"/>
      <c r="F56" s="150"/>
      <c r="G56" s="150"/>
      <c r="H56" s="150"/>
      <c r="I56" s="150"/>
      <c r="J56" s="151"/>
      <c r="K56" s="152"/>
      <c r="L56" s="150"/>
    </row>
    <row r="57" ht="15.75" customHeight="1">
      <c r="B57" s="150"/>
      <c r="C57" s="150"/>
      <c r="D57" s="150"/>
      <c r="E57" s="150"/>
      <c r="F57" s="150"/>
      <c r="G57" s="150"/>
      <c r="H57" s="150"/>
      <c r="I57" s="150"/>
      <c r="J57" s="151"/>
      <c r="K57" s="152"/>
      <c r="L57" s="150"/>
    </row>
    <row r="58" ht="15.75" customHeight="1">
      <c r="B58" s="150"/>
      <c r="C58" s="150"/>
      <c r="D58" s="150"/>
      <c r="E58" s="150"/>
      <c r="F58" s="150"/>
      <c r="G58" s="150"/>
      <c r="H58" s="150"/>
      <c r="I58" s="150"/>
      <c r="J58" s="151"/>
      <c r="K58" s="152"/>
      <c r="L58" s="150"/>
    </row>
    <row r="59" ht="15.75" customHeight="1">
      <c r="B59" s="150"/>
      <c r="C59" s="150"/>
      <c r="D59" s="150"/>
      <c r="E59" s="150"/>
      <c r="F59" s="150"/>
      <c r="G59" s="150"/>
      <c r="H59" s="150"/>
      <c r="I59" s="150"/>
      <c r="J59" s="151"/>
      <c r="K59" s="152"/>
      <c r="L59" s="150"/>
    </row>
    <row r="60" ht="15.75" customHeight="1">
      <c r="B60" s="150"/>
      <c r="C60" s="150"/>
      <c r="D60" s="150"/>
      <c r="E60" s="150"/>
      <c r="F60" s="150"/>
      <c r="G60" s="150"/>
      <c r="H60" s="150"/>
      <c r="I60" s="150"/>
      <c r="J60" s="151"/>
      <c r="K60" s="152"/>
      <c r="L60" s="150"/>
    </row>
    <row r="61" ht="15.75" customHeight="1">
      <c r="B61" s="150"/>
      <c r="C61" s="150"/>
      <c r="D61" s="150"/>
      <c r="E61" s="150"/>
      <c r="F61" s="150"/>
      <c r="G61" s="150"/>
      <c r="H61" s="150"/>
      <c r="I61" s="150"/>
      <c r="J61" s="151"/>
      <c r="K61" s="152"/>
      <c r="L61" s="150"/>
    </row>
    <row r="62" ht="15.75" customHeight="1">
      <c r="B62" s="150"/>
      <c r="C62" s="150"/>
      <c r="D62" s="150"/>
      <c r="E62" s="150"/>
      <c r="F62" s="150"/>
      <c r="G62" s="150"/>
      <c r="H62" s="150"/>
      <c r="I62" s="150"/>
      <c r="J62" s="151"/>
      <c r="K62" s="152"/>
      <c r="L62" s="150"/>
    </row>
    <row r="63" ht="15.75" customHeight="1">
      <c r="B63" s="150"/>
      <c r="C63" s="150"/>
      <c r="D63" s="150"/>
      <c r="E63" s="150"/>
      <c r="F63" s="150"/>
      <c r="G63" s="150"/>
      <c r="H63" s="150"/>
      <c r="I63" s="150"/>
      <c r="J63" s="151"/>
      <c r="K63" s="152"/>
      <c r="L63" s="150"/>
    </row>
    <row r="64" ht="15.75" customHeight="1">
      <c r="B64" s="150"/>
      <c r="C64" s="150"/>
      <c r="D64" s="150"/>
      <c r="E64" s="150"/>
      <c r="F64" s="150"/>
      <c r="G64" s="150"/>
      <c r="H64" s="150"/>
      <c r="I64" s="150"/>
      <c r="J64" s="151"/>
      <c r="K64" s="152"/>
      <c r="L64" s="150"/>
    </row>
    <row r="65" ht="15.75" customHeight="1">
      <c r="B65" s="150"/>
      <c r="C65" s="150"/>
      <c r="D65" s="150"/>
      <c r="E65" s="150"/>
      <c r="F65" s="150"/>
      <c r="G65" s="150"/>
      <c r="H65" s="150"/>
      <c r="I65" s="150"/>
      <c r="J65" s="151"/>
      <c r="K65" s="152"/>
      <c r="L65" s="150"/>
    </row>
    <row r="66" ht="15.75" customHeight="1">
      <c r="B66" s="150"/>
      <c r="C66" s="150"/>
      <c r="D66" s="150"/>
      <c r="E66" s="150"/>
      <c r="F66" s="150"/>
      <c r="G66" s="150"/>
      <c r="H66" s="150"/>
      <c r="I66" s="150"/>
      <c r="J66" s="151"/>
      <c r="K66" s="152"/>
      <c r="L66" s="150"/>
    </row>
    <row r="67" ht="15.75" customHeight="1">
      <c r="B67" s="150"/>
      <c r="C67" s="150"/>
      <c r="D67" s="150"/>
      <c r="E67" s="150"/>
      <c r="F67" s="150"/>
      <c r="G67" s="150"/>
      <c r="H67" s="150"/>
      <c r="I67" s="150"/>
      <c r="J67" s="151"/>
      <c r="K67" s="152"/>
      <c r="L67" s="150"/>
    </row>
    <row r="68" ht="15.75" customHeight="1">
      <c r="B68" s="150"/>
      <c r="C68" s="150"/>
      <c r="D68" s="150"/>
      <c r="E68" s="150"/>
      <c r="F68" s="150"/>
      <c r="G68" s="150"/>
      <c r="H68" s="150"/>
      <c r="I68" s="150"/>
      <c r="J68" s="151"/>
      <c r="K68" s="152"/>
      <c r="L68" s="150"/>
    </row>
    <row r="69" ht="15.75" customHeight="1">
      <c r="B69" s="150"/>
      <c r="C69" s="150"/>
      <c r="D69" s="150"/>
      <c r="E69" s="150"/>
      <c r="F69" s="150"/>
      <c r="G69" s="150"/>
      <c r="H69" s="150"/>
      <c r="I69" s="150"/>
      <c r="J69" s="151"/>
      <c r="K69" s="152"/>
      <c r="L69" s="150"/>
    </row>
    <row r="70" ht="15.75" customHeight="1">
      <c r="B70" s="150"/>
      <c r="C70" s="150"/>
      <c r="D70" s="150"/>
      <c r="E70" s="150"/>
      <c r="F70" s="150"/>
      <c r="G70" s="150"/>
      <c r="H70" s="150"/>
      <c r="I70" s="150"/>
      <c r="J70" s="151"/>
      <c r="K70" s="152"/>
      <c r="L70" s="150"/>
    </row>
    <row r="71" ht="15.75" customHeight="1">
      <c r="B71" s="150"/>
      <c r="C71" s="150"/>
      <c r="D71" s="150"/>
      <c r="E71" s="150"/>
      <c r="F71" s="150"/>
      <c r="G71" s="150"/>
      <c r="H71" s="150"/>
      <c r="I71" s="150"/>
      <c r="J71" s="151"/>
      <c r="K71" s="152"/>
      <c r="L71" s="150"/>
    </row>
    <row r="72" ht="15.75" customHeight="1">
      <c r="B72" s="150"/>
      <c r="C72" s="150"/>
      <c r="D72" s="150"/>
      <c r="E72" s="150"/>
      <c r="F72" s="150"/>
      <c r="G72" s="150"/>
      <c r="H72" s="150"/>
      <c r="I72" s="150"/>
      <c r="J72" s="151"/>
      <c r="K72" s="152"/>
      <c r="L72" s="150"/>
    </row>
    <row r="73" ht="15.75" customHeight="1">
      <c r="B73" s="150"/>
      <c r="C73" s="150"/>
      <c r="D73" s="150"/>
      <c r="E73" s="150"/>
      <c r="F73" s="150"/>
      <c r="G73" s="150"/>
      <c r="H73" s="150"/>
      <c r="I73" s="150"/>
      <c r="J73" s="151"/>
      <c r="K73" s="152"/>
      <c r="L73" s="150"/>
    </row>
    <row r="74" ht="15.75" customHeight="1">
      <c r="B74" s="150"/>
      <c r="C74" s="150"/>
      <c r="D74" s="150"/>
      <c r="E74" s="150"/>
      <c r="F74" s="150"/>
      <c r="G74" s="150"/>
      <c r="H74" s="150"/>
      <c r="I74" s="150"/>
      <c r="J74" s="151"/>
      <c r="K74" s="152"/>
      <c r="L74" s="150"/>
    </row>
    <row r="75" ht="15.75" customHeight="1">
      <c r="B75" s="150"/>
      <c r="C75" s="150"/>
      <c r="D75" s="150"/>
      <c r="E75" s="150"/>
      <c r="F75" s="150"/>
      <c r="G75" s="150"/>
      <c r="H75" s="150"/>
      <c r="I75" s="150"/>
      <c r="J75" s="151"/>
      <c r="K75" s="152"/>
      <c r="L75" s="150"/>
    </row>
    <row r="76" ht="15.75" customHeight="1">
      <c r="B76" s="150"/>
      <c r="C76" s="150"/>
      <c r="D76" s="150"/>
      <c r="E76" s="150"/>
      <c r="F76" s="150"/>
      <c r="G76" s="150"/>
      <c r="H76" s="150"/>
      <c r="I76" s="150"/>
      <c r="J76" s="151"/>
      <c r="K76" s="152"/>
      <c r="L76" s="150"/>
    </row>
    <row r="77" ht="15.75" customHeight="1">
      <c r="B77" s="150"/>
      <c r="C77" s="150"/>
      <c r="D77" s="150"/>
      <c r="E77" s="150"/>
      <c r="F77" s="150"/>
      <c r="G77" s="150"/>
      <c r="H77" s="150"/>
      <c r="I77" s="150"/>
      <c r="J77" s="151"/>
      <c r="K77" s="152"/>
      <c r="L77" s="150"/>
    </row>
    <row r="78" ht="15.75" customHeight="1">
      <c r="B78" s="150"/>
      <c r="C78" s="150"/>
      <c r="D78" s="150"/>
      <c r="E78" s="150"/>
      <c r="F78" s="150"/>
      <c r="G78" s="150"/>
      <c r="H78" s="150"/>
      <c r="I78" s="150"/>
      <c r="J78" s="151"/>
      <c r="K78" s="152"/>
      <c r="L78" s="150"/>
    </row>
    <row r="79" ht="15.75" customHeight="1">
      <c r="B79" s="150"/>
      <c r="C79" s="150"/>
      <c r="D79" s="150"/>
      <c r="E79" s="150"/>
      <c r="F79" s="150"/>
      <c r="G79" s="150"/>
      <c r="H79" s="150"/>
      <c r="I79" s="150"/>
      <c r="J79" s="151"/>
      <c r="K79" s="152"/>
      <c r="L79" s="150"/>
    </row>
    <row r="80" ht="15.75" customHeight="1">
      <c r="B80" s="150"/>
      <c r="C80" s="150"/>
      <c r="D80" s="150"/>
      <c r="E80" s="150"/>
      <c r="F80" s="150"/>
      <c r="G80" s="150"/>
      <c r="H80" s="150"/>
      <c r="I80" s="150"/>
      <c r="J80" s="151"/>
      <c r="K80" s="152"/>
      <c r="L80" s="150"/>
    </row>
    <row r="81" ht="15.75" customHeight="1">
      <c r="B81" s="150"/>
      <c r="C81" s="150"/>
      <c r="D81" s="150"/>
      <c r="E81" s="150"/>
      <c r="F81" s="150"/>
      <c r="G81" s="150"/>
      <c r="H81" s="150"/>
      <c r="I81" s="150"/>
      <c r="J81" s="151"/>
      <c r="K81" s="152"/>
      <c r="L81" s="150"/>
    </row>
    <row r="82" ht="15.75" customHeight="1">
      <c r="B82" s="150"/>
      <c r="C82" s="150"/>
      <c r="D82" s="150"/>
      <c r="E82" s="150"/>
      <c r="F82" s="150"/>
      <c r="G82" s="150"/>
      <c r="H82" s="150"/>
      <c r="I82" s="150"/>
      <c r="J82" s="151"/>
      <c r="K82" s="152"/>
      <c r="L82" s="150"/>
    </row>
    <row r="83" ht="15.75" customHeight="1">
      <c r="B83" s="150"/>
      <c r="C83" s="150"/>
      <c r="D83" s="150"/>
      <c r="E83" s="150"/>
      <c r="F83" s="150"/>
      <c r="G83" s="150"/>
      <c r="H83" s="150"/>
      <c r="I83" s="150"/>
      <c r="J83" s="151"/>
      <c r="K83" s="152"/>
      <c r="L83" s="150"/>
    </row>
    <row r="84" ht="15.75" customHeight="1">
      <c r="B84" s="150"/>
      <c r="C84" s="150"/>
      <c r="D84" s="150"/>
      <c r="E84" s="150"/>
      <c r="F84" s="150"/>
      <c r="G84" s="150"/>
      <c r="H84" s="150"/>
      <c r="I84" s="150"/>
      <c r="J84" s="151"/>
      <c r="K84" s="152"/>
      <c r="L84" s="150"/>
    </row>
    <row r="85" ht="15.75" customHeight="1">
      <c r="B85" s="150"/>
      <c r="C85" s="150"/>
      <c r="D85" s="150"/>
      <c r="E85" s="150"/>
      <c r="F85" s="150"/>
      <c r="G85" s="150"/>
      <c r="H85" s="150"/>
      <c r="I85" s="150"/>
      <c r="J85" s="151"/>
      <c r="K85" s="152"/>
      <c r="L85" s="150"/>
    </row>
    <row r="86" ht="15.75" customHeight="1">
      <c r="B86" s="150"/>
      <c r="C86" s="150"/>
      <c r="D86" s="150"/>
      <c r="E86" s="150"/>
      <c r="F86" s="150"/>
      <c r="G86" s="150"/>
      <c r="H86" s="150"/>
      <c r="I86" s="150"/>
      <c r="J86" s="151"/>
      <c r="K86" s="152"/>
      <c r="L86" s="150"/>
    </row>
    <row r="87" ht="15.75" customHeight="1">
      <c r="B87" s="150"/>
      <c r="C87" s="150"/>
      <c r="D87" s="150"/>
      <c r="E87" s="150"/>
      <c r="F87" s="150"/>
      <c r="G87" s="150"/>
      <c r="H87" s="150"/>
      <c r="I87" s="150"/>
      <c r="J87" s="151"/>
      <c r="K87" s="152"/>
      <c r="L87" s="150"/>
    </row>
    <row r="88" ht="15.75" customHeight="1">
      <c r="B88" s="150"/>
      <c r="C88" s="150"/>
      <c r="D88" s="150"/>
      <c r="E88" s="150"/>
      <c r="F88" s="150"/>
      <c r="G88" s="150"/>
      <c r="H88" s="150"/>
      <c r="I88" s="150"/>
      <c r="J88" s="151"/>
      <c r="K88" s="152"/>
      <c r="L88" s="150"/>
    </row>
    <row r="89" ht="15.75" customHeight="1">
      <c r="B89" s="150"/>
      <c r="C89" s="150"/>
      <c r="D89" s="150"/>
      <c r="E89" s="150"/>
      <c r="F89" s="150"/>
      <c r="G89" s="150"/>
      <c r="H89" s="150"/>
      <c r="I89" s="150"/>
      <c r="J89" s="151"/>
      <c r="K89" s="152"/>
      <c r="L89" s="150"/>
    </row>
    <row r="90" ht="15.75" customHeight="1">
      <c r="B90" s="150"/>
      <c r="C90" s="150"/>
      <c r="D90" s="150"/>
      <c r="E90" s="150"/>
      <c r="F90" s="150"/>
      <c r="G90" s="150"/>
      <c r="H90" s="150"/>
      <c r="I90" s="150"/>
      <c r="J90" s="151"/>
      <c r="K90" s="152"/>
      <c r="L90" s="150"/>
    </row>
    <row r="91" ht="15.75" customHeight="1">
      <c r="B91" s="150"/>
      <c r="C91" s="150"/>
      <c r="D91" s="150"/>
      <c r="E91" s="150"/>
      <c r="F91" s="150"/>
      <c r="G91" s="150"/>
      <c r="H91" s="150"/>
      <c r="I91" s="150"/>
      <c r="J91" s="151"/>
      <c r="K91" s="152"/>
      <c r="L91" s="150"/>
    </row>
    <row r="92" ht="15.75" customHeight="1">
      <c r="B92" s="150"/>
      <c r="C92" s="150"/>
      <c r="D92" s="150"/>
      <c r="E92" s="150"/>
      <c r="F92" s="150"/>
      <c r="G92" s="150"/>
      <c r="H92" s="150"/>
      <c r="I92" s="150"/>
      <c r="J92" s="151"/>
      <c r="K92" s="152"/>
      <c r="L92" s="150"/>
    </row>
    <row r="93" ht="15.75" customHeight="1">
      <c r="B93" s="150"/>
      <c r="C93" s="150"/>
      <c r="D93" s="150"/>
      <c r="E93" s="150"/>
      <c r="F93" s="150"/>
      <c r="G93" s="150"/>
      <c r="H93" s="150"/>
      <c r="I93" s="150"/>
      <c r="J93" s="151"/>
      <c r="K93" s="152"/>
      <c r="L93" s="150"/>
    </row>
    <row r="94" ht="15.75" customHeight="1">
      <c r="B94" s="150"/>
      <c r="C94" s="150"/>
      <c r="D94" s="150"/>
      <c r="E94" s="150"/>
      <c r="F94" s="150"/>
      <c r="G94" s="150"/>
      <c r="H94" s="150"/>
      <c r="I94" s="150"/>
      <c r="J94" s="151"/>
      <c r="K94" s="152"/>
      <c r="L94" s="150"/>
    </row>
    <row r="95" ht="15.75" customHeight="1">
      <c r="B95" s="150"/>
      <c r="C95" s="150"/>
      <c r="D95" s="150"/>
      <c r="E95" s="150"/>
      <c r="F95" s="150"/>
      <c r="G95" s="150"/>
      <c r="H95" s="150"/>
      <c r="I95" s="150"/>
      <c r="J95" s="151"/>
      <c r="K95" s="152"/>
      <c r="L95" s="150"/>
    </row>
    <row r="96" ht="15.75" customHeight="1">
      <c r="B96" s="150"/>
      <c r="C96" s="150"/>
      <c r="D96" s="150"/>
      <c r="E96" s="150"/>
      <c r="F96" s="150"/>
      <c r="G96" s="150"/>
      <c r="H96" s="150"/>
      <c r="I96" s="150"/>
      <c r="J96" s="151"/>
      <c r="K96" s="152"/>
      <c r="L96" s="150"/>
    </row>
    <row r="97" ht="15.75" customHeight="1">
      <c r="B97" s="150"/>
      <c r="C97" s="150"/>
      <c r="D97" s="150"/>
      <c r="E97" s="150"/>
      <c r="F97" s="150"/>
      <c r="G97" s="150"/>
      <c r="H97" s="150"/>
      <c r="I97" s="150"/>
      <c r="J97" s="151"/>
      <c r="K97" s="152"/>
      <c r="L97" s="150"/>
    </row>
    <row r="98" ht="15.75" customHeight="1">
      <c r="B98" s="150"/>
      <c r="C98" s="150"/>
      <c r="D98" s="150"/>
      <c r="E98" s="150"/>
      <c r="F98" s="150"/>
      <c r="G98" s="150"/>
      <c r="H98" s="150"/>
      <c r="I98" s="150"/>
      <c r="J98" s="151"/>
      <c r="K98" s="152"/>
      <c r="L98" s="150"/>
    </row>
    <row r="99" ht="15.75" customHeight="1">
      <c r="B99" s="150"/>
      <c r="C99" s="150"/>
      <c r="D99" s="150"/>
      <c r="E99" s="150"/>
      <c r="F99" s="150"/>
      <c r="G99" s="150"/>
      <c r="H99" s="150"/>
      <c r="I99" s="150"/>
      <c r="J99" s="151"/>
      <c r="K99" s="152"/>
      <c r="L99" s="150"/>
    </row>
    <row r="100" ht="15.75" customHeight="1">
      <c r="B100" s="150"/>
      <c r="C100" s="150"/>
      <c r="D100" s="150"/>
      <c r="E100" s="150"/>
      <c r="F100" s="150"/>
      <c r="G100" s="150"/>
      <c r="H100" s="150"/>
      <c r="I100" s="150"/>
      <c r="J100" s="151"/>
      <c r="K100" s="152"/>
      <c r="L100" s="150"/>
    </row>
    <row r="101" ht="15.75" customHeight="1">
      <c r="B101" s="150"/>
      <c r="C101" s="150"/>
      <c r="D101" s="150"/>
      <c r="E101" s="150"/>
      <c r="F101" s="150"/>
      <c r="G101" s="150"/>
      <c r="H101" s="150"/>
      <c r="I101" s="150"/>
      <c r="J101" s="151"/>
      <c r="K101" s="152"/>
      <c r="L101" s="150"/>
    </row>
    <row r="102" ht="15.75" customHeight="1">
      <c r="B102" s="150"/>
      <c r="C102" s="150"/>
      <c r="D102" s="150"/>
      <c r="E102" s="150"/>
      <c r="F102" s="150"/>
      <c r="G102" s="150"/>
      <c r="H102" s="150"/>
      <c r="I102" s="150"/>
      <c r="J102" s="151"/>
      <c r="K102" s="152"/>
      <c r="L102" s="150"/>
    </row>
    <row r="103" ht="15.75" customHeight="1">
      <c r="B103" s="150"/>
      <c r="C103" s="150"/>
      <c r="D103" s="150"/>
      <c r="E103" s="150"/>
      <c r="F103" s="150"/>
      <c r="G103" s="150"/>
      <c r="H103" s="150"/>
      <c r="I103" s="150"/>
      <c r="J103" s="151"/>
      <c r="K103" s="152"/>
      <c r="L103" s="150"/>
    </row>
    <row r="104" ht="15.75" customHeight="1">
      <c r="B104" s="150"/>
      <c r="C104" s="150"/>
      <c r="D104" s="150"/>
      <c r="E104" s="150"/>
      <c r="F104" s="150"/>
      <c r="G104" s="150"/>
      <c r="H104" s="150"/>
      <c r="I104" s="150"/>
      <c r="J104" s="151"/>
      <c r="K104" s="152"/>
      <c r="L104" s="150"/>
    </row>
    <row r="105" ht="15.75" customHeight="1">
      <c r="B105" s="150"/>
      <c r="C105" s="150"/>
      <c r="D105" s="150"/>
      <c r="E105" s="150"/>
      <c r="F105" s="150"/>
      <c r="G105" s="150"/>
      <c r="H105" s="150"/>
      <c r="I105" s="150"/>
      <c r="J105" s="151"/>
      <c r="K105" s="152"/>
      <c r="L105" s="150"/>
    </row>
    <row r="106" ht="15.75" customHeight="1">
      <c r="B106" s="150"/>
      <c r="C106" s="150"/>
      <c r="D106" s="150"/>
      <c r="E106" s="150"/>
      <c r="F106" s="150"/>
      <c r="G106" s="150"/>
      <c r="H106" s="150"/>
      <c r="I106" s="150"/>
      <c r="J106" s="151"/>
      <c r="K106" s="152"/>
      <c r="L106" s="150"/>
    </row>
    <row r="107" ht="15.75" customHeight="1">
      <c r="B107" s="150"/>
      <c r="C107" s="150"/>
      <c r="D107" s="150"/>
      <c r="E107" s="150"/>
      <c r="F107" s="150"/>
      <c r="G107" s="150"/>
      <c r="H107" s="150"/>
      <c r="I107" s="150"/>
      <c r="J107" s="151"/>
      <c r="K107" s="152"/>
      <c r="L107" s="150"/>
    </row>
    <row r="108" ht="15.75" customHeight="1">
      <c r="B108" s="150"/>
      <c r="C108" s="150"/>
      <c r="D108" s="150"/>
      <c r="E108" s="150"/>
      <c r="F108" s="150"/>
      <c r="G108" s="150"/>
      <c r="H108" s="150"/>
      <c r="I108" s="150"/>
      <c r="J108" s="151"/>
      <c r="K108" s="152"/>
      <c r="L108" s="150"/>
    </row>
    <row r="109" ht="15.75" customHeight="1">
      <c r="B109" s="150"/>
      <c r="C109" s="150"/>
      <c r="D109" s="150"/>
      <c r="E109" s="150"/>
      <c r="F109" s="150"/>
      <c r="G109" s="150"/>
      <c r="H109" s="150"/>
      <c r="I109" s="150"/>
      <c r="J109" s="151"/>
      <c r="K109" s="152"/>
      <c r="L109" s="150"/>
    </row>
    <row r="110" ht="15.75" customHeight="1">
      <c r="B110" s="150"/>
      <c r="C110" s="150"/>
      <c r="D110" s="150"/>
      <c r="E110" s="150"/>
      <c r="F110" s="150"/>
      <c r="G110" s="150"/>
      <c r="H110" s="150"/>
      <c r="I110" s="150"/>
      <c r="J110" s="151"/>
      <c r="K110" s="152"/>
      <c r="L110" s="150"/>
    </row>
    <row r="111" ht="15.75" customHeight="1">
      <c r="B111" s="150"/>
      <c r="C111" s="150"/>
      <c r="D111" s="150"/>
      <c r="E111" s="150"/>
      <c r="F111" s="150"/>
      <c r="G111" s="150"/>
      <c r="H111" s="150"/>
      <c r="I111" s="150"/>
      <c r="J111" s="151"/>
      <c r="K111" s="152"/>
      <c r="L111" s="150"/>
    </row>
    <row r="112" ht="15.75" customHeight="1">
      <c r="B112" s="150"/>
      <c r="C112" s="150"/>
      <c r="D112" s="150"/>
      <c r="E112" s="150"/>
      <c r="F112" s="150"/>
      <c r="G112" s="150"/>
      <c r="H112" s="150"/>
      <c r="I112" s="150"/>
      <c r="J112" s="151"/>
      <c r="K112" s="152"/>
      <c r="L112" s="150"/>
    </row>
    <row r="113" ht="15.75" customHeight="1">
      <c r="B113" s="150"/>
      <c r="C113" s="150"/>
      <c r="D113" s="150"/>
      <c r="E113" s="150"/>
      <c r="F113" s="150"/>
      <c r="G113" s="150"/>
      <c r="H113" s="150"/>
      <c r="I113" s="150"/>
      <c r="J113" s="151"/>
      <c r="K113" s="152"/>
      <c r="L113" s="150"/>
    </row>
    <row r="114" ht="15.75" customHeight="1">
      <c r="B114" s="150"/>
      <c r="C114" s="150"/>
      <c r="D114" s="150"/>
      <c r="E114" s="150"/>
      <c r="F114" s="150"/>
      <c r="G114" s="150"/>
      <c r="H114" s="150"/>
      <c r="I114" s="150"/>
      <c r="J114" s="151"/>
      <c r="K114" s="152"/>
      <c r="L114" s="150"/>
    </row>
    <row r="115" ht="15.75" customHeight="1">
      <c r="B115" s="150"/>
      <c r="C115" s="150"/>
      <c r="D115" s="150"/>
      <c r="E115" s="150"/>
      <c r="F115" s="150"/>
      <c r="G115" s="150"/>
      <c r="H115" s="150"/>
      <c r="I115" s="150"/>
      <c r="J115" s="151"/>
      <c r="K115" s="152"/>
      <c r="L115" s="150"/>
    </row>
    <row r="116" ht="15.75" customHeight="1">
      <c r="B116" s="150"/>
      <c r="C116" s="150"/>
      <c r="D116" s="150"/>
      <c r="E116" s="150"/>
      <c r="F116" s="150"/>
      <c r="G116" s="150"/>
      <c r="H116" s="150"/>
      <c r="I116" s="150"/>
      <c r="J116" s="151"/>
      <c r="K116" s="152"/>
      <c r="L116" s="150"/>
    </row>
    <row r="117" ht="15.75" customHeight="1">
      <c r="B117" s="150"/>
      <c r="C117" s="150"/>
      <c r="D117" s="150"/>
      <c r="E117" s="150"/>
      <c r="F117" s="150"/>
      <c r="G117" s="150"/>
      <c r="H117" s="150"/>
      <c r="I117" s="150"/>
      <c r="J117" s="151"/>
      <c r="K117" s="152"/>
      <c r="L117" s="150"/>
    </row>
    <row r="118" ht="15.75" customHeight="1">
      <c r="B118" s="150"/>
      <c r="C118" s="150"/>
      <c r="D118" s="150"/>
      <c r="E118" s="150"/>
      <c r="F118" s="150"/>
      <c r="G118" s="150"/>
      <c r="H118" s="150"/>
      <c r="I118" s="150"/>
      <c r="J118" s="151"/>
      <c r="K118" s="152"/>
      <c r="L118" s="150"/>
    </row>
    <row r="119" ht="15.75" customHeight="1">
      <c r="B119" s="150"/>
      <c r="C119" s="150"/>
      <c r="D119" s="150"/>
      <c r="E119" s="150"/>
      <c r="F119" s="150"/>
      <c r="G119" s="150"/>
      <c r="H119" s="150"/>
      <c r="I119" s="150"/>
      <c r="J119" s="151"/>
      <c r="K119" s="152"/>
      <c r="L119" s="150"/>
    </row>
    <row r="120" ht="15.75" customHeight="1">
      <c r="B120" s="150"/>
      <c r="C120" s="150"/>
      <c r="D120" s="150"/>
      <c r="E120" s="150"/>
      <c r="F120" s="150"/>
      <c r="G120" s="150"/>
      <c r="H120" s="150"/>
      <c r="I120" s="150"/>
      <c r="J120" s="151"/>
      <c r="K120" s="152"/>
      <c r="L120" s="150"/>
    </row>
    <row r="121" ht="15.75" customHeight="1">
      <c r="B121" s="150"/>
      <c r="C121" s="150"/>
      <c r="D121" s="150"/>
      <c r="E121" s="150"/>
      <c r="F121" s="150"/>
      <c r="G121" s="150"/>
      <c r="H121" s="150"/>
      <c r="I121" s="150"/>
      <c r="J121" s="151"/>
      <c r="K121" s="152"/>
      <c r="L121" s="150"/>
    </row>
    <row r="122" ht="15.75" customHeight="1">
      <c r="B122" s="150"/>
      <c r="C122" s="150"/>
      <c r="D122" s="150"/>
      <c r="E122" s="150"/>
      <c r="F122" s="150"/>
      <c r="G122" s="150"/>
      <c r="H122" s="150"/>
      <c r="I122" s="150"/>
      <c r="J122" s="151"/>
      <c r="K122" s="152"/>
      <c r="L122" s="150"/>
    </row>
    <row r="123" ht="15.75" customHeight="1">
      <c r="B123" s="150"/>
      <c r="C123" s="150"/>
      <c r="D123" s="150"/>
      <c r="E123" s="150"/>
      <c r="F123" s="150"/>
      <c r="G123" s="150"/>
      <c r="H123" s="150"/>
      <c r="I123" s="150"/>
      <c r="J123" s="151"/>
      <c r="K123" s="152"/>
      <c r="L123" s="150"/>
    </row>
    <row r="124" ht="15.75" customHeight="1">
      <c r="B124" s="150"/>
      <c r="C124" s="150"/>
      <c r="D124" s="150"/>
      <c r="E124" s="150"/>
      <c r="F124" s="150"/>
      <c r="G124" s="150"/>
      <c r="H124" s="150"/>
      <c r="I124" s="150"/>
      <c r="J124" s="151"/>
      <c r="K124" s="152"/>
      <c r="L124" s="150"/>
    </row>
    <row r="125" ht="15.75" customHeight="1">
      <c r="B125" s="150"/>
      <c r="C125" s="150"/>
      <c r="D125" s="150"/>
      <c r="E125" s="150"/>
      <c r="F125" s="150"/>
      <c r="G125" s="150"/>
      <c r="H125" s="150"/>
      <c r="I125" s="150"/>
      <c r="J125" s="151"/>
      <c r="K125" s="152"/>
      <c r="L125" s="150"/>
    </row>
    <row r="126" ht="15.75" customHeight="1">
      <c r="B126" s="150"/>
      <c r="C126" s="150"/>
      <c r="D126" s="150"/>
      <c r="E126" s="150"/>
      <c r="F126" s="150"/>
      <c r="G126" s="150"/>
      <c r="H126" s="150"/>
      <c r="I126" s="150"/>
      <c r="J126" s="151"/>
      <c r="K126" s="152"/>
      <c r="L126" s="150"/>
    </row>
    <row r="127" ht="15.75" customHeight="1">
      <c r="B127" s="150"/>
      <c r="C127" s="150"/>
      <c r="D127" s="150"/>
      <c r="E127" s="150"/>
      <c r="F127" s="150"/>
      <c r="G127" s="150"/>
      <c r="H127" s="150"/>
      <c r="I127" s="150"/>
      <c r="J127" s="151"/>
      <c r="K127" s="152"/>
      <c r="L127" s="150"/>
    </row>
    <row r="128" ht="15.75" customHeight="1">
      <c r="B128" s="150"/>
      <c r="C128" s="150"/>
      <c r="D128" s="150"/>
      <c r="E128" s="150"/>
      <c r="F128" s="150"/>
      <c r="G128" s="150"/>
      <c r="H128" s="150"/>
      <c r="I128" s="150"/>
      <c r="J128" s="151"/>
      <c r="K128" s="152"/>
      <c r="L128" s="150"/>
    </row>
    <row r="129" ht="15.75" customHeight="1">
      <c r="B129" s="150"/>
      <c r="C129" s="150"/>
      <c r="D129" s="150"/>
      <c r="E129" s="150"/>
      <c r="F129" s="150"/>
      <c r="G129" s="150"/>
      <c r="H129" s="150"/>
      <c r="I129" s="150"/>
      <c r="J129" s="151"/>
      <c r="K129" s="152"/>
      <c r="L129" s="150"/>
    </row>
    <row r="130" ht="15.75" customHeight="1">
      <c r="B130" s="150"/>
      <c r="C130" s="150"/>
      <c r="D130" s="150"/>
      <c r="E130" s="150"/>
      <c r="F130" s="150"/>
      <c r="G130" s="150"/>
      <c r="H130" s="150"/>
      <c r="I130" s="150"/>
      <c r="J130" s="151"/>
      <c r="K130" s="152"/>
      <c r="L130" s="150"/>
    </row>
    <row r="131" ht="15.75" customHeight="1">
      <c r="B131" s="150"/>
      <c r="C131" s="150"/>
      <c r="D131" s="150"/>
      <c r="E131" s="150"/>
      <c r="F131" s="150"/>
      <c r="G131" s="150"/>
      <c r="H131" s="150"/>
      <c r="I131" s="150"/>
      <c r="J131" s="151"/>
      <c r="K131" s="152"/>
      <c r="L131" s="150"/>
    </row>
    <row r="132" ht="15.75" customHeight="1">
      <c r="B132" s="150"/>
      <c r="C132" s="150"/>
      <c r="D132" s="150"/>
      <c r="E132" s="150"/>
      <c r="F132" s="150"/>
      <c r="G132" s="150"/>
      <c r="H132" s="150"/>
      <c r="I132" s="150"/>
      <c r="J132" s="151"/>
      <c r="K132" s="152"/>
      <c r="L132" s="150"/>
    </row>
    <row r="133" ht="15.75" customHeight="1">
      <c r="B133" s="150"/>
      <c r="C133" s="150"/>
      <c r="D133" s="150"/>
      <c r="E133" s="150"/>
      <c r="F133" s="150"/>
      <c r="G133" s="150"/>
      <c r="H133" s="150"/>
      <c r="I133" s="150"/>
      <c r="J133" s="151"/>
      <c r="K133" s="152"/>
      <c r="L133" s="150"/>
    </row>
    <row r="134" ht="15.75" customHeight="1">
      <c r="B134" s="150"/>
      <c r="C134" s="150"/>
      <c r="D134" s="150"/>
      <c r="E134" s="150"/>
      <c r="F134" s="150"/>
      <c r="G134" s="150"/>
      <c r="H134" s="150"/>
      <c r="I134" s="150"/>
      <c r="J134" s="151"/>
      <c r="K134" s="152"/>
      <c r="L134" s="150"/>
    </row>
    <row r="135" ht="15.75" customHeight="1">
      <c r="B135" s="150"/>
      <c r="C135" s="150"/>
      <c r="D135" s="150"/>
      <c r="E135" s="150"/>
      <c r="F135" s="150"/>
      <c r="G135" s="150"/>
      <c r="H135" s="150"/>
      <c r="I135" s="150"/>
      <c r="J135" s="151"/>
      <c r="K135" s="152"/>
      <c r="L135" s="150"/>
    </row>
    <row r="136" ht="15.75" customHeight="1">
      <c r="B136" s="150"/>
      <c r="C136" s="150"/>
      <c r="D136" s="150"/>
      <c r="E136" s="150"/>
      <c r="F136" s="150"/>
      <c r="G136" s="150"/>
      <c r="H136" s="150"/>
      <c r="I136" s="150"/>
      <c r="J136" s="151"/>
      <c r="K136" s="152"/>
      <c r="L136" s="150"/>
    </row>
    <row r="137" ht="15.75" customHeight="1">
      <c r="B137" s="150"/>
      <c r="C137" s="150"/>
      <c r="D137" s="150"/>
      <c r="E137" s="150"/>
      <c r="F137" s="150"/>
      <c r="G137" s="150"/>
      <c r="H137" s="150"/>
      <c r="I137" s="150"/>
      <c r="J137" s="151"/>
      <c r="K137" s="152"/>
      <c r="L137" s="150"/>
    </row>
    <row r="138" ht="15.75" customHeight="1">
      <c r="B138" s="150"/>
      <c r="C138" s="150"/>
      <c r="D138" s="150"/>
      <c r="E138" s="150"/>
      <c r="F138" s="150"/>
      <c r="G138" s="150"/>
      <c r="H138" s="150"/>
      <c r="I138" s="150"/>
      <c r="J138" s="151"/>
      <c r="K138" s="152"/>
      <c r="L138" s="150"/>
    </row>
    <row r="139" ht="15.75" customHeight="1">
      <c r="B139" s="150"/>
      <c r="C139" s="150"/>
      <c r="D139" s="150"/>
      <c r="E139" s="150"/>
      <c r="F139" s="150"/>
      <c r="G139" s="150"/>
      <c r="H139" s="150"/>
      <c r="I139" s="150"/>
      <c r="J139" s="151"/>
      <c r="K139" s="152"/>
      <c r="L139" s="150"/>
    </row>
    <row r="140" ht="15.75" customHeight="1">
      <c r="B140" s="150"/>
      <c r="C140" s="150"/>
      <c r="D140" s="150"/>
      <c r="E140" s="150"/>
      <c r="F140" s="150"/>
      <c r="G140" s="150"/>
      <c r="H140" s="150"/>
      <c r="I140" s="150"/>
      <c r="J140" s="151"/>
      <c r="K140" s="152"/>
      <c r="L140" s="150"/>
    </row>
    <row r="141" ht="15.75" customHeight="1">
      <c r="B141" s="150"/>
      <c r="C141" s="150"/>
      <c r="D141" s="150"/>
      <c r="E141" s="150"/>
      <c r="F141" s="150"/>
      <c r="G141" s="150"/>
      <c r="H141" s="150"/>
      <c r="I141" s="150"/>
      <c r="J141" s="151"/>
      <c r="K141" s="152"/>
      <c r="L141" s="150"/>
    </row>
    <row r="142" ht="15.75" customHeight="1">
      <c r="B142" s="150"/>
      <c r="C142" s="150"/>
      <c r="D142" s="150"/>
      <c r="E142" s="150"/>
      <c r="F142" s="150"/>
      <c r="G142" s="150"/>
      <c r="H142" s="150"/>
      <c r="I142" s="150"/>
      <c r="J142" s="151"/>
      <c r="K142" s="152"/>
      <c r="L142" s="150"/>
    </row>
    <row r="143" ht="15.75" customHeight="1">
      <c r="B143" s="150"/>
      <c r="C143" s="150"/>
      <c r="D143" s="150"/>
      <c r="E143" s="150"/>
      <c r="F143" s="150"/>
      <c r="G143" s="150"/>
      <c r="H143" s="150"/>
      <c r="I143" s="150"/>
      <c r="J143" s="151"/>
      <c r="K143" s="152"/>
      <c r="L143" s="150"/>
    </row>
    <row r="144" ht="15.75" customHeight="1">
      <c r="B144" s="150"/>
      <c r="C144" s="150"/>
      <c r="D144" s="150"/>
      <c r="E144" s="150"/>
      <c r="F144" s="150"/>
      <c r="G144" s="150"/>
      <c r="H144" s="150"/>
      <c r="I144" s="150"/>
      <c r="J144" s="151"/>
      <c r="K144" s="152"/>
      <c r="L144" s="150"/>
    </row>
    <row r="145" ht="15.75" customHeight="1">
      <c r="B145" s="150"/>
      <c r="C145" s="150"/>
      <c r="D145" s="150"/>
      <c r="E145" s="150"/>
      <c r="F145" s="150"/>
      <c r="G145" s="150"/>
      <c r="H145" s="150"/>
      <c r="I145" s="150"/>
      <c r="J145" s="151"/>
      <c r="K145" s="152"/>
      <c r="L145" s="150"/>
    </row>
    <row r="146" ht="15.75" customHeight="1">
      <c r="B146" s="150"/>
      <c r="C146" s="150"/>
      <c r="D146" s="150"/>
      <c r="E146" s="150"/>
      <c r="F146" s="150"/>
      <c r="G146" s="150"/>
      <c r="H146" s="150"/>
      <c r="I146" s="150"/>
      <c r="J146" s="151"/>
      <c r="K146" s="152"/>
      <c r="L146" s="150"/>
    </row>
    <row r="147" ht="15.75" customHeight="1">
      <c r="B147" s="150"/>
      <c r="C147" s="150"/>
      <c r="D147" s="150"/>
      <c r="E147" s="150"/>
      <c r="F147" s="150"/>
      <c r="G147" s="150"/>
      <c r="H147" s="150"/>
      <c r="I147" s="150"/>
      <c r="J147" s="151"/>
      <c r="K147" s="152"/>
      <c r="L147" s="150"/>
    </row>
    <row r="148" ht="15.75" customHeight="1">
      <c r="B148" s="150"/>
      <c r="C148" s="150"/>
      <c r="D148" s="150"/>
      <c r="E148" s="150"/>
      <c r="F148" s="150"/>
      <c r="G148" s="150"/>
      <c r="H148" s="150"/>
      <c r="I148" s="150"/>
      <c r="J148" s="151"/>
      <c r="K148" s="152"/>
      <c r="L148" s="150"/>
    </row>
    <row r="149" ht="15.75" customHeight="1">
      <c r="B149" s="150"/>
      <c r="C149" s="150"/>
      <c r="D149" s="150"/>
      <c r="E149" s="150"/>
      <c r="F149" s="150"/>
      <c r="G149" s="150"/>
      <c r="H149" s="150"/>
      <c r="I149" s="150"/>
      <c r="J149" s="151"/>
      <c r="K149" s="152"/>
      <c r="L149" s="150"/>
    </row>
    <row r="150" ht="15.75" customHeight="1">
      <c r="B150" s="150"/>
      <c r="C150" s="150"/>
      <c r="D150" s="150"/>
      <c r="E150" s="150"/>
      <c r="F150" s="150"/>
      <c r="G150" s="150"/>
      <c r="H150" s="150"/>
      <c r="I150" s="150"/>
      <c r="J150" s="151"/>
      <c r="K150" s="152"/>
      <c r="L150" s="150"/>
    </row>
    <row r="151" ht="15.75" customHeight="1">
      <c r="B151" s="150"/>
      <c r="C151" s="150"/>
      <c r="D151" s="150"/>
      <c r="E151" s="150"/>
      <c r="F151" s="150"/>
      <c r="G151" s="150"/>
      <c r="H151" s="150"/>
      <c r="I151" s="150"/>
      <c r="J151" s="151"/>
      <c r="K151" s="152"/>
      <c r="L151" s="150"/>
    </row>
    <row r="152" ht="15.75" customHeight="1">
      <c r="B152" s="150"/>
      <c r="C152" s="150"/>
      <c r="D152" s="150"/>
      <c r="E152" s="150"/>
      <c r="F152" s="150"/>
      <c r="G152" s="150"/>
      <c r="H152" s="150"/>
      <c r="I152" s="150"/>
      <c r="J152" s="151"/>
      <c r="K152" s="152"/>
      <c r="L152" s="150"/>
    </row>
    <row r="153" ht="15.75" customHeight="1">
      <c r="B153" s="150"/>
      <c r="C153" s="150"/>
      <c r="D153" s="150"/>
      <c r="E153" s="150"/>
      <c r="F153" s="150"/>
      <c r="G153" s="150"/>
      <c r="H153" s="150"/>
      <c r="I153" s="150"/>
      <c r="J153" s="151"/>
      <c r="K153" s="152"/>
      <c r="L153" s="150"/>
    </row>
    <row r="154" ht="15.75" customHeight="1">
      <c r="B154" s="150"/>
      <c r="C154" s="150"/>
      <c r="D154" s="150"/>
      <c r="E154" s="150"/>
      <c r="F154" s="150"/>
      <c r="G154" s="150"/>
      <c r="H154" s="150"/>
      <c r="I154" s="150"/>
      <c r="J154" s="151"/>
      <c r="K154" s="152"/>
      <c r="L154" s="150"/>
    </row>
    <row r="155" ht="15.75" customHeight="1">
      <c r="B155" s="150"/>
      <c r="C155" s="150"/>
      <c r="D155" s="150"/>
      <c r="E155" s="150"/>
      <c r="F155" s="150"/>
      <c r="G155" s="150"/>
      <c r="H155" s="150"/>
      <c r="I155" s="150"/>
      <c r="J155" s="151"/>
      <c r="K155" s="152"/>
      <c r="L155" s="150"/>
    </row>
    <row r="156" ht="15.75" customHeight="1">
      <c r="B156" s="150"/>
      <c r="C156" s="150"/>
      <c r="D156" s="150"/>
      <c r="E156" s="150"/>
      <c r="F156" s="150"/>
      <c r="G156" s="150"/>
      <c r="H156" s="150"/>
      <c r="I156" s="150"/>
      <c r="J156" s="151"/>
      <c r="K156" s="152"/>
      <c r="L156" s="150"/>
    </row>
    <row r="157" ht="15.75" customHeight="1">
      <c r="B157" s="150"/>
      <c r="C157" s="150"/>
      <c r="D157" s="150"/>
      <c r="E157" s="150"/>
      <c r="F157" s="150"/>
      <c r="G157" s="150"/>
      <c r="H157" s="150"/>
      <c r="I157" s="150"/>
      <c r="J157" s="151"/>
      <c r="K157" s="152"/>
      <c r="L157" s="150"/>
    </row>
    <row r="158" ht="15.75" customHeight="1">
      <c r="B158" s="150"/>
      <c r="C158" s="150"/>
      <c r="D158" s="150"/>
      <c r="E158" s="150"/>
      <c r="F158" s="150"/>
      <c r="G158" s="150"/>
      <c r="H158" s="150"/>
      <c r="I158" s="150"/>
      <c r="J158" s="151"/>
      <c r="K158" s="152"/>
      <c r="L158" s="150"/>
    </row>
    <row r="159" ht="15.75" customHeight="1">
      <c r="B159" s="150"/>
      <c r="C159" s="150"/>
      <c r="D159" s="150"/>
      <c r="E159" s="150"/>
      <c r="F159" s="150"/>
      <c r="G159" s="150"/>
      <c r="H159" s="150"/>
      <c r="I159" s="150"/>
      <c r="J159" s="151"/>
      <c r="K159" s="152"/>
      <c r="L159" s="150"/>
    </row>
    <row r="160" ht="15.75" customHeight="1">
      <c r="B160" s="150"/>
      <c r="C160" s="150"/>
      <c r="D160" s="150"/>
      <c r="E160" s="150"/>
      <c r="F160" s="150"/>
      <c r="G160" s="150"/>
      <c r="H160" s="150"/>
      <c r="I160" s="150"/>
      <c r="J160" s="151"/>
      <c r="K160" s="152"/>
      <c r="L160" s="150"/>
    </row>
    <row r="161" ht="15.75" customHeight="1">
      <c r="B161" s="150"/>
      <c r="C161" s="150"/>
      <c r="D161" s="150"/>
      <c r="E161" s="150"/>
      <c r="F161" s="150"/>
      <c r="G161" s="150"/>
      <c r="H161" s="150"/>
      <c r="I161" s="150"/>
      <c r="J161" s="151"/>
      <c r="K161" s="152"/>
      <c r="L161" s="150"/>
    </row>
    <row r="162" ht="15.75" customHeight="1">
      <c r="B162" s="150"/>
      <c r="C162" s="150"/>
      <c r="D162" s="150"/>
      <c r="E162" s="150"/>
      <c r="F162" s="150"/>
      <c r="G162" s="150"/>
      <c r="H162" s="150"/>
      <c r="I162" s="150"/>
      <c r="J162" s="151"/>
      <c r="K162" s="152"/>
      <c r="L162" s="150"/>
    </row>
    <row r="163" ht="15.75" customHeight="1">
      <c r="B163" s="150"/>
      <c r="C163" s="150"/>
      <c r="D163" s="150"/>
      <c r="E163" s="150"/>
      <c r="F163" s="150"/>
      <c r="G163" s="150"/>
      <c r="H163" s="150"/>
      <c r="I163" s="150"/>
      <c r="J163" s="151"/>
      <c r="K163" s="152"/>
      <c r="L163" s="150"/>
    </row>
    <row r="164" ht="15.75" customHeight="1">
      <c r="B164" s="150"/>
      <c r="C164" s="150"/>
      <c r="D164" s="150"/>
      <c r="E164" s="150"/>
      <c r="F164" s="150"/>
      <c r="G164" s="150"/>
      <c r="H164" s="150"/>
      <c r="I164" s="150"/>
      <c r="J164" s="151"/>
      <c r="K164" s="152"/>
      <c r="L164" s="150"/>
    </row>
    <row r="165" ht="15.75" customHeight="1">
      <c r="B165" s="150"/>
      <c r="C165" s="150"/>
      <c r="D165" s="150"/>
      <c r="E165" s="150"/>
      <c r="F165" s="150"/>
      <c r="G165" s="150"/>
      <c r="H165" s="150"/>
      <c r="I165" s="150"/>
      <c r="J165" s="151"/>
      <c r="K165" s="152"/>
      <c r="L165" s="150"/>
    </row>
    <row r="166" ht="15.75" customHeight="1">
      <c r="B166" s="150"/>
      <c r="C166" s="150"/>
      <c r="D166" s="150"/>
      <c r="E166" s="150"/>
      <c r="F166" s="150"/>
      <c r="G166" s="150"/>
      <c r="H166" s="150"/>
      <c r="I166" s="150"/>
      <c r="J166" s="151"/>
      <c r="K166" s="152"/>
      <c r="L166" s="150"/>
    </row>
    <row r="167" ht="15.75" customHeight="1">
      <c r="B167" s="150"/>
      <c r="C167" s="150"/>
      <c r="D167" s="150"/>
      <c r="E167" s="150"/>
      <c r="F167" s="150"/>
      <c r="G167" s="150"/>
      <c r="H167" s="150"/>
      <c r="I167" s="150"/>
      <c r="J167" s="151"/>
      <c r="K167" s="152"/>
      <c r="L167" s="150"/>
    </row>
    <row r="168" ht="15.75" customHeight="1">
      <c r="B168" s="150"/>
      <c r="C168" s="150"/>
      <c r="D168" s="150"/>
      <c r="E168" s="150"/>
      <c r="F168" s="150"/>
      <c r="G168" s="150"/>
      <c r="H168" s="150"/>
      <c r="I168" s="150"/>
      <c r="J168" s="151"/>
      <c r="K168" s="152"/>
      <c r="L168" s="150"/>
    </row>
    <row r="169" ht="15.75" customHeight="1">
      <c r="B169" s="150"/>
      <c r="C169" s="150"/>
      <c r="D169" s="150"/>
      <c r="E169" s="150"/>
      <c r="F169" s="150"/>
      <c r="G169" s="150"/>
      <c r="H169" s="150"/>
      <c r="I169" s="150"/>
      <c r="J169" s="151"/>
      <c r="K169" s="152"/>
      <c r="L169" s="150"/>
    </row>
    <row r="170" ht="15.75" customHeight="1">
      <c r="B170" s="150"/>
      <c r="C170" s="150"/>
      <c r="D170" s="150"/>
      <c r="E170" s="150"/>
      <c r="F170" s="150"/>
      <c r="G170" s="150"/>
      <c r="H170" s="150"/>
      <c r="I170" s="150"/>
      <c r="J170" s="151"/>
      <c r="K170" s="152"/>
      <c r="L170" s="150"/>
    </row>
    <row r="171" ht="15.75" customHeight="1">
      <c r="B171" s="150"/>
      <c r="C171" s="150"/>
      <c r="D171" s="150"/>
      <c r="E171" s="150"/>
      <c r="F171" s="150"/>
      <c r="G171" s="150"/>
      <c r="H171" s="150"/>
      <c r="I171" s="150"/>
      <c r="J171" s="151"/>
      <c r="K171" s="152"/>
      <c r="L171" s="150"/>
    </row>
    <row r="172" ht="15.75" customHeight="1">
      <c r="B172" s="150"/>
      <c r="C172" s="150"/>
      <c r="D172" s="150"/>
      <c r="E172" s="150"/>
      <c r="F172" s="150"/>
      <c r="G172" s="150"/>
      <c r="H172" s="150"/>
      <c r="I172" s="150"/>
      <c r="J172" s="151"/>
      <c r="K172" s="152"/>
      <c r="L172" s="150"/>
    </row>
    <row r="173" ht="15.75" customHeight="1">
      <c r="B173" s="150"/>
      <c r="C173" s="150"/>
      <c r="D173" s="150"/>
      <c r="E173" s="150"/>
      <c r="F173" s="150"/>
      <c r="G173" s="150"/>
      <c r="H173" s="150"/>
      <c r="I173" s="150"/>
      <c r="J173" s="151"/>
      <c r="K173" s="152"/>
      <c r="L173" s="150"/>
    </row>
    <row r="174" ht="15.75" customHeight="1">
      <c r="B174" s="150"/>
      <c r="C174" s="150"/>
      <c r="D174" s="150"/>
      <c r="E174" s="150"/>
      <c r="F174" s="150"/>
      <c r="G174" s="150"/>
      <c r="H174" s="150"/>
      <c r="I174" s="150"/>
      <c r="J174" s="151"/>
      <c r="K174" s="152"/>
      <c r="L174" s="150"/>
    </row>
    <row r="175" ht="15.75" customHeight="1">
      <c r="B175" s="150"/>
      <c r="C175" s="150"/>
      <c r="D175" s="150"/>
      <c r="E175" s="150"/>
      <c r="F175" s="150"/>
      <c r="G175" s="150"/>
      <c r="H175" s="150"/>
      <c r="I175" s="150"/>
      <c r="J175" s="151"/>
      <c r="K175" s="152"/>
      <c r="L175" s="150"/>
    </row>
    <row r="176" ht="15.75" customHeight="1">
      <c r="B176" s="150"/>
      <c r="C176" s="150"/>
      <c r="D176" s="150"/>
      <c r="E176" s="150"/>
      <c r="F176" s="150"/>
      <c r="G176" s="150"/>
      <c r="H176" s="150"/>
      <c r="I176" s="150"/>
      <c r="J176" s="151"/>
      <c r="K176" s="152"/>
      <c r="L176" s="150"/>
    </row>
    <row r="177" ht="15.75" customHeight="1">
      <c r="B177" s="150"/>
      <c r="C177" s="150"/>
      <c r="D177" s="150"/>
      <c r="E177" s="150"/>
      <c r="F177" s="150"/>
      <c r="G177" s="150"/>
      <c r="H177" s="150"/>
      <c r="I177" s="150"/>
      <c r="J177" s="151"/>
      <c r="K177" s="152"/>
      <c r="L177" s="150"/>
    </row>
    <row r="178" ht="15.75" customHeight="1">
      <c r="B178" s="150"/>
      <c r="C178" s="150"/>
      <c r="D178" s="150"/>
      <c r="E178" s="150"/>
      <c r="F178" s="150"/>
      <c r="G178" s="150"/>
      <c r="H178" s="150"/>
      <c r="I178" s="150"/>
      <c r="J178" s="151"/>
      <c r="K178" s="152"/>
      <c r="L178" s="150"/>
    </row>
    <row r="179" ht="15.75" customHeight="1">
      <c r="B179" s="150"/>
      <c r="C179" s="150"/>
      <c r="D179" s="150"/>
      <c r="E179" s="150"/>
      <c r="F179" s="150"/>
      <c r="G179" s="150"/>
      <c r="H179" s="150"/>
      <c r="I179" s="150"/>
      <c r="J179" s="151"/>
      <c r="K179" s="152"/>
      <c r="L179" s="150"/>
    </row>
    <row r="180" ht="15.75" customHeight="1">
      <c r="B180" s="150"/>
      <c r="C180" s="150"/>
      <c r="D180" s="150"/>
      <c r="E180" s="150"/>
      <c r="F180" s="150"/>
      <c r="G180" s="150"/>
      <c r="H180" s="150"/>
      <c r="I180" s="150"/>
      <c r="J180" s="151"/>
      <c r="K180" s="152"/>
      <c r="L180" s="150"/>
    </row>
    <row r="181" ht="15.75" customHeight="1">
      <c r="B181" s="150"/>
      <c r="C181" s="150"/>
      <c r="D181" s="150"/>
      <c r="E181" s="150"/>
      <c r="F181" s="150"/>
      <c r="G181" s="150"/>
      <c r="H181" s="150"/>
      <c r="I181" s="150"/>
      <c r="J181" s="151"/>
      <c r="K181" s="152"/>
      <c r="L181" s="150"/>
    </row>
    <row r="182" ht="15.75" customHeight="1">
      <c r="B182" s="150"/>
      <c r="C182" s="150"/>
      <c r="D182" s="150"/>
      <c r="E182" s="150"/>
      <c r="F182" s="150"/>
      <c r="G182" s="150"/>
      <c r="H182" s="150"/>
      <c r="I182" s="150"/>
      <c r="J182" s="151"/>
      <c r="K182" s="152"/>
      <c r="L182" s="150"/>
    </row>
    <row r="183" ht="15.75" customHeight="1">
      <c r="B183" s="150"/>
      <c r="C183" s="150"/>
      <c r="D183" s="150"/>
      <c r="E183" s="150"/>
      <c r="F183" s="150"/>
      <c r="G183" s="150"/>
      <c r="H183" s="150"/>
      <c r="I183" s="150"/>
      <c r="J183" s="151"/>
      <c r="K183" s="152"/>
      <c r="L183" s="150"/>
    </row>
    <row r="184" ht="15.75" customHeight="1">
      <c r="B184" s="150"/>
      <c r="C184" s="150"/>
      <c r="D184" s="150"/>
      <c r="E184" s="150"/>
      <c r="F184" s="150"/>
      <c r="G184" s="150"/>
      <c r="H184" s="150"/>
      <c r="I184" s="150"/>
      <c r="J184" s="151"/>
      <c r="K184" s="152"/>
      <c r="L184" s="150"/>
    </row>
    <row r="185" ht="15.75" customHeight="1">
      <c r="B185" s="150"/>
      <c r="C185" s="150"/>
      <c r="D185" s="150"/>
      <c r="E185" s="150"/>
      <c r="F185" s="150"/>
      <c r="G185" s="150"/>
      <c r="H185" s="150"/>
      <c r="I185" s="150"/>
      <c r="J185" s="151"/>
      <c r="K185" s="152"/>
      <c r="L185" s="150"/>
    </row>
    <row r="186" ht="15.75" customHeight="1">
      <c r="B186" s="150"/>
      <c r="C186" s="150"/>
      <c r="D186" s="150"/>
      <c r="E186" s="150"/>
      <c r="F186" s="150"/>
      <c r="G186" s="150"/>
      <c r="H186" s="150"/>
      <c r="I186" s="150"/>
      <c r="J186" s="151"/>
      <c r="K186" s="152"/>
      <c r="L186" s="150"/>
    </row>
    <row r="187" ht="15.75" customHeight="1">
      <c r="B187" s="150"/>
      <c r="C187" s="150"/>
      <c r="D187" s="150"/>
      <c r="E187" s="150"/>
      <c r="F187" s="150"/>
      <c r="G187" s="150"/>
      <c r="H187" s="150"/>
      <c r="I187" s="150"/>
      <c r="J187" s="151"/>
      <c r="K187" s="152"/>
      <c r="L187" s="150"/>
    </row>
    <row r="188" ht="15.75" customHeight="1">
      <c r="B188" s="150"/>
      <c r="C188" s="150"/>
      <c r="D188" s="150"/>
      <c r="E188" s="150"/>
      <c r="F188" s="150"/>
      <c r="G188" s="150"/>
      <c r="H188" s="150"/>
      <c r="I188" s="150"/>
      <c r="J188" s="151"/>
      <c r="K188" s="152"/>
      <c r="L188" s="150"/>
    </row>
    <row r="189" ht="15.75" customHeight="1">
      <c r="B189" s="150"/>
      <c r="C189" s="150"/>
      <c r="D189" s="150"/>
      <c r="E189" s="150"/>
      <c r="F189" s="150"/>
      <c r="G189" s="150"/>
      <c r="H189" s="150"/>
      <c r="I189" s="150"/>
      <c r="J189" s="151"/>
      <c r="K189" s="152"/>
      <c r="L189" s="150"/>
    </row>
    <row r="190" ht="15.75" customHeight="1">
      <c r="B190" s="150"/>
      <c r="C190" s="150"/>
      <c r="D190" s="150"/>
      <c r="E190" s="150"/>
      <c r="F190" s="150"/>
      <c r="G190" s="150"/>
      <c r="H190" s="150"/>
      <c r="I190" s="150"/>
      <c r="J190" s="151"/>
      <c r="K190" s="152"/>
      <c r="L190" s="150"/>
    </row>
    <row r="191" ht="15.75" customHeight="1">
      <c r="B191" s="150"/>
      <c r="C191" s="150"/>
      <c r="D191" s="150"/>
      <c r="E191" s="150"/>
      <c r="F191" s="150"/>
      <c r="G191" s="150"/>
      <c r="H191" s="150"/>
      <c r="I191" s="150"/>
      <c r="J191" s="151"/>
      <c r="K191" s="152"/>
      <c r="L191" s="150"/>
    </row>
    <row r="192" ht="15.75" customHeight="1">
      <c r="B192" s="150"/>
      <c r="C192" s="150"/>
      <c r="D192" s="150"/>
      <c r="E192" s="150"/>
      <c r="F192" s="150"/>
      <c r="G192" s="150"/>
      <c r="H192" s="150"/>
      <c r="I192" s="150"/>
      <c r="J192" s="151"/>
      <c r="K192" s="152"/>
      <c r="L192" s="150"/>
    </row>
    <row r="193" ht="15.75" customHeight="1">
      <c r="B193" s="150"/>
      <c r="C193" s="150"/>
      <c r="D193" s="150"/>
      <c r="E193" s="150"/>
      <c r="F193" s="150"/>
      <c r="G193" s="150"/>
      <c r="H193" s="150"/>
      <c r="I193" s="150"/>
      <c r="J193" s="151"/>
      <c r="K193" s="152"/>
      <c r="L193" s="150"/>
    </row>
    <row r="194" ht="15.75" customHeight="1">
      <c r="B194" s="150"/>
      <c r="C194" s="150"/>
      <c r="D194" s="150"/>
      <c r="E194" s="150"/>
      <c r="F194" s="150"/>
      <c r="G194" s="150"/>
      <c r="H194" s="150"/>
      <c r="I194" s="150"/>
      <c r="J194" s="151"/>
      <c r="K194" s="152"/>
      <c r="L194" s="150"/>
    </row>
    <row r="195" ht="15.75" customHeight="1">
      <c r="B195" s="150"/>
      <c r="C195" s="150"/>
      <c r="D195" s="150"/>
      <c r="E195" s="150"/>
      <c r="F195" s="150"/>
      <c r="G195" s="150"/>
      <c r="H195" s="150"/>
      <c r="I195" s="150"/>
      <c r="J195" s="151"/>
      <c r="K195" s="152"/>
      <c r="L195" s="150"/>
    </row>
    <row r="196" ht="15.75" customHeight="1">
      <c r="B196" s="150"/>
      <c r="C196" s="150"/>
      <c r="D196" s="150"/>
      <c r="E196" s="150"/>
      <c r="F196" s="150"/>
      <c r="G196" s="150"/>
      <c r="H196" s="150"/>
      <c r="I196" s="150"/>
      <c r="J196" s="151"/>
      <c r="K196" s="152"/>
      <c r="L196" s="150"/>
    </row>
    <row r="197" ht="15.75" customHeight="1">
      <c r="B197" s="150"/>
      <c r="C197" s="150"/>
      <c r="D197" s="150"/>
      <c r="E197" s="150"/>
      <c r="F197" s="150"/>
      <c r="G197" s="150"/>
      <c r="H197" s="150"/>
      <c r="I197" s="150"/>
      <c r="J197" s="151"/>
      <c r="K197" s="152"/>
      <c r="L197" s="150"/>
    </row>
    <row r="198" ht="15.75" customHeight="1">
      <c r="B198" s="150"/>
      <c r="C198" s="150"/>
      <c r="D198" s="150"/>
      <c r="E198" s="150"/>
      <c r="F198" s="150"/>
      <c r="G198" s="150"/>
      <c r="H198" s="150"/>
      <c r="I198" s="150"/>
      <c r="J198" s="151"/>
      <c r="K198" s="152"/>
      <c r="L198" s="150"/>
    </row>
    <row r="199" ht="15.75" customHeight="1">
      <c r="B199" s="150"/>
      <c r="C199" s="150"/>
      <c r="D199" s="150"/>
      <c r="E199" s="150"/>
      <c r="F199" s="150"/>
      <c r="G199" s="150"/>
      <c r="H199" s="150"/>
      <c r="I199" s="150"/>
      <c r="J199" s="151"/>
      <c r="K199" s="152"/>
      <c r="L199" s="150"/>
    </row>
    <row r="200" ht="15.75" customHeight="1">
      <c r="B200" s="150"/>
      <c r="C200" s="150"/>
      <c r="D200" s="150"/>
      <c r="E200" s="150"/>
      <c r="F200" s="150"/>
      <c r="G200" s="150"/>
      <c r="H200" s="150"/>
      <c r="I200" s="150"/>
      <c r="J200" s="151"/>
      <c r="K200" s="152"/>
      <c r="L200" s="150"/>
    </row>
    <row r="201" ht="15.75" customHeight="1">
      <c r="B201" s="150"/>
      <c r="C201" s="150"/>
      <c r="D201" s="150"/>
      <c r="E201" s="150"/>
      <c r="F201" s="150"/>
      <c r="G201" s="150"/>
      <c r="H201" s="150"/>
      <c r="I201" s="150"/>
      <c r="J201" s="151"/>
      <c r="K201" s="152"/>
      <c r="L201" s="150"/>
    </row>
    <row r="202" ht="15.75" customHeight="1">
      <c r="B202" s="150"/>
      <c r="C202" s="150"/>
      <c r="D202" s="150"/>
      <c r="E202" s="150"/>
      <c r="F202" s="150"/>
      <c r="G202" s="150"/>
      <c r="H202" s="150"/>
      <c r="I202" s="150"/>
      <c r="J202" s="151"/>
      <c r="K202" s="152"/>
      <c r="L202" s="150"/>
    </row>
    <row r="203" ht="15.75" customHeight="1">
      <c r="B203" s="150"/>
      <c r="C203" s="150"/>
      <c r="D203" s="150"/>
      <c r="E203" s="150"/>
      <c r="F203" s="150"/>
      <c r="G203" s="150"/>
      <c r="H203" s="150"/>
      <c r="I203" s="150"/>
      <c r="J203" s="151"/>
      <c r="K203" s="152"/>
      <c r="L203" s="150"/>
    </row>
    <row r="204" ht="15.75" customHeight="1">
      <c r="B204" s="150"/>
      <c r="C204" s="150"/>
      <c r="D204" s="150"/>
      <c r="E204" s="150"/>
      <c r="F204" s="150"/>
      <c r="G204" s="150"/>
      <c r="H204" s="150"/>
      <c r="I204" s="150"/>
      <c r="J204" s="151"/>
      <c r="K204" s="152"/>
      <c r="L204" s="150"/>
    </row>
    <row r="205" ht="15.75" customHeight="1">
      <c r="B205" s="150"/>
      <c r="C205" s="150"/>
      <c r="D205" s="150"/>
      <c r="E205" s="150"/>
      <c r="F205" s="150"/>
      <c r="G205" s="150"/>
      <c r="H205" s="150"/>
      <c r="I205" s="150"/>
      <c r="J205" s="151"/>
      <c r="K205" s="152"/>
      <c r="L205" s="150"/>
    </row>
    <row r="206" ht="15.75" customHeight="1">
      <c r="B206" s="150"/>
      <c r="C206" s="150"/>
      <c r="D206" s="150"/>
      <c r="E206" s="150"/>
      <c r="F206" s="150"/>
      <c r="G206" s="150"/>
      <c r="H206" s="150"/>
      <c r="I206" s="150"/>
      <c r="J206" s="151"/>
      <c r="K206" s="152"/>
      <c r="L206" s="150"/>
    </row>
    <row r="207" ht="15.75" customHeight="1">
      <c r="B207" s="150"/>
      <c r="C207" s="150"/>
      <c r="D207" s="150"/>
      <c r="E207" s="150"/>
      <c r="F207" s="150"/>
      <c r="G207" s="150"/>
      <c r="H207" s="150"/>
      <c r="I207" s="150"/>
      <c r="J207" s="151"/>
      <c r="K207" s="152"/>
      <c r="L207" s="150"/>
    </row>
    <row r="208" ht="15.75" customHeight="1">
      <c r="B208" s="150"/>
      <c r="C208" s="150"/>
      <c r="D208" s="150"/>
      <c r="E208" s="150"/>
      <c r="F208" s="150"/>
      <c r="G208" s="150"/>
      <c r="H208" s="150"/>
      <c r="I208" s="150"/>
      <c r="J208" s="151"/>
      <c r="K208" s="152"/>
      <c r="L208" s="150"/>
    </row>
    <row r="209" ht="15.75" customHeight="1">
      <c r="B209" s="150"/>
      <c r="C209" s="150"/>
      <c r="D209" s="150"/>
      <c r="E209" s="150"/>
      <c r="F209" s="150"/>
      <c r="G209" s="150"/>
      <c r="H209" s="150"/>
      <c r="I209" s="150"/>
      <c r="J209" s="151"/>
      <c r="K209" s="152"/>
      <c r="L209" s="150"/>
    </row>
    <row r="210" ht="15.75" customHeight="1">
      <c r="B210" s="150"/>
      <c r="C210" s="150"/>
      <c r="D210" s="150"/>
      <c r="E210" s="150"/>
      <c r="F210" s="150"/>
      <c r="G210" s="150"/>
      <c r="H210" s="150"/>
      <c r="I210" s="150"/>
      <c r="J210" s="151"/>
      <c r="K210" s="152"/>
      <c r="L210" s="150"/>
    </row>
    <row r="211" ht="15.75" customHeight="1">
      <c r="B211" s="150"/>
      <c r="C211" s="150"/>
      <c r="D211" s="150"/>
      <c r="E211" s="150"/>
      <c r="F211" s="150"/>
      <c r="G211" s="150"/>
      <c r="H211" s="150"/>
      <c r="I211" s="150"/>
      <c r="J211" s="151"/>
      <c r="K211" s="152"/>
      <c r="L211" s="150"/>
    </row>
    <row r="212" ht="15.75" customHeight="1">
      <c r="B212" s="150"/>
      <c r="C212" s="150"/>
      <c r="D212" s="150"/>
      <c r="E212" s="150"/>
      <c r="F212" s="150"/>
      <c r="G212" s="150"/>
      <c r="H212" s="150"/>
      <c r="I212" s="150"/>
      <c r="J212" s="151"/>
      <c r="K212" s="152"/>
      <c r="L212" s="150"/>
    </row>
    <row r="213" ht="15.75" customHeight="1">
      <c r="B213" s="150"/>
      <c r="C213" s="150"/>
      <c r="D213" s="150"/>
      <c r="E213" s="150"/>
      <c r="F213" s="150"/>
      <c r="G213" s="150"/>
      <c r="H213" s="150"/>
      <c r="I213" s="150"/>
      <c r="J213" s="151"/>
      <c r="K213" s="152"/>
      <c r="L213" s="150"/>
    </row>
    <row r="214" ht="15.75" customHeight="1">
      <c r="B214" s="150"/>
      <c r="C214" s="150"/>
      <c r="D214" s="150"/>
      <c r="E214" s="150"/>
      <c r="F214" s="150"/>
      <c r="G214" s="150"/>
      <c r="H214" s="150"/>
      <c r="I214" s="150"/>
      <c r="J214" s="151"/>
      <c r="K214" s="152"/>
      <c r="L214" s="150"/>
    </row>
    <row r="215" ht="15.75" customHeight="1">
      <c r="B215" s="150"/>
      <c r="C215" s="150"/>
      <c r="D215" s="150"/>
      <c r="E215" s="150"/>
      <c r="F215" s="150"/>
      <c r="G215" s="150"/>
      <c r="H215" s="150"/>
      <c r="I215" s="150"/>
      <c r="J215" s="151"/>
      <c r="K215" s="152"/>
      <c r="L215" s="150"/>
    </row>
    <row r="216" ht="15.75" customHeight="1">
      <c r="B216" s="150"/>
      <c r="C216" s="150"/>
      <c r="D216" s="150"/>
      <c r="E216" s="150"/>
      <c r="F216" s="150"/>
      <c r="G216" s="150"/>
      <c r="H216" s="150"/>
      <c r="I216" s="150"/>
      <c r="J216" s="151"/>
      <c r="K216" s="152"/>
      <c r="L216" s="150"/>
    </row>
    <row r="217" ht="15.75" customHeight="1">
      <c r="B217" s="150"/>
      <c r="C217" s="150"/>
      <c r="D217" s="150"/>
      <c r="E217" s="150"/>
      <c r="F217" s="150"/>
      <c r="G217" s="150"/>
      <c r="H217" s="150"/>
      <c r="I217" s="150"/>
      <c r="J217" s="151"/>
      <c r="K217" s="152"/>
      <c r="L217" s="150"/>
    </row>
    <row r="218" ht="15.75" customHeight="1">
      <c r="B218" s="150"/>
      <c r="C218" s="150"/>
      <c r="D218" s="150"/>
      <c r="E218" s="150"/>
      <c r="F218" s="150"/>
      <c r="G218" s="150"/>
      <c r="H218" s="150"/>
      <c r="I218" s="150"/>
      <c r="J218" s="151"/>
      <c r="K218" s="152"/>
      <c r="L218" s="150"/>
    </row>
    <row r="219" ht="15.75" customHeight="1">
      <c r="B219" s="150"/>
      <c r="C219" s="150"/>
      <c r="D219" s="150"/>
      <c r="E219" s="150"/>
      <c r="F219" s="150"/>
      <c r="G219" s="150"/>
      <c r="H219" s="150"/>
      <c r="I219" s="150"/>
      <c r="J219" s="151"/>
      <c r="K219" s="152"/>
      <c r="L219" s="150"/>
    </row>
    <row r="220" ht="15.75" customHeight="1">
      <c r="B220" s="150"/>
      <c r="C220" s="150"/>
      <c r="D220" s="150"/>
      <c r="E220" s="150"/>
      <c r="F220" s="150"/>
      <c r="G220" s="150"/>
      <c r="H220" s="150"/>
      <c r="I220" s="150"/>
      <c r="J220" s="151"/>
      <c r="K220" s="152"/>
      <c r="L220" s="150"/>
    </row>
    <row r="221" ht="15.75" customHeight="1">
      <c r="B221" s="150"/>
      <c r="C221" s="150"/>
      <c r="D221" s="150"/>
      <c r="E221" s="150"/>
      <c r="F221" s="150"/>
      <c r="G221" s="150"/>
      <c r="H221" s="150"/>
      <c r="I221" s="150"/>
      <c r="J221" s="151"/>
      <c r="K221" s="152"/>
      <c r="L221" s="150"/>
    </row>
    <row r="222" ht="15.75" customHeight="1">
      <c r="B222" s="150"/>
      <c r="C222" s="150"/>
      <c r="D222" s="150"/>
      <c r="E222" s="150"/>
      <c r="F222" s="150"/>
      <c r="G222" s="150"/>
      <c r="H222" s="150"/>
      <c r="I222" s="150"/>
      <c r="J222" s="151"/>
      <c r="K222" s="152"/>
      <c r="L222" s="150"/>
    </row>
    <row r="223" ht="15.75" customHeight="1">
      <c r="B223" s="150"/>
      <c r="C223" s="150"/>
      <c r="D223" s="150"/>
      <c r="E223" s="150"/>
      <c r="F223" s="150"/>
      <c r="G223" s="150"/>
      <c r="H223" s="150"/>
      <c r="I223" s="150"/>
      <c r="J223" s="151"/>
      <c r="K223" s="152"/>
      <c r="L223" s="150"/>
    </row>
    <row r="224" ht="15.75" customHeight="1">
      <c r="B224" s="150"/>
      <c r="C224" s="150"/>
      <c r="D224" s="150"/>
      <c r="E224" s="150"/>
      <c r="F224" s="150"/>
      <c r="G224" s="150"/>
      <c r="H224" s="150"/>
      <c r="I224" s="150"/>
      <c r="J224" s="151"/>
      <c r="K224" s="152"/>
      <c r="L224" s="150"/>
    </row>
    <row r="225" ht="15.75" customHeight="1">
      <c r="B225" s="150"/>
      <c r="C225" s="150"/>
      <c r="D225" s="150"/>
      <c r="E225" s="150"/>
      <c r="F225" s="150"/>
      <c r="G225" s="150"/>
      <c r="H225" s="150"/>
      <c r="I225" s="150"/>
      <c r="J225" s="151"/>
      <c r="K225" s="152"/>
      <c r="L225" s="150"/>
    </row>
    <row r="226" ht="15.75" customHeight="1">
      <c r="B226" s="150"/>
      <c r="C226" s="150"/>
      <c r="D226" s="150"/>
      <c r="E226" s="150"/>
      <c r="F226" s="150"/>
      <c r="G226" s="150"/>
      <c r="H226" s="150"/>
      <c r="I226" s="150"/>
      <c r="J226" s="151"/>
      <c r="K226" s="152"/>
      <c r="L226" s="150"/>
    </row>
    <row r="227" ht="15.75" customHeight="1">
      <c r="B227" s="150"/>
      <c r="C227" s="150"/>
      <c r="D227" s="150"/>
      <c r="E227" s="150"/>
      <c r="F227" s="150"/>
      <c r="G227" s="150"/>
      <c r="H227" s="150"/>
      <c r="I227" s="150"/>
      <c r="J227" s="151"/>
      <c r="K227" s="152"/>
      <c r="L227" s="150"/>
    </row>
    <row r="228" ht="15.75" customHeight="1">
      <c r="B228" s="150"/>
      <c r="C228" s="150"/>
      <c r="D228" s="150"/>
      <c r="E228" s="150"/>
      <c r="F228" s="150"/>
      <c r="G228" s="150"/>
      <c r="H228" s="150"/>
      <c r="I228" s="150"/>
      <c r="J228" s="151"/>
      <c r="K228" s="152"/>
      <c r="L228" s="150"/>
    </row>
    <row r="229" ht="15.75" customHeight="1">
      <c r="B229" s="150"/>
      <c r="C229" s="150"/>
      <c r="D229" s="150"/>
      <c r="E229" s="150"/>
      <c r="F229" s="150"/>
      <c r="G229" s="150"/>
      <c r="H229" s="150"/>
      <c r="I229" s="150"/>
      <c r="J229" s="151"/>
      <c r="K229" s="152"/>
      <c r="L229" s="150"/>
    </row>
    <row r="230" ht="15.75" customHeight="1">
      <c r="B230" s="150"/>
      <c r="C230" s="150"/>
      <c r="D230" s="150"/>
      <c r="E230" s="150"/>
      <c r="F230" s="150"/>
      <c r="G230" s="150"/>
      <c r="H230" s="150"/>
      <c r="I230" s="150"/>
      <c r="J230" s="151"/>
      <c r="K230" s="152"/>
      <c r="L230" s="150"/>
    </row>
    <row r="231" ht="15.75" customHeight="1">
      <c r="B231" s="150"/>
      <c r="C231" s="150"/>
      <c r="D231" s="150"/>
      <c r="E231" s="150"/>
      <c r="F231" s="150"/>
      <c r="G231" s="150"/>
      <c r="H231" s="150"/>
      <c r="I231" s="150"/>
      <c r="J231" s="151"/>
      <c r="K231" s="152"/>
      <c r="L231" s="150"/>
    </row>
    <row r="232" ht="15.75" customHeight="1">
      <c r="B232" s="150"/>
      <c r="C232" s="150"/>
      <c r="D232" s="150"/>
      <c r="E232" s="150"/>
      <c r="F232" s="150"/>
      <c r="G232" s="150"/>
      <c r="H232" s="150"/>
      <c r="I232" s="150"/>
      <c r="J232" s="151"/>
      <c r="K232" s="152"/>
      <c r="L232" s="150"/>
    </row>
    <row r="233" ht="15.75" customHeight="1">
      <c r="B233" s="150"/>
      <c r="C233" s="150"/>
      <c r="D233" s="150"/>
      <c r="E233" s="150"/>
      <c r="F233" s="150"/>
      <c r="G233" s="150"/>
      <c r="H233" s="150"/>
      <c r="I233" s="150"/>
      <c r="J233" s="151"/>
      <c r="K233" s="152"/>
      <c r="L233" s="150"/>
    </row>
    <row r="234" ht="15.75" customHeight="1">
      <c r="B234" s="150"/>
      <c r="C234" s="150"/>
      <c r="D234" s="150"/>
      <c r="E234" s="150"/>
      <c r="F234" s="150"/>
      <c r="G234" s="150"/>
      <c r="H234" s="150"/>
      <c r="I234" s="150"/>
      <c r="J234" s="151"/>
      <c r="K234" s="152"/>
      <c r="L234" s="150"/>
    </row>
    <row r="235" ht="15.75" customHeight="1">
      <c r="B235" s="150"/>
      <c r="C235" s="150"/>
      <c r="D235" s="150"/>
      <c r="E235" s="150"/>
      <c r="F235" s="150"/>
      <c r="G235" s="150"/>
      <c r="H235" s="150"/>
      <c r="I235" s="150"/>
      <c r="J235" s="151"/>
      <c r="K235" s="152"/>
      <c r="L235" s="150"/>
    </row>
    <row r="236" ht="15.75" customHeight="1">
      <c r="B236" s="150"/>
      <c r="C236" s="150"/>
      <c r="D236" s="150"/>
      <c r="E236" s="150"/>
      <c r="F236" s="150"/>
      <c r="G236" s="150"/>
      <c r="H236" s="150"/>
      <c r="I236" s="150"/>
      <c r="J236" s="151"/>
      <c r="K236" s="152"/>
      <c r="L236" s="150"/>
    </row>
    <row r="237" ht="15.75" customHeight="1">
      <c r="B237" s="150"/>
      <c r="C237" s="150"/>
      <c r="D237" s="150"/>
      <c r="E237" s="150"/>
      <c r="F237" s="150"/>
      <c r="G237" s="150"/>
      <c r="H237" s="150"/>
      <c r="I237" s="150"/>
      <c r="J237" s="151"/>
      <c r="K237" s="152"/>
      <c r="L237" s="150"/>
    </row>
    <row r="238" ht="15.75" customHeight="1">
      <c r="B238" s="150"/>
      <c r="C238" s="150"/>
      <c r="D238" s="150"/>
      <c r="E238" s="150"/>
      <c r="F238" s="150"/>
      <c r="G238" s="150"/>
      <c r="H238" s="150"/>
      <c r="I238" s="150"/>
      <c r="J238" s="151"/>
      <c r="K238" s="152"/>
      <c r="L238" s="150"/>
    </row>
    <row r="239" ht="15.75" customHeight="1">
      <c r="B239" s="150"/>
      <c r="C239" s="150"/>
      <c r="D239" s="150"/>
      <c r="E239" s="150"/>
      <c r="F239" s="150"/>
      <c r="G239" s="150"/>
      <c r="H239" s="150"/>
      <c r="I239" s="150"/>
      <c r="J239" s="151"/>
      <c r="K239" s="152"/>
      <c r="L239" s="150"/>
    </row>
    <row r="240" ht="15.75" customHeight="1">
      <c r="B240" s="150"/>
      <c r="C240" s="150"/>
      <c r="D240" s="150"/>
      <c r="E240" s="150"/>
      <c r="F240" s="150"/>
      <c r="G240" s="150"/>
      <c r="H240" s="150"/>
      <c r="I240" s="150"/>
      <c r="J240" s="151"/>
      <c r="K240" s="152"/>
      <c r="L240" s="150"/>
    </row>
    <row r="241" ht="15.75" customHeight="1">
      <c r="B241" s="150"/>
      <c r="C241" s="150"/>
      <c r="D241" s="150"/>
      <c r="E241" s="150"/>
      <c r="F241" s="150"/>
      <c r="G241" s="150"/>
      <c r="H241" s="150"/>
      <c r="I241" s="150"/>
      <c r="J241" s="151"/>
      <c r="K241" s="152"/>
      <c r="L241" s="150"/>
    </row>
    <row r="242" ht="15.75" customHeight="1">
      <c r="B242" s="150"/>
      <c r="C242" s="150"/>
      <c r="D242" s="150"/>
      <c r="E242" s="150"/>
      <c r="F242" s="150"/>
      <c r="G242" s="150"/>
      <c r="H242" s="150"/>
      <c r="I242" s="150"/>
      <c r="J242" s="151"/>
      <c r="K242" s="152"/>
      <c r="L242" s="150"/>
    </row>
    <row r="243" ht="15.75" customHeight="1">
      <c r="B243" s="150"/>
      <c r="C243" s="150"/>
      <c r="D243" s="150"/>
      <c r="E243" s="150"/>
      <c r="F243" s="150"/>
      <c r="G243" s="150"/>
      <c r="H243" s="150"/>
      <c r="I243" s="150"/>
      <c r="J243" s="151"/>
      <c r="K243" s="152"/>
      <c r="L243" s="150"/>
    </row>
    <row r="244" ht="15.75" customHeight="1">
      <c r="B244" s="150"/>
      <c r="C244" s="150"/>
      <c r="D244" s="150"/>
      <c r="E244" s="150"/>
      <c r="F244" s="150"/>
      <c r="G244" s="150"/>
      <c r="H244" s="150"/>
      <c r="I244" s="150"/>
      <c r="J244" s="151"/>
      <c r="K244" s="152"/>
      <c r="L244" s="150"/>
    </row>
    <row r="245" ht="15.75" customHeight="1">
      <c r="B245" s="150"/>
      <c r="C245" s="150"/>
      <c r="D245" s="150"/>
      <c r="E245" s="150"/>
      <c r="F245" s="150"/>
      <c r="G245" s="150"/>
      <c r="H245" s="150"/>
      <c r="I245" s="150"/>
      <c r="J245" s="151"/>
      <c r="K245" s="152"/>
      <c r="L245" s="150"/>
    </row>
    <row r="246" ht="15.75" customHeight="1">
      <c r="B246" s="150"/>
      <c r="C246" s="150"/>
      <c r="D246" s="150"/>
      <c r="E246" s="150"/>
      <c r="F246" s="150"/>
      <c r="G246" s="150"/>
      <c r="H246" s="150"/>
      <c r="I246" s="150"/>
      <c r="J246" s="151"/>
      <c r="K246" s="152"/>
      <c r="L246" s="150"/>
    </row>
    <row r="247" ht="15.75" customHeight="1">
      <c r="B247" s="150"/>
      <c r="C247" s="150"/>
      <c r="D247" s="150"/>
      <c r="E247" s="150"/>
      <c r="F247" s="150"/>
      <c r="G247" s="150"/>
      <c r="H247" s="150"/>
      <c r="I247" s="150"/>
      <c r="J247" s="151"/>
      <c r="K247" s="152"/>
      <c r="L247" s="150"/>
    </row>
    <row r="248" ht="15.75" customHeight="1">
      <c r="B248" s="150"/>
      <c r="C248" s="150"/>
      <c r="D248" s="150"/>
      <c r="E248" s="150"/>
      <c r="F248" s="150"/>
      <c r="G248" s="150"/>
      <c r="H248" s="150"/>
      <c r="I248" s="150"/>
      <c r="J248" s="151"/>
      <c r="K248" s="152"/>
      <c r="L248" s="150"/>
    </row>
    <row r="249" ht="15.75" customHeight="1">
      <c r="B249" s="150"/>
      <c r="C249" s="150"/>
      <c r="D249" s="150"/>
      <c r="E249" s="150"/>
      <c r="F249" s="150"/>
      <c r="G249" s="150"/>
      <c r="H249" s="150"/>
      <c r="I249" s="150"/>
      <c r="J249" s="151"/>
      <c r="K249" s="152"/>
      <c r="L249" s="150"/>
    </row>
    <row r="250" ht="15.75" customHeight="1">
      <c r="B250" s="150"/>
      <c r="C250" s="150"/>
      <c r="D250" s="150"/>
      <c r="E250" s="150"/>
      <c r="F250" s="150"/>
      <c r="G250" s="150"/>
      <c r="H250" s="150"/>
      <c r="I250" s="150"/>
      <c r="J250" s="151"/>
      <c r="K250" s="152"/>
      <c r="L250" s="150"/>
    </row>
    <row r="251" ht="15.75" customHeight="1">
      <c r="B251" s="150"/>
      <c r="C251" s="150"/>
      <c r="D251" s="150"/>
      <c r="E251" s="150"/>
      <c r="F251" s="150"/>
      <c r="G251" s="150"/>
      <c r="H251" s="150"/>
      <c r="I251" s="150"/>
      <c r="J251" s="151"/>
      <c r="K251" s="152"/>
      <c r="L251" s="150"/>
    </row>
    <row r="252" ht="15.75" customHeight="1">
      <c r="B252" s="150"/>
      <c r="C252" s="150"/>
      <c r="D252" s="150"/>
      <c r="E252" s="150"/>
      <c r="F252" s="150"/>
      <c r="G252" s="150"/>
      <c r="H252" s="150"/>
      <c r="I252" s="150"/>
      <c r="J252" s="151"/>
      <c r="K252" s="152"/>
      <c r="L252" s="150"/>
    </row>
    <row r="253" ht="15.75" customHeight="1">
      <c r="B253" s="150"/>
      <c r="C253" s="150"/>
      <c r="D253" s="150"/>
      <c r="E253" s="150"/>
      <c r="F253" s="150"/>
      <c r="G253" s="150"/>
      <c r="H253" s="150"/>
      <c r="I253" s="150"/>
      <c r="J253" s="151"/>
      <c r="K253" s="152"/>
      <c r="L253" s="150"/>
    </row>
    <row r="254" ht="15.75" customHeight="1">
      <c r="B254" s="150"/>
      <c r="C254" s="150"/>
      <c r="D254" s="150"/>
      <c r="E254" s="150"/>
      <c r="F254" s="150"/>
      <c r="G254" s="150"/>
      <c r="H254" s="150"/>
      <c r="I254" s="150"/>
      <c r="J254" s="151"/>
      <c r="K254" s="152"/>
      <c r="L254" s="150"/>
    </row>
    <row r="255" ht="15.75" customHeight="1">
      <c r="B255" s="150"/>
      <c r="C255" s="150"/>
      <c r="D255" s="150"/>
      <c r="E255" s="150"/>
      <c r="F255" s="150"/>
      <c r="G255" s="150"/>
      <c r="H255" s="150"/>
      <c r="I255" s="150"/>
      <c r="J255" s="151"/>
      <c r="K255" s="152"/>
      <c r="L255" s="150"/>
    </row>
    <row r="256" ht="15.75" customHeight="1">
      <c r="B256" s="150"/>
      <c r="C256" s="150"/>
      <c r="D256" s="150"/>
      <c r="E256" s="150"/>
      <c r="F256" s="150"/>
      <c r="G256" s="150"/>
      <c r="H256" s="150"/>
      <c r="I256" s="150"/>
      <c r="J256" s="151"/>
      <c r="K256" s="152"/>
      <c r="L256" s="150"/>
    </row>
    <row r="257" ht="15.75" customHeight="1">
      <c r="B257" s="150"/>
      <c r="C257" s="150"/>
      <c r="D257" s="150"/>
      <c r="E257" s="150"/>
      <c r="F257" s="150"/>
      <c r="G257" s="150"/>
      <c r="H257" s="150"/>
      <c r="I257" s="150"/>
      <c r="J257" s="151"/>
      <c r="K257" s="152"/>
      <c r="L257" s="150"/>
    </row>
    <row r="258" ht="15.75" customHeight="1">
      <c r="B258" s="150"/>
      <c r="C258" s="150"/>
      <c r="D258" s="150"/>
      <c r="E258" s="150"/>
      <c r="F258" s="150"/>
      <c r="G258" s="150"/>
      <c r="H258" s="150"/>
      <c r="I258" s="150"/>
      <c r="J258" s="151"/>
      <c r="K258" s="152"/>
      <c r="L258" s="150"/>
    </row>
    <row r="259" ht="15.75" customHeight="1">
      <c r="B259" s="150"/>
      <c r="C259" s="150"/>
      <c r="D259" s="150"/>
      <c r="E259" s="150"/>
      <c r="F259" s="150"/>
      <c r="G259" s="150"/>
      <c r="H259" s="150"/>
      <c r="I259" s="150"/>
      <c r="J259" s="151"/>
      <c r="K259" s="152"/>
      <c r="L259" s="150"/>
    </row>
    <row r="260" ht="15.75" customHeight="1">
      <c r="B260" s="150"/>
      <c r="C260" s="150"/>
      <c r="D260" s="150"/>
      <c r="E260" s="150"/>
      <c r="F260" s="150"/>
      <c r="G260" s="150"/>
      <c r="H260" s="150"/>
      <c r="I260" s="150"/>
      <c r="J260" s="151"/>
      <c r="K260" s="152"/>
      <c r="L260" s="150"/>
    </row>
    <row r="261" ht="15.75" customHeight="1">
      <c r="B261" s="150"/>
      <c r="C261" s="150"/>
      <c r="D261" s="150"/>
      <c r="E261" s="150"/>
      <c r="F261" s="150"/>
      <c r="G261" s="150"/>
      <c r="H261" s="150"/>
      <c r="I261" s="150"/>
      <c r="J261" s="151"/>
      <c r="K261" s="152"/>
      <c r="L261" s="150"/>
    </row>
    <row r="262" ht="15.75" customHeight="1">
      <c r="B262" s="150"/>
      <c r="C262" s="150"/>
      <c r="D262" s="150"/>
      <c r="E262" s="150"/>
      <c r="F262" s="150"/>
      <c r="G262" s="150"/>
      <c r="H262" s="150"/>
      <c r="I262" s="150"/>
      <c r="J262" s="151"/>
      <c r="K262" s="152"/>
      <c r="L262" s="150"/>
    </row>
    <row r="263" ht="15.75" customHeight="1">
      <c r="B263" s="150"/>
      <c r="C263" s="150"/>
      <c r="D263" s="150"/>
      <c r="E263" s="150"/>
      <c r="F263" s="150"/>
      <c r="G263" s="150"/>
      <c r="H263" s="150"/>
      <c r="I263" s="150"/>
      <c r="J263" s="151"/>
      <c r="K263" s="152"/>
      <c r="L263" s="150"/>
    </row>
    <row r="264" ht="15.75" customHeight="1">
      <c r="B264" s="150"/>
      <c r="C264" s="150"/>
      <c r="D264" s="150"/>
      <c r="E264" s="150"/>
      <c r="F264" s="150"/>
      <c r="G264" s="150"/>
      <c r="H264" s="150"/>
      <c r="I264" s="150"/>
      <c r="J264" s="151"/>
      <c r="K264" s="152"/>
      <c r="L264" s="150"/>
    </row>
    <row r="265" ht="15.75" customHeight="1">
      <c r="B265" s="150"/>
      <c r="C265" s="150"/>
      <c r="D265" s="150"/>
      <c r="E265" s="150"/>
      <c r="F265" s="150"/>
      <c r="G265" s="150"/>
      <c r="H265" s="150"/>
      <c r="I265" s="150"/>
      <c r="J265" s="151"/>
      <c r="K265" s="152"/>
      <c r="L265" s="150"/>
    </row>
    <row r="266" ht="15.75" customHeight="1">
      <c r="B266" s="150"/>
      <c r="C266" s="150"/>
      <c r="D266" s="150"/>
      <c r="E266" s="150"/>
      <c r="F266" s="150"/>
      <c r="G266" s="150"/>
      <c r="H266" s="150"/>
      <c r="I266" s="150"/>
      <c r="J266" s="151"/>
      <c r="K266" s="152"/>
      <c r="L266" s="150"/>
    </row>
    <row r="267" ht="15.75" customHeight="1">
      <c r="B267" s="150"/>
      <c r="C267" s="150"/>
      <c r="D267" s="150"/>
      <c r="E267" s="150"/>
      <c r="F267" s="150"/>
      <c r="G267" s="150"/>
      <c r="H267" s="150"/>
      <c r="I267" s="150"/>
      <c r="J267" s="151"/>
      <c r="K267" s="152"/>
      <c r="L267" s="150"/>
    </row>
    <row r="268" ht="15.75" customHeight="1">
      <c r="B268" s="150"/>
      <c r="C268" s="150"/>
      <c r="D268" s="150"/>
      <c r="E268" s="150"/>
      <c r="F268" s="150"/>
      <c r="G268" s="150"/>
      <c r="H268" s="150"/>
      <c r="I268" s="150"/>
      <c r="J268" s="151"/>
      <c r="K268" s="152"/>
      <c r="L268" s="150"/>
    </row>
    <row r="269" ht="15.75" customHeight="1">
      <c r="B269" s="150"/>
      <c r="C269" s="150"/>
      <c r="D269" s="150"/>
      <c r="E269" s="150"/>
      <c r="F269" s="150"/>
      <c r="G269" s="150"/>
      <c r="H269" s="150"/>
      <c r="I269" s="150"/>
      <c r="J269" s="151"/>
      <c r="K269" s="152"/>
      <c r="L269" s="150"/>
    </row>
    <row r="270" ht="15.75" customHeight="1">
      <c r="B270" s="150"/>
      <c r="C270" s="150"/>
      <c r="D270" s="150"/>
      <c r="E270" s="150"/>
      <c r="F270" s="150"/>
      <c r="G270" s="150"/>
      <c r="H270" s="150"/>
      <c r="I270" s="150"/>
      <c r="J270" s="151"/>
      <c r="K270" s="152"/>
      <c r="L270" s="150"/>
    </row>
    <row r="271" ht="15.75" customHeight="1">
      <c r="B271" s="150"/>
      <c r="C271" s="150"/>
      <c r="D271" s="150"/>
      <c r="E271" s="150"/>
      <c r="F271" s="150"/>
      <c r="G271" s="150"/>
      <c r="H271" s="150"/>
      <c r="I271" s="150"/>
      <c r="J271" s="151"/>
      <c r="K271" s="152"/>
      <c r="L271" s="150"/>
    </row>
    <row r="272" ht="15.75" customHeight="1">
      <c r="B272" s="150"/>
      <c r="C272" s="150"/>
      <c r="D272" s="150"/>
      <c r="E272" s="150"/>
      <c r="F272" s="150"/>
      <c r="G272" s="150"/>
      <c r="H272" s="150"/>
      <c r="I272" s="150"/>
      <c r="J272" s="151"/>
      <c r="K272" s="152"/>
      <c r="L272" s="150"/>
    </row>
    <row r="273" ht="15.75" customHeight="1">
      <c r="B273" s="150"/>
      <c r="C273" s="150"/>
      <c r="D273" s="150"/>
      <c r="E273" s="150"/>
      <c r="F273" s="150"/>
      <c r="G273" s="150"/>
      <c r="H273" s="150"/>
      <c r="I273" s="150"/>
      <c r="J273" s="151"/>
      <c r="K273" s="152"/>
      <c r="L273" s="150"/>
    </row>
    <row r="274" ht="15.75" customHeight="1">
      <c r="B274" s="150"/>
      <c r="C274" s="150"/>
      <c r="D274" s="150"/>
      <c r="E274" s="150"/>
      <c r="F274" s="150"/>
      <c r="G274" s="150"/>
      <c r="H274" s="150"/>
      <c r="I274" s="150"/>
      <c r="J274" s="151"/>
      <c r="K274" s="152"/>
      <c r="L274" s="150"/>
    </row>
    <row r="275" ht="15.75" customHeight="1">
      <c r="B275" s="150"/>
      <c r="C275" s="150"/>
      <c r="D275" s="150"/>
      <c r="E275" s="150"/>
      <c r="F275" s="150"/>
      <c r="G275" s="150"/>
      <c r="H275" s="150"/>
      <c r="I275" s="150"/>
      <c r="J275" s="151"/>
      <c r="K275" s="152"/>
      <c r="L275" s="150"/>
    </row>
    <row r="276" ht="15.75" customHeight="1">
      <c r="B276" s="150"/>
      <c r="C276" s="150"/>
      <c r="D276" s="150"/>
      <c r="E276" s="150"/>
      <c r="F276" s="150"/>
      <c r="G276" s="150"/>
      <c r="H276" s="150"/>
      <c r="I276" s="150"/>
      <c r="J276" s="151"/>
      <c r="K276" s="152"/>
      <c r="L276" s="150"/>
    </row>
    <row r="277" ht="15.75" customHeight="1">
      <c r="B277" s="150"/>
      <c r="C277" s="150"/>
      <c r="D277" s="150"/>
      <c r="E277" s="150"/>
      <c r="F277" s="150"/>
      <c r="G277" s="150"/>
      <c r="H277" s="150"/>
      <c r="I277" s="150"/>
      <c r="J277" s="151"/>
      <c r="K277" s="152"/>
      <c r="L277" s="150"/>
    </row>
    <row r="278" ht="15.75" customHeight="1">
      <c r="B278" s="150"/>
      <c r="C278" s="150"/>
      <c r="D278" s="150"/>
      <c r="E278" s="150"/>
      <c r="F278" s="150"/>
      <c r="G278" s="150"/>
      <c r="H278" s="150"/>
      <c r="I278" s="150"/>
      <c r="J278" s="151"/>
      <c r="K278" s="152"/>
      <c r="L278" s="150"/>
    </row>
    <row r="279" ht="15.75" customHeight="1">
      <c r="B279" s="150"/>
      <c r="C279" s="150"/>
      <c r="D279" s="150"/>
      <c r="E279" s="150"/>
      <c r="F279" s="150"/>
      <c r="G279" s="150"/>
      <c r="H279" s="150"/>
      <c r="I279" s="150"/>
      <c r="J279" s="151"/>
      <c r="K279" s="152"/>
      <c r="L279" s="150"/>
    </row>
    <row r="280" ht="15.75" customHeight="1">
      <c r="B280" s="150"/>
      <c r="C280" s="150"/>
      <c r="D280" s="150"/>
      <c r="E280" s="150"/>
      <c r="F280" s="150"/>
      <c r="G280" s="150"/>
      <c r="H280" s="150"/>
      <c r="I280" s="150"/>
      <c r="J280" s="151"/>
      <c r="K280" s="152"/>
      <c r="L280" s="150"/>
    </row>
    <row r="281" ht="15.75" customHeight="1">
      <c r="B281" s="150"/>
      <c r="C281" s="150"/>
      <c r="D281" s="150"/>
      <c r="E281" s="150"/>
      <c r="F281" s="150"/>
      <c r="G281" s="150"/>
      <c r="H281" s="150"/>
      <c r="I281" s="150"/>
      <c r="J281" s="151"/>
      <c r="K281" s="152"/>
      <c r="L281" s="150"/>
    </row>
    <row r="282" ht="15.75" customHeight="1">
      <c r="B282" s="150"/>
      <c r="C282" s="150"/>
      <c r="D282" s="150"/>
      <c r="E282" s="150"/>
      <c r="F282" s="150"/>
      <c r="G282" s="150"/>
      <c r="H282" s="150"/>
      <c r="I282" s="150"/>
      <c r="J282" s="151"/>
      <c r="K282" s="152"/>
      <c r="L282" s="150"/>
    </row>
    <row r="283" ht="15.75" customHeight="1">
      <c r="B283" s="150"/>
      <c r="C283" s="150"/>
      <c r="D283" s="150"/>
      <c r="E283" s="150"/>
      <c r="F283" s="150"/>
      <c r="G283" s="150"/>
      <c r="H283" s="150"/>
      <c r="I283" s="150"/>
      <c r="J283" s="151"/>
      <c r="K283" s="152"/>
      <c r="L283" s="150"/>
    </row>
    <row r="284" ht="15.75" customHeight="1">
      <c r="B284" s="150"/>
      <c r="C284" s="150"/>
      <c r="D284" s="150"/>
      <c r="E284" s="150"/>
      <c r="F284" s="150"/>
      <c r="G284" s="150"/>
      <c r="H284" s="150"/>
      <c r="I284" s="150"/>
      <c r="J284" s="151"/>
      <c r="K284" s="152"/>
      <c r="L284" s="150"/>
    </row>
    <row r="285" ht="15.75" customHeight="1">
      <c r="B285" s="150"/>
      <c r="C285" s="150"/>
      <c r="D285" s="150"/>
      <c r="E285" s="150"/>
      <c r="F285" s="150"/>
      <c r="G285" s="150"/>
      <c r="H285" s="150"/>
      <c r="I285" s="150"/>
      <c r="J285" s="151"/>
      <c r="K285" s="152"/>
      <c r="L285" s="150"/>
    </row>
    <row r="286" ht="15.75" customHeight="1">
      <c r="B286" s="150"/>
      <c r="C286" s="150"/>
      <c r="D286" s="150"/>
      <c r="E286" s="150"/>
      <c r="F286" s="150"/>
      <c r="G286" s="150"/>
      <c r="H286" s="150"/>
      <c r="I286" s="150"/>
      <c r="J286" s="151"/>
      <c r="K286" s="152"/>
      <c r="L286" s="150"/>
    </row>
    <row r="287" ht="15.75" customHeight="1">
      <c r="B287" s="150"/>
      <c r="C287" s="150"/>
      <c r="D287" s="150"/>
      <c r="E287" s="150"/>
      <c r="F287" s="150"/>
      <c r="G287" s="150"/>
      <c r="H287" s="150"/>
      <c r="I287" s="150"/>
      <c r="J287" s="151"/>
      <c r="K287" s="152"/>
      <c r="L287" s="150"/>
    </row>
    <row r="288" ht="15.75" customHeight="1">
      <c r="B288" s="150"/>
      <c r="C288" s="150"/>
      <c r="D288" s="150"/>
      <c r="E288" s="150"/>
      <c r="F288" s="150"/>
      <c r="G288" s="150"/>
      <c r="H288" s="150"/>
      <c r="I288" s="150"/>
      <c r="J288" s="151"/>
      <c r="K288" s="152"/>
      <c r="L288" s="150"/>
    </row>
    <row r="289" ht="15.75" customHeight="1">
      <c r="B289" s="150"/>
      <c r="C289" s="150"/>
      <c r="D289" s="150"/>
      <c r="E289" s="150"/>
      <c r="F289" s="150"/>
      <c r="G289" s="150"/>
      <c r="H289" s="150"/>
      <c r="I289" s="150"/>
      <c r="J289" s="151"/>
      <c r="K289" s="152"/>
      <c r="L289" s="150"/>
    </row>
    <row r="290" ht="15.75" customHeight="1">
      <c r="B290" s="150"/>
      <c r="C290" s="150"/>
      <c r="D290" s="150"/>
      <c r="E290" s="150"/>
      <c r="F290" s="150"/>
      <c r="G290" s="150"/>
      <c r="H290" s="150"/>
      <c r="I290" s="150"/>
      <c r="J290" s="151"/>
      <c r="K290" s="152"/>
      <c r="L290" s="150"/>
    </row>
    <row r="291" ht="15.75" customHeight="1">
      <c r="B291" s="150"/>
      <c r="C291" s="150"/>
      <c r="D291" s="150"/>
      <c r="E291" s="150"/>
      <c r="F291" s="150"/>
      <c r="G291" s="150"/>
      <c r="H291" s="150"/>
      <c r="I291" s="150"/>
      <c r="J291" s="151"/>
      <c r="K291" s="152"/>
      <c r="L291" s="150"/>
    </row>
    <row r="292" ht="15.75" customHeight="1">
      <c r="B292" s="150"/>
      <c r="C292" s="150"/>
      <c r="D292" s="150"/>
      <c r="E292" s="150"/>
      <c r="F292" s="150"/>
      <c r="G292" s="150"/>
      <c r="H292" s="150"/>
      <c r="I292" s="150"/>
      <c r="J292" s="151"/>
      <c r="K292" s="152"/>
      <c r="L292" s="150"/>
    </row>
    <row r="293" ht="15.75" customHeight="1">
      <c r="B293" s="150"/>
      <c r="C293" s="150"/>
      <c r="D293" s="150"/>
      <c r="E293" s="150"/>
      <c r="F293" s="150"/>
      <c r="G293" s="150"/>
      <c r="H293" s="150"/>
      <c r="I293" s="150"/>
      <c r="J293" s="151"/>
      <c r="K293" s="152"/>
      <c r="L293" s="150"/>
    </row>
    <row r="294" ht="15.75" customHeight="1">
      <c r="B294" s="150"/>
      <c r="C294" s="150"/>
      <c r="D294" s="150"/>
      <c r="E294" s="150"/>
      <c r="F294" s="150"/>
      <c r="G294" s="150"/>
      <c r="H294" s="150"/>
      <c r="I294" s="150"/>
      <c r="J294" s="151"/>
      <c r="K294" s="152"/>
      <c r="L294" s="150"/>
    </row>
    <row r="295" ht="15.75" customHeight="1">
      <c r="B295" s="150"/>
      <c r="C295" s="150"/>
      <c r="D295" s="150"/>
      <c r="E295" s="150"/>
      <c r="F295" s="150"/>
      <c r="G295" s="150"/>
      <c r="H295" s="150"/>
      <c r="I295" s="150"/>
      <c r="J295" s="151"/>
      <c r="K295" s="152"/>
      <c r="L295" s="150"/>
    </row>
    <row r="296" ht="15.75" customHeight="1">
      <c r="B296" s="150"/>
      <c r="C296" s="150"/>
      <c r="D296" s="150"/>
      <c r="E296" s="150"/>
      <c r="F296" s="150"/>
      <c r="G296" s="150"/>
      <c r="H296" s="150"/>
      <c r="I296" s="150"/>
      <c r="J296" s="151"/>
      <c r="K296" s="152"/>
      <c r="L296" s="150"/>
    </row>
    <row r="297" ht="15.75" customHeight="1">
      <c r="B297" s="150"/>
      <c r="C297" s="150"/>
      <c r="D297" s="150"/>
      <c r="E297" s="150"/>
      <c r="F297" s="150"/>
      <c r="G297" s="150"/>
      <c r="H297" s="150"/>
      <c r="I297" s="150"/>
      <c r="J297" s="151"/>
      <c r="K297" s="152"/>
      <c r="L297" s="150"/>
    </row>
    <row r="298" ht="15.75" customHeight="1">
      <c r="B298" s="150"/>
      <c r="C298" s="150"/>
      <c r="D298" s="150"/>
      <c r="E298" s="150"/>
      <c r="F298" s="150"/>
      <c r="G298" s="150"/>
      <c r="H298" s="150"/>
      <c r="I298" s="150"/>
      <c r="J298" s="151"/>
      <c r="K298" s="152"/>
      <c r="L298" s="150"/>
    </row>
    <row r="299" ht="15.75" customHeight="1">
      <c r="B299" s="150"/>
      <c r="C299" s="150"/>
      <c r="D299" s="150"/>
      <c r="E299" s="150"/>
      <c r="F299" s="150"/>
      <c r="G299" s="150"/>
      <c r="H299" s="150"/>
      <c r="I299" s="150"/>
      <c r="J299" s="151"/>
      <c r="K299" s="152"/>
      <c r="L299" s="150"/>
    </row>
    <row r="300" ht="15.75" customHeight="1">
      <c r="B300" s="150"/>
      <c r="C300" s="150"/>
      <c r="D300" s="150"/>
      <c r="E300" s="150"/>
      <c r="F300" s="150"/>
      <c r="G300" s="150"/>
      <c r="H300" s="150"/>
      <c r="I300" s="150"/>
      <c r="J300" s="151"/>
      <c r="K300" s="152"/>
      <c r="L300" s="150"/>
    </row>
    <row r="301" ht="15.75" customHeight="1">
      <c r="B301" s="150"/>
      <c r="C301" s="150"/>
      <c r="D301" s="150"/>
      <c r="E301" s="150"/>
      <c r="F301" s="150"/>
      <c r="G301" s="150"/>
      <c r="H301" s="150"/>
      <c r="I301" s="150"/>
      <c r="J301" s="151"/>
      <c r="K301" s="152"/>
      <c r="L301" s="150"/>
    </row>
    <row r="302" ht="15.75" customHeight="1">
      <c r="B302" s="150"/>
      <c r="C302" s="150"/>
      <c r="D302" s="150"/>
      <c r="E302" s="150"/>
      <c r="F302" s="150"/>
      <c r="G302" s="150"/>
      <c r="H302" s="150"/>
      <c r="I302" s="150"/>
      <c r="J302" s="151"/>
      <c r="K302" s="152"/>
      <c r="L302" s="150"/>
    </row>
    <row r="303" ht="15.75" customHeight="1">
      <c r="B303" s="150"/>
      <c r="C303" s="150"/>
      <c r="D303" s="150"/>
      <c r="E303" s="150"/>
      <c r="F303" s="150"/>
      <c r="G303" s="150"/>
      <c r="H303" s="150"/>
      <c r="I303" s="150"/>
      <c r="J303" s="151"/>
      <c r="K303" s="152"/>
      <c r="L303" s="150"/>
    </row>
    <row r="304" ht="15.75" customHeight="1">
      <c r="B304" s="150"/>
      <c r="C304" s="150"/>
      <c r="D304" s="150"/>
      <c r="E304" s="150"/>
      <c r="F304" s="150"/>
      <c r="G304" s="150"/>
      <c r="H304" s="150"/>
      <c r="I304" s="150"/>
      <c r="J304" s="151"/>
      <c r="K304" s="152"/>
      <c r="L304" s="150"/>
    </row>
    <row r="305" ht="15.75" customHeight="1">
      <c r="B305" s="150"/>
      <c r="C305" s="150"/>
      <c r="D305" s="150"/>
      <c r="E305" s="150"/>
      <c r="F305" s="150"/>
      <c r="G305" s="150"/>
      <c r="H305" s="150"/>
      <c r="I305" s="150"/>
      <c r="J305" s="151"/>
      <c r="K305" s="152"/>
      <c r="L305" s="150"/>
    </row>
    <row r="306" ht="15.75" customHeight="1">
      <c r="B306" s="150"/>
      <c r="C306" s="150"/>
      <c r="D306" s="150"/>
      <c r="E306" s="150"/>
      <c r="F306" s="150"/>
      <c r="G306" s="150"/>
      <c r="H306" s="150"/>
      <c r="I306" s="150"/>
      <c r="J306" s="151"/>
      <c r="K306" s="152"/>
      <c r="L306" s="150"/>
    </row>
    <row r="307" ht="15.75" customHeight="1">
      <c r="B307" s="150"/>
      <c r="C307" s="150"/>
      <c r="D307" s="150"/>
      <c r="E307" s="150"/>
      <c r="F307" s="150"/>
      <c r="G307" s="150"/>
      <c r="H307" s="150"/>
      <c r="I307" s="150"/>
      <c r="J307" s="151"/>
      <c r="K307" s="152"/>
      <c r="L307" s="150"/>
    </row>
    <row r="308" ht="15.75" customHeight="1">
      <c r="B308" s="150"/>
      <c r="C308" s="150"/>
      <c r="D308" s="150"/>
      <c r="E308" s="150"/>
      <c r="F308" s="150"/>
      <c r="G308" s="150"/>
      <c r="H308" s="150"/>
      <c r="I308" s="150"/>
      <c r="J308" s="151"/>
      <c r="K308" s="152"/>
      <c r="L308" s="150"/>
    </row>
    <row r="309" ht="15.75" customHeight="1">
      <c r="B309" s="150"/>
      <c r="C309" s="150"/>
      <c r="D309" s="150"/>
      <c r="E309" s="150"/>
      <c r="F309" s="150"/>
      <c r="G309" s="150"/>
      <c r="H309" s="150"/>
      <c r="I309" s="150"/>
      <c r="J309" s="151"/>
      <c r="K309" s="152"/>
      <c r="L309" s="150"/>
    </row>
    <row r="310" ht="15.75" customHeight="1">
      <c r="B310" s="150"/>
      <c r="C310" s="150"/>
      <c r="D310" s="150"/>
      <c r="E310" s="150"/>
      <c r="F310" s="150"/>
      <c r="G310" s="150"/>
      <c r="H310" s="150"/>
      <c r="I310" s="150"/>
      <c r="J310" s="151"/>
      <c r="K310" s="152"/>
      <c r="L310" s="150"/>
    </row>
    <row r="311" ht="15.75" customHeight="1">
      <c r="B311" s="150"/>
      <c r="C311" s="150"/>
      <c r="D311" s="150"/>
      <c r="E311" s="150"/>
      <c r="F311" s="150"/>
      <c r="G311" s="150"/>
      <c r="H311" s="150"/>
      <c r="I311" s="150"/>
      <c r="J311" s="151"/>
      <c r="K311" s="152"/>
      <c r="L311" s="150"/>
    </row>
    <row r="312" ht="15.75" customHeight="1">
      <c r="B312" s="150"/>
      <c r="C312" s="150"/>
      <c r="D312" s="150"/>
      <c r="E312" s="150"/>
      <c r="F312" s="150"/>
      <c r="G312" s="150"/>
      <c r="H312" s="150"/>
      <c r="I312" s="150"/>
      <c r="J312" s="151"/>
      <c r="K312" s="152"/>
      <c r="L312" s="150"/>
    </row>
    <row r="313" ht="15.75" customHeight="1">
      <c r="B313" s="150"/>
      <c r="C313" s="150"/>
      <c r="D313" s="150"/>
      <c r="E313" s="150"/>
      <c r="F313" s="150"/>
      <c r="G313" s="150"/>
      <c r="H313" s="150"/>
      <c r="I313" s="150"/>
      <c r="J313" s="151"/>
      <c r="K313" s="152"/>
      <c r="L313" s="150"/>
    </row>
    <row r="314" ht="15.75" customHeight="1">
      <c r="B314" s="150"/>
      <c r="C314" s="150"/>
      <c r="D314" s="150"/>
      <c r="E314" s="150"/>
      <c r="F314" s="150"/>
      <c r="G314" s="150"/>
      <c r="H314" s="150"/>
      <c r="I314" s="150"/>
      <c r="J314" s="151"/>
      <c r="K314" s="152"/>
      <c r="L314" s="150"/>
    </row>
    <row r="315" ht="15.75" customHeight="1">
      <c r="B315" s="150"/>
      <c r="C315" s="150"/>
      <c r="D315" s="150"/>
      <c r="E315" s="150"/>
      <c r="F315" s="150"/>
      <c r="G315" s="150"/>
      <c r="H315" s="150"/>
      <c r="I315" s="150"/>
      <c r="J315" s="151"/>
      <c r="K315" s="152"/>
      <c r="L315" s="150"/>
    </row>
    <row r="316" ht="15.75" customHeight="1">
      <c r="B316" s="150"/>
      <c r="C316" s="150"/>
      <c r="D316" s="150"/>
      <c r="E316" s="150"/>
      <c r="F316" s="150"/>
      <c r="G316" s="150"/>
      <c r="H316" s="150"/>
      <c r="I316" s="150"/>
      <c r="J316" s="151"/>
      <c r="K316" s="152"/>
      <c r="L316" s="150"/>
    </row>
    <row r="317" ht="15.75" customHeight="1">
      <c r="B317" s="150"/>
      <c r="C317" s="150"/>
      <c r="D317" s="150"/>
      <c r="E317" s="150"/>
      <c r="F317" s="150"/>
      <c r="G317" s="150"/>
      <c r="H317" s="150"/>
      <c r="I317" s="150"/>
      <c r="J317" s="151"/>
      <c r="K317" s="152"/>
      <c r="L317" s="150"/>
    </row>
    <row r="318" ht="15.75" customHeight="1">
      <c r="B318" s="150"/>
      <c r="C318" s="150"/>
      <c r="D318" s="150"/>
      <c r="E318" s="150"/>
      <c r="F318" s="150"/>
      <c r="G318" s="150"/>
      <c r="H318" s="150"/>
      <c r="I318" s="150"/>
      <c r="J318" s="151"/>
      <c r="K318" s="152"/>
      <c r="L318" s="150"/>
    </row>
    <row r="319" ht="15.75" customHeight="1">
      <c r="B319" s="150"/>
      <c r="C319" s="150"/>
      <c r="D319" s="150"/>
      <c r="E319" s="150"/>
      <c r="F319" s="150"/>
      <c r="G319" s="150"/>
      <c r="H319" s="150"/>
      <c r="I319" s="150"/>
      <c r="J319" s="151"/>
      <c r="K319" s="152"/>
      <c r="L319" s="150"/>
    </row>
    <row r="320" ht="15.75" customHeight="1">
      <c r="B320" s="150"/>
      <c r="C320" s="150"/>
      <c r="D320" s="150"/>
      <c r="E320" s="150"/>
      <c r="F320" s="150"/>
      <c r="G320" s="150"/>
      <c r="H320" s="150"/>
      <c r="I320" s="150"/>
      <c r="J320" s="151"/>
      <c r="K320" s="152"/>
      <c r="L320" s="150"/>
    </row>
    <row r="321" ht="15.75" customHeight="1">
      <c r="B321" s="150"/>
      <c r="C321" s="150"/>
      <c r="D321" s="150"/>
      <c r="E321" s="150"/>
      <c r="F321" s="150"/>
      <c r="G321" s="150"/>
      <c r="H321" s="150"/>
      <c r="I321" s="150"/>
      <c r="J321" s="151"/>
      <c r="K321" s="152"/>
      <c r="L321" s="150"/>
    </row>
    <row r="322" ht="15.75" customHeight="1">
      <c r="B322" s="150"/>
      <c r="C322" s="150"/>
      <c r="D322" s="150"/>
      <c r="E322" s="150"/>
      <c r="F322" s="150"/>
      <c r="G322" s="150"/>
      <c r="H322" s="150"/>
      <c r="I322" s="150"/>
      <c r="J322" s="151"/>
      <c r="K322" s="152"/>
      <c r="L322" s="150"/>
    </row>
    <row r="323" ht="15.75" customHeight="1">
      <c r="B323" s="150"/>
      <c r="C323" s="150"/>
      <c r="D323" s="150"/>
      <c r="E323" s="150"/>
      <c r="F323" s="150"/>
      <c r="G323" s="150"/>
      <c r="H323" s="150"/>
      <c r="I323" s="150"/>
      <c r="J323" s="151"/>
      <c r="K323" s="152"/>
      <c r="L323" s="150"/>
    </row>
    <row r="324" ht="15.75" customHeight="1">
      <c r="B324" s="150"/>
      <c r="C324" s="150"/>
      <c r="D324" s="150"/>
      <c r="E324" s="150"/>
      <c r="F324" s="150"/>
      <c r="G324" s="150"/>
      <c r="H324" s="150"/>
      <c r="I324" s="150"/>
      <c r="J324" s="151"/>
      <c r="K324" s="152"/>
      <c r="L324" s="150"/>
    </row>
    <row r="325" ht="15.75" customHeight="1">
      <c r="B325" s="150"/>
      <c r="C325" s="150"/>
      <c r="D325" s="150"/>
      <c r="E325" s="150"/>
      <c r="F325" s="150"/>
      <c r="G325" s="150"/>
      <c r="H325" s="150"/>
      <c r="I325" s="150"/>
      <c r="J325" s="151"/>
      <c r="K325" s="152"/>
      <c r="L325" s="150"/>
    </row>
    <row r="326" ht="15.75" customHeight="1">
      <c r="B326" s="150"/>
      <c r="C326" s="150"/>
      <c r="D326" s="150"/>
      <c r="E326" s="150"/>
      <c r="F326" s="150"/>
      <c r="G326" s="150"/>
      <c r="H326" s="150"/>
      <c r="I326" s="150"/>
      <c r="J326" s="151"/>
      <c r="K326" s="152"/>
      <c r="L326" s="150"/>
    </row>
    <row r="327" ht="15.75" customHeight="1">
      <c r="B327" s="150"/>
      <c r="C327" s="150"/>
      <c r="D327" s="150"/>
      <c r="E327" s="150"/>
      <c r="F327" s="150"/>
      <c r="G327" s="150"/>
      <c r="H327" s="150"/>
      <c r="I327" s="150"/>
      <c r="J327" s="151"/>
      <c r="K327" s="152"/>
      <c r="L327" s="150"/>
    </row>
    <row r="328" ht="15.75" customHeight="1">
      <c r="B328" s="150"/>
      <c r="C328" s="150"/>
      <c r="D328" s="150"/>
      <c r="E328" s="150"/>
      <c r="F328" s="150"/>
      <c r="G328" s="150"/>
      <c r="H328" s="150"/>
      <c r="I328" s="150"/>
      <c r="J328" s="151"/>
      <c r="K328" s="152"/>
      <c r="L328" s="150"/>
    </row>
    <row r="329" ht="15.75" customHeight="1">
      <c r="B329" s="150"/>
      <c r="C329" s="150"/>
      <c r="D329" s="150"/>
      <c r="E329" s="150"/>
      <c r="F329" s="150"/>
      <c r="G329" s="150"/>
      <c r="H329" s="150"/>
      <c r="I329" s="150"/>
      <c r="J329" s="151"/>
      <c r="K329" s="152"/>
      <c r="L329" s="150"/>
    </row>
    <row r="330" ht="15.75" customHeight="1">
      <c r="B330" s="150"/>
      <c r="C330" s="150"/>
      <c r="D330" s="150"/>
      <c r="E330" s="150"/>
      <c r="F330" s="150"/>
      <c r="G330" s="150"/>
      <c r="H330" s="150"/>
      <c r="I330" s="150"/>
      <c r="J330" s="151"/>
      <c r="K330" s="152"/>
      <c r="L330" s="150"/>
    </row>
    <row r="331" ht="15.75" customHeight="1">
      <c r="B331" s="150"/>
      <c r="C331" s="150"/>
      <c r="D331" s="150"/>
      <c r="E331" s="150"/>
      <c r="F331" s="150"/>
      <c r="G331" s="150"/>
      <c r="H331" s="150"/>
      <c r="I331" s="150"/>
      <c r="J331" s="151"/>
      <c r="K331" s="152"/>
      <c r="L331" s="150"/>
    </row>
    <row r="332" ht="15.75" customHeight="1">
      <c r="B332" s="150"/>
      <c r="C332" s="150"/>
      <c r="D332" s="150"/>
      <c r="E332" s="150"/>
      <c r="F332" s="150"/>
      <c r="G332" s="150"/>
      <c r="H332" s="150"/>
      <c r="I332" s="150"/>
      <c r="J332" s="151"/>
      <c r="K332" s="152"/>
      <c r="L332" s="150"/>
    </row>
    <row r="333" ht="15.75" customHeight="1">
      <c r="B333" s="150"/>
      <c r="C333" s="150"/>
      <c r="D333" s="150"/>
      <c r="E333" s="150"/>
      <c r="F333" s="150"/>
      <c r="G333" s="150"/>
      <c r="H333" s="150"/>
      <c r="I333" s="150"/>
      <c r="J333" s="151"/>
      <c r="K333" s="152"/>
      <c r="L333" s="150"/>
    </row>
    <row r="334" ht="15.75" customHeight="1">
      <c r="B334" s="150"/>
      <c r="C334" s="150"/>
      <c r="D334" s="150"/>
      <c r="E334" s="150"/>
      <c r="F334" s="150"/>
      <c r="G334" s="150"/>
      <c r="H334" s="150"/>
      <c r="I334" s="150"/>
      <c r="J334" s="151"/>
      <c r="K334" s="152"/>
      <c r="L334" s="150"/>
    </row>
    <row r="335" ht="15.75" customHeight="1">
      <c r="B335" s="150"/>
      <c r="C335" s="150"/>
      <c r="D335" s="150"/>
      <c r="E335" s="150"/>
      <c r="F335" s="150"/>
      <c r="G335" s="150"/>
      <c r="H335" s="150"/>
      <c r="I335" s="150"/>
      <c r="J335" s="151"/>
      <c r="K335" s="152"/>
      <c r="L335" s="150"/>
    </row>
    <row r="336" ht="15.75" customHeight="1">
      <c r="B336" s="150"/>
      <c r="C336" s="150"/>
      <c r="D336" s="150"/>
      <c r="E336" s="150"/>
      <c r="F336" s="150"/>
      <c r="G336" s="150"/>
      <c r="H336" s="150"/>
      <c r="I336" s="150"/>
      <c r="J336" s="151"/>
      <c r="K336" s="152"/>
      <c r="L336" s="150"/>
    </row>
    <row r="337" ht="15.75" customHeight="1">
      <c r="B337" s="150"/>
      <c r="C337" s="150"/>
      <c r="D337" s="150"/>
      <c r="E337" s="150"/>
      <c r="F337" s="150"/>
      <c r="G337" s="150"/>
      <c r="H337" s="150"/>
      <c r="I337" s="150"/>
      <c r="J337" s="151"/>
      <c r="K337" s="152"/>
      <c r="L337" s="150"/>
    </row>
    <row r="338" ht="15.75" customHeight="1">
      <c r="B338" s="150"/>
      <c r="C338" s="150"/>
      <c r="D338" s="150"/>
      <c r="E338" s="150"/>
      <c r="F338" s="150"/>
      <c r="G338" s="150"/>
      <c r="H338" s="150"/>
      <c r="I338" s="150"/>
      <c r="J338" s="151"/>
      <c r="K338" s="152"/>
      <c r="L338" s="150"/>
    </row>
    <row r="339" ht="15.75" customHeight="1">
      <c r="B339" s="150"/>
      <c r="C339" s="150"/>
      <c r="D339" s="150"/>
      <c r="E339" s="150"/>
      <c r="F339" s="150"/>
      <c r="G339" s="150"/>
      <c r="H339" s="150"/>
      <c r="I339" s="150"/>
      <c r="J339" s="151"/>
      <c r="K339" s="152"/>
      <c r="L339" s="150"/>
    </row>
    <row r="340" ht="15.75" customHeight="1">
      <c r="B340" s="150"/>
      <c r="C340" s="150"/>
      <c r="D340" s="150"/>
      <c r="E340" s="150"/>
      <c r="F340" s="150"/>
      <c r="G340" s="150"/>
      <c r="H340" s="150"/>
      <c r="I340" s="150"/>
      <c r="J340" s="151"/>
      <c r="K340" s="152"/>
      <c r="L340" s="150"/>
    </row>
    <row r="341" ht="15.75" customHeight="1">
      <c r="B341" s="150"/>
      <c r="C341" s="150"/>
      <c r="D341" s="150"/>
      <c r="E341" s="150"/>
      <c r="F341" s="150"/>
      <c r="G341" s="150"/>
      <c r="H341" s="150"/>
      <c r="I341" s="150"/>
      <c r="J341" s="151"/>
      <c r="K341" s="152"/>
      <c r="L341" s="150"/>
    </row>
    <row r="342" ht="15.75" customHeight="1">
      <c r="B342" s="150"/>
      <c r="C342" s="150"/>
      <c r="D342" s="150"/>
      <c r="E342" s="150"/>
      <c r="F342" s="150"/>
      <c r="G342" s="150"/>
      <c r="H342" s="150"/>
      <c r="I342" s="150"/>
      <c r="J342" s="151"/>
      <c r="K342" s="152"/>
      <c r="L342" s="150"/>
    </row>
    <row r="343" ht="15.75" customHeight="1">
      <c r="B343" s="150"/>
      <c r="C343" s="150"/>
      <c r="D343" s="150"/>
      <c r="E343" s="150"/>
      <c r="F343" s="150"/>
      <c r="G343" s="150"/>
      <c r="H343" s="150"/>
      <c r="I343" s="150"/>
      <c r="J343" s="151"/>
      <c r="K343" s="152"/>
      <c r="L343" s="150"/>
    </row>
    <row r="344" ht="15.75" customHeight="1">
      <c r="B344" s="150"/>
      <c r="C344" s="150"/>
      <c r="D344" s="150"/>
      <c r="E344" s="150"/>
      <c r="F344" s="150"/>
      <c r="G344" s="150"/>
      <c r="H344" s="150"/>
      <c r="I344" s="150"/>
      <c r="J344" s="151"/>
      <c r="K344" s="152"/>
      <c r="L344" s="150"/>
    </row>
    <row r="345" ht="15.75" customHeight="1">
      <c r="B345" s="150"/>
      <c r="C345" s="150"/>
      <c r="D345" s="150"/>
      <c r="E345" s="150"/>
      <c r="F345" s="150"/>
      <c r="G345" s="150"/>
      <c r="H345" s="150"/>
      <c r="I345" s="150"/>
      <c r="J345" s="151"/>
      <c r="K345" s="152"/>
      <c r="L345" s="150"/>
    </row>
    <row r="346" ht="15.75" customHeight="1">
      <c r="B346" s="150"/>
      <c r="C346" s="150"/>
      <c r="D346" s="150"/>
      <c r="E346" s="150"/>
      <c r="F346" s="150"/>
      <c r="G346" s="150"/>
      <c r="H346" s="150"/>
      <c r="I346" s="150"/>
      <c r="J346" s="151"/>
      <c r="K346" s="152"/>
      <c r="L346" s="150"/>
    </row>
    <row r="347" ht="15.75" customHeight="1">
      <c r="B347" s="150"/>
      <c r="C347" s="150"/>
      <c r="D347" s="150"/>
      <c r="E347" s="150"/>
      <c r="F347" s="150"/>
      <c r="G347" s="150"/>
      <c r="H347" s="150"/>
      <c r="I347" s="150"/>
      <c r="J347" s="151"/>
      <c r="K347" s="152"/>
      <c r="L347" s="150"/>
    </row>
    <row r="348" ht="15.75" customHeight="1">
      <c r="B348" s="150"/>
      <c r="C348" s="150"/>
      <c r="D348" s="150"/>
      <c r="E348" s="150"/>
      <c r="F348" s="150"/>
      <c r="G348" s="150"/>
      <c r="H348" s="150"/>
      <c r="I348" s="150"/>
      <c r="J348" s="151"/>
      <c r="K348" s="152"/>
      <c r="L348" s="150"/>
    </row>
    <row r="349" ht="15.75" customHeight="1">
      <c r="B349" s="150"/>
      <c r="C349" s="150"/>
      <c r="D349" s="150"/>
      <c r="E349" s="150"/>
      <c r="F349" s="150"/>
      <c r="G349" s="150"/>
      <c r="H349" s="150"/>
      <c r="I349" s="150"/>
      <c r="J349" s="151"/>
      <c r="K349" s="152"/>
      <c r="L349" s="150"/>
    </row>
    <row r="350" ht="15.75" customHeight="1">
      <c r="B350" s="150"/>
      <c r="C350" s="150"/>
      <c r="D350" s="150"/>
      <c r="E350" s="150"/>
      <c r="F350" s="150"/>
      <c r="G350" s="150"/>
      <c r="H350" s="150"/>
      <c r="I350" s="150"/>
      <c r="J350" s="151"/>
      <c r="K350" s="152"/>
      <c r="L350" s="150"/>
    </row>
    <row r="351" ht="15.75" customHeight="1">
      <c r="B351" s="150"/>
      <c r="C351" s="150"/>
      <c r="D351" s="150"/>
      <c r="E351" s="150"/>
      <c r="F351" s="150"/>
      <c r="G351" s="150"/>
      <c r="H351" s="150"/>
      <c r="I351" s="150"/>
      <c r="J351" s="151"/>
      <c r="K351" s="152"/>
      <c r="L351" s="150"/>
    </row>
    <row r="352" ht="15.75" customHeight="1">
      <c r="B352" s="150"/>
      <c r="C352" s="150"/>
      <c r="D352" s="150"/>
      <c r="E352" s="150"/>
      <c r="F352" s="150"/>
      <c r="G352" s="150"/>
      <c r="H352" s="150"/>
      <c r="I352" s="150"/>
      <c r="J352" s="151"/>
      <c r="K352" s="152"/>
      <c r="L352" s="150"/>
    </row>
    <row r="353" ht="15.75" customHeight="1">
      <c r="B353" s="150"/>
      <c r="C353" s="150"/>
      <c r="D353" s="150"/>
      <c r="E353" s="150"/>
      <c r="F353" s="150"/>
      <c r="G353" s="150"/>
      <c r="H353" s="150"/>
      <c r="I353" s="150"/>
      <c r="J353" s="151"/>
      <c r="K353" s="152"/>
      <c r="L353" s="150"/>
    </row>
    <row r="354" ht="15.75" customHeight="1">
      <c r="B354" s="150"/>
      <c r="C354" s="150"/>
      <c r="D354" s="150"/>
      <c r="E354" s="150"/>
      <c r="F354" s="150"/>
      <c r="G354" s="150"/>
      <c r="H354" s="150"/>
      <c r="I354" s="150"/>
      <c r="J354" s="151"/>
      <c r="K354" s="152"/>
      <c r="L354" s="150"/>
    </row>
    <row r="355" ht="15.75" customHeight="1">
      <c r="B355" s="150"/>
      <c r="C355" s="150"/>
      <c r="D355" s="150"/>
      <c r="E355" s="150"/>
      <c r="F355" s="150"/>
      <c r="G355" s="150"/>
      <c r="H355" s="150"/>
      <c r="I355" s="150"/>
      <c r="J355" s="151"/>
      <c r="K355" s="152"/>
      <c r="L355" s="150"/>
    </row>
    <row r="356" ht="15.75" customHeight="1">
      <c r="B356" s="150"/>
      <c r="C356" s="150"/>
      <c r="D356" s="150"/>
      <c r="E356" s="150"/>
      <c r="F356" s="150"/>
      <c r="G356" s="150"/>
      <c r="H356" s="150"/>
      <c r="I356" s="150"/>
      <c r="J356" s="151"/>
      <c r="K356" s="152"/>
      <c r="L356" s="150"/>
    </row>
    <row r="357" ht="15.75" customHeight="1">
      <c r="B357" s="150"/>
      <c r="C357" s="150"/>
      <c r="D357" s="150"/>
      <c r="E357" s="150"/>
      <c r="F357" s="150"/>
      <c r="G357" s="150"/>
      <c r="H357" s="150"/>
      <c r="I357" s="150"/>
      <c r="J357" s="151"/>
      <c r="K357" s="152"/>
      <c r="L357" s="150"/>
    </row>
    <row r="358" ht="15.75" customHeight="1">
      <c r="B358" s="150"/>
      <c r="C358" s="150"/>
      <c r="D358" s="150"/>
      <c r="E358" s="150"/>
      <c r="F358" s="150"/>
      <c r="G358" s="150"/>
      <c r="H358" s="150"/>
      <c r="I358" s="150"/>
      <c r="J358" s="151"/>
      <c r="K358" s="152"/>
      <c r="L358" s="150"/>
    </row>
    <row r="359" ht="15.75" customHeight="1">
      <c r="B359" s="150"/>
      <c r="C359" s="150"/>
      <c r="D359" s="150"/>
      <c r="E359" s="150"/>
      <c r="F359" s="150"/>
      <c r="G359" s="150"/>
      <c r="H359" s="150"/>
      <c r="I359" s="150"/>
      <c r="J359" s="151"/>
      <c r="K359" s="152"/>
      <c r="L359" s="150"/>
    </row>
    <row r="360" ht="15.75" customHeight="1">
      <c r="B360" s="150"/>
      <c r="C360" s="150"/>
      <c r="D360" s="150"/>
      <c r="E360" s="150"/>
      <c r="F360" s="150"/>
      <c r="G360" s="150"/>
      <c r="H360" s="150"/>
      <c r="I360" s="150"/>
      <c r="J360" s="151"/>
      <c r="K360" s="152"/>
      <c r="L360" s="150"/>
    </row>
    <row r="361" ht="15.75" customHeight="1">
      <c r="B361" s="150"/>
      <c r="C361" s="150"/>
      <c r="D361" s="150"/>
      <c r="E361" s="150"/>
      <c r="F361" s="150"/>
      <c r="G361" s="150"/>
      <c r="H361" s="150"/>
      <c r="I361" s="150"/>
      <c r="J361" s="151"/>
      <c r="K361" s="152"/>
      <c r="L361" s="150"/>
    </row>
    <row r="362" ht="15.75" customHeight="1">
      <c r="B362" s="150"/>
      <c r="C362" s="150"/>
      <c r="D362" s="150"/>
      <c r="E362" s="150"/>
      <c r="F362" s="150"/>
      <c r="G362" s="150"/>
      <c r="H362" s="150"/>
      <c r="I362" s="150"/>
      <c r="J362" s="151"/>
      <c r="K362" s="152"/>
      <c r="L362" s="150"/>
    </row>
    <row r="363" ht="15.75" customHeight="1">
      <c r="B363" s="150"/>
      <c r="C363" s="150"/>
      <c r="D363" s="150"/>
      <c r="E363" s="150"/>
      <c r="F363" s="150"/>
      <c r="G363" s="150"/>
      <c r="H363" s="150"/>
      <c r="I363" s="150"/>
      <c r="J363" s="151"/>
      <c r="K363" s="152"/>
      <c r="L363" s="150"/>
    </row>
    <row r="364" ht="15.75" customHeight="1">
      <c r="B364" s="150"/>
      <c r="C364" s="150"/>
      <c r="D364" s="150"/>
      <c r="E364" s="150"/>
      <c r="F364" s="150"/>
      <c r="G364" s="150"/>
      <c r="H364" s="150"/>
      <c r="I364" s="150"/>
      <c r="J364" s="151"/>
      <c r="K364" s="152"/>
      <c r="L364" s="150"/>
    </row>
    <row r="365" ht="15.75" customHeight="1">
      <c r="B365" s="150"/>
      <c r="C365" s="150"/>
      <c r="D365" s="150"/>
      <c r="E365" s="150"/>
      <c r="F365" s="150"/>
      <c r="G365" s="150"/>
      <c r="H365" s="150"/>
      <c r="I365" s="150"/>
      <c r="J365" s="151"/>
      <c r="K365" s="152"/>
      <c r="L365" s="150"/>
    </row>
    <row r="366" ht="15.75" customHeight="1">
      <c r="B366" s="150"/>
      <c r="C366" s="150"/>
      <c r="D366" s="150"/>
      <c r="E366" s="150"/>
      <c r="F366" s="150"/>
      <c r="G366" s="150"/>
      <c r="H366" s="150"/>
      <c r="I366" s="150"/>
      <c r="J366" s="151"/>
      <c r="K366" s="152"/>
      <c r="L366" s="150"/>
    </row>
    <row r="367" ht="15.75" customHeight="1">
      <c r="B367" s="150"/>
      <c r="C367" s="150"/>
      <c r="D367" s="150"/>
      <c r="E367" s="150"/>
      <c r="F367" s="150"/>
      <c r="G367" s="150"/>
      <c r="H367" s="150"/>
      <c r="I367" s="150"/>
      <c r="J367" s="151"/>
      <c r="K367" s="152"/>
      <c r="L367" s="150"/>
    </row>
    <row r="368" ht="15.75" customHeight="1">
      <c r="B368" s="150"/>
      <c r="C368" s="150"/>
      <c r="D368" s="150"/>
      <c r="E368" s="150"/>
      <c r="F368" s="150"/>
      <c r="G368" s="150"/>
      <c r="H368" s="150"/>
      <c r="I368" s="150"/>
      <c r="J368" s="151"/>
      <c r="K368" s="152"/>
      <c r="L368" s="150"/>
    </row>
    <row r="369" ht="15.75" customHeight="1">
      <c r="B369" s="150"/>
      <c r="C369" s="150"/>
      <c r="D369" s="150"/>
      <c r="E369" s="150"/>
      <c r="F369" s="150"/>
      <c r="G369" s="150"/>
      <c r="H369" s="150"/>
      <c r="I369" s="150"/>
      <c r="J369" s="151"/>
      <c r="K369" s="152"/>
      <c r="L369" s="150"/>
    </row>
    <row r="370" ht="15.75" customHeight="1">
      <c r="B370" s="150"/>
      <c r="C370" s="150"/>
      <c r="D370" s="150"/>
      <c r="E370" s="150"/>
      <c r="F370" s="150"/>
      <c r="G370" s="150"/>
      <c r="H370" s="150"/>
      <c r="I370" s="150"/>
      <c r="J370" s="151"/>
      <c r="K370" s="152"/>
      <c r="L370" s="150"/>
    </row>
    <row r="371" ht="15.75" customHeight="1">
      <c r="B371" s="150"/>
      <c r="C371" s="150"/>
      <c r="D371" s="150"/>
      <c r="E371" s="150"/>
      <c r="F371" s="150"/>
      <c r="G371" s="150"/>
      <c r="H371" s="150"/>
      <c r="I371" s="150"/>
      <c r="J371" s="151"/>
      <c r="K371" s="152"/>
      <c r="L371" s="150"/>
    </row>
    <row r="372" ht="15.75" customHeight="1">
      <c r="B372" s="150"/>
      <c r="C372" s="150"/>
      <c r="D372" s="150"/>
      <c r="E372" s="150"/>
      <c r="F372" s="150"/>
      <c r="G372" s="150"/>
      <c r="H372" s="150"/>
      <c r="I372" s="150"/>
      <c r="J372" s="151"/>
      <c r="K372" s="152"/>
      <c r="L372" s="150"/>
    </row>
    <row r="373" ht="15.75" customHeight="1">
      <c r="B373" s="150"/>
      <c r="C373" s="150"/>
      <c r="D373" s="150"/>
      <c r="E373" s="150"/>
      <c r="F373" s="150"/>
      <c r="G373" s="150"/>
      <c r="H373" s="150"/>
      <c r="I373" s="150"/>
      <c r="J373" s="151"/>
      <c r="K373" s="152"/>
      <c r="L373" s="150"/>
    </row>
    <row r="374" ht="15.75" customHeight="1">
      <c r="B374" s="150"/>
      <c r="C374" s="150"/>
      <c r="D374" s="150"/>
      <c r="E374" s="150"/>
      <c r="F374" s="150"/>
      <c r="G374" s="150"/>
      <c r="H374" s="150"/>
      <c r="I374" s="150"/>
      <c r="J374" s="151"/>
      <c r="K374" s="152"/>
      <c r="L374" s="150"/>
    </row>
    <row r="375" ht="15.75" customHeight="1">
      <c r="B375" s="150"/>
      <c r="C375" s="150"/>
      <c r="D375" s="150"/>
      <c r="E375" s="150"/>
      <c r="F375" s="150"/>
      <c r="G375" s="150"/>
      <c r="H375" s="150"/>
      <c r="I375" s="150"/>
      <c r="J375" s="151"/>
      <c r="K375" s="152"/>
      <c r="L375" s="150"/>
    </row>
    <row r="376" ht="15.75" customHeight="1">
      <c r="B376" s="150"/>
      <c r="C376" s="150"/>
      <c r="D376" s="150"/>
      <c r="E376" s="150"/>
      <c r="F376" s="150"/>
      <c r="G376" s="150"/>
      <c r="H376" s="150"/>
      <c r="I376" s="150"/>
      <c r="J376" s="151"/>
      <c r="K376" s="152"/>
      <c r="L376" s="150"/>
    </row>
    <row r="377" ht="15.75" customHeight="1">
      <c r="B377" s="150"/>
      <c r="C377" s="150"/>
      <c r="D377" s="150"/>
      <c r="E377" s="150"/>
      <c r="F377" s="150"/>
      <c r="G377" s="150"/>
      <c r="H377" s="150"/>
      <c r="I377" s="150"/>
      <c r="J377" s="151"/>
      <c r="K377" s="152"/>
      <c r="L377" s="150"/>
    </row>
    <row r="378" ht="15.75" customHeight="1">
      <c r="B378" s="150"/>
      <c r="C378" s="150"/>
      <c r="D378" s="150"/>
      <c r="E378" s="150"/>
      <c r="F378" s="150"/>
      <c r="G378" s="150"/>
      <c r="H378" s="150"/>
      <c r="I378" s="150"/>
      <c r="J378" s="151"/>
      <c r="K378" s="152"/>
      <c r="L378" s="150"/>
    </row>
    <row r="379" ht="15.75" customHeight="1">
      <c r="B379" s="150"/>
      <c r="C379" s="150"/>
      <c r="D379" s="150"/>
      <c r="E379" s="150"/>
      <c r="F379" s="150"/>
      <c r="G379" s="150"/>
      <c r="H379" s="150"/>
      <c r="I379" s="150"/>
      <c r="J379" s="151"/>
      <c r="K379" s="152"/>
      <c r="L379" s="150"/>
    </row>
    <row r="380" ht="15.75" customHeight="1">
      <c r="B380" s="150"/>
      <c r="C380" s="150"/>
      <c r="D380" s="150"/>
      <c r="E380" s="150"/>
      <c r="F380" s="150"/>
      <c r="G380" s="150"/>
      <c r="H380" s="150"/>
      <c r="I380" s="150"/>
      <c r="J380" s="151"/>
      <c r="K380" s="152"/>
      <c r="L380" s="150"/>
    </row>
    <row r="381" ht="15.75" customHeight="1">
      <c r="B381" s="150"/>
      <c r="C381" s="150"/>
      <c r="D381" s="150"/>
      <c r="E381" s="150"/>
      <c r="F381" s="150"/>
      <c r="G381" s="150"/>
      <c r="H381" s="150"/>
      <c r="I381" s="150"/>
      <c r="J381" s="151"/>
      <c r="K381" s="152"/>
      <c r="L381" s="150"/>
    </row>
    <row r="382" ht="15.75" customHeight="1">
      <c r="B382" s="150"/>
      <c r="C382" s="150"/>
      <c r="D382" s="150"/>
      <c r="E382" s="150"/>
      <c r="F382" s="150"/>
      <c r="G382" s="150"/>
      <c r="H382" s="150"/>
      <c r="I382" s="150"/>
      <c r="J382" s="151"/>
      <c r="K382" s="152"/>
      <c r="L382" s="150"/>
    </row>
    <row r="383" ht="15.75" customHeight="1">
      <c r="B383" s="150"/>
      <c r="C383" s="150"/>
      <c r="D383" s="150"/>
      <c r="E383" s="150"/>
      <c r="F383" s="150"/>
      <c r="G383" s="150"/>
      <c r="H383" s="150"/>
      <c r="I383" s="150"/>
      <c r="J383" s="151"/>
      <c r="K383" s="152"/>
      <c r="L383" s="150"/>
    </row>
    <row r="384" ht="15.75" customHeight="1">
      <c r="B384" s="150"/>
      <c r="C384" s="150"/>
      <c r="D384" s="150"/>
      <c r="E384" s="150"/>
      <c r="F384" s="150"/>
      <c r="G384" s="150"/>
      <c r="H384" s="150"/>
      <c r="I384" s="150"/>
      <c r="J384" s="151"/>
      <c r="K384" s="152"/>
      <c r="L384" s="150"/>
    </row>
    <row r="385" ht="15.75" customHeight="1">
      <c r="B385" s="150"/>
      <c r="C385" s="150"/>
      <c r="D385" s="150"/>
      <c r="E385" s="150"/>
      <c r="F385" s="150"/>
      <c r="G385" s="150"/>
      <c r="H385" s="150"/>
      <c r="I385" s="150"/>
      <c r="J385" s="151"/>
      <c r="K385" s="152"/>
      <c r="L385" s="150"/>
    </row>
    <row r="386" ht="15.75" customHeight="1">
      <c r="B386" s="150"/>
      <c r="C386" s="150"/>
      <c r="D386" s="150"/>
      <c r="E386" s="150"/>
      <c r="F386" s="150"/>
      <c r="G386" s="150"/>
      <c r="H386" s="150"/>
      <c r="I386" s="150"/>
      <c r="J386" s="151"/>
      <c r="K386" s="152"/>
      <c r="L386" s="150"/>
    </row>
    <row r="387" ht="15.75" customHeight="1">
      <c r="B387" s="150"/>
      <c r="C387" s="150"/>
      <c r="D387" s="150"/>
      <c r="E387" s="150"/>
      <c r="F387" s="150"/>
      <c r="G387" s="150"/>
      <c r="H387" s="150"/>
      <c r="I387" s="150"/>
      <c r="J387" s="151"/>
      <c r="K387" s="152"/>
      <c r="L387" s="150"/>
    </row>
    <row r="388" ht="15.75" customHeight="1">
      <c r="B388" s="150"/>
      <c r="C388" s="150"/>
      <c r="D388" s="150"/>
      <c r="E388" s="150"/>
      <c r="F388" s="150"/>
      <c r="G388" s="150"/>
      <c r="H388" s="150"/>
      <c r="I388" s="150"/>
      <c r="J388" s="151"/>
      <c r="K388" s="152"/>
      <c r="L388" s="150"/>
    </row>
    <row r="389" ht="15.75" customHeight="1">
      <c r="B389" s="150"/>
      <c r="C389" s="150"/>
      <c r="D389" s="150"/>
      <c r="E389" s="150"/>
      <c r="F389" s="150"/>
      <c r="G389" s="150"/>
      <c r="H389" s="150"/>
      <c r="I389" s="150"/>
      <c r="J389" s="151"/>
      <c r="K389" s="152"/>
      <c r="L389" s="150"/>
    </row>
    <row r="390" ht="15.75" customHeight="1">
      <c r="B390" s="150"/>
      <c r="C390" s="150"/>
      <c r="D390" s="150"/>
      <c r="E390" s="150"/>
      <c r="F390" s="150"/>
      <c r="G390" s="150"/>
      <c r="H390" s="150"/>
      <c r="I390" s="150"/>
      <c r="J390" s="151"/>
      <c r="K390" s="152"/>
      <c r="L390" s="150"/>
    </row>
    <row r="391" ht="15.75" customHeight="1">
      <c r="B391" s="150"/>
      <c r="C391" s="150"/>
      <c r="D391" s="150"/>
      <c r="E391" s="150"/>
      <c r="F391" s="150"/>
      <c r="G391" s="150"/>
      <c r="H391" s="150"/>
      <c r="I391" s="150"/>
      <c r="J391" s="151"/>
      <c r="K391" s="152"/>
      <c r="L391" s="150"/>
    </row>
    <row r="392" ht="15.75" customHeight="1">
      <c r="B392" s="150"/>
      <c r="C392" s="150"/>
      <c r="D392" s="150"/>
      <c r="E392" s="150"/>
      <c r="F392" s="150"/>
      <c r="G392" s="150"/>
      <c r="H392" s="150"/>
      <c r="I392" s="150"/>
      <c r="J392" s="151"/>
      <c r="K392" s="152"/>
      <c r="L392" s="150"/>
    </row>
    <row r="393" ht="15.75" customHeight="1">
      <c r="B393" s="150"/>
      <c r="C393" s="150"/>
      <c r="D393" s="150"/>
      <c r="E393" s="150"/>
      <c r="F393" s="150"/>
      <c r="G393" s="150"/>
      <c r="H393" s="150"/>
      <c r="I393" s="150"/>
      <c r="J393" s="151"/>
      <c r="K393" s="152"/>
      <c r="L393" s="150"/>
    </row>
    <row r="394" ht="15.75" customHeight="1">
      <c r="B394" s="150"/>
      <c r="C394" s="150"/>
      <c r="D394" s="150"/>
      <c r="E394" s="150"/>
      <c r="F394" s="150"/>
      <c r="G394" s="150"/>
      <c r="H394" s="150"/>
      <c r="I394" s="150"/>
      <c r="J394" s="151"/>
      <c r="K394" s="152"/>
      <c r="L394" s="150"/>
    </row>
    <row r="395" ht="15.75" customHeight="1">
      <c r="B395" s="150"/>
      <c r="C395" s="150"/>
      <c r="D395" s="150"/>
      <c r="E395" s="150"/>
      <c r="F395" s="150"/>
      <c r="G395" s="150"/>
      <c r="H395" s="150"/>
      <c r="I395" s="150"/>
      <c r="J395" s="151"/>
      <c r="K395" s="152"/>
      <c r="L395" s="150"/>
    </row>
    <row r="396" ht="15.75" customHeight="1">
      <c r="B396" s="150"/>
      <c r="C396" s="150"/>
      <c r="D396" s="150"/>
      <c r="E396" s="150"/>
      <c r="F396" s="150"/>
      <c r="G396" s="150"/>
      <c r="H396" s="150"/>
      <c r="I396" s="150"/>
      <c r="J396" s="151"/>
      <c r="K396" s="152"/>
      <c r="L396" s="150"/>
    </row>
    <row r="397" ht="15.75" customHeight="1">
      <c r="B397" s="150"/>
      <c r="C397" s="150"/>
      <c r="D397" s="150"/>
      <c r="E397" s="150"/>
      <c r="F397" s="150"/>
      <c r="G397" s="150"/>
      <c r="H397" s="150"/>
      <c r="I397" s="150"/>
      <c r="J397" s="151"/>
      <c r="K397" s="152"/>
      <c r="L397" s="150"/>
    </row>
    <row r="398" ht="15.75" customHeight="1">
      <c r="B398" s="150"/>
      <c r="C398" s="150"/>
      <c r="D398" s="150"/>
      <c r="E398" s="150"/>
      <c r="F398" s="150"/>
      <c r="G398" s="150"/>
      <c r="H398" s="150"/>
      <c r="I398" s="150"/>
      <c r="J398" s="151"/>
      <c r="K398" s="152"/>
      <c r="L398" s="150"/>
    </row>
    <row r="399" ht="15.75" customHeight="1">
      <c r="B399" s="150"/>
      <c r="C399" s="150"/>
      <c r="D399" s="150"/>
      <c r="E399" s="150"/>
      <c r="F399" s="150"/>
      <c r="G399" s="150"/>
      <c r="H399" s="150"/>
      <c r="I399" s="150"/>
      <c r="J399" s="151"/>
      <c r="K399" s="152"/>
      <c r="L399" s="150"/>
    </row>
    <row r="400" ht="15.75" customHeight="1">
      <c r="B400" s="150"/>
      <c r="C400" s="150"/>
      <c r="D400" s="150"/>
      <c r="E400" s="150"/>
      <c r="F400" s="150"/>
      <c r="G400" s="150"/>
      <c r="H400" s="150"/>
      <c r="I400" s="150"/>
      <c r="J400" s="151"/>
      <c r="K400" s="152"/>
      <c r="L400" s="150"/>
    </row>
    <row r="401" ht="15.75" customHeight="1">
      <c r="B401" s="150"/>
      <c r="C401" s="150"/>
      <c r="D401" s="150"/>
      <c r="E401" s="150"/>
      <c r="F401" s="150"/>
      <c r="G401" s="150"/>
      <c r="H401" s="150"/>
      <c r="I401" s="150"/>
      <c r="J401" s="151"/>
      <c r="K401" s="152"/>
      <c r="L401" s="150"/>
    </row>
    <row r="402" ht="15.75" customHeight="1">
      <c r="B402" s="150"/>
      <c r="C402" s="150"/>
      <c r="D402" s="150"/>
      <c r="E402" s="150"/>
      <c r="F402" s="150"/>
      <c r="G402" s="150"/>
      <c r="H402" s="150"/>
      <c r="I402" s="150"/>
      <c r="J402" s="151"/>
      <c r="K402" s="152"/>
      <c r="L402" s="150"/>
    </row>
    <row r="403" ht="15.75" customHeight="1">
      <c r="B403" s="150"/>
      <c r="C403" s="150"/>
      <c r="D403" s="150"/>
      <c r="E403" s="150"/>
      <c r="F403" s="150"/>
      <c r="G403" s="150"/>
      <c r="H403" s="150"/>
      <c r="I403" s="150"/>
      <c r="J403" s="151"/>
      <c r="K403" s="152"/>
      <c r="L403" s="150"/>
    </row>
    <row r="404" ht="15.75" customHeight="1">
      <c r="B404" s="150"/>
      <c r="C404" s="150"/>
      <c r="D404" s="150"/>
      <c r="E404" s="150"/>
      <c r="F404" s="150"/>
      <c r="G404" s="150"/>
      <c r="H404" s="150"/>
      <c r="I404" s="150"/>
      <c r="J404" s="151"/>
      <c r="K404" s="152"/>
      <c r="L404" s="150"/>
    </row>
    <row r="405" ht="15.75" customHeight="1">
      <c r="B405" s="150"/>
      <c r="C405" s="150"/>
      <c r="D405" s="150"/>
      <c r="E405" s="150"/>
      <c r="F405" s="150"/>
      <c r="G405" s="150"/>
      <c r="H405" s="150"/>
      <c r="I405" s="150"/>
      <c r="J405" s="151"/>
      <c r="K405" s="152"/>
      <c r="L405" s="150"/>
    </row>
    <row r="406" ht="15.75" customHeight="1">
      <c r="B406" s="150"/>
      <c r="C406" s="150"/>
      <c r="D406" s="150"/>
      <c r="E406" s="150"/>
      <c r="F406" s="150"/>
      <c r="G406" s="150"/>
      <c r="H406" s="150"/>
      <c r="I406" s="150"/>
      <c r="J406" s="151"/>
      <c r="K406" s="152"/>
      <c r="L406" s="150"/>
    </row>
    <row r="407" ht="15.75" customHeight="1">
      <c r="B407" s="150"/>
      <c r="C407" s="150"/>
      <c r="D407" s="150"/>
      <c r="E407" s="150"/>
      <c r="F407" s="150"/>
      <c r="G407" s="150"/>
      <c r="H407" s="150"/>
      <c r="I407" s="150"/>
      <c r="J407" s="151"/>
      <c r="K407" s="152"/>
      <c r="L407" s="150"/>
    </row>
    <row r="408" ht="15.75" customHeight="1">
      <c r="B408" s="150"/>
      <c r="C408" s="150"/>
      <c r="D408" s="150"/>
      <c r="E408" s="150"/>
      <c r="F408" s="150"/>
      <c r="G408" s="150"/>
      <c r="H408" s="150"/>
      <c r="I408" s="150"/>
      <c r="J408" s="151"/>
      <c r="K408" s="152"/>
      <c r="L408" s="150"/>
    </row>
    <row r="409" ht="15.75" customHeight="1">
      <c r="B409" s="150"/>
      <c r="C409" s="150"/>
      <c r="D409" s="150"/>
      <c r="E409" s="150"/>
      <c r="F409" s="150"/>
      <c r="G409" s="150"/>
      <c r="H409" s="150"/>
      <c r="I409" s="150"/>
      <c r="J409" s="151"/>
      <c r="K409" s="152"/>
      <c r="L409" s="150"/>
    </row>
    <row r="410" ht="15.75" customHeight="1">
      <c r="B410" s="150"/>
      <c r="C410" s="150"/>
      <c r="D410" s="150"/>
      <c r="E410" s="150"/>
      <c r="F410" s="150"/>
      <c r="G410" s="150"/>
      <c r="H410" s="150"/>
      <c r="I410" s="150"/>
      <c r="J410" s="151"/>
      <c r="K410" s="152"/>
      <c r="L410" s="150"/>
    </row>
    <row r="411" ht="15.75" customHeight="1">
      <c r="B411" s="150"/>
      <c r="C411" s="150"/>
      <c r="D411" s="150"/>
      <c r="E411" s="150"/>
      <c r="F411" s="150"/>
      <c r="G411" s="150"/>
      <c r="H411" s="150"/>
      <c r="I411" s="150"/>
      <c r="J411" s="151"/>
      <c r="K411" s="152"/>
      <c r="L411" s="150"/>
    </row>
    <row r="412" ht="15.75" customHeight="1">
      <c r="B412" s="150"/>
      <c r="C412" s="150"/>
      <c r="D412" s="150"/>
      <c r="E412" s="150"/>
      <c r="F412" s="150"/>
      <c r="G412" s="150"/>
      <c r="H412" s="150"/>
      <c r="I412" s="150"/>
      <c r="J412" s="151"/>
      <c r="K412" s="152"/>
      <c r="L412" s="150"/>
    </row>
    <row r="413" ht="15.75" customHeight="1">
      <c r="B413" s="150"/>
      <c r="C413" s="150"/>
      <c r="D413" s="150"/>
      <c r="E413" s="150"/>
      <c r="F413" s="150"/>
      <c r="G413" s="150"/>
      <c r="H413" s="150"/>
      <c r="I413" s="150"/>
      <c r="J413" s="151"/>
      <c r="K413" s="152"/>
      <c r="L413" s="150"/>
    </row>
    <row r="414" ht="15.75" customHeight="1">
      <c r="B414" s="150"/>
      <c r="C414" s="150"/>
      <c r="D414" s="150"/>
      <c r="E414" s="150"/>
      <c r="F414" s="150"/>
      <c r="G414" s="150"/>
      <c r="H414" s="150"/>
      <c r="I414" s="150"/>
      <c r="J414" s="151"/>
      <c r="K414" s="152"/>
      <c r="L414" s="150"/>
    </row>
    <row r="415" ht="15.75" customHeight="1">
      <c r="B415" s="150"/>
      <c r="C415" s="150"/>
      <c r="D415" s="150"/>
      <c r="E415" s="150"/>
      <c r="F415" s="150"/>
      <c r="G415" s="150"/>
      <c r="H415" s="150"/>
      <c r="I415" s="150"/>
      <c r="J415" s="151"/>
      <c r="K415" s="152"/>
      <c r="L415" s="150"/>
    </row>
    <row r="416" ht="15.75" customHeight="1">
      <c r="B416" s="150"/>
      <c r="C416" s="150"/>
      <c r="D416" s="150"/>
      <c r="E416" s="150"/>
      <c r="F416" s="150"/>
      <c r="G416" s="150"/>
      <c r="H416" s="150"/>
      <c r="I416" s="150"/>
      <c r="J416" s="151"/>
      <c r="K416" s="152"/>
      <c r="L416" s="150"/>
    </row>
    <row r="417" ht="15.75" customHeight="1">
      <c r="B417" s="150"/>
      <c r="C417" s="150"/>
      <c r="D417" s="150"/>
      <c r="E417" s="150"/>
      <c r="F417" s="150"/>
      <c r="G417" s="150"/>
      <c r="H417" s="150"/>
      <c r="I417" s="150"/>
      <c r="J417" s="151"/>
      <c r="K417" s="152"/>
      <c r="L417" s="150"/>
    </row>
    <row r="418" ht="15.75" customHeight="1">
      <c r="B418" s="150"/>
      <c r="C418" s="150"/>
      <c r="D418" s="150"/>
      <c r="E418" s="150"/>
      <c r="F418" s="150"/>
      <c r="G418" s="150"/>
      <c r="H418" s="150"/>
      <c r="I418" s="150"/>
      <c r="J418" s="151"/>
      <c r="K418" s="152"/>
      <c r="L418" s="150"/>
    </row>
    <row r="419" ht="15.75" customHeight="1">
      <c r="B419" s="150"/>
      <c r="C419" s="150"/>
      <c r="D419" s="150"/>
      <c r="E419" s="150"/>
      <c r="F419" s="150"/>
      <c r="G419" s="150"/>
      <c r="H419" s="150"/>
      <c r="I419" s="150"/>
      <c r="J419" s="151"/>
      <c r="K419" s="152"/>
      <c r="L419" s="150"/>
    </row>
    <row r="420" ht="15.75" customHeight="1">
      <c r="B420" s="150"/>
      <c r="C420" s="150"/>
      <c r="D420" s="150"/>
      <c r="E420" s="150"/>
      <c r="F420" s="150"/>
      <c r="G420" s="150"/>
      <c r="H420" s="150"/>
      <c r="I420" s="150"/>
      <c r="J420" s="151"/>
      <c r="K420" s="152"/>
      <c r="L420" s="150"/>
    </row>
    <row r="421" ht="15.75" customHeight="1">
      <c r="B421" s="150"/>
      <c r="C421" s="150"/>
      <c r="D421" s="150"/>
      <c r="E421" s="150"/>
      <c r="F421" s="150"/>
      <c r="G421" s="150"/>
      <c r="H421" s="150"/>
      <c r="I421" s="150"/>
      <c r="J421" s="151"/>
      <c r="K421" s="152"/>
      <c r="L421" s="150"/>
    </row>
    <row r="422" ht="15.75" customHeight="1">
      <c r="B422" s="150"/>
      <c r="C422" s="150"/>
      <c r="D422" s="150"/>
      <c r="E422" s="150"/>
      <c r="F422" s="150"/>
      <c r="G422" s="150"/>
      <c r="H422" s="150"/>
      <c r="I422" s="150"/>
      <c r="J422" s="151"/>
      <c r="K422" s="152"/>
      <c r="L422" s="150"/>
    </row>
    <row r="423" ht="15.75" customHeight="1">
      <c r="B423" s="150"/>
      <c r="C423" s="150"/>
      <c r="D423" s="150"/>
      <c r="E423" s="150"/>
      <c r="F423" s="150"/>
      <c r="G423" s="150"/>
      <c r="H423" s="150"/>
      <c r="I423" s="150"/>
      <c r="J423" s="151"/>
      <c r="K423" s="152"/>
      <c r="L423" s="150"/>
    </row>
    <row r="424" ht="15.75" customHeight="1">
      <c r="B424" s="150"/>
      <c r="C424" s="150"/>
      <c r="D424" s="150"/>
      <c r="E424" s="150"/>
      <c r="F424" s="150"/>
      <c r="G424" s="150"/>
      <c r="H424" s="150"/>
      <c r="I424" s="150"/>
      <c r="J424" s="151"/>
      <c r="K424" s="152"/>
      <c r="L424" s="150"/>
    </row>
    <row r="425" ht="15.75" customHeight="1">
      <c r="B425" s="150"/>
      <c r="C425" s="150"/>
      <c r="D425" s="150"/>
      <c r="E425" s="150"/>
      <c r="F425" s="150"/>
      <c r="G425" s="150"/>
      <c r="H425" s="150"/>
      <c r="I425" s="150"/>
      <c r="J425" s="151"/>
      <c r="K425" s="152"/>
      <c r="L425" s="150"/>
    </row>
    <row r="426" ht="15.75" customHeight="1">
      <c r="B426" s="150"/>
      <c r="C426" s="150"/>
      <c r="D426" s="150"/>
      <c r="E426" s="150"/>
      <c r="F426" s="150"/>
      <c r="G426" s="150"/>
      <c r="H426" s="150"/>
      <c r="I426" s="150"/>
      <c r="J426" s="151"/>
      <c r="K426" s="152"/>
      <c r="L426" s="150"/>
    </row>
    <row r="427" ht="15.75" customHeight="1">
      <c r="B427" s="150"/>
      <c r="C427" s="150"/>
      <c r="D427" s="150"/>
      <c r="E427" s="150"/>
      <c r="F427" s="150"/>
      <c r="G427" s="150"/>
      <c r="H427" s="150"/>
      <c r="I427" s="150"/>
      <c r="J427" s="151"/>
      <c r="K427" s="152"/>
      <c r="L427" s="150"/>
    </row>
    <row r="428" ht="15.75" customHeight="1">
      <c r="B428" s="150"/>
      <c r="C428" s="150"/>
      <c r="D428" s="150"/>
      <c r="E428" s="150"/>
      <c r="F428" s="150"/>
      <c r="G428" s="150"/>
      <c r="H428" s="150"/>
      <c r="I428" s="150"/>
      <c r="J428" s="151"/>
      <c r="K428" s="152"/>
      <c r="L428" s="150"/>
    </row>
    <row r="429" ht="15.75" customHeight="1">
      <c r="B429" s="150"/>
      <c r="C429" s="150"/>
      <c r="D429" s="150"/>
      <c r="E429" s="150"/>
      <c r="F429" s="150"/>
      <c r="G429" s="150"/>
      <c r="H429" s="150"/>
      <c r="I429" s="150"/>
      <c r="J429" s="151"/>
      <c r="K429" s="152"/>
      <c r="L429" s="150"/>
    </row>
    <row r="430" ht="15.75" customHeight="1">
      <c r="B430" s="150"/>
      <c r="C430" s="150"/>
      <c r="D430" s="150"/>
      <c r="E430" s="150"/>
      <c r="F430" s="150"/>
      <c r="G430" s="150"/>
      <c r="H430" s="150"/>
      <c r="I430" s="150"/>
      <c r="J430" s="151"/>
      <c r="K430" s="152"/>
      <c r="L430" s="150"/>
    </row>
    <row r="431" ht="15.75" customHeight="1">
      <c r="B431" s="150"/>
      <c r="C431" s="150"/>
      <c r="D431" s="150"/>
      <c r="E431" s="150"/>
      <c r="F431" s="150"/>
      <c r="G431" s="150"/>
      <c r="H431" s="150"/>
      <c r="I431" s="150"/>
      <c r="J431" s="151"/>
      <c r="K431" s="152"/>
      <c r="L431" s="150"/>
    </row>
    <row r="432" ht="15.75" customHeight="1">
      <c r="B432" s="150"/>
      <c r="C432" s="150"/>
      <c r="D432" s="150"/>
      <c r="E432" s="150"/>
      <c r="F432" s="150"/>
      <c r="G432" s="150"/>
      <c r="H432" s="150"/>
      <c r="I432" s="150"/>
      <c r="J432" s="151"/>
      <c r="K432" s="152"/>
      <c r="L432" s="150"/>
    </row>
    <row r="433" ht="15.75" customHeight="1">
      <c r="B433" s="150"/>
      <c r="C433" s="150"/>
      <c r="D433" s="150"/>
      <c r="E433" s="150"/>
      <c r="F433" s="150"/>
      <c r="G433" s="150"/>
      <c r="H433" s="150"/>
      <c r="I433" s="150"/>
      <c r="J433" s="151"/>
      <c r="K433" s="152"/>
      <c r="L433" s="150"/>
    </row>
    <row r="434" ht="15.75" customHeight="1">
      <c r="B434" s="150"/>
      <c r="C434" s="150"/>
      <c r="D434" s="150"/>
      <c r="E434" s="150"/>
      <c r="F434" s="150"/>
      <c r="G434" s="150"/>
      <c r="H434" s="150"/>
      <c r="I434" s="150"/>
      <c r="J434" s="151"/>
      <c r="K434" s="152"/>
      <c r="L434" s="150"/>
    </row>
    <row r="435" ht="15.75" customHeight="1">
      <c r="B435" s="150"/>
      <c r="C435" s="150"/>
      <c r="D435" s="150"/>
      <c r="E435" s="150"/>
      <c r="F435" s="150"/>
      <c r="G435" s="150"/>
      <c r="H435" s="150"/>
      <c r="I435" s="150"/>
      <c r="J435" s="151"/>
      <c r="K435" s="152"/>
      <c r="L435" s="150"/>
    </row>
    <row r="436" ht="15.75" customHeight="1">
      <c r="B436" s="150"/>
      <c r="C436" s="150"/>
      <c r="D436" s="150"/>
      <c r="E436" s="150"/>
      <c r="F436" s="150"/>
      <c r="G436" s="150"/>
      <c r="H436" s="150"/>
      <c r="I436" s="150"/>
      <c r="J436" s="151"/>
      <c r="K436" s="152"/>
      <c r="L436" s="150"/>
    </row>
    <row r="437" ht="15.75" customHeight="1">
      <c r="B437" s="150"/>
      <c r="C437" s="150"/>
      <c r="D437" s="150"/>
      <c r="E437" s="150"/>
      <c r="F437" s="150"/>
      <c r="G437" s="150"/>
      <c r="H437" s="150"/>
      <c r="I437" s="150"/>
      <c r="J437" s="151"/>
      <c r="K437" s="152"/>
      <c r="L437" s="150"/>
    </row>
    <row r="438" ht="15.75" customHeight="1">
      <c r="B438" s="150"/>
      <c r="C438" s="150"/>
      <c r="D438" s="150"/>
      <c r="E438" s="150"/>
      <c r="F438" s="150"/>
      <c r="G438" s="150"/>
      <c r="H438" s="150"/>
      <c r="I438" s="150"/>
      <c r="J438" s="151"/>
      <c r="K438" s="152"/>
      <c r="L438" s="150"/>
    </row>
    <row r="439" ht="15.75" customHeight="1">
      <c r="B439" s="150"/>
      <c r="C439" s="150"/>
      <c r="D439" s="150"/>
      <c r="E439" s="150"/>
      <c r="F439" s="150"/>
      <c r="G439" s="150"/>
      <c r="H439" s="150"/>
      <c r="I439" s="150"/>
      <c r="J439" s="151"/>
      <c r="K439" s="152"/>
      <c r="L439" s="150"/>
    </row>
    <row r="440" ht="15.75" customHeight="1">
      <c r="B440" s="150"/>
      <c r="C440" s="150"/>
      <c r="D440" s="150"/>
      <c r="E440" s="150"/>
      <c r="F440" s="150"/>
      <c r="G440" s="150"/>
      <c r="H440" s="150"/>
      <c r="I440" s="150"/>
      <c r="J440" s="151"/>
      <c r="K440" s="152"/>
      <c r="L440" s="150"/>
    </row>
    <row r="441" ht="15.75" customHeight="1">
      <c r="B441" s="150"/>
      <c r="C441" s="150"/>
      <c r="D441" s="150"/>
      <c r="E441" s="150"/>
      <c r="F441" s="150"/>
      <c r="G441" s="150"/>
      <c r="H441" s="150"/>
      <c r="I441" s="150"/>
      <c r="J441" s="151"/>
      <c r="K441" s="152"/>
      <c r="L441" s="150"/>
    </row>
    <row r="442" ht="15.75" customHeight="1">
      <c r="B442" s="150"/>
      <c r="C442" s="150"/>
      <c r="D442" s="150"/>
      <c r="E442" s="150"/>
      <c r="F442" s="150"/>
      <c r="G442" s="150"/>
      <c r="H442" s="150"/>
      <c r="I442" s="150"/>
      <c r="J442" s="151"/>
      <c r="K442" s="152"/>
      <c r="L442" s="150"/>
    </row>
    <row r="443" ht="15.75" customHeight="1">
      <c r="B443" s="150"/>
      <c r="C443" s="150"/>
      <c r="D443" s="150"/>
      <c r="E443" s="150"/>
      <c r="F443" s="150"/>
      <c r="G443" s="150"/>
      <c r="H443" s="150"/>
      <c r="I443" s="150"/>
      <c r="J443" s="151"/>
      <c r="K443" s="152"/>
      <c r="L443" s="150"/>
    </row>
    <row r="444" ht="15.75" customHeight="1">
      <c r="B444" s="150"/>
      <c r="C444" s="150"/>
      <c r="D444" s="150"/>
      <c r="E444" s="150"/>
      <c r="F444" s="150"/>
      <c r="G444" s="150"/>
      <c r="H444" s="150"/>
      <c r="I444" s="150"/>
      <c r="J444" s="151"/>
      <c r="K444" s="152"/>
      <c r="L444" s="150"/>
    </row>
    <row r="445" ht="15.75" customHeight="1">
      <c r="B445" s="150"/>
      <c r="C445" s="150"/>
      <c r="D445" s="150"/>
      <c r="E445" s="150"/>
      <c r="F445" s="150"/>
      <c r="G445" s="150"/>
      <c r="H445" s="150"/>
      <c r="I445" s="150"/>
      <c r="J445" s="151"/>
      <c r="K445" s="152"/>
      <c r="L445" s="150"/>
    </row>
    <row r="446" ht="15.75" customHeight="1">
      <c r="B446" s="150"/>
      <c r="C446" s="150"/>
      <c r="D446" s="150"/>
      <c r="E446" s="150"/>
      <c r="F446" s="150"/>
      <c r="G446" s="150"/>
      <c r="H446" s="150"/>
      <c r="I446" s="150"/>
      <c r="J446" s="151"/>
      <c r="K446" s="152"/>
      <c r="L446" s="150"/>
    </row>
    <row r="447" ht="15.75" customHeight="1">
      <c r="B447" s="150"/>
      <c r="C447" s="150"/>
      <c r="D447" s="150"/>
      <c r="E447" s="150"/>
      <c r="F447" s="150"/>
      <c r="G447" s="150"/>
      <c r="H447" s="150"/>
      <c r="I447" s="150"/>
      <c r="J447" s="151"/>
      <c r="K447" s="152"/>
      <c r="L447" s="150"/>
    </row>
    <row r="448" ht="15.75" customHeight="1">
      <c r="B448" s="150"/>
      <c r="C448" s="150"/>
      <c r="D448" s="150"/>
      <c r="E448" s="150"/>
      <c r="F448" s="150"/>
      <c r="G448" s="150"/>
      <c r="H448" s="150"/>
      <c r="I448" s="150"/>
      <c r="J448" s="151"/>
      <c r="K448" s="152"/>
      <c r="L448" s="150"/>
    </row>
    <row r="449" ht="15.75" customHeight="1">
      <c r="B449" s="150"/>
      <c r="C449" s="150"/>
      <c r="D449" s="150"/>
      <c r="E449" s="150"/>
      <c r="F449" s="150"/>
      <c r="G449" s="150"/>
      <c r="H449" s="150"/>
      <c r="I449" s="150"/>
      <c r="J449" s="151"/>
      <c r="K449" s="152"/>
      <c r="L449" s="150"/>
    </row>
    <row r="450" ht="15.75" customHeight="1">
      <c r="B450" s="150"/>
      <c r="C450" s="150"/>
      <c r="D450" s="150"/>
      <c r="E450" s="150"/>
      <c r="F450" s="150"/>
      <c r="G450" s="150"/>
      <c r="H450" s="150"/>
      <c r="I450" s="150"/>
      <c r="J450" s="151"/>
      <c r="K450" s="152"/>
      <c r="L450" s="150"/>
    </row>
    <row r="451" ht="15.75" customHeight="1">
      <c r="B451" s="150"/>
      <c r="C451" s="150"/>
      <c r="D451" s="150"/>
      <c r="E451" s="150"/>
      <c r="F451" s="150"/>
      <c r="G451" s="150"/>
      <c r="H451" s="150"/>
      <c r="I451" s="150"/>
      <c r="J451" s="151"/>
      <c r="K451" s="152"/>
      <c r="L451" s="150"/>
    </row>
    <row r="452" ht="15.75" customHeight="1">
      <c r="B452" s="150"/>
      <c r="C452" s="150"/>
      <c r="D452" s="150"/>
      <c r="E452" s="150"/>
      <c r="F452" s="150"/>
      <c r="G452" s="150"/>
      <c r="H452" s="150"/>
      <c r="I452" s="150"/>
      <c r="J452" s="151"/>
      <c r="K452" s="152"/>
      <c r="L452" s="150"/>
    </row>
    <row r="453" ht="15.75" customHeight="1">
      <c r="B453" s="150"/>
      <c r="C453" s="150"/>
      <c r="D453" s="150"/>
      <c r="E453" s="150"/>
      <c r="F453" s="150"/>
      <c r="G453" s="150"/>
      <c r="H453" s="150"/>
      <c r="I453" s="150"/>
      <c r="J453" s="151"/>
      <c r="K453" s="152"/>
      <c r="L453" s="150"/>
    </row>
    <row r="454" ht="15.75" customHeight="1">
      <c r="B454" s="150"/>
      <c r="C454" s="150"/>
      <c r="D454" s="150"/>
      <c r="E454" s="150"/>
      <c r="F454" s="150"/>
      <c r="G454" s="150"/>
      <c r="H454" s="150"/>
      <c r="I454" s="150"/>
      <c r="J454" s="151"/>
      <c r="K454" s="152"/>
      <c r="L454" s="150"/>
    </row>
    <row r="455" ht="15.75" customHeight="1">
      <c r="B455" s="150"/>
      <c r="C455" s="150"/>
      <c r="D455" s="150"/>
      <c r="E455" s="150"/>
      <c r="F455" s="150"/>
      <c r="G455" s="150"/>
      <c r="H455" s="150"/>
      <c r="I455" s="150"/>
      <c r="J455" s="151"/>
      <c r="K455" s="152"/>
      <c r="L455" s="150"/>
    </row>
    <row r="456" ht="15.75" customHeight="1">
      <c r="B456" s="150"/>
      <c r="C456" s="150"/>
      <c r="D456" s="150"/>
      <c r="E456" s="150"/>
      <c r="F456" s="150"/>
      <c r="G456" s="150"/>
      <c r="H456" s="150"/>
      <c r="I456" s="150"/>
      <c r="J456" s="151"/>
      <c r="K456" s="152"/>
      <c r="L456" s="150"/>
    </row>
    <row r="457" ht="15.75" customHeight="1">
      <c r="B457" s="150"/>
      <c r="C457" s="150"/>
      <c r="D457" s="150"/>
      <c r="E457" s="150"/>
      <c r="F457" s="150"/>
      <c r="G457" s="150"/>
      <c r="H457" s="150"/>
      <c r="I457" s="150"/>
      <c r="J457" s="151"/>
      <c r="K457" s="152"/>
      <c r="L457" s="150"/>
    </row>
    <row r="458" ht="15.75" customHeight="1">
      <c r="B458" s="150"/>
      <c r="C458" s="150"/>
      <c r="D458" s="150"/>
      <c r="E458" s="150"/>
      <c r="F458" s="150"/>
      <c r="G458" s="150"/>
      <c r="H458" s="150"/>
      <c r="I458" s="150"/>
      <c r="J458" s="151"/>
      <c r="K458" s="152"/>
      <c r="L458" s="150"/>
    </row>
    <row r="459" ht="15.75" customHeight="1">
      <c r="B459" s="150"/>
      <c r="C459" s="150"/>
      <c r="D459" s="150"/>
      <c r="E459" s="150"/>
      <c r="F459" s="150"/>
      <c r="G459" s="150"/>
      <c r="H459" s="150"/>
      <c r="I459" s="150"/>
      <c r="J459" s="151"/>
      <c r="K459" s="152"/>
      <c r="L459" s="150"/>
    </row>
    <row r="460" ht="15.75" customHeight="1">
      <c r="B460" s="150"/>
      <c r="C460" s="150"/>
      <c r="D460" s="150"/>
      <c r="E460" s="150"/>
      <c r="F460" s="150"/>
      <c r="G460" s="150"/>
      <c r="H460" s="150"/>
      <c r="I460" s="150"/>
      <c r="J460" s="151"/>
      <c r="K460" s="152"/>
      <c r="L460" s="150"/>
    </row>
    <row r="461" ht="15.75" customHeight="1">
      <c r="B461" s="150"/>
      <c r="C461" s="150"/>
      <c r="D461" s="150"/>
      <c r="E461" s="150"/>
      <c r="F461" s="150"/>
      <c r="G461" s="150"/>
      <c r="H461" s="150"/>
      <c r="I461" s="150"/>
      <c r="J461" s="151"/>
      <c r="K461" s="152"/>
      <c r="L461" s="150"/>
    </row>
    <row r="462" ht="15.75" customHeight="1">
      <c r="B462" s="150"/>
      <c r="C462" s="150"/>
      <c r="D462" s="150"/>
      <c r="E462" s="150"/>
      <c r="F462" s="150"/>
      <c r="G462" s="150"/>
      <c r="H462" s="150"/>
      <c r="I462" s="150"/>
      <c r="J462" s="151"/>
      <c r="K462" s="152"/>
      <c r="L462" s="150"/>
    </row>
    <row r="463" ht="15.75" customHeight="1">
      <c r="B463" s="150"/>
      <c r="C463" s="150"/>
      <c r="D463" s="150"/>
      <c r="E463" s="150"/>
      <c r="F463" s="150"/>
      <c r="G463" s="150"/>
      <c r="H463" s="150"/>
      <c r="I463" s="150"/>
      <c r="J463" s="151"/>
      <c r="K463" s="152"/>
      <c r="L463" s="150"/>
    </row>
    <row r="464" ht="15.75" customHeight="1">
      <c r="B464" s="150"/>
      <c r="C464" s="150"/>
      <c r="D464" s="150"/>
      <c r="E464" s="150"/>
      <c r="F464" s="150"/>
      <c r="G464" s="150"/>
      <c r="H464" s="150"/>
      <c r="I464" s="150"/>
      <c r="J464" s="151"/>
      <c r="K464" s="152"/>
      <c r="L464" s="150"/>
    </row>
    <row r="465" ht="15.75" customHeight="1">
      <c r="B465" s="150"/>
      <c r="C465" s="150"/>
      <c r="D465" s="150"/>
      <c r="E465" s="150"/>
      <c r="F465" s="150"/>
      <c r="G465" s="150"/>
      <c r="H465" s="150"/>
      <c r="I465" s="150"/>
      <c r="J465" s="151"/>
      <c r="K465" s="152"/>
      <c r="L465" s="150"/>
    </row>
    <row r="466" ht="15.75" customHeight="1">
      <c r="B466" s="150"/>
      <c r="C466" s="150"/>
      <c r="D466" s="150"/>
      <c r="E466" s="150"/>
      <c r="F466" s="150"/>
      <c r="G466" s="150"/>
      <c r="H466" s="150"/>
      <c r="I466" s="150"/>
      <c r="J466" s="151"/>
      <c r="K466" s="152"/>
      <c r="L466" s="150"/>
    </row>
    <row r="467" ht="15.75" customHeight="1">
      <c r="B467" s="150"/>
      <c r="C467" s="150"/>
      <c r="D467" s="150"/>
      <c r="E467" s="150"/>
      <c r="F467" s="150"/>
      <c r="G467" s="150"/>
      <c r="H467" s="150"/>
      <c r="I467" s="150"/>
      <c r="J467" s="151"/>
      <c r="K467" s="152"/>
      <c r="L467" s="150"/>
    </row>
    <row r="468" ht="15.75" customHeight="1">
      <c r="B468" s="150"/>
      <c r="C468" s="150"/>
      <c r="D468" s="150"/>
      <c r="E468" s="150"/>
      <c r="F468" s="150"/>
      <c r="G468" s="150"/>
      <c r="H468" s="150"/>
      <c r="I468" s="150"/>
      <c r="J468" s="151"/>
      <c r="K468" s="152"/>
      <c r="L468" s="150"/>
    </row>
    <row r="469" ht="15.75" customHeight="1">
      <c r="B469" s="150"/>
      <c r="C469" s="150"/>
      <c r="D469" s="150"/>
      <c r="E469" s="150"/>
      <c r="F469" s="150"/>
      <c r="G469" s="150"/>
      <c r="H469" s="150"/>
      <c r="I469" s="150"/>
      <c r="J469" s="151"/>
      <c r="K469" s="152"/>
      <c r="L469" s="150"/>
    </row>
    <row r="470" ht="15.75" customHeight="1">
      <c r="B470" s="150"/>
      <c r="C470" s="150"/>
      <c r="D470" s="150"/>
      <c r="E470" s="150"/>
      <c r="F470" s="150"/>
      <c r="G470" s="150"/>
      <c r="H470" s="150"/>
      <c r="I470" s="150"/>
      <c r="J470" s="151"/>
      <c r="K470" s="152"/>
      <c r="L470" s="150"/>
    </row>
    <row r="471" ht="15.75" customHeight="1">
      <c r="B471" s="150"/>
      <c r="C471" s="150"/>
      <c r="D471" s="150"/>
      <c r="E471" s="150"/>
      <c r="F471" s="150"/>
      <c r="G471" s="150"/>
      <c r="H471" s="150"/>
      <c r="I471" s="150"/>
      <c r="J471" s="151"/>
      <c r="K471" s="152"/>
      <c r="L471" s="150"/>
    </row>
    <row r="472" ht="15.75" customHeight="1">
      <c r="B472" s="150"/>
      <c r="C472" s="150"/>
      <c r="D472" s="150"/>
      <c r="E472" s="150"/>
      <c r="F472" s="150"/>
      <c r="G472" s="150"/>
      <c r="H472" s="150"/>
      <c r="I472" s="150"/>
      <c r="J472" s="151"/>
      <c r="K472" s="152"/>
      <c r="L472" s="150"/>
    </row>
    <row r="473" ht="15.75" customHeight="1">
      <c r="B473" s="150"/>
      <c r="C473" s="150"/>
      <c r="D473" s="150"/>
      <c r="E473" s="150"/>
      <c r="F473" s="150"/>
      <c r="G473" s="150"/>
      <c r="H473" s="150"/>
      <c r="I473" s="150"/>
      <c r="J473" s="151"/>
      <c r="K473" s="152"/>
      <c r="L473" s="150"/>
    </row>
    <row r="474" ht="15.75" customHeight="1">
      <c r="B474" s="150"/>
      <c r="C474" s="150"/>
      <c r="D474" s="150"/>
      <c r="E474" s="150"/>
      <c r="F474" s="150"/>
      <c r="G474" s="150"/>
      <c r="H474" s="150"/>
      <c r="I474" s="150"/>
      <c r="J474" s="151"/>
      <c r="K474" s="152"/>
      <c r="L474" s="150"/>
    </row>
    <row r="475" ht="15.75" customHeight="1">
      <c r="B475" s="150"/>
      <c r="C475" s="150"/>
      <c r="D475" s="150"/>
      <c r="E475" s="150"/>
      <c r="F475" s="150"/>
      <c r="G475" s="150"/>
      <c r="H475" s="150"/>
      <c r="I475" s="150"/>
      <c r="J475" s="151"/>
      <c r="K475" s="152"/>
      <c r="L475" s="150"/>
    </row>
    <row r="476" ht="15.75" customHeight="1">
      <c r="B476" s="150"/>
      <c r="C476" s="150"/>
      <c r="D476" s="150"/>
      <c r="E476" s="150"/>
      <c r="F476" s="150"/>
      <c r="G476" s="150"/>
      <c r="H476" s="150"/>
      <c r="I476" s="150"/>
      <c r="J476" s="151"/>
      <c r="K476" s="152"/>
      <c r="L476" s="150"/>
    </row>
    <row r="477" ht="15.75" customHeight="1">
      <c r="B477" s="150"/>
      <c r="C477" s="150"/>
      <c r="D477" s="150"/>
      <c r="E477" s="150"/>
      <c r="F477" s="150"/>
      <c r="G477" s="150"/>
      <c r="H477" s="150"/>
      <c r="I477" s="150"/>
      <c r="J477" s="151"/>
      <c r="K477" s="152"/>
      <c r="L477" s="150"/>
    </row>
    <row r="478" ht="15.75" customHeight="1">
      <c r="B478" s="150"/>
      <c r="C478" s="150"/>
      <c r="D478" s="150"/>
      <c r="E478" s="150"/>
      <c r="F478" s="150"/>
      <c r="G478" s="150"/>
      <c r="H478" s="150"/>
      <c r="I478" s="150"/>
      <c r="J478" s="151"/>
      <c r="K478" s="152"/>
      <c r="L478" s="150"/>
    </row>
    <row r="479" ht="15.75" customHeight="1">
      <c r="B479" s="150"/>
      <c r="C479" s="150"/>
      <c r="D479" s="150"/>
      <c r="E479" s="150"/>
      <c r="F479" s="150"/>
      <c r="G479" s="150"/>
      <c r="H479" s="150"/>
      <c r="I479" s="150"/>
      <c r="J479" s="151"/>
      <c r="K479" s="152"/>
      <c r="L479" s="150"/>
    </row>
    <row r="480" ht="15.75" customHeight="1">
      <c r="B480" s="150"/>
      <c r="C480" s="150"/>
      <c r="D480" s="150"/>
      <c r="E480" s="150"/>
      <c r="F480" s="150"/>
      <c r="G480" s="150"/>
      <c r="H480" s="150"/>
      <c r="I480" s="150"/>
      <c r="J480" s="151"/>
      <c r="K480" s="152"/>
      <c r="L480" s="150"/>
    </row>
    <row r="481" ht="15.75" customHeight="1">
      <c r="B481" s="150"/>
      <c r="C481" s="150"/>
      <c r="D481" s="150"/>
      <c r="E481" s="150"/>
      <c r="F481" s="150"/>
      <c r="G481" s="150"/>
      <c r="H481" s="150"/>
      <c r="I481" s="150"/>
      <c r="J481" s="151"/>
      <c r="K481" s="152"/>
      <c r="L481" s="150"/>
    </row>
    <row r="482" ht="15.75" customHeight="1">
      <c r="B482" s="150"/>
      <c r="C482" s="150"/>
      <c r="D482" s="150"/>
      <c r="E482" s="150"/>
      <c r="F482" s="150"/>
      <c r="G482" s="150"/>
      <c r="H482" s="150"/>
      <c r="I482" s="150"/>
      <c r="J482" s="151"/>
      <c r="K482" s="152"/>
      <c r="L482" s="150"/>
    </row>
    <row r="483" ht="15.75" customHeight="1">
      <c r="B483" s="150"/>
      <c r="C483" s="150"/>
      <c r="D483" s="150"/>
      <c r="E483" s="150"/>
      <c r="F483" s="150"/>
      <c r="G483" s="150"/>
      <c r="H483" s="150"/>
      <c r="I483" s="150"/>
      <c r="J483" s="151"/>
      <c r="K483" s="152"/>
      <c r="L483" s="150"/>
    </row>
    <row r="484" ht="15.75" customHeight="1">
      <c r="B484" s="150"/>
      <c r="C484" s="150"/>
      <c r="D484" s="150"/>
      <c r="E484" s="150"/>
      <c r="F484" s="150"/>
      <c r="G484" s="150"/>
      <c r="H484" s="150"/>
      <c r="I484" s="150"/>
      <c r="J484" s="151"/>
      <c r="K484" s="152"/>
      <c r="L484" s="150"/>
    </row>
    <row r="485" ht="15.75" customHeight="1">
      <c r="B485" s="150"/>
      <c r="C485" s="150"/>
      <c r="D485" s="150"/>
      <c r="E485" s="150"/>
      <c r="F485" s="150"/>
      <c r="G485" s="150"/>
      <c r="H485" s="150"/>
      <c r="I485" s="150"/>
      <c r="J485" s="151"/>
      <c r="K485" s="152"/>
      <c r="L485" s="150"/>
    </row>
    <row r="486" ht="15.75" customHeight="1">
      <c r="B486" s="150"/>
      <c r="C486" s="150"/>
      <c r="D486" s="150"/>
      <c r="E486" s="150"/>
      <c r="F486" s="150"/>
      <c r="G486" s="150"/>
      <c r="H486" s="150"/>
      <c r="I486" s="150"/>
      <c r="J486" s="151"/>
      <c r="K486" s="152"/>
      <c r="L486" s="150"/>
    </row>
    <row r="487" ht="15.75" customHeight="1">
      <c r="B487" s="150"/>
      <c r="C487" s="150"/>
      <c r="D487" s="150"/>
      <c r="E487" s="150"/>
      <c r="F487" s="150"/>
      <c r="G487" s="150"/>
      <c r="H487" s="150"/>
      <c r="I487" s="150"/>
      <c r="J487" s="151"/>
      <c r="K487" s="152"/>
      <c r="L487" s="150"/>
    </row>
    <row r="488" ht="15.75" customHeight="1">
      <c r="B488" s="150"/>
      <c r="C488" s="150"/>
      <c r="D488" s="150"/>
      <c r="E488" s="150"/>
      <c r="F488" s="150"/>
      <c r="G488" s="150"/>
      <c r="H488" s="150"/>
      <c r="I488" s="150"/>
      <c r="J488" s="151"/>
      <c r="K488" s="152"/>
      <c r="L488" s="150"/>
    </row>
    <row r="489" ht="15.75" customHeight="1">
      <c r="B489" s="150"/>
      <c r="C489" s="150"/>
      <c r="D489" s="150"/>
      <c r="E489" s="150"/>
      <c r="F489" s="150"/>
      <c r="G489" s="150"/>
      <c r="H489" s="150"/>
      <c r="I489" s="150"/>
      <c r="J489" s="151"/>
      <c r="K489" s="152"/>
      <c r="L489" s="150"/>
    </row>
    <row r="490" ht="15.75" customHeight="1">
      <c r="B490" s="150"/>
      <c r="C490" s="150"/>
      <c r="D490" s="150"/>
      <c r="E490" s="150"/>
      <c r="F490" s="150"/>
      <c r="G490" s="150"/>
      <c r="H490" s="150"/>
      <c r="I490" s="150"/>
      <c r="J490" s="151"/>
      <c r="K490" s="152"/>
      <c r="L490" s="150"/>
    </row>
    <row r="491" ht="15.75" customHeight="1">
      <c r="B491" s="150"/>
      <c r="C491" s="150"/>
      <c r="D491" s="150"/>
      <c r="E491" s="150"/>
      <c r="F491" s="150"/>
      <c r="G491" s="150"/>
      <c r="H491" s="150"/>
      <c r="I491" s="150"/>
      <c r="J491" s="151"/>
      <c r="K491" s="152"/>
      <c r="L491" s="150"/>
    </row>
    <row r="492" ht="15.75" customHeight="1">
      <c r="B492" s="150"/>
      <c r="C492" s="150"/>
      <c r="D492" s="150"/>
      <c r="E492" s="150"/>
      <c r="F492" s="150"/>
      <c r="G492" s="150"/>
      <c r="H492" s="150"/>
      <c r="I492" s="150"/>
      <c r="J492" s="151"/>
      <c r="K492" s="152"/>
      <c r="L492" s="150"/>
    </row>
    <row r="493" ht="15.75" customHeight="1">
      <c r="B493" s="150"/>
      <c r="C493" s="150"/>
      <c r="D493" s="150"/>
      <c r="E493" s="150"/>
      <c r="F493" s="150"/>
      <c r="G493" s="150"/>
      <c r="H493" s="150"/>
      <c r="I493" s="150"/>
      <c r="J493" s="151"/>
      <c r="K493" s="152"/>
      <c r="L493" s="150"/>
    </row>
    <row r="494" ht="15.75" customHeight="1">
      <c r="B494" s="150"/>
      <c r="C494" s="150"/>
      <c r="D494" s="150"/>
      <c r="E494" s="150"/>
      <c r="F494" s="150"/>
      <c r="G494" s="150"/>
      <c r="H494" s="150"/>
      <c r="I494" s="150"/>
      <c r="J494" s="151"/>
      <c r="K494" s="152"/>
      <c r="L494" s="150"/>
    </row>
    <row r="495" ht="15.75" customHeight="1">
      <c r="B495" s="150"/>
      <c r="C495" s="150"/>
      <c r="D495" s="150"/>
      <c r="E495" s="150"/>
      <c r="F495" s="150"/>
      <c r="G495" s="150"/>
      <c r="H495" s="150"/>
      <c r="I495" s="150"/>
      <c r="J495" s="151"/>
      <c r="K495" s="152"/>
      <c r="L495" s="150"/>
    </row>
    <row r="496" ht="15.75" customHeight="1">
      <c r="B496" s="150"/>
      <c r="C496" s="150"/>
      <c r="D496" s="150"/>
      <c r="E496" s="150"/>
      <c r="F496" s="150"/>
      <c r="G496" s="150"/>
      <c r="H496" s="150"/>
      <c r="I496" s="150"/>
      <c r="J496" s="151"/>
      <c r="K496" s="152"/>
      <c r="L496" s="150"/>
    </row>
    <row r="497" ht="15.75" customHeight="1">
      <c r="B497" s="150"/>
      <c r="C497" s="150"/>
      <c r="D497" s="150"/>
      <c r="E497" s="150"/>
      <c r="F497" s="150"/>
      <c r="G497" s="150"/>
      <c r="H497" s="150"/>
      <c r="I497" s="150"/>
      <c r="J497" s="151"/>
      <c r="K497" s="152"/>
      <c r="L497" s="150"/>
    </row>
    <row r="498" ht="15.75" customHeight="1">
      <c r="B498" s="150"/>
      <c r="C498" s="150"/>
      <c r="D498" s="150"/>
      <c r="E498" s="150"/>
      <c r="F498" s="150"/>
      <c r="G498" s="150"/>
      <c r="H498" s="150"/>
      <c r="I498" s="150"/>
      <c r="J498" s="151"/>
      <c r="K498" s="152"/>
      <c r="L498" s="150"/>
    </row>
    <row r="499" ht="15.75" customHeight="1">
      <c r="B499" s="150"/>
      <c r="C499" s="150"/>
      <c r="D499" s="150"/>
      <c r="E499" s="150"/>
      <c r="F499" s="150"/>
      <c r="G499" s="150"/>
      <c r="H499" s="150"/>
      <c r="I499" s="150"/>
      <c r="J499" s="151"/>
      <c r="K499" s="152"/>
      <c r="L499" s="150"/>
    </row>
    <row r="500" ht="15.75" customHeight="1">
      <c r="B500" s="150"/>
      <c r="C500" s="150"/>
      <c r="D500" s="150"/>
      <c r="E500" s="150"/>
      <c r="F500" s="150"/>
      <c r="G500" s="150"/>
      <c r="H500" s="150"/>
      <c r="I500" s="150"/>
      <c r="J500" s="151"/>
      <c r="K500" s="152"/>
      <c r="L500" s="150"/>
    </row>
    <row r="501" ht="15.75" customHeight="1">
      <c r="B501" s="150"/>
      <c r="C501" s="150"/>
      <c r="D501" s="150"/>
      <c r="E501" s="150"/>
      <c r="F501" s="150"/>
      <c r="G501" s="150"/>
      <c r="H501" s="150"/>
      <c r="I501" s="150"/>
      <c r="J501" s="151"/>
      <c r="K501" s="152"/>
      <c r="L501" s="150"/>
    </row>
    <row r="502" ht="15.75" customHeight="1">
      <c r="B502" s="150"/>
      <c r="C502" s="150"/>
      <c r="D502" s="150"/>
      <c r="E502" s="150"/>
      <c r="F502" s="150"/>
      <c r="G502" s="150"/>
      <c r="H502" s="150"/>
      <c r="I502" s="150"/>
      <c r="J502" s="151"/>
      <c r="K502" s="152"/>
      <c r="L502" s="150"/>
    </row>
    <row r="503" ht="15.75" customHeight="1">
      <c r="B503" s="150"/>
      <c r="C503" s="150"/>
      <c r="D503" s="150"/>
      <c r="E503" s="150"/>
      <c r="F503" s="150"/>
      <c r="G503" s="150"/>
      <c r="H503" s="150"/>
      <c r="I503" s="150"/>
      <c r="J503" s="151"/>
      <c r="K503" s="152"/>
      <c r="L503" s="150"/>
    </row>
    <row r="504" ht="15.75" customHeight="1">
      <c r="B504" s="150"/>
      <c r="C504" s="150"/>
      <c r="D504" s="150"/>
      <c r="E504" s="150"/>
      <c r="F504" s="150"/>
      <c r="G504" s="150"/>
      <c r="H504" s="150"/>
      <c r="I504" s="150"/>
      <c r="J504" s="151"/>
      <c r="K504" s="152"/>
      <c r="L504" s="150"/>
    </row>
    <row r="505" ht="15.75" customHeight="1">
      <c r="B505" s="150"/>
      <c r="C505" s="150"/>
      <c r="D505" s="150"/>
      <c r="E505" s="150"/>
      <c r="F505" s="150"/>
      <c r="G505" s="150"/>
      <c r="H505" s="150"/>
      <c r="I505" s="150"/>
      <c r="J505" s="151"/>
      <c r="K505" s="152"/>
      <c r="L505" s="150"/>
    </row>
    <row r="506" ht="15.75" customHeight="1">
      <c r="B506" s="150"/>
      <c r="C506" s="150"/>
      <c r="D506" s="150"/>
      <c r="E506" s="150"/>
      <c r="F506" s="150"/>
      <c r="G506" s="150"/>
      <c r="H506" s="150"/>
      <c r="I506" s="150"/>
      <c r="J506" s="151"/>
      <c r="K506" s="152"/>
      <c r="L506" s="150"/>
    </row>
    <row r="507" ht="15.75" customHeight="1">
      <c r="B507" s="150"/>
      <c r="C507" s="150"/>
      <c r="D507" s="150"/>
      <c r="E507" s="150"/>
      <c r="F507" s="150"/>
      <c r="G507" s="150"/>
      <c r="H507" s="150"/>
      <c r="I507" s="150"/>
      <c r="J507" s="151"/>
      <c r="K507" s="152"/>
      <c r="L507" s="150"/>
    </row>
    <row r="508" ht="15.75" customHeight="1">
      <c r="B508" s="150"/>
      <c r="C508" s="150"/>
      <c r="D508" s="150"/>
      <c r="E508" s="150"/>
      <c r="F508" s="150"/>
      <c r="G508" s="150"/>
      <c r="H508" s="150"/>
      <c r="I508" s="150"/>
      <c r="J508" s="151"/>
      <c r="K508" s="152"/>
      <c r="L508" s="150"/>
    </row>
    <row r="509" ht="15.75" customHeight="1">
      <c r="B509" s="150"/>
      <c r="C509" s="150"/>
      <c r="D509" s="150"/>
      <c r="E509" s="150"/>
      <c r="F509" s="150"/>
      <c r="G509" s="150"/>
      <c r="H509" s="150"/>
      <c r="I509" s="150"/>
      <c r="J509" s="151"/>
      <c r="K509" s="152"/>
      <c r="L509" s="150"/>
    </row>
    <row r="510" ht="15.75" customHeight="1">
      <c r="B510" s="150"/>
      <c r="C510" s="150"/>
      <c r="D510" s="150"/>
      <c r="E510" s="150"/>
      <c r="F510" s="150"/>
      <c r="G510" s="150"/>
      <c r="H510" s="150"/>
      <c r="I510" s="150"/>
      <c r="J510" s="151"/>
      <c r="K510" s="152"/>
      <c r="L510" s="150"/>
    </row>
    <row r="511" ht="15.75" customHeight="1">
      <c r="B511" s="150"/>
      <c r="C511" s="150"/>
      <c r="D511" s="150"/>
      <c r="E511" s="150"/>
      <c r="F511" s="150"/>
      <c r="G511" s="150"/>
      <c r="H511" s="150"/>
      <c r="I511" s="150"/>
      <c r="J511" s="151"/>
      <c r="K511" s="152"/>
      <c r="L511" s="150"/>
    </row>
    <row r="512" ht="15.75" customHeight="1">
      <c r="B512" s="150"/>
      <c r="C512" s="150"/>
      <c r="D512" s="150"/>
      <c r="E512" s="150"/>
      <c r="F512" s="150"/>
      <c r="G512" s="150"/>
      <c r="H512" s="150"/>
      <c r="I512" s="150"/>
      <c r="J512" s="151"/>
      <c r="K512" s="152"/>
      <c r="L512" s="150"/>
    </row>
    <row r="513" ht="15.75" customHeight="1">
      <c r="B513" s="150"/>
      <c r="C513" s="150"/>
      <c r="D513" s="150"/>
      <c r="E513" s="150"/>
      <c r="F513" s="150"/>
      <c r="G513" s="150"/>
      <c r="H513" s="150"/>
      <c r="I513" s="150"/>
      <c r="J513" s="151"/>
      <c r="K513" s="152"/>
      <c r="L513" s="150"/>
    </row>
    <row r="514" ht="15.75" customHeight="1">
      <c r="B514" s="150"/>
      <c r="C514" s="150"/>
      <c r="D514" s="150"/>
      <c r="E514" s="150"/>
      <c r="F514" s="150"/>
      <c r="G514" s="150"/>
      <c r="H514" s="150"/>
      <c r="I514" s="150"/>
      <c r="J514" s="151"/>
      <c r="K514" s="152"/>
      <c r="L514" s="150"/>
    </row>
    <row r="515" ht="15.75" customHeight="1">
      <c r="B515" s="150"/>
      <c r="C515" s="150"/>
      <c r="D515" s="150"/>
      <c r="E515" s="150"/>
      <c r="F515" s="150"/>
      <c r="G515" s="150"/>
      <c r="H515" s="150"/>
      <c r="I515" s="150"/>
      <c r="J515" s="151"/>
      <c r="K515" s="152"/>
      <c r="L515" s="150"/>
    </row>
    <row r="516" ht="15.75" customHeight="1">
      <c r="B516" s="150"/>
      <c r="C516" s="150"/>
      <c r="D516" s="150"/>
      <c r="E516" s="150"/>
      <c r="F516" s="150"/>
      <c r="G516" s="150"/>
      <c r="H516" s="150"/>
      <c r="I516" s="150"/>
      <c r="J516" s="151"/>
      <c r="K516" s="152"/>
      <c r="L516" s="150"/>
    </row>
    <row r="517" ht="15.75" customHeight="1">
      <c r="B517" s="150"/>
      <c r="C517" s="150"/>
      <c r="D517" s="150"/>
      <c r="E517" s="150"/>
      <c r="F517" s="150"/>
      <c r="G517" s="150"/>
      <c r="H517" s="150"/>
      <c r="I517" s="150"/>
      <c r="J517" s="151"/>
      <c r="K517" s="152"/>
      <c r="L517" s="150"/>
    </row>
    <row r="518" ht="15.75" customHeight="1">
      <c r="B518" s="150"/>
      <c r="C518" s="150"/>
      <c r="D518" s="150"/>
      <c r="E518" s="150"/>
      <c r="F518" s="150"/>
      <c r="G518" s="150"/>
      <c r="H518" s="150"/>
      <c r="I518" s="150"/>
      <c r="J518" s="151"/>
      <c r="K518" s="152"/>
      <c r="L518" s="150"/>
    </row>
    <row r="519" ht="15.75" customHeight="1">
      <c r="B519" s="150"/>
      <c r="C519" s="150"/>
      <c r="D519" s="150"/>
      <c r="E519" s="150"/>
      <c r="F519" s="150"/>
      <c r="G519" s="150"/>
      <c r="H519" s="150"/>
      <c r="I519" s="150"/>
      <c r="J519" s="151"/>
      <c r="K519" s="152"/>
      <c r="L519" s="150"/>
    </row>
    <row r="520" ht="15.75" customHeight="1">
      <c r="B520" s="150"/>
      <c r="C520" s="150"/>
      <c r="D520" s="150"/>
      <c r="E520" s="150"/>
      <c r="F520" s="150"/>
      <c r="G520" s="150"/>
      <c r="H520" s="150"/>
      <c r="I520" s="150"/>
      <c r="J520" s="151"/>
      <c r="K520" s="152"/>
      <c r="L520" s="150"/>
    </row>
    <row r="521" ht="15.75" customHeight="1">
      <c r="B521" s="150"/>
      <c r="C521" s="150"/>
      <c r="D521" s="150"/>
      <c r="E521" s="150"/>
      <c r="F521" s="150"/>
      <c r="G521" s="150"/>
      <c r="H521" s="150"/>
      <c r="I521" s="150"/>
      <c r="J521" s="151"/>
      <c r="K521" s="152"/>
      <c r="L521" s="150"/>
    </row>
    <row r="522" ht="15.75" customHeight="1">
      <c r="B522" s="150"/>
      <c r="C522" s="150"/>
      <c r="D522" s="150"/>
      <c r="E522" s="150"/>
      <c r="F522" s="150"/>
      <c r="G522" s="150"/>
      <c r="H522" s="150"/>
      <c r="I522" s="150"/>
      <c r="J522" s="151"/>
      <c r="K522" s="152"/>
      <c r="L522" s="150"/>
    </row>
    <row r="523" ht="15.75" customHeight="1">
      <c r="B523" s="150"/>
      <c r="C523" s="150"/>
      <c r="D523" s="150"/>
      <c r="E523" s="150"/>
      <c r="F523" s="150"/>
      <c r="G523" s="150"/>
      <c r="H523" s="150"/>
      <c r="I523" s="150"/>
      <c r="J523" s="151"/>
      <c r="K523" s="152"/>
      <c r="L523" s="150"/>
    </row>
    <row r="524" ht="15.75" customHeight="1">
      <c r="B524" s="150"/>
      <c r="C524" s="150"/>
      <c r="D524" s="150"/>
      <c r="E524" s="150"/>
      <c r="F524" s="150"/>
      <c r="G524" s="150"/>
      <c r="H524" s="150"/>
      <c r="I524" s="150"/>
      <c r="J524" s="151"/>
      <c r="K524" s="152"/>
      <c r="L524" s="150"/>
    </row>
    <row r="525" ht="15.75" customHeight="1">
      <c r="B525" s="150"/>
      <c r="C525" s="150"/>
      <c r="D525" s="150"/>
      <c r="E525" s="150"/>
      <c r="F525" s="150"/>
      <c r="G525" s="150"/>
      <c r="H525" s="150"/>
      <c r="I525" s="150"/>
      <c r="J525" s="151"/>
      <c r="K525" s="152"/>
      <c r="L525" s="150"/>
    </row>
    <row r="526" ht="15.75" customHeight="1">
      <c r="B526" s="150"/>
      <c r="C526" s="150"/>
      <c r="D526" s="150"/>
      <c r="E526" s="150"/>
      <c r="F526" s="150"/>
      <c r="G526" s="150"/>
      <c r="H526" s="150"/>
      <c r="I526" s="150"/>
      <c r="J526" s="151"/>
      <c r="K526" s="152"/>
      <c r="L526" s="150"/>
    </row>
    <row r="527" ht="15.75" customHeight="1">
      <c r="B527" s="150"/>
      <c r="C527" s="150"/>
      <c r="D527" s="150"/>
      <c r="E527" s="150"/>
      <c r="F527" s="150"/>
      <c r="G527" s="150"/>
      <c r="H527" s="150"/>
      <c r="I527" s="150"/>
      <c r="J527" s="151"/>
      <c r="K527" s="152"/>
      <c r="L527" s="150"/>
    </row>
    <row r="528" ht="15.75" customHeight="1">
      <c r="B528" s="150"/>
      <c r="C528" s="150"/>
      <c r="D528" s="150"/>
      <c r="E528" s="150"/>
      <c r="F528" s="150"/>
      <c r="G528" s="150"/>
      <c r="H528" s="150"/>
      <c r="I528" s="150"/>
      <c r="J528" s="151"/>
      <c r="K528" s="152"/>
      <c r="L528" s="150"/>
    </row>
    <row r="529" ht="15.75" customHeight="1">
      <c r="B529" s="150"/>
      <c r="C529" s="150"/>
      <c r="D529" s="150"/>
      <c r="E529" s="150"/>
      <c r="F529" s="150"/>
      <c r="G529" s="150"/>
      <c r="H529" s="150"/>
      <c r="I529" s="150"/>
      <c r="J529" s="151"/>
      <c r="K529" s="152"/>
      <c r="L529" s="150"/>
    </row>
    <row r="530" ht="15.75" customHeight="1">
      <c r="B530" s="150"/>
      <c r="C530" s="150"/>
      <c r="D530" s="150"/>
      <c r="E530" s="150"/>
      <c r="F530" s="150"/>
      <c r="G530" s="150"/>
      <c r="H530" s="150"/>
      <c r="I530" s="150"/>
      <c r="J530" s="151"/>
      <c r="K530" s="152"/>
      <c r="L530" s="150"/>
    </row>
    <row r="531" ht="15.75" customHeight="1">
      <c r="B531" s="150"/>
      <c r="C531" s="150"/>
      <c r="D531" s="150"/>
      <c r="E531" s="150"/>
      <c r="F531" s="150"/>
      <c r="G531" s="150"/>
      <c r="H531" s="150"/>
      <c r="I531" s="150"/>
      <c r="J531" s="151"/>
      <c r="K531" s="152"/>
      <c r="L531" s="150"/>
    </row>
    <row r="532" ht="15.75" customHeight="1">
      <c r="B532" s="150"/>
      <c r="C532" s="150"/>
      <c r="D532" s="150"/>
      <c r="E532" s="150"/>
      <c r="F532" s="150"/>
      <c r="G532" s="150"/>
      <c r="H532" s="150"/>
      <c r="I532" s="150"/>
      <c r="J532" s="151"/>
      <c r="K532" s="152"/>
      <c r="L532" s="150"/>
    </row>
    <row r="533" ht="15.75" customHeight="1">
      <c r="B533" s="150"/>
      <c r="C533" s="150"/>
      <c r="D533" s="150"/>
      <c r="E533" s="150"/>
      <c r="F533" s="150"/>
      <c r="G533" s="150"/>
      <c r="H533" s="150"/>
      <c r="I533" s="150"/>
      <c r="J533" s="151"/>
      <c r="K533" s="152"/>
      <c r="L533" s="150"/>
    </row>
    <row r="534" ht="15.75" customHeight="1">
      <c r="B534" s="150"/>
      <c r="C534" s="150"/>
      <c r="D534" s="150"/>
      <c r="E534" s="150"/>
      <c r="F534" s="150"/>
      <c r="G534" s="150"/>
      <c r="H534" s="150"/>
      <c r="I534" s="150"/>
      <c r="J534" s="151"/>
      <c r="K534" s="152"/>
      <c r="L534" s="150"/>
    </row>
    <row r="535" ht="15.75" customHeight="1">
      <c r="B535" s="150"/>
      <c r="C535" s="150"/>
      <c r="D535" s="150"/>
      <c r="E535" s="150"/>
      <c r="F535" s="150"/>
      <c r="G535" s="150"/>
      <c r="H535" s="150"/>
      <c r="I535" s="150"/>
      <c r="J535" s="151"/>
      <c r="K535" s="152"/>
      <c r="L535" s="150"/>
    </row>
    <row r="536" ht="15.75" customHeight="1">
      <c r="B536" s="150"/>
      <c r="C536" s="150"/>
      <c r="D536" s="150"/>
      <c r="E536" s="150"/>
      <c r="F536" s="150"/>
      <c r="G536" s="150"/>
      <c r="H536" s="150"/>
      <c r="I536" s="150"/>
      <c r="J536" s="151"/>
      <c r="K536" s="152"/>
      <c r="L536" s="150"/>
    </row>
    <row r="537" ht="15.75" customHeight="1">
      <c r="B537" s="150"/>
      <c r="C537" s="150"/>
      <c r="D537" s="150"/>
      <c r="E537" s="150"/>
      <c r="F537" s="150"/>
      <c r="G537" s="150"/>
      <c r="H537" s="150"/>
      <c r="I537" s="150"/>
      <c r="J537" s="151"/>
      <c r="K537" s="152"/>
      <c r="L537" s="150"/>
    </row>
    <row r="538" ht="15.75" customHeight="1">
      <c r="B538" s="150"/>
      <c r="C538" s="150"/>
      <c r="D538" s="150"/>
      <c r="E538" s="150"/>
      <c r="F538" s="150"/>
      <c r="G538" s="150"/>
      <c r="H538" s="150"/>
      <c r="I538" s="150"/>
      <c r="J538" s="151"/>
      <c r="K538" s="152"/>
      <c r="L538" s="150"/>
    </row>
    <row r="539" ht="15.75" customHeight="1">
      <c r="B539" s="150"/>
      <c r="C539" s="150"/>
      <c r="D539" s="150"/>
      <c r="E539" s="150"/>
      <c r="F539" s="150"/>
      <c r="G539" s="150"/>
      <c r="H539" s="150"/>
      <c r="I539" s="150"/>
      <c r="J539" s="151"/>
      <c r="K539" s="152"/>
      <c r="L539" s="150"/>
    </row>
    <row r="540" ht="15.75" customHeight="1">
      <c r="B540" s="150"/>
      <c r="C540" s="150"/>
      <c r="D540" s="150"/>
      <c r="E540" s="150"/>
      <c r="F540" s="150"/>
      <c r="G540" s="150"/>
      <c r="H540" s="150"/>
      <c r="I540" s="150"/>
      <c r="J540" s="151"/>
      <c r="K540" s="152"/>
      <c r="L540" s="150"/>
    </row>
    <row r="541" ht="15.75" customHeight="1">
      <c r="B541" s="150"/>
      <c r="C541" s="150"/>
      <c r="D541" s="150"/>
      <c r="E541" s="150"/>
      <c r="F541" s="150"/>
      <c r="G541" s="150"/>
      <c r="H541" s="150"/>
      <c r="I541" s="150"/>
      <c r="J541" s="151"/>
      <c r="K541" s="152"/>
      <c r="L541" s="150"/>
    </row>
    <row r="542" ht="15.75" customHeight="1">
      <c r="B542" s="150"/>
      <c r="C542" s="150"/>
      <c r="D542" s="150"/>
      <c r="E542" s="150"/>
      <c r="F542" s="150"/>
      <c r="G542" s="150"/>
      <c r="H542" s="150"/>
      <c r="I542" s="150"/>
      <c r="J542" s="151"/>
      <c r="K542" s="152"/>
      <c r="L542" s="150"/>
    </row>
    <row r="543" ht="15.75" customHeight="1">
      <c r="B543" s="150"/>
      <c r="C543" s="150"/>
      <c r="D543" s="150"/>
      <c r="E543" s="150"/>
      <c r="F543" s="150"/>
      <c r="G543" s="150"/>
      <c r="H543" s="150"/>
      <c r="I543" s="150"/>
      <c r="J543" s="151"/>
      <c r="K543" s="152"/>
      <c r="L543" s="150"/>
    </row>
    <row r="544" ht="15.75" customHeight="1">
      <c r="B544" s="150"/>
      <c r="C544" s="150"/>
      <c r="D544" s="150"/>
      <c r="E544" s="150"/>
      <c r="F544" s="150"/>
      <c r="G544" s="150"/>
      <c r="H544" s="150"/>
      <c r="I544" s="150"/>
      <c r="J544" s="151"/>
      <c r="K544" s="152"/>
      <c r="L544" s="150"/>
    </row>
    <row r="545" ht="15.75" customHeight="1">
      <c r="B545" s="150"/>
      <c r="C545" s="150"/>
      <c r="D545" s="150"/>
      <c r="E545" s="150"/>
      <c r="F545" s="150"/>
      <c r="G545" s="150"/>
      <c r="H545" s="150"/>
      <c r="I545" s="150"/>
      <c r="J545" s="151"/>
      <c r="K545" s="152"/>
      <c r="L545" s="150"/>
    </row>
    <row r="546" ht="15.75" customHeight="1">
      <c r="B546" s="150"/>
      <c r="C546" s="150"/>
      <c r="D546" s="150"/>
      <c r="E546" s="150"/>
      <c r="F546" s="150"/>
      <c r="G546" s="150"/>
      <c r="H546" s="150"/>
      <c r="I546" s="150"/>
      <c r="J546" s="151"/>
      <c r="K546" s="152"/>
      <c r="L546" s="150"/>
    </row>
    <row r="547" ht="15.75" customHeight="1">
      <c r="B547" s="150"/>
      <c r="C547" s="150"/>
      <c r="D547" s="150"/>
      <c r="E547" s="150"/>
      <c r="F547" s="150"/>
      <c r="G547" s="150"/>
      <c r="H547" s="150"/>
      <c r="I547" s="150"/>
      <c r="J547" s="151"/>
      <c r="K547" s="152"/>
      <c r="L547" s="150"/>
    </row>
    <row r="548" ht="15.75" customHeight="1">
      <c r="B548" s="150"/>
      <c r="C548" s="150"/>
      <c r="D548" s="150"/>
      <c r="E548" s="150"/>
      <c r="F548" s="150"/>
      <c r="G548" s="150"/>
      <c r="H548" s="150"/>
      <c r="I548" s="150"/>
      <c r="J548" s="151"/>
      <c r="K548" s="152"/>
      <c r="L548" s="150"/>
    </row>
    <row r="549" ht="15.75" customHeight="1">
      <c r="B549" s="150"/>
      <c r="C549" s="150"/>
      <c r="D549" s="150"/>
      <c r="E549" s="150"/>
      <c r="F549" s="150"/>
      <c r="G549" s="150"/>
      <c r="H549" s="150"/>
      <c r="I549" s="150"/>
      <c r="J549" s="151"/>
      <c r="K549" s="152"/>
      <c r="L549" s="150"/>
    </row>
    <row r="550" ht="15.75" customHeight="1">
      <c r="B550" s="150"/>
      <c r="C550" s="150"/>
      <c r="D550" s="150"/>
      <c r="E550" s="150"/>
      <c r="F550" s="150"/>
      <c r="G550" s="150"/>
      <c r="H550" s="150"/>
      <c r="I550" s="150"/>
      <c r="J550" s="151"/>
      <c r="K550" s="152"/>
      <c r="L550" s="150"/>
    </row>
    <row r="551" ht="15.75" customHeight="1">
      <c r="B551" s="150"/>
      <c r="C551" s="150"/>
      <c r="D551" s="150"/>
      <c r="E551" s="150"/>
      <c r="F551" s="150"/>
      <c r="G551" s="150"/>
      <c r="H551" s="150"/>
      <c r="I551" s="150"/>
      <c r="J551" s="151"/>
      <c r="K551" s="152"/>
      <c r="L551" s="150"/>
    </row>
    <row r="552" ht="15.75" customHeight="1">
      <c r="B552" s="150"/>
      <c r="C552" s="150"/>
      <c r="D552" s="150"/>
      <c r="E552" s="150"/>
      <c r="F552" s="150"/>
      <c r="G552" s="150"/>
      <c r="H552" s="150"/>
      <c r="I552" s="150"/>
      <c r="J552" s="151"/>
      <c r="K552" s="152"/>
      <c r="L552" s="150"/>
    </row>
    <row r="553" ht="15.75" customHeight="1">
      <c r="B553" s="150"/>
      <c r="C553" s="150"/>
      <c r="D553" s="150"/>
      <c r="E553" s="150"/>
      <c r="F553" s="150"/>
      <c r="G553" s="150"/>
      <c r="H553" s="150"/>
      <c r="I553" s="150"/>
      <c r="J553" s="151"/>
      <c r="K553" s="152"/>
      <c r="L553" s="150"/>
    </row>
    <row r="554" ht="15.75" customHeight="1">
      <c r="B554" s="150"/>
      <c r="C554" s="150"/>
      <c r="D554" s="150"/>
      <c r="E554" s="150"/>
      <c r="F554" s="150"/>
      <c r="G554" s="150"/>
      <c r="H554" s="150"/>
      <c r="I554" s="150"/>
      <c r="J554" s="151"/>
      <c r="K554" s="152"/>
      <c r="L554" s="150"/>
    </row>
    <row r="555" ht="15.75" customHeight="1">
      <c r="B555" s="150"/>
      <c r="C555" s="150"/>
      <c r="D555" s="150"/>
      <c r="E555" s="150"/>
      <c r="F555" s="150"/>
      <c r="G555" s="150"/>
      <c r="H555" s="150"/>
      <c r="I555" s="150"/>
      <c r="J555" s="151"/>
      <c r="K555" s="152"/>
      <c r="L555" s="150"/>
    </row>
    <row r="556" ht="15.75" customHeight="1">
      <c r="B556" s="150"/>
      <c r="C556" s="150"/>
      <c r="D556" s="150"/>
      <c r="E556" s="150"/>
      <c r="F556" s="150"/>
      <c r="G556" s="150"/>
      <c r="H556" s="150"/>
      <c r="I556" s="150"/>
      <c r="J556" s="151"/>
      <c r="K556" s="152"/>
      <c r="L556" s="150"/>
    </row>
    <row r="557" ht="15.75" customHeight="1">
      <c r="B557" s="150"/>
      <c r="C557" s="150"/>
      <c r="D557" s="150"/>
      <c r="E557" s="150"/>
      <c r="F557" s="150"/>
      <c r="G557" s="150"/>
      <c r="H557" s="150"/>
      <c r="I557" s="150"/>
      <c r="J557" s="151"/>
      <c r="K557" s="152"/>
      <c r="L557" s="150"/>
    </row>
    <row r="558" ht="15.75" customHeight="1">
      <c r="B558" s="150"/>
      <c r="C558" s="150"/>
      <c r="D558" s="150"/>
      <c r="E558" s="150"/>
      <c r="F558" s="150"/>
      <c r="G558" s="150"/>
      <c r="H558" s="150"/>
      <c r="I558" s="150"/>
      <c r="J558" s="151"/>
      <c r="K558" s="152"/>
      <c r="L558" s="150"/>
    </row>
    <row r="559" ht="15.75" customHeight="1">
      <c r="B559" s="150"/>
      <c r="C559" s="150"/>
      <c r="D559" s="150"/>
      <c r="E559" s="150"/>
      <c r="F559" s="150"/>
      <c r="G559" s="150"/>
      <c r="H559" s="150"/>
      <c r="I559" s="150"/>
      <c r="J559" s="151"/>
      <c r="K559" s="152"/>
      <c r="L559" s="150"/>
    </row>
    <row r="560" ht="15.75" customHeight="1">
      <c r="B560" s="150"/>
      <c r="C560" s="150"/>
      <c r="D560" s="150"/>
      <c r="E560" s="150"/>
      <c r="F560" s="150"/>
      <c r="G560" s="150"/>
      <c r="H560" s="150"/>
      <c r="I560" s="150"/>
      <c r="J560" s="151"/>
      <c r="K560" s="152"/>
      <c r="L560" s="150"/>
    </row>
    <row r="561" ht="15.75" customHeight="1">
      <c r="B561" s="150"/>
      <c r="C561" s="150"/>
      <c r="D561" s="150"/>
      <c r="E561" s="150"/>
      <c r="F561" s="150"/>
      <c r="G561" s="150"/>
      <c r="H561" s="150"/>
      <c r="I561" s="150"/>
      <c r="J561" s="151"/>
      <c r="K561" s="152"/>
      <c r="L561" s="150"/>
    </row>
    <row r="562" ht="15.75" customHeight="1">
      <c r="B562" s="150"/>
      <c r="C562" s="150"/>
      <c r="D562" s="150"/>
      <c r="E562" s="150"/>
      <c r="F562" s="150"/>
      <c r="G562" s="150"/>
      <c r="H562" s="150"/>
      <c r="I562" s="150"/>
      <c r="J562" s="151"/>
      <c r="K562" s="152"/>
      <c r="L562" s="150"/>
    </row>
    <row r="563" ht="15.75" customHeight="1">
      <c r="B563" s="150"/>
      <c r="C563" s="150"/>
      <c r="D563" s="150"/>
      <c r="E563" s="150"/>
      <c r="F563" s="150"/>
      <c r="G563" s="150"/>
      <c r="H563" s="150"/>
      <c r="I563" s="150"/>
      <c r="J563" s="151"/>
      <c r="K563" s="152"/>
      <c r="L563" s="150"/>
    </row>
    <row r="564" ht="15.75" customHeight="1">
      <c r="B564" s="150"/>
      <c r="C564" s="150"/>
      <c r="D564" s="150"/>
      <c r="E564" s="150"/>
      <c r="F564" s="150"/>
      <c r="G564" s="150"/>
      <c r="H564" s="150"/>
      <c r="I564" s="150"/>
      <c r="J564" s="151"/>
      <c r="K564" s="152"/>
      <c r="L564" s="150"/>
    </row>
    <row r="565" ht="15.75" customHeight="1">
      <c r="B565" s="150"/>
      <c r="C565" s="150"/>
      <c r="D565" s="150"/>
      <c r="E565" s="150"/>
      <c r="F565" s="150"/>
      <c r="G565" s="150"/>
      <c r="H565" s="150"/>
      <c r="I565" s="150"/>
      <c r="J565" s="151"/>
      <c r="K565" s="152"/>
      <c r="L565" s="150"/>
    </row>
    <row r="566" ht="15.75" customHeight="1">
      <c r="B566" s="150"/>
      <c r="C566" s="150"/>
      <c r="D566" s="150"/>
      <c r="E566" s="150"/>
      <c r="F566" s="150"/>
      <c r="G566" s="150"/>
      <c r="H566" s="150"/>
      <c r="I566" s="150"/>
      <c r="J566" s="151"/>
      <c r="K566" s="152"/>
      <c r="L566" s="150"/>
    </row>
    <row r="567" ht="15.75" customHeight="1">
      <c r="B567" s="150"/>
      <c r="C567" s="150"/>
      <c r="D567" s="150"/>
      <c r="E567" s="150"/>
      <c r="F567" s="150"/>
      <c r="G567" s="150"/>
      <c r="H567" s="150"/>
      <c r="I567" s="150"/>
      <c r="J567" s="151"/>
      <c r="K567" s="152"/>
      <c r="L567" s="150"/>
    </row>
    <row r="568" ht="15.75" customHeight="1">
      <c r="B568" s="150"/>
      <c r="C568" s="150"/>
      <c r="D568" s="150"/>
      <c r="E568" s="150"/>
      <c r="F568" s="150"/>
      <c r="G568" s="150"/>
      <c r="H568" s="150"/>
      <c r="I568" s="150"/>
      <c r="J568" s="151"/>
      <c r="K568" s="152"/>
      <c r="L568" s="150"/>
    </row>
    <row r="569" ht="15.75" customHeight="1">
      <c r="B569" s="150"/>
      <c r="C569" s="150"/>
      <c r="D569" s="150"/>
      <c r="E569" s="150"/>
      <c r="F569" s="150"/>
      <c r="G569" s="150"/>
      <c r="H569" s="150"/>
      <c r="I569" s="150"/>
      <c r="J569" s="151"/>
      <c r="K569" s="152"/>
      <c r="L569" s="150"/>
    </row>
    <row r="570" ht="15.75" customHeight="1">
      <c r="B570" s="150"/>
      <c r="C570" s="150"/>
      <c r="D570" s="150"/>
      <c r="E570" s="150"/>
      <c r="F570" s="150"/>
      <c r="G570" s="150"/>
      <c r="H570" s="150"/>
      <c r="I570" s="150"/>
      <c r="J570" s="151"/>
      <c r="K570" s="152"/>
      <c r="L570" s="150"/>
    </row>
    <row r="571" ht="15.75" customHeight="1">
      <c r="B571" s="150"/>
      <c r="C571" s="150"/>
      <c r="D571" s="150"/>
      <c r="E571" s="150"/>
      <c r="F571" s="150"/>
      <c r="G571" s="150"/>
      <c r="H571" s="150"/>
      <c r="I571" s="150"/>
      <c r="J571" s="151"/>
      <c r="K571" s="152"/>
      <c r="L571" s="150"/>
    </row>
    <row r="572" ht="15.75" customHeight="1">
      <c r="B572" s="150"/>
      <c r="C572" s="150"/>
      <c r="D572" s="150"/>
      <c r="E572" s="150"/>
      <c r="F572" s="150"/>
      <c r="G572" s="150"/>
      <c r="H572" s="150"/>
      <c r="I572" s="150"/>
      <c r="J572" s="151"/>
      <c r="K572" s="152"/>
      <c r="L572" s="150"/>
    </row>
    <row r="573" ht="15.75" customHeight="1">
      <c r="B573" s="150"/>
      <c r="C573" s="150"/>
      <c r="D573" s="150"/>
      <c r="E573" s="150"/>
      <c r="F573" s="150"/>
      <c r="G573" s="150"/>
      <c r="H573" s="150"/>
      <c r="I573" s="150"/>
      <c r="J573" s="151"/>
      <c r="K573" s="152"/>
      <c r="L573" s="150"/>
    </row>
    <row r="574" ht="15.75" customHeight="1">
      <c r="B574" s="150"/>
      <c r="C574" s="150"/>
      <c r="D574" s="150"/>
      <c r="E574" s="150"/>
      <c r="F574" s="150"/>
      <c r="G574" s="150"/>
      <c r="H574" s="150"/>
      <c r="I574" s="150"/>
      <c r="J574" s="151"/>
      <c r="K574" s="152"/>
      <c r="L574" s="150"/>
    </row>
    <row r="575" ht="15.75" customHeight="1">
      <c r="B575" s="150"/>
      <c r="C575" s="150"/>
      <c r="D575" s="150"/>
      <c r="E575" s="150"/>
      <c r="F575" s="150"/>
      <c r="G575" s="150"/>
      <c r="H575" s="150"/>
      <c r="I575" s="150"/>
      <c r="J575" s="151"/>
      <c r="K575" s="152"/>
      <c r="L575" s="150"/>
    </row>
    <row r="576" ht="15.75" customHeight="1">
      <c r="B576" s="150"/>
      <c r="C576" s="150"/>
      <c r="D576" s="150"/>
      <c r="E576" s="150"/>
      <c r="F576" s="150"/>
      <c r="G576" s="150"/>
      <c r="H576" s="150"/>
      <c r="I576" s="150"/>
      <c r="J576" s="151"/>
      <c r="K576" s="152"/>
      <c r="L576" s="150"/>
    </row>
    <row r="577" ht="15.75" customHeight="1">
      <c r="B577" s="150"/>
      <c r="C577" s="150"/>
      <c r="D577" s="150"/>
      <c r="E577" s="150"/>
      <c r="F577" s="150"/>
      <c r="G577" s="150"/>
      <c r="H577" s="150"/>
      <c r="I577" s="150"/>
      <c r="J577" s="151"/>
      <c r="K577" s="152"/>
      <c r="L577" s="150"/>
    </row>
    <row r="578" ht="15.75" customHeight="1">
      <c r="B578" s="150"/>
      <c r="C578" s="150"/>
      <c r="D578" s="150"/>
      <c r="E578" s="150"/>
      <c r="F578" s="150"/>
      <c r="G578" s="150"/>
      <c r="H578" s="150"/>
      <c r="I578" s="150"/>
      <c r="J578" s="151"/>
      <c r="K578" s="152"/>
      <c r="L578" s="150"/>
    </row>
    <row r="579" ht="15.75" customHeight="1">
      <c r="B579" s="150"/>
      <c r="C579" s="150"/>
      <c r="D579" s="150"/>
      <c r="E579" s="150"/>
      <c r="F579" s="150"/>
      <c r="G579" s="150"/>
      <c r="H579" s="150"/>
      <c r="I579" s="150"/>
      <c r="J579" s="151"/>
      <c r="K579" s="152"/>
      <c r="L579" s="150"/>
    </row>
    <row r="580" ht="15.75" customHeight="1">
      <c r="B580" s="150"/>
      <c r="C580" s="150"/>
      <c r="D580" s="150"/>
      <c r="E580" s="150"/>
      <c r="F580" s="150"/>
      <c r="G580" s="150"/>
      <c r="H580" s="150"/>
      <c r="I580" s="150"/>
      <c r="J580" s="151"/>
      <c r="K580" s="152"/>
      <c r="L580" s="150"/>
    </row>
    <row r="581" ht="15.75" customHeight="1">
      <c r="B581" s="150"/>
      <c r="C581" s="150"/>
      <c r="D581" s="150"/>
      <c r="E581" s="150"/>
      <c r="F581" s="150"/>
      <c r="G581" s="150"/>
      <c r="H581" s="150"/>
      <c r="I581" s="150"/>
      <c r="J581" s="151"/>
      <c r="K581" s="152"/>
      <c r="L581" s="150"/>
    </row>
    <row r="582" ht="15.75" customHeight="1">
      <c r="B582" s="150"/>
      <c r="C582" s="150"/>
      <c r="D582" s="150"/>
      <c r="E582" s="150"/>
      <c r="F582" s="150"/>
      <c r="G582" s="150"/>
      <c r="H582" s="150"/>
      <c r="I582" s="150"/>
      <c r="J582" s="151"/>
      <c r="K582" s="152"/>
      <c r="L582" s="150"/>
    </row>
    <row r="583" ht="15.75" customHeight="1">
      <c r="B583" s="150"/>
      <c r="C583" s="150"/>
      <c r="D583" s="150"/>
      <c r="E583" s="150"/>
      <c r="F583" s="150"/>
      <c r="G583" s="150"/>
      <c r="H583" s="150"/>
      <c r="I583" s="150"/>
      <c r="J583" s="151"/>
      <c r="K583" s="152"/>
      <c r="L583" s="150"/>
    </row>
    <row r="584" ht="15.75" customHeight="1">
      <c r="B584" s="150"/>
      <c r="C584" s="150"/>
      <c r="D584" s="150"/>
      <c r="E584" s="150"/>
      <c r="F584" s="150"/>
      <c r="G584" s="150"/>
      <c r="H584" s="150"/>
      <c r="I584" s="150"/>
      <c r="J584" s="151"/>
      <c r="K584" s="152"/>
      <c r="L584" s="150"/>
    </row>
    <row r="585" ht="15.75" customHeight="1">
      <c r="B585" s="150"/>
      <c r="C585" s="150"/>
      <c r="D585" s="150"/>
      <c r="E585" s="150"/>
      <c r="F585" s="150"/>
      <c r="G585" s="150"/>
      <c r="H585" s="150"/>
      <c r="I585" s="150"/>
      <c r="J585" s="151"/>
      <c r="K585" s="152"/>
      <c r="L585" s="150"/>
    </row>
    <row r="586" ht="15.75" customHeight="1">
      <c r="B586" s="150"/>
      <c r="C586" s="150"/>
      <c r="D586" s="150"/>
      <c r="E586" s="150"/>
      <c r="F586" s="150"/>
      <c r="G586" s="150"/>
      <c r="H586" s="150"/>
      <c r="I586" s="150"/>
      <c r="J586" s="151"/>
      <c r="K586" s="152"/>
      <c r="L586" s="150"/>
    </row>
    <row r="587" ht="15.75" customHeight="1">
      <c r="B587" s="150"/>
      <c r="C587" s="150"/>
      <c r="D587" s="150"/>
      <c r="E587" s="150"/>
      <c r="F587" s="150"/>
      <c r="G587" s="150"/>
      <c r="H587" s="150"/>
      <c r="I587" s="150"/>
      <c r="J587" s="151"/>
      <c r="K587" s="152"/>
      <c r="L587" s="150"/>
    </row>
    <row r="588" ht="15.75" customHeight="1">
      <c r="B588" s="150"/>
      <c r="C588" s="150"/>
      <c r="D588" s="150"/>
      <c r="E588" s="150"/>
      <c r="F588" s="150"/>
      <c r="G588" s="150"/>
      <c r="H588" s="150"/>
      <c r="I588" s="150"/>
      <c r="J588" s="151"/>
      <c r="K588" s="152"/>
      <c r="L588" s="150"/>
    </row>
    <row r="589" ht="15.75" customHeight="1">
      <c r="B589" s="150"/>
      <c r="C589" s="150"/>
      <c r="D589" s="150"/>
      <c r="E589" s="150"/>
      <c r="F589" s="150"/>
      <c r="G589" s="150"/>
      <c r="H589" s="150"/>
      <c r="I589" s="150"/>
      <c r="J589" s="151"/>
      <c r="K589" s="152"/>
      <c r="L589" s="150"/>
    </row>
    <row r="590" ht="15.75" customHeight="1">
      <c r="B590" s="150"/>
      <c r="C590" s="150"/>
      <c r="D590" s="150"/>
      <c r="E590" s="150"/>
      <c r="F590" s="150"/>
      <c r="G590" s="150"/>
      <c r="H590" s="150"/>
      <c r="I590" s="150"/>
      <c r="J590" s="151"/>
      <c r="K590" s="152"/>
      <c r="L590" s="150"/>
    </row>
    <row r="591" ht="15.75" customHeight="1">
      <c r="B591" s="150"/>
      <c r="C591" s="150"/>
      <c r="D591" s="150"/>
      <c r="E591" s="150"/>
      <c r="F591" s="150"/>
      <c r="G591" s="150"/>
      <c r="H591" s="150"/>
      <c r="I591" s="150"/>
      <c r="J591" s="151"/>
      <c r="K591" s="152"/>
      <c r="L591" s="150"/>
    </row>
    <row r="592" ht="15.75" customHeight="1">
      <c r="B592" s="150"/>
      <c r="C592" s="150"/>
      <c r="D592" s="150"/>
      <c r="E592" s="150"/>
      <c r="F592" s="150"/>
      <c r="G592" s="150"/>
      <c r="H592" s="150"/>
      <c r="I592" s="150"/>
      <c r="J592" s="151"/>
      <c r="K592" s="152"/>
      <c r="L592" s="150"/>
    </row>
    <row r="593" ht="15.75" customHeight="1">
      <c r="B593" s="150"/>
      <c r="C593" s="150"/>
      <c r="D593" s="150"/>
      <c r="E593" s="150"/>
      <c r="F593" s="150"/>
      <c r="G593" s="150"/>
      <c r="H593" s="150"/>
      <c r="I593" s="150"/>
      <c r="J593" s="151"/>
      <c r="K593" s="152"/>
      <c r="L593" s="150"/>
    </row>
    <row r="594" ht="15.75" customHeight="1">
      <c r="B594" s="150"/>
      <c r="C594" s="150"/>
      <c r="D594" s="150"/>
      <c r="E594" s="150"/>
      <c r="F594" s="150"/>
      <c r="G594" s="150"/>
      <c r="H594" s="150"/>
      <c r="I594" s="150"/>
      <c r="J594" s="151"/>
      <c r="K594" s="152"/>
      <c r="L594" s="150"/>
    </row>
    <row r="595" ht="15.75" customHeight="1">
      <c r="B595" s="150"/>
      <c r="C595" s="150"/>
      <c r="D595" s="150"/>
      <c r="E595" s="150"/>
      <c r="F595" s="150"/>
      <c r="G595" s="150"/>
      <c r="H595" s="150"/>
      <c r="I595" s="150"/>
      <c r="J595" s="151"/>
      <c r="K595" s="152"/>
      <c r="L595" s="150"/>
    </row>
    <row r="596" ht="15.75" customHeight="1">
      <c r="B596" s="150"/>
      <c r="C596" s="150"/>
      <c r="D596" s="150"/>
      <c r="E596" s="150"/>
      <c r="F596" s="150"/>
      <c r="G596" s="150"/>
      <c r="H596" s="150"/>
      <c r="I596" s="150"/>
      <c r="J596" s="151"/>
      <c r="K596" s="152"/>
      <c r="L596" s="150"/>
    </row>
    <row r="597" ht="15.75" customHeight="1">
      <c r="B597" s="150"/>
      <c r="C597" s="150"/>
      <c r="D597" s="150"/>
      <c r="E597" s="150"/>
      <c r="F597" s="150"/>
      <c r="G597" s="150"/>
      <c r="H597" s="150"/>
      <c r="I597" s="150"/>
      <c r="J597" s="151"/>
      <c r="K597" s="152"/>
      <c r="L597" s="150"/>
    </row>
    <row r="598" ht="15.75" customHeight="1">
      <c r="B598" s="150"/>
      <c r="C598" s="150"/>
      <c r="D598" s="150"/>
      <c r="E598" s="150"/>
      <c r="F598" s="150"/>
      <c r="G598" s="150"/>
      <c r="H598" s="150"/>
      <c r="I598" s="150"/>
      <c r="J598" s="151"/>
      <c r="K598" s="152"/>
      <c r="L598" s="150"/>
    </row>
    <row r="599" ht="15.75" customHeight="1">
      <c r="B599" s="150"/>
      <c r="C599" s="150"/>
      <c r="D599" s="150"/>
      <c r="E599" s="150"/>
      <c r="F599" s="150"/>
      <c r="G599" s="150"/>
      <c r="H599" s="150"/>
      <c r="I599" s="150"/>
      <c r="J599" s="151"/>
      <c r="K599" s="152"/>
      <c r="L599" s="150"/>
    </row>
    <row r="600" ht="15.75" customHeight="1">
      <c r="B600" s="150"/>
      <c r="C600" s="150"/>
      <c r="D600" s="150"/>
      <c r="E600" s="150"/>
      <c r="F600" s="150"/>
      <c r="G600" s="150"/>
      <c r="H600" s="150"/>
      <c r="I600" s="150"/>
      <c r="J600" s="151"/>
      <c r="K600" s="152"/>
      <c r="L600" s="150"/>
    </row>
    <row r="601" ht="15.75" customHeight="1">
      <c r="B601" s="150"/>
      <c r="C601" s="150"/>
      <c r="D601" s="150"/>
      <c r="E601" s="150"/>
      <c r="F601" s="150"/>
      <c r="G601" s="150"/>
      <c r="H601" s="150"/>
      <c r="I601" s="150"/>
      <c r="J601" s="151"/>
      <c r="K601" s="152"/>
      <c r="L601" s="150"/>
    </row>
    <row r="602" ht="15.75" customHeight="1">
      <c r="B602" s="150"/>
      <c r="C602" s="150"/>
      <c r="D602" s="150"/>
      <c r="E602" s="150"/>
      <c r="F602" s="150"/>
      <c r="G602" s="150"/>
      <c r="H602" s="150"/>
      <c r="I602" s="150"/>
      <c r="J602" s="151"/>
      <c r="K602" s="152"/>
      <c r="L602" s="150"/>
    </row>
    <row r="603" ht="15.75" customHeight="1">
      <c r="B603" s="150"/>
      <c r="C603" s="150"/>
      <c r="D603" s="150"/>
      <c r="E603" s="150"/>
      <c r="F603" s="150"/>
      <c r="G603" s="150"/>
      <c r="H603" s="150"/>
      <c r="I603" s="150"/>
      <c r="J603" s="151"/>
      <c r="K603" s="152"/>
      <c r="L603" s="150"/>
    </row>
    <row r="604" ht="15.75" customHeight="1">
      <c r="B604" s="150"/>
      <c r="C604" s="150"/>
      <c r="D604" s="150"/>
      <c r="E604" s="150"/>
      <c r="F604" s="150"/>
      <c r="G604" s="150"/>
      <c r="H604" s="150"/>
      <c r="I604" s="150"/>
      <c r="J604" s="151"/>
      <c r="K604" s="152"/>
      <c r="L604" s="150"/>
    </row>
    <row r="605" ht="15.75" customHeight="1">
      <c r="B605" s="150"/>
      <c r="C605" s="150"/>
      <c r="D605" s="150"/>
      <c r="E605" s="150"/>
      <c r="F605" s="150"/>
      <c r="G605" s="150"/>
      <c r="H605" s="150"/>
      <c r="I605" s="150"/>
      <c r="J605" s="151"/>
      <c r="K605" s="152"/>
      <c r="L605" s="150"/>
    </row>
    <row r="606" ht="15.75" customHeight="1">
      <c r="B606" s="150"/>
      <c r="C606" s="150"/>
      <c r="D606" s="150"/>
      <c r="E606" s="150"/>
      <c r="F606" s="150"/>
      <c r="G606" s="150"/>
      <c r="H606" s="150"/>
      <c r="I606" s="150"/>
      <c r="J606" s="151"/>
      <c r="K606" s="152"/>
      <c r="L606" s="150"/>
    </row>
    <row r="607" ht="15.75" customHeight="1">
      <c r="B607" s="150"/>
      <c r="C607" s="150"/>
      <c r="D607" s="150"/>
      <c r="E607" s="150"/>
      <c r="F607" s="150"/>
      <c r="G607" s="150"/>
      <c r="H607" s="150"/>
      <c r="I607" s="150"/>
      <c r="J607" s="151"/>
      <c r="K607" s="152"/>
      <c r="L607" s="150"/>
    </row>
    <row r="608" ht="15.75" customHeight="1">
      <c r="B608" s="150"/>
      <c r="C608" s="150"/>
      <c r="D608" s="150"/>
      <c r="E608" s="150"/>
      <c r="F608" s="150"/>
      <c r="G608" s="150"/>
      <c r="H608" s="150"/>
      <c r="I608" s="150"/>
      <c r="J608" s="151"/>
      <c r="K608" s="152"/>
      <c r="L608" s="150"/>
    </row>
    <row r="609" ht="15.75" customHeight="1">
      <c r="B609" s="150"/>
      <c r="C609" s="150"/>
      <c r="D609" s="150"/>
      <c r="E609" s="150"/>
      <c r="F609" s="150"/>
      <c r="G609" s="150"/>
      <c r="H609" s="150"/>
      <c r="I609" s="150"/>
      <c r="J609" s="151"/>
      <c r="K609" s="152"/>
      <c r="L609" s="150"/>
    </row>
    <row r="610" ht="15.75" customHeight="1">
      <c r="B610" s="150"/>
      <c r="C610" s="150"/>
      <c r="D610" s="150"/>
      <c r="E610" s="150"/>
      <c r="F610" s="150"/>
      <c r="G610" s="150"/>
      <c r="H610" s="150"/>
      <c r="I610" s="150"/>
      <c r="J610" s="151"/>
      <c r="K610" s="152"/>
      <c r="L610" s="150"/>
    </row>
    <row r="611" ht="15.75" customHeight="1">
      <c r="B611" s="150"/>
      <c r="C611" s="150"/>
      <c r="D611" s="150"/>
      <c r="E611" s="150"/>
      <c r="F611" s="150"/>
      <c r="G611" s="150"/>
      <c r="H611" s="150"/>
      <c r="I611" s="150"/>
      <c r="J611" s="151"/>
      <c r="K611" s="152"/>
      <c r="L611" s="150"/>
    </row>
    <row r="612" ht="15.75" customHeight="1">
      <c r="B612" s="150"/>
      <c r="C612" s="150"/>
      <c r="D612" s="150"/>
      <c r="E612" s="150"/>
      <c r="F612" s="150"/>
      <c r="G612" s="150"/>
      <c r="H612" s="150"/>
      <c r="I612" s="150"/>
      <c r="J612" s="151"/>
      <c r="K612" s="152"/>
      <c r="L612" s="150"/>
    </row>
    <row r="613" ht="15.75" customHeight="1">
      <c r="B613" s="150"/>
      <c r="C613" s="150"/>
      <c r="D613" s="150"/>
      <c r="E613" s="150"/>
      <c r="F613" s="150"/>
      <c r="G613" s="150"/>
      <c r="H613" s="150"/>
      <c r="I613" s="150"/>
      <c r="J613" s="151"/>
      <c r="K613" s="152"/>
      <c r="L613" s="150"/>
    </row>
    <row r="614" ht="15.75" customHeight="1">
      <c r="B614" s="150"/>
      <c r="C614" s="150"/>
      <c r="D614" s="150"/>
      <c r="E614" s="150"/>
      <c r="F614" s="150"/>
      <c r="G614" s="150"/>
      <c r="H614" s="150"/>
      <c r="I614" s="150"/>
      <c r="J614" s="151"/>
      <c r="K614" s="152"/>
      <c r="L614" s="150"/>
    </row>
    <row r="615" ht="15.75" customHeight="1">
      <c r="B615" s="150"/>
      <c r="C615" s="150"/>
      <c r="D615" s="150"/>
      <c r="E615" s="150"/>
      <c r="F615" s="150"/>
      <c r="G615" s="150"/>
      <c r="H615" s="150"/>
      <c r="I615" s="150"/>
      <c r="J615" s="151"/>
      <c r="K615" s="152"/>
      <c r="L615" s="150"/>
    </row>
    <row r="616" ht="15.75" customHeight="1">
      <c r="B616" s="150"/>
      <c r="C616" s="150"/>
      <c r="D616" s="150"/>
      <c r="E616" s="150"/>
      <c r="F616" s="150"/>
      <c r="G616" s="150"/>
      <c r="H616" s="150"/>
      <c r="I616" s="150"/>
      <c r="J616" s="151"/>
      <c r="K616" s="152"/>
      <c r="L616" s="150"/>
    </row>
    <row r="617" ht="15.75" customHeight="1">
      <c r="B617" s="150"/>
      <c r="C617" s="150"/>
      <c r="D617" s="150"/>
      <c r="E617" s="150"/>
      <c r="F617" s="150"/>
      <c r="G617" s="150"/>
      <c r="H617" s="150"/>
      <c r="I617" s="150"/>
      <c r="J617" s="151"/>
      <c r="K617" s="152"/>
      <c r="L617" s="150"/>
    </row>
    <row r="618" ht="15.75" customHeight="1">
      <c r="B618" s="150"/>
      <c r="C618" s="150"/>
      <c r="D618" s="150"/>
      <c r="E618" s="150"/>
      <c r="F618" s="150"/>
      <c r="G618" s="150"/>
      <c r="H618" s="150"/>
      <c r="I618" s="150"/>
      <c r="J618" s="151"/>
      <c r="K618" s="152"/>
      <c r="L618" s="150"/>
    </row>
    <row r="619" ht="15.75" customHeight="1">
      <c r="B619" s="150"/>
      <c r="C619" s="150"/>
      <c r="D619" s="150"/>
      <c r="E619" s="150"/>
      <c r="F619" s="150"/>
      <c r="G619" s="150"/>
      <c r="H619" s="150"/>
      <c r="I619" s="150"/>
      <c r="J619" s="151"/>
      <c r="K619" s="152"/>
      <c r="L619" s="150"/>
    </row>
    <row r="620" ht="15.75" customHeight="1">
      <c r="B620" s="150"/>
      <c r="C620" s="150"/>
      <c r="D620" s="150"/>
      <c r="E620" s="150"/>
      <c r="F620" s="150"/>
      <c r="G620" s="150"/>
      <c r="H620" s="150"/>
      <c r="I620" s="150"/>
      <c r="J620" s="151"/>
      <c r="K620" s="152"/>
      <c r="L620" s="150"/>
    </row>
    <row r="621" ht="15.75" customHeight="1">
      <c r="B621" s="150"/>
      <c r="C621" s="150"/>
      <c r="D621" s="150"/>
      <c r="E621" s="150"/>
      <c r="F621" s="150"/>
      <c r="G621" s="150"/>
      <c r="H621" s="150"/>
      <c r="I621" s="150"/>
      <c r="J621" s="151"/>
      <c r="K621" s="152"/>
      <c r="L621" s="150"/>
    </row>
    <row r="622" ht="15.75" customHeight="1">
      <c r="B622" s="150"/>
      <c r="C622" s="150"/>
      <c r="D622" s="150"/>
      <c r="E622" s="150"/>
      <c r="F622" s="150"/>
      <c r="G622" s="150"/>
      <c r="H622" s="150"/>
      <c r="I622" s="150"/>
      <c r="J622" s="151"/>
      <c r="K622" s="152"/>
      <c r="L622" s="150"/>
    </row>
    <row r="623" ht="15.75" customHeight="1">
      <c r="B623" s="150"/>
      <c r="C623" s="150"/>
      <c r="D623" s="150"/>
      <c r="E623" s="150"/>
      <c r="F623" s="150"/>
      <c r="G623" s="150"/>
      <c r="H623" s="150"/>
      <c r="I623" s="150"/>
      <c r="J623" s="151"/>
      <c r="K623" s="152"/>
      <c r="L623" s="150"/>
    </row>
    <row r="624" ht="15.75" customHeight="1">
      <c r="B624" s="150"/>
      <c r="C624" s="150"/>
      <c r="D624" s="150"/>
      <c r="E624" s="150"/>
      <c r="F624" s="150"/>
      <c r="G624" s="150"/>
      <c r="H624" s="150"/>
      <c r="I624" s="150"/>
      <c r="J624" s="151"/>
      <c r="K624" s="152"/>
      <c r="L624" s="150"/>
    </row>
    <row r="625" ht="15.75" customHeight="1">
      <c r="B625" s="150"/>
      <c r="C625" s="150"/>
      <c r="D625" s="150"/>
      <c r="E625" s="150"/>
      <c r="F625" s="150"/>
      <c r="G625" s="150"/>
      <c r="H625" s="150"/>
      <c r="I625" s="150"/>
      <c r="J625" s="151"/>
      <c r="K625" s="152"/>
      <c r="L625" s="150"/>
    </row>
    <row r="626" ht="15.75" customHeight="1">
      <c r="B626" s="150"/>
      <c r="C626" s="150"/>
      <c r="D626" s="150"/>
      <c r="E626" s="150"/>
      <c r="F626" s="150"/>
      <c r="G626" s="150"/>
      <c r="H626" s="150"/>
      <c r="I626" s="150"/>
      <c r="J626" s="151"/>
      <c r="K626" s="152"/>
      <c r="L626" s="150"/>
    </row>
    <row r="627" ht="15.75" customHeight="1">
      <c r="B627" s="150"/>
      <c r="C627" s="150"/>
      <c r="D627" s="150"/>
      <c r="E627" s="150"/>
      <c r="F627" s="150"/>
      <c r="G627" s="150"/>
      <c r="H627" s="150"/>
      <c r="I627" s="150"/>
      <c r="J627" s="151"/>
      <c r="K627" s="152"/>
      <c r="L627" s="150"/>
    </row>
    <row r="628" ht="15.75" customHeight="1">
      <c r="B628" s="150"/>
      <c r="C628" s="150"/>
      <c r="D628" s="150"/>
      <c r="E628" s="150"/>
      <c r="F628" s="150"/>
      <c r="G628" s="150"/>
      <c r="H628" s="150"/>
      <c r="I628" s="150"/>
      <c r="J628" s="151"/>
      <c r="K628" s="152"/>
      <c r="L628" s="150"/>
    </row>
    <row r="629" ht="15.75" customHeight="1">
      <c r="B629" s="150"/>
      <c r="C629" s="150"/>
      <c r="D629" s="150"/>
      <c r="E629" s="150"/>
      <c r="F629" s="150"/>
      <c r="G629" s="150"/>
      <c r="H629" s="150"/>
      <c r="I629" s="150"/>
      <c r="J629" s="151"/>
      <c r="K629" s="152"/>
      <c r="L629" s="150"/>
    </row>
    <row r="630" ht="15.75" customHeight="1">
      <c r="B630" s="150"/>
      <c r="C630" s="150"/>
      <c r="D630" s="150"/>
      <c r="E630" s="150"/>
      <c r="F630" s="150"/>
      <c r="G630" s="150"/>
      <c r="H630" s="150"/>
      <c r="I630" s="150"/>
      <c r="J630" s="151"/>
      <c r="K630" s="152"/>
      <c r="L630" s="150"/>
    </row>
    <row r="631" ht="15.75" customHeight="1">
      <c r="B631" s="150"/>
      <c r="C631" s="150"/>
      <c r="D631" s="150"/>
      <c r="E631" s="150"/>
      <c r="F631" s="150"/>
      <c r="G631" s="150"/>
      <c r="H631" s="150"/>
      <c r="I631" s="150"/>
      <c r="J631" s="151"/>
      <c r="K631" s="152"/>
      <c r="L631" s="150"/>
    </row>
    <row r="632" ht="15.75" customHeight="1">
      <c r="B632" s="150"/>
      <c r="C632" s="150"/>
      <c r="D632" s="150"/>
      <c r="E632" s="150"/>
      <c r="F632" s="150"/>
      <c r="G632" s="150"/>
      <c r="H632" s="150"/>
      <c r="I632" s="150"/>
      <c r="J632" s="151"/>
      <c r="K632" s="152"/>
      <c r="L632" s="150"/>
    </row>
    <row r="633" ht="15.75" customHeight="1">
      <c r="B633" s="150"/>
      <c r="C633" s="150"/>
      <c r="D633" s="150"/>
      <c r="E633" s="150"/>
      <c r="F633" s="150"/>
      <c r="G633" s="150"/>
      <c r="H633" s="150"/>
      <c r="I633" s="150"/>
      <c r="J633" s="151"/>
      <c r="K633" s="152"/>
      <c r="L633" s="150"/>
    </row>
    <row r="634" ht="15.75" customHeight="1">
      <c r="B634" s="150"/>
      <c r="C634" s="150"/>
      <c r="D634" s="150"/>
      <c r="E634" s="150"/>
      <c r="F634" s="150"/>
      <c r="G634" s="150"/>
      <c r="H634" s="150"/>
      <c r="I634" s="150"/>
      <c r="J634" s="151"/>
      <c r="K634" s="152"/>
      <c r="L634" s="150"/>
    </row>
    <row r="635" ht="15.75" customHeight="1">
      <c r="B635" s="150"/>
      <c r="C635" s="150"/>
      <c r="D635" s="150"/>
      <c r="E635" s="150"/>
      <c r="F635" s="150"/>
      <c r="G635" s="150"/>
      <c r="H635" s="150"/>
      <c r="I635" s="150"/>
      <c r="J635" s="151"/>
      <c r="K635" s="152"/>
      <c r="L635" s="150"/>
    </row>
    <row r="636" ht="15.75" customHeight="1">
      <c r="B636" s="150"/>
      <c r="C636" s="150"/>
      <c r="D636" s="150"/>
      <c r="E636" s="150"/>
      <c r="F636" s="150"/>
      <c r="G636" s="150"/>
      <c r="H636" s="150"/>
      <c r="I636" s="150"/>
      <c r="J636" s="151"/>
      <c r="K636" s="152"/>
      <c r="L636" s="150"/>
    </row>
    <row r="637" ht="15.75" customHeight="1">
      <c r="B637" s="150"/>
      <c r="C637" s="150"/>
      <c r="D637" s="150"/>
      <c r="E637" s="150"/>
      <c r="F637" s="150"/>
      <c r="G637" s="150"/>
      <c r="H637" s="150"/>
      <c r="I637" s="150"/>
      <c r="J637" s="151"/>
      <c r="K637" s="152"/>
      <c r="L637" s="150"/>
    </row>
    <row r="638" ht="15.75" customHeight="1">
      <c r="B638" s="150"/>
      <c r="C638" s="150"/>
      <c r="D638" s="150"/>
      <c r="E638" s="150"/>
      <c r="F638" s="150"/>
      <c r="G638" s="150"/>
      <c r="H638" s="150"/>
      <c r="I638" s="150"/>
      <c r="J638" s="151"/>
      <c r="K638" s="152"/>
      <c r="L638" s="150"/>
    </row>
    <row r="639" ht="15.75" customHeight="1">
      <c r="B639" s="150"/>
      <c r="C639" s="150"/>
      <c r="D639" s="150"/>
      <c r="E639" s="150"/>
      <c r="F639" s="150"/>
      <c r="G639" s="150"/>
      <c r="H639" s="150"/>
      <c r="I639" s="150"/>
      <c r="J639" s="151"/>
      <c r="K639" s="152"/>
      <c r="L639" s="150"/>
    </row>
    <row r="640" ht="15.75" customHeight="1">
      <c r="B640" s="150"/>
      <c r="C640" s="150"/>
      <c r="D640" s="150"/>
      <c r="E640" s="150"/>
      <c r="F640" s="150"/>
      <c r="G640" s="150"/>
      <c r="H640" s="150"/>
      <c r="I640" s="150"/>
      <c r="J640" s="151"/>
      <c r="K640" s="152"/>
      <c r="L640" s="150"/>
    </row>
    <row r="641" ht="15.75" customHeight="1">
      <c r="B641" s="150"/>
      <c r="C641" s="150"/>
      <c r="D641" s="150"/>
      <c r="E641" s="150"/>
      <c r="F641" s="150"/>
      <c r="G641" s="150"/>
      <c r="H641" s="150"/>
      <c r="I641" s="150"/>
      <c r="J641" s="151"/>
      <c r="K641" s="152"/>
      <c r="L641" s="150"/>
    </row>
    <row r="642" ht="15.75" customHeight="1">
      <c r="B642" s="150"/>
      <c r="C642" s="150"/>
      <c r="D642" s="150"/>
      <c r="E642" s="150"/>
      <c r="F642" s="150"/>
      <c r="G642" s="150"/>
      <c r="H642" s="150"/>
      <c r="I642" s="150"/>
      <c r="J642" s="151"/>
      <c r="K642" s="152"/>
      <c r="L642" s="150"/>
    </row>
    <row r="643" ht="15.75" customHeight="1">
      <c r="B643" s="150"/>
      <c r="C643" s="150"/>
      <c r="D643" s="150"/>
      <c r="E643" s="150"/>
      <c r="F643" s="150"/>
      <c r="G643" s="150"/>
      <c r="H643" s="150"/>
      <c r="I643" s="150"/>
      <c r="J643" s="151"/>
      <c r="K643" s="152"/>
      <c r="L643" s="150"/>
    </row>
    <row r="644" ht="15.75" customHeight="1">
      <c r="B644" s="150"/>
      <c r="C644" s="150"/>
      <c r="D644" s="150"/>
      <c r="E644" s="150"/>
      <c r="F644" s="150"/>
      <c r="G644" s="150"/>
      <c r="H644" s="150"/>
      <c r="I644" s="150"/>
      <c r="J644" s="151"/>
      <c r="K644" s="152"/>
      <c r="L644" s="150"/>
    </row>
    <row r="645" ht="15.75" customHeight="1">
      <c r="B645" s="150"/>
      <c r="C645" s="150"/>
      <c r="D645" s="150"/>
      <c r="E645" s="150"/>
      <c r="F645" s="150"/>
      <c r="G645" s="150"/>
      <c r="H645" s="150"/>
      <c r="I645" s="150"/>
      <c r="J645" s="151"/>
      <c r="K645" s="152"/>
      <c r="L645" s="150"/>
    </row>
    <row r="646" ht="15.75" customHeight="1">
      <c r="B646" s="150"/>
      <c r="C646" s="150"/>
      <c r="D646" s="150"/>
      <c r="E646" s="150"/>
      <c r="F646" s="150"/>
      <c r="G646" s="150"/>
      <c r="H646" s="150"/>
      <c r="I646" s="150"/>
      <c r="J646" s="151"/>
      <c r="K646" s="152"/>
      <c r="L646" s="150"/>
    </row>
    <row r="647" ht="15.75" customHeight="1">
      <c r="B647" s="150"/>
      <c r="C647" s="150"/>
      <c r="D647" s="150"/>
      <c r="E647" s="150"/>
      <c r="F647" s="150"/>
      <c r="G647" s="150"/>
      <c r="H647" s="150"/>
      <c r="I647" s="150"/>
      <c r="J647" s="151"/>
      <c r="K647" s="152"/>
      <c r="L647" s="150"/>
    </row>
    <row r="648" ht="15.75" customHeight="1">
      <c r="B648" s="150"/>
      <c r="C648" s="150"/>
      <c r="D648" s="150"/>
      <c r="E648" s="150"/>
      <c r="F648" s="150"/>
      <c r="G648" s="150"/>
      <c r="H648" s="150"/>
      <c r="I648" s="150"/>
      <c r="J648" s="151"/>
      <c r="K648" s="152"/>
      <c r="L648" s="150"/>
    </row>
    <row r="649" ht="15.75" customHeight="1">
      <c r="B649" s="150"/>
      <c r="C649" s="150"/>
      <c r="D649" s="150"/>
      <c r="E649" s="150"/>
      <c r="F649" s="150"/>
      <c r="G649" s="150"/>
      <c r="H649" s="150"/>
      <c r="I649" s="150"/>
      <c r="J649" s="151"/>
      <c r="K649" s="152"/>
      <c r="L649" s="150"/>
    </row>
    <row r="650" ht="15.75" customHeight="1">
      <c r="B650" s="150"/>
      <c r="C650" s="150"/>
      <c r="D650" s="150"/>
      <c r="E650" s="150"/>
      <c r="F650" s="150"/>
      <c r="G650" s="150"/>
      <c r="H650" s="150"/>
      <c r="I650" s="150"/>
      <c r="J650" s="151"/>
      <c r="K650" s="152"/>
      <c r="L650" s="150"/>
    </row>
    <row r="651" ht="15.75" customHeight="1">
      <c r="B651" s="150"/>
      <c r="C651" s="150"/>
      <c r="D651" s="150"/>
      <c r="E651" s="150"/>
      <c r="F651" s="150"/>
      <c r="G651" s="150"/>
      <c r="H651" s="150"/>
      <c r="I651" s="150"/>
      <c r="J651" s="151"/>
      <c r="K651" s="152"/>
      <c r="L651" s="150"/>
    </row>
    <row r="652" ht="15.75" customHeight="1">
      <c r="B652" s="150"/>
      <c r="C652" s="150"/>
      <c r="D652" s="150"/>
      <c r="E652" s="150"/>
      <c r="F652" s="150"/>
      <c r="G652" s="150"/>
      <c r="H652" s="150"/>
      <c r="I652" s="150"/>
      <c r="J652" s="151"/>
      <c r="K652" s="152"/>
      <c r="L652" s="150"/>
    </row>
    <row r="653" ht="15.75" customHeight="1">
      <c r="B653" s="150"/>
      <c r="C653" s="150"/>
      <c r="D653" s="150"/>
      <c r="E653" s="150"/>
      <c r="F653" s="150"/>
      <c r="G653" s="150"/>
      <c r="H653" s="150"/>
      <c r="I653" s="150"/>
      <c r="J653" s="151"/>
      <c r="K653" s="152"/>
      <c r="L653" s="150"/>
    </row>
    <row r="654" ht="15.75" customHeight="1">
      <c r="B654" s="150"/>
      <c r="C654" s="150"/>
      <c r="D654" s="150"/>
      <c r="E654" s="150"/>
      <c r="F654" s="150"/>
      <c r="G654" s="150"/>
      <c r="H654" s="150"/>
      <c r="I654" s="150"/>
      <c r="J654" s="151"/>
      <c r="K654" s="152"/>
      <c r="L654" s="150"/>
    </row>
    <row r="655" ht="15.75" customHeight="1">
      <c r="B655" s="150"/>
      <c r="C655" s="150"/>
      <c r="D655" s="150"/>
      <c r="E655" s="150"/>
      <c r="F655" s="150"/>
      <c r="G655" s="150"/>
      <c r="H655" s="150"/>
      <c r="I655" s="150"/>
      <c r="J655" s="151"/>
      <c r="K655" s="152"/>
      <c r="L655" s="150"/>
    </row>
    <row r="656" ht="15.75" customHeight="1">
      <c r="B656" s="150"/>
      <c r="C656" s="150"/>
      <c r="D656" s="150"/>
      <c r="E656" s="150"/>
      <c r="F656" s="150"/>
      <c r="G656" s="150"/>
      <c r="H656" s="150"/>
      <c r="I656" s="150"/>
      <c r="J656" s="151"/>
      <c r="K656" s="152"/>
      <c r="L656" s="150"/>
    </row>
    <row r="657" ht="15.75" customHeight="1">
      <c r="B657" s="150"/>
      <c r="C657" s="150"/>
      <c r="D657" s="150"/>
      <c r="E657" s="150"/>
      <c r="F657" s="150"/>
      <c r="G657" s="150"/>
      <c r="H657" s="150"/>
      <c r="I657" s="150"/>
      <c r="J657" s="151"/>
      <c r="K657" s="152"/>
      <c r="L657" s="150"/>
    </row>
    <row r="658" ht="15.75" customHeight="1">
      <c r="B658" s="150"/>
      <c r="C658" s="150"/>
      <c r="D658" s="150"/>
      <c r="E658" s="150"/>
      <c r="F658" s="150"/>
      <c r="G658" s="150"/>
      <c r="H658" s="150"/>
      <c r="I658" s="150"/>
      <c r="J658" s="151"/>
      <c r="K658" s="152"/>
      <c r="L658" s="150"/>
    </row>
    <row r="659" ht="15.75" customHeight="1">
      <c r="B659" s="150"/>
      <c r="C659" s="150"/>
      <c r="D659" s="150"/>
      <c r="E659" s="150"/>
      <c r="F659" s="150"/>
      <c r="G659" s="150"/>
      <c r="H659" s="150"/>
      <c r="I659" s="150"/>
      <c r="J659" s="151"/>
      <c r="K659" s="152"/>
      <c r="L659" s="150"/>
    </row>
    <row r="660" ht="15.75" customHeight="1">
      <c r="B660" s="150"/>
      <c r="C660" s="150"/>
      <c r="D660" s="150"/>
      <c r="E660" s="150"/>
      <c r="F660" s="150"/>
      <c r="G660" s="150"/>
      <c r="H660" s="150"/>
      <c r="I660" s="150"/>
      <c r="J660" s="151"/>
      <c r="K660" s="152"/>
      <c r="L660" s="150"/>
    </row>
    <row r="661" ht="15.75" customHeight="1">
      <c r="B661" s="150"/>
      <c r="C661" s="150"/>
      <c r="D661" s="150"/>
      <c r="E661" s="150"/>
      <c r="F661" s="150"/>
      <c r="G661" s="150"/>
      <c r="H661" s="150"/>
      <c r="I661" s="150"/>
      <c r="J661" s="151"/>
      <c r="K661" s="152"/>
      <c r="L661" s="150"/>
    </row>
    <row r="662" ht="15.75" customHeight="1">
      <c r="B662" s="150"/>
      <c r="C662" s="150"/>
      <c r="D662" s="150"/>
      <c r="E662" s="150"/>
      <c r="F662" s="150"/>
      <c r="G662" s="150"/>
      <c r="H662" s="150"/>
      <c r="I662" s="150"/>
      <c r="J662" s="151"/>
      <c r="K662" s="152"/>
      <c r="L662" s="150"/>
    </row>
    <row r="663" ht="15.75" customHeight="1">
      <c r="B663" s="150"/>
      <c r="C663" s="150"/>
      <c r="D663" s="150"/>
      <c r="E663" s="150"/>
      <c r="F663" s="150"/>
      <c r="G663" s="150"/>
      <c r="H663" s="150"/>
      <c r="I663" s="150"/>
      <c r="J663" s="151"/>
      <c r="K663" s="152"/>
      <c r="L663" s="150"/>
    </row>
    <row r="664" ht="15.75" customHeight="1">
      <c r="B664" s="150"/>
      <c r="C664" s="150"/>
      <c r="D664" s="150"/>
      <c r="E664" s="150"/>
      <c r="F664" s="150"/>
      <c r="G664" s="150"/>
      <c r="H664" s="150"/>
      <c r="I664" s="150"/>
      <c r="J664" s="151"/>
      <c r="K664" s="152"/>
      <c r="L664" s="150"/>
    </row>
    <row r="665" ht="15.75" customHeight="1">
      <c r="B665" s="150"/>
      <c r="C665" s="150"/>
      <c r="D665" s="150"/>
      <c r="E665" s="150"/>
      <c r="F665" s="150"/>
      <c r="G665" s="150"/>
      <c r="H665" s="150"/>
      <c r="I665" s="150"/>
      <c r="J665" s="151"/>
      <c r="K665" s="152"/>
      <c r="L665" s="150"/>
    </row>
    <row r="666" ht="15.75" customHeight="1">
      <c r="B666" s="150"/>
      <c r="C666" s="150"/>
      <c r="D666" s="150"/>
      <c r="E666" s="150"/>
      <c r="F666" s="150"/>
      <c r="G666" s="150"/>
      <c r="H666" s="150"/>
      <c r="I666" s="150"/>
      <c r="J666" s="151"/>
      <c r="K666" s="152"/>
      <c r="L666" s="150"/>
    </row>
    <row r="667" ht="15.75" customHeight="1">
      <c r="B667" s="150"/>
      <c r="C667" s="150"/>
      <c r="D667" s="150"/>
      <c r="E667" s="150"/>
      <c r="F667" s="150"/>
      <c r="G667" s="150"/>
      <c r="H667" s="150"/>
      <c r="I667" s="150"/>
      <c r="J667" s="151"/>
      <c r="K667" s="152"/>
      <c r="L667" s="150"/>
    </row>
    <row r="668" ht="15.75" customHeight="1">
      <c r="B668" s="150"/>
      <c r="C668" s="150"/>
      <c r="D668" s="150"/>
      <c r="E668" s="150"/>
      <c r="F668" s="150"/>
      <c r="G668" s="150"/>
      <c r="H668" s="150"/>
      <c r="I668" s="150"/>
      <c r="J668" s="151"/>
      <c r="K668" s="152"/>
      <c r="L668" s="150"/>
    </row>
    <row r="669" ht="15.75" customHeight="1">
      <c r="B669" s="150"/>
      <c r="C669" s="150"/>
      <c r="D669" s="150"/>
      <c r="E669" s="150"/>
      <c r="F669" s="150"/>
      <c r="G669" s="150"/>
      <c r="H669" s="150"/>
      <c r="I669" s="150"/>
      <c r="J669" s="151"/>
      <c r="K669" s="152"/>
      <c r="L669" s="150"/>
    </row>
    <row r="670" ht="15.75" customHeight="1">
      <c r="B670" s="150"/>
      <c r="C670" s="150"/>
      <c r="D670" s="150"/>
      <c r="E670" s="150"/>
      <c r="F670" s="150"/>
      <c r="G670" s="150"/>
      <c r="H670" s="150"/>
      <c r="I670" s="150"/>
      <c r="J670" s="151"/>
      <c r="K670" s="152"/>
      <c r="L670" s="150"/>
    </row>
    <row r="671" ht="15.75" customHeight="1">
      <c r="B671" s="150"/>
      <c r="C671" s="150"/>
      <c r="D671" s="150"/>
      <c r="E671" s="150"/>
      <c r="F671" s="150"/>
      <c r="G671" s="150"/>
      <c r="H671" s="150"/>
      <c r="I671" s="150"/>
      <c r="J671" s="151"/>
      <c r="K671" s="152"/>
      <c r="L671" s="150"/>
    </row>
    <row r="672" ht="15.75" customHeight="1">
      <c r="B672" s="150"/>
      <c r="C672" s="150"/>
      <c r="D672" s="150"/>
      <c r="E672" s="150"/>
      <c r="F672" s="150"/>
      <c r="G672" s="150"/>
      <c r="H672" s="150"/>
      <c r="I672" s="150"/>
      <c r="J672" s="151"/>
      <c r="K672" s="152"/>
      <c r="L672" s="150"/>
    </row>
    <row r="673" ht="15.75" customHeight="1">
      <c r="B673" s="150"/>
      <c r="C673" s="150"/>
      <c r="D673" s="150"/>
      <c r="E673" s="150"/>
      <c r="F673" s="150"/>
      <c r="G673" s="150"/>
      <c r="H673" s="150"/>
      <c r="I673" s="150"/>
      <c r="J673" s="151"/>
      <c r="K673" s="152"/>
      <c r="L673" s="150"/>
    </row>
    <row r="674" ht="15.75" customHeight="1">
      <c r="B674" s="150"/>
      <c r="C674" s="150"/>
      <c r="D674" s="150"/>
      <c r="E674" s="150"/>
      <c r="F674" s="150"/>
      <c r="G674" s="150"/>
      <c r="H674" s="150"/>
      <c r="I674" s="150"/>
      <c r="J674" s="151"/>
      <c r="K674" s="152"/>
      <c r="L674" s="150"/>
    </row>
    <row r="675" ht="15.75" customHeight="1">
      <c r="B675" s="150"/>
      <c r="C675" s="150"/>
      <c r="D675" s="150"/>
      <c r="E675" s="150"/>
      <c r="F675" s="150"/>
      <c r="G675" s="150"/>
      <c r="H675" s="150"/>
      <c r="I675" s="150"/>
      <c r="J675" s="151"/>
      <c r="K675" s="152"/>
      <c r="L675" s="150"/>
    </row>
    <row r="676" ht="15.75" customHeight="1">
      <c r="B676" s="150"/>
      <c r="C676" s="150"/>
      <c r="D676" s="150"/>
      <c r="E676" s="150"/>
      <c r="F676" s="150"/>
      <c r="G676" s="150"/>
      <c r="H676" s="150"/>
      <c r="I676" s="150"/>
      <c r="J676" s="151"/>
      <c r="K676" s="152"/>
      <c r="L676" s="150"/>
    </row>
    <row r="677" ht="15.75" customHeight="1">
      <c r="B677" s="150"/>
      <c r="C677" s="150"/>
      <c r="D677" s="150"/>
      <c r="E677" s="150"/>
      <c r="F677" s="150"/>
      <c r="G677" s="150"/>
      <c r="H677" s="150"/>
      <c r="I677" s="150"/>
      <c r="J677" s="151"/>
      <c r="K677" s="152"/>
      <c r="L677" s="150"/>
    </row>
    <row r="678" ht="15.75" customHeight="1">
      <c r="B678" s="150"/>
      <c r="C678" s="150"/>
      <c r="D678" s="150"/>
      <c r="E678" s="150"/>
      <c r="F678" s="150"/>
      <c r="G678" s="150"/>
      <c r="H678" s="150"/>
      <c r="I678" s="150"/>
      <c r="J678" s="151"/>
      <c r="K678" s="152"/>
      <c r="L678" s="150"/>
    </row>
    <row r="679" ht="15.75" customHeight="1">
      <c r="B679" s="150"/>
      <c r="C679" s="150"/>
      <c r="D679" s="150"/>
      <c r="E679" s="150"/>
      <c r="F679" s="150"/>
      <c r="G679" s="150"/>
      <c r="H679" s="150"/>
      <c r="I679" s="150"/>
      <c r="J679" s="151"/>
      <c r="K679" s="152"/>
      <c r="L679" s="150"/>
    </row>
    <row r="680" ht="15.75" customHeight="1">
      <c r="B680" s="150"/>
      <c r="C680" s="150"/>
      <c r="D680" s="150"/>
      <c r="E680" s="150"/>
      <c r="F680" s="150"/>
      <c r="G680" s="150"/>
      <c r="H680" s="150"/>
      <c r="I680" s="150"/>
      <c r="J680" s="151"/>
      <c r="K680" s="152"/>
      <c r="L680" s="150"/>
    </row>
    <row r="681" ht="15.75" customHeight="1">
      <c r="B681" s="150"/>
      <c r="C681" s="150"/>
      <c r="D681" s="150"/>
      <c r="E681" s="150"/>
      <c r="F681" s="150"/>
      <c r="G681" s="150"/>
      <c r="H681" s="150"/>
      <c r="I681" s="150"/>
      <c r="J681" s="151"/>
      <c r="K681" s="152"/>
      <c r="L681" s="150"/>
    </row>
    <row r="682" ht="15.75" customHeight="1">
      <c r="B682" s="150"/>
      <c r="C682" s="150"/>
      <c r="D682" s="150"/>
      <c r="E682" s="150"/>
      <c r="F682" s="150"/>
      <c r="G682" s="150"/>
      <c r="H682" s="150"/>
      <c r="I682" s="150"/>
      <c r="J682" s="151"/>
      <c r="K682" s="152"/>
      <c r="L682" s="150"/>
    </row>
    <row r="683" ht="15.75" customHeight="1">
      <c r="B683" s="150"/>
      <c r="C683" s="150"/>
      <c r="D683" s="150"/>
      <c r="E683" s="150"/>
      <c r="F683" s="150"/>
      <c r="G683" s="150"/>
      <c r="H683" s="150"/>
      <c r="I683" s="150"/>
      <c r="J683" s="151"/>
      <c r="K683" s="152"/>
      <c r="L683" s="150"/>
    </row>
    <row r="684" ht="15.75" customHeight="1">
      <c r="B684" s="150"/>
      <c r="C684" s="150"/>
      <c r="D684" s="150"/>
      <c r="E684" s="150"/>
      <c r="F684" s="150"/>
      <c r="G684" s="150"/>
      <c r="H684" s="150"/>
      <c r="I684" s="150"/>
      <c r="J684" s="151"/>
      <c r="K684" s="152"/>
      <c r="L684" s="150"/>
    </row>
    <row r="685" ht="15.75" customHeight="1">
      <c r="B685" s="150"/>
      <c r="C685" s="150"/>
      <c r="D685" s="150"/>
      <c r="E685" s="150"/>
      <c r="F685" s="150"/>
      <c r="G685" s="150"/>
      <c r="H685" s="150"/>
      <c r="I685" s="150"/>
      <c r="J685" s="151"/>
      <c r="K685" s="152"/>
      <c r="L685" s="150"/>
    </row>
    <row r="686" ht="15.75" customHeight="1">
      <c r="B686" s="150"/>
      <c r="C686" s="150"/>
      <c r="D686" s="150"/>
      <c r="E686" s="150"/>
      <c r="F686" s="150"/>
      <c r="G686" s="150"/>
      <c r="H686" s="150"/>
      <c r="I686" s="150"/>
      <c r="J686" s="151"/>
      <c r="K686" s="152"/>
      <c r="L686" s="150"/>
    </row>
    <row r="687" ht="15.75" customHeight="1">
      <c r="B687" s="150"/>
      <c r="C687" s="150"/>
      <c r="D687" s="150"/>
      <c r="E687" s="150"/>
      <c r="F687" s="150"/>
      <c r="G687" s="150"/>
      <c r="H687" s="150"/>
      <c r="I687" s="150"/>
      <c r="J687" s="151"/>
      <c r="K687" s="152"/>
      <c r="L687" s="150"/>
    </row>
    <row r="688" ht="15.75" customHeight="1">
      <c r="B688" s="150"/>
      <c r="C688" s="150"/>
      <c r="D688" s="150"/>
      <c r="E688" s="150"/>
      <c r="F688" s="150"/>
      <c r="G688" s="150"/>
      <c r="H688" s="150"/>
      <c r="I688" s="150"/>
      <c r="J688" s="151"/>
      <c r="K688" s="152"/>
      <c r="L688" s="150"/>
    </row>
    <row r="689" ht="15.75" customHeight="1">
      <c r="B689" s="150"/>
      <c r="C689" s="150"/>
      <c r="D689" s="150"/>
      <c r="E689" s="150"/>
      <c r="F689" s="150"/>
      <c r="G689" s="150"/>
      <c r="H689" s="150"/>
      <c r="I689" s="150"/>
      <c r="J689" s="151"/>
      <c r="K689" s="152"/>
      <c r="L689" s="150"/>
    </row>
    <row r="690" ht="15.75" customHeight="1">
      <c r="B690" s="150"/>
      <c r="C690" s="150"/>
      <c r="D690" s="150"/>
      <c r="E690" s="150"/>
      <c r="F690" s="150"/>
      <c r="G690" s="150"/>
      <c r="H690" s="150"/>
      <c r="I690" s="150"/>
      <c r="J690" s="151"/>
      <c r="K690" s="152"/>
      <c r="L690" s="150"/>
    </row>
    <row r="691" ht="15.75" customHeight="1">
      <c r="B691" s="150"/>
      <c r="C691" s="150"/>
      <c r="D691" s="150"/>
      <c r="E691" s="150"/>
      <c r="F691" s="150"/>
      <c r="G691" s="150"/>
      <c r="H691" s="150"/>
      <c r="I691" s="150"/>
      <c r="J691" s="151"/>
      <c r="K691" s="152"/>
      <c r="L691" s="150"/>
    </row>
    <row r="692" ht="15.75" customHeight="1">
      <c r="B692" s="150"/>
      <c r="C692" s="150"/>
      <c r="D692" s="150"/>
      <c r="E692" s="150"/>
      <c r="F692" s="150"/>
      <c r="G692" s="150"/>
      <c r="H692" s="150"/>
      <c r="I692" s="150"/>
      <c r="J692" s="151"/>
      <c r="K692" s="152"/>
      <c r="L692" s="150"/>
    </row>
    <row r="693" ht="15.75" customHeight="1">
      <c r="B693" s="150"/>
      <c r="C693" s="150"/>
      <c r="D693" s="150"/>
      <c r="E693" s="150"/>
      <c r="F693" s="150"/>
      <c r="G693" s="150"/>
      <c r="H693" s="150"/>
      <c r="I693" s="150"/>
      <c r="J693" s="151"/>
      <c r="K693" s="152"/>
      <c r="L693" s="150"/>
    </row>
    <row r="694" ht="15.75" customHeight="1">
      <c r="B694" s="150"/>
      <c r="C694" s="150"/>
      <c r="D694" s="150"/>
      <c r="E694" s="150"/>
      <c r="F694" s="150"/>
      <c r="G694" s="150"/>
      <c r="H694" s="150"/>
      <c r="I694" s="150"/>
      <c r="J694" s="151"/>
      <c r="K694" s="152"/>
      <c r="L694" s="150"/>
    </row>
    <row r="695" ht="15.75" customHeight="1">
      <c r="B695" s="150"/>
      <c r="C695" s="150"/>
      <c r="D695" s="150"/>
      <c r="E695" s="150"/>
      <c r="F695" s="150"/>
      <c r="G695" s="150"/>
      <c r="H695" s="150"/>
      <c r="I695" s="150"/>
      <c r="J695" s="151"/>
      <c r="K695" s="152"/>
      <c r="L695" s="150"/>
    </row>
    <row r="696" ht="15.75" customHeight="1">
      <c r="B696" s="150"/>
      <c r="C696" s="150"/>
      <c r="D696" s="150"/>
      <c r="E696" s="150"/>
      <c r="F696" s="150"/>
      <c r="G696" s="150"/>
      <c r="H696" s="150"/>
      <c r="I696" s="150"/>
      <c r="J696" s="151"/>
      <c r="K696" s="152"/>
      <c r="L696" s="150"/>
    </row>
    <row r="697" ht="15.75" customHeight="1">
      <c r="B697" s="150"/>
      <c r="C697" s="150"/>
      <c r="D697" s="150"/>
      <c r="E697" s="150"/>
      <c r="F697" s="150"/>
      <c r="G697" s="150"/>
      <c r="H697" s="150"/>
      <c r="I697" s="150"/>
      <c r="J697" s="151"/>
      <c r="K697" s="152"/>
      <c r="L697" s="150"/>
    </row>
    <row r="698" ht="15.75" customHeight="1">
      <c r="B698" s="150"/>
      <c r="C698" s="150"/>
      <c r="D698" s="150"/>
      <c r="E698" s="150"/>
      <c r="F698" s="150"/>
      <c r="G698" s="150"/>
      <c r="H698" s="150"/>
      <c r="I698" s="150"/>
      <c r="J698" s="151"/>
      <c r="K698" s="152"/>
      <c r="L698" s="150"/>
    </row>
    <row r="699" ht="15.75" customHeight="1">
      <c r="B699" s="150"/>
      <c r="C699" s="150"/>
      <c r="D699" s="150"/>
      <c r="E699" s="150"/>
      <c r="F699" s="150"/>
      <c r="G699" s="150"/>
      <c r="H699" s="150"/>
      <c r="I699" s="150"/>
      <c r="J699" s="151"/>
      <c r="K699" s="152"/>
      <c r="L699" s="150"/>
    </row>
    <row r="700" ht="15.75" customHeight="1">
      <c r="B700" s="150"/>
      <c r="C700" s="150"/>
      <c r="D700" s="150"/>
      <c r="E700" s="150"/>
      <c r="F700" s="150"/>
      <c r="G700" s="150"/>
      <c r="H700" s="150"/>
      <c r="I700" s="150"/>
      <c r="J700" s="151"/>
      <c r="K700" s="152"/>
      <c r="L700" s="150"/>
    </row>
    <row r="701" ht="15.75" customHeight="1">
      <c r="B701" s="150"/>
      <c r="C701" s="150"/>
      <c r="D701" s="150"/>
      <c r="E701" s="150"/>
      <c r="F701" s="150"/>
      <c r="G701" s="150"/>
      <c r="H701" s="150"/>
      <c r="I701" s="150"/>
      <c r="J701" s="151"/>
      <c r="K701" s="152"/>
      <c r="L701" s="150"/>
    </row>
    <row r="702" ht="15.75" customHeight="1">
      <c r="B702" s="150"/>
      <c r="C702" s="150"/>
      <c r="D702" s="150"/>
      <c r="E702" s="150"/>
      <c r="F702" s="150"/>
      <c r="G702" s="150"/>
      <c r="H702" s="150"/>
      <c r="I702" s="150"/>
      <c r="J702" s="151"/>
      <c r="K702" s="152"/>
      <c r="L702" s="150"/>
    </row>
    <row r="703" ht="15.75" customHeight="1">
      <c r="B703" s="150"/>
      <c r="C703" s="150"/>
      <c r="D703" s="150"/>
      <c r="E703" s="150"/>
      <c r="F703" s="150"/>
      <c r="G703" s="150"/>
      <c r="H703" s="150"/>
      <c r="I703" s="150"/>
      <c r="J703" s="151"/>
      <c r="K703" s="152"/>
      <c r="L703" s="150"/>
    </row>
    <row r="704" ht="15.75" customHeight="1">
      <c r="B704" s="150"/>
      <c r="C704" s="150"/>
      <c r="D704" s="150"/>
      <c r="E704" s="150"/>
      <c r="F704" s="150"/>
      <c r="G704" s="150"/>
      <c r="H704" s="150"/>
      <c r="I704" s="150"/>
      <c r="J704" s="151"/>
      <c r="K704" s="152"/>
      <c r="L704" s="150"/>
    </row>
    <row r="705" ht="15.75" customHeight="1">
      <c r="B705" s="150"/>
      <c r="C705" s="150"/>
      <c r="D705" s="150"/>
      <c r="E705" s="150"/>
      <c r="F705" s="150"/>
      <c r="G705" s="150"/>
      <c r="H705" s="150"/>
      <c r="I705" s="150"/>
      <c r="J705" s="151"/>
      <c r="K705" s="152"/>
      <c r="L705" s="150"/>
    </row>
    <row r="706" ht="15.75" customHeight="1">
      <c r="B706" s="150"/>
      <c r="C706" s="150"/>
      <c r="D706" s="150"/>
      <c r="E706" s="150"/>
      <c r="F706" s="150"/>
      <c r="G706" s="150"/>
      <c r="H706" s="150"/>
      <c r="I706" s="150"/>
      <c r="J706" s="151"/>
      <c r="K706" s="152"/>
      <c r="L706" s="150"/>
    </row>
    <row r="707" ht="15.75" customHeight="1">
      <c r="B707" s="150"/>
      <c r="C707" s="150"/>
      <c r="D707" s="150"/>
      <c r="E707" s="150"/>
      <c r="F707" s="150"/>
      <c r="G707" s="150"/>
      <c r="H707" s="150"/>
      <c r="I707" s="150"/>
      <c r="J707" s="151"/>
      <c r="K707" s="152"/>
      <c r="L707" s="150"/>
    </row>
    <row r="708" ht="15.75" customHeight="1">
      <c r="B708" s="150"/>
      <c r="C708" s="150"/>
      <c r="D708" s="150"/>
      <c r="E708" s="150"/>
      <c r="F708" s="150"/>
      <c r="G708" s="150"/>
      <c r="H708" s="150"/>
      <c r="I708" s="150"/>
      <c r="J708" s="151"/>
      <c r="K708" s="152"/>
      <c r="L708" s="150"/>
    </row>
    <row r="709" ht="15.75" customHeight="1">
      <c r="B709" s="150"/>
      <c r="C709" s="150"/>
      <c r="D709" s="150"/>
      <c r="E709" s="150"/>
      <c r="F709" s="150"/>
      <c r="G709" s="150"/>
      <c r="H709" s="150"/>
      <c r="I709" s="150"/>
      <c r="J709" s="151"/>
      <c r="K709" s="152"/>
      <c r="L709" s="150"/>
    </row>
    <row r="710" ht="15.75" customHeight="1">
      <c r="B710" s="150"/>
      <c r="C710" s="150"/>
      <c r="D710" s="150"/>
      <c r="E710" s="150"/>
      <c r="F710" s="150"/>
      <c r="G710" s="150"/>
      <c r="H710" s="150"/>
      <c r="I710" s="150"/>
      <c r="J710" s="151"/>
      <c r="K710" s="152"/>
      <c r="L710" s="150"/>
    </row>
    <row r="711" ht="15.75" customHeight="1">
      <c r="B711" s="150"/>
      <c r="C711" s="150"/>
      <c r="D711" s="150"/>
      <c r="E711" s="150"/>
      <c r="F711" s="150"/>
      <c r="G711" s="150"/>
      <c r="H711" s="150"/>
      <c r="I711" s="150"/>
      <c r="J711" s="151"/>
      <c r="K711" s="152"/>
      <c r="L711" s="150"/>
    </row>
    <row r="712" ht="15.75" customHeight="1">
      <c r="B712" s="150"/>
      <c r="C712" s="150"/>
      <c r="D712" s="150"/>
      <c r="E712" s="150"/>
      <c r="F712" s="150"/>
      <c r="G712" s="150"/>
      <c r="H712" s="150"/>
      <c r="I712" s="150"/>
      <c r="J712" s="151"/>
      <c r="K712" s="152"/>
      <c r="L712" s="150"/>
    </row>
    <row r="713" ht="15.75" customHeight="1">
      <c r="B713" s="150"/>
      <c r="C713" s="150"/>
      <c r="D713" s="150"/>
      <c r="E713" s="150"/>
      <c r="F713" s="150"/>
      <c r="G713" s="150"/>
      <c r="H713" s="150"/>
      <c r="I713" s="150"/>
      <c r="J713" s="151"/>
      <c r="K713" s="152"/>
      <c r="L713" s="150"/>
    </row>
    <row r="714" ht="15.75" customHeight="1">
      <c r="B714" s="150"/>
      <c r="C714" s="150"/>
      <c r="D714" s="150"/>
      <c r="E714" s="150"/>
      <c r="F714" s="150"/>
      <c r="G714" s="150"/>
      <c r="H714" s="150"/>
      <c r="I714" s="150"/>
      <c r="J714" s="151"/>
      <c r="K714" s="152"/>
      <c r="L714" s="150"/>
    </row>
    <row r="715" ht="15.75" customHeight="1">
      <c r="B715" s="150"/>
      <c r="C715" s="150"/>
      <c r="D715" s="150"/>
      <c r="E715" s="150"/>
      <c r="F715" s="150"/>
      <c r="G715" s="150"/>
      <c r="H715" s="150"/>
      <c r="I715" s="150"/>
      <c r="J715" s="151"/>
      <c r="K715" s="152"/>
      <c r="L715" s="150"/>
    </row>
    <row r="716" ht="15.75" customHeight="1">
      <c r="B716" s="150"/>
      <c r="C716" s="150"/>
      <c r="D716" s="150"/>
      <c r="E716" s="150"/>
      <c r="F716" s="150"/>
      <c r="G716" s="150"/>
      <c r="H716" s="150"/>
      <c r="I716" s="150"/>
      <c r="J716" s="151"/>
      <c r="K716" s="152"/>
      <c r="L716" s="150"/>
    </row>
    <row r="717" ht="15.75" customHeight="1">
      <c r="B717" s="150"/>
      <c r="C717" s="150"/>
      <c r="D717" s="150"/>
      <c r="E717" s="150"/>
      <c r="F717" s="150"/>
      <c r="G717" s="150"/>
      <c r="H717" s="150"/>
      <c r="I717" s="150"/>
      <c r="J717" s="151"/>
      <c r="K717" s="152"/>
      <c r="L717" s="150"/>
    </row>
    <row r="718" ht="15.75" customHeight="1">
      <c r="B718" s="150"/>
      <c r="C718" s="150"/>
      <c r="D718" s="150"/>
      <c r="E718" s="150"/>
      <c r="F718" s="150"/>
      <c r="G718" s="150"/>
      <c r="H718" s="150"/>
      <c r="I718" s="150"/>
      <c r="J718" s="151"/>
      <c r="K718" s="152"/>
      <c r="L718" s="150"/>
    </row>
    <row r="719" ht="15.75" customHeight="1">
      <c r="B719" s="150"/>
      <c r="C719" s="150"/>
      <c r="D719" s="150"/>
      <c r="E719" s="150"/>
      <c r="F719" s="150"/>
      <c r="G719" s="150"/>
      <c r="H719" s="150"/>
      <c r="I719" s="150"/>
      <c r="J719" s="151"/>
      <c r="K719" s="152"/>
      <c r="L719" s="150"/>
    </row>
    <row r="720" ht="15.75" customHeight="1">
      <c r="B720" s="150"/>
      <c r="C720" s="150"/>
      <c r="D720" s="150"/>
      <c r="E720" s="150"/>
      <c r="F720" s="150"/>
      <c r="G720" s="150"/>
      <c r="H720" s="150"/>
      <c r="I720" s="150"/>
      <c r="J720" s="151"/>
      <c r="K720" s="152"/>
      <c r="L720" s="150"/>
    </row>
    <row r="721" ht="15.75" customHeight="1">
      <c r="B721" s="150"/>
      <c r="C721" s="150"/>
      <c r="D721" s="150"/>
      <c r="E721" s="150"/>
      <c r="F721" s="150"/>
      <c r="G721" s="150"/>
      <c r="H721" s="150"/>
      <c r="I721" s="150"/>
      <c r="J721" s="151"/>
      <c r="K721" s="152"/>
      <c r="L721" s="150"/>
    </row>
    <row r="722" ht="15.75" customHeight="1">
      <c r="B722" s="150"/>
      <c r="C722" s="150"/>
      <c r="D722" s="150"/>
      <c r="E722" s="150"/>
      <c r="F722" s="150"/>
      <c r="G722" s="150"/>
      <c r="H722" s="150"/>
      <c r="I722" s="150"/>
      <c r="J722" s="151"/>
      <c r="K722" s="152"/>
      <c r="L722" s="150"/>
    </row>
    <row r="723" ht="15.75" customHeight="1">
      <c r="B723" s="150"/>
      <c r="C723" s="150"/>
      <c r="D723" s="150"/>
      <c r="E723" s="150"/>
      <c r="F723" s="150"/>
      <c r="G723" s="150"/>
      <c r="H723" s="150"/>
      <c r="I723" s="150"/>
      <c r="J723" s="151"/>
      <c r="K723" s="152"/>
      <c r="L723" s="150"/>
    </row>
    <row r="724" ht="15.75" customHeight="1">
      <c r="B724" s="150"/>
      <c r="C724" s="150"/>
      <c r="D724" s="150"/>
      <c r="E724" s="150"/>
      <c r="F724" s="150"/>
      <c r="G724" s="150"/>
      <c r="H724" s="150"/>
      <c r="I724" s="150"/>
      <c r="J724" s="151"/>
      <c r="K724" s="152"/>
      <c r="L724" s="150"/>
    </row>
    <row r="725" ht="15.75" customHeight="1">
      <c r="B725" s="150"/>
      <c r="C725" s="150"/>
      <c r="D725" s="150"/>
      <c r="E725" s="150"/>
      <c r="F725" s="150"/>
      <c r="G725" s="150"/>
      <c r="H725" s="150"/>
      <c r="I725" s="150"/>
      <c r="J725" s="151"/>
      <c r="K725" s="152"/>
      <c r="L725" s="150"/>
    </row>
    <row r="726" ht="15.75" customHeight="1">
      <c r="B726" s="150"/>
      <c r="C726" s="150"/>
      <c r="D726" s="150"/>
      <c r="E726" s="150"/>
      <c r="F726" s="150"/>
      <c r="G726" s="150"/>
      <c r="H726" s="150"/>
      <c r="I726" s="150"/>
      <c r="J726" s="151"/>
      <c r="K726" s="152"/>
      <c r="L726" s="150"/>
    </row>
    <row r="727" ht="15.75" customHeight="1">
      <c r="B727" s="150"/>
      <c r="C727" s="150"/>
      <c r="D727" s="150"/>
      <c r="E727" s="150"/>
      <c r="F727" s="150"/>
      <c r="G727" s="150"/>
      <c r="H727" s="150"/>
      <c r="I727" s="150"/>
      <c r="J727" s="151"/>
      <c r="K727" s="152"/>
      <c r="L727" s="150"/>
    </row>
    <row r="728" ht="15.75" customHeight="1">
      <c r="B728" s="150"/>
      <c r="C728" s="150"/>
      <c r="D728" s="150"/>
      <c r="E728" s="150"/>
      <c r="F728" s="150"/>
      <c r="G728" s="150"/>
      <c r="H728" s="150"/>
      <c r="I728" s="150"/>
      <c r="J728" s="151"/>
      <c r="K728" s="152"/>
      <c r="L728" s="150"/>
    </row>
    <row r="729" ht="15.75" customHeight="1">
      <c r="B729" s="150"/>
      <c r="C729" s="150"/>
      <c r="D729" s="150"/>
      <c r="E729" s="150"/>
      <c r="F729" s="150"/>
      <c r="G729" s="150"/>
      <c r="H729" s="150"/>
      <c r="I729" s="150"/>
      <c r="J729" s="151"/>
      <c r="K729" s="152"/>
      <c r="L729" s="150"/>
    </row>
    <row r="730" ht="15.75" customHeight="1">
      <c r="B730" s="150"/>
      <c r="C730" s="150"/>
      <c r="D730" s="150"/>
      <c r="E730" s="150"/>
      <c r="F730" s="150"/>
      <c r="G730" s="150"/>
      <c r="H730" s="150"/>
      <c r="I730" s="150"/>
      <c r="J730" s="151"/>
      <c r="K730" s="152"/>
      <c r="L730" s="150"/>
    </row>
    <row r="731" ht="15.75" customHeight="1">
      <c r="B731" s="150"/>
      <c r="C731" s="150"/>
      <c r="D731" s="150"/>
      <c r="E731" s="150"/>
      <c r="F731" s="150"/>
      <c r="G731" s="150"/>
      <c r="H731" s="150"/>
      <c r="I731" s="150"/>
      <c r="J731" s="151"/>
      <c r="K731" s="152"/>
      <c r="L731" s="150"/>
    </row>
    <row r="732" ht="15.75" customHeight="1">
      <c r="B732" s="150"/>
      <c r="C732" s="150"/>
      <c r="D732" s="150"/>
      <c r="E732" s="150"/>
      <c r="F732" s="150"/>
      <c r="G732" s="150"/>
      <c r="H732" s="150"/>
      <c r="I732" s="150"/>
      <c r="J732" s="151"/>
      <c r="K732" s="152"/>
      <c r="L732" s="150"/>
    </row>
    <row r="733" ht="15.75" customHeight="1">
      <c r="B733" s="150"/>
      <c r="C733" s="150"/>
      <c r="D733" s="150"/>
      <c r="E733" s="150"/>
      <c r="F733" s="150"/>
      <c r="G733" s="150"/>
      <c r="H733" s="150"/>
      <c r="I733" s="150"/>
      <c r="J733" s="151"/>
      <c r="K733" s="152"/>
      <c r="L733" s="150"/>
    </row>
    <row r="734" ht="15.75" customHeight="1">
      <c r="B734" s="150"/>
      <c r="C734" s="150"/>
      <c r="D734" s="150"/>
      <c r="E734" s="150"/>
      <c r="F734" s="150"/>
      <c r="G734" s="150"/>
      <c r="H734" s="150"/>
      <c r="I734" s="150"/>
      <c r="J734" s="151"/>
      <c r="K734" s="152"/>
      <c r="L734" s="150"/>
    </row>
    <row r="735" ht="15.75" customHeight="1">
      <c r="B735" s="150"/>
      <c r="C735" s="150"/>
      <c r="D735" s="150"/>
      <c r="E735" s="150"/>
      <c r="F735" s="150"/>
      <c r="G735" s="150"/>
      <c r="H735" s="150"/>
      <c r="I735" s="150"/>
      <c r="J735" s="151"/>
      <c r="K735" s="152"/>
      <c r="L735" s="150"/>
    </row>
    <row r="736" ht="15.75" customHeight="1">
      <c r="B736" s="150"/>
      <c r="C736" s="150"/>
      <c r="D736" s="150"/>
      <c r="E736" s="150"/>
      <c r="F736" s="150"/>
      <c r="G736" s="150"/>
      <c r="H736" s="150"/>
      <c r="I736" s="150"/>
      <c r="J736" s="151"/>
      <c r="K736" s="152"/>
      <c r="L736" s="150"/>
    </row>
    <row r="737" ht="15.75" customHeight="1">
      <c r="B737" s="150"/>
      <c r="C737" s="150"/>
      <c r="D737" s="150"/>
      <c r="E737" s="150"/>
      <c r="F737" s="150"/>
      <c r="G737" s="150"/>
      <c r="H737" s="150"/>
      <c r="I737" s="150"/>
      <c r="J737" s="151"/>
      <c r="K737" s="152"/>
      <c r="L737" s="150"/>
    </row>
    <row r="738" ht="15.75" customHeight="1">
      <c r="B738" s="150"/>
      <c r="C738" s="150"/>
      <c r="D738" s="150"/>
      <c r="E738" s="150"/>
      <c r="F738" s="150"/>
      <c r="G738" s="150"/>
      <c r="H738" s="150"/>
      <c r="I738" s="150"/>
      <c r="J738" s="151"/>
      <c r="K738" s="152"/>
      <c r="L738" s="150"/>
    </row>
    <row r="739" ht="15.75" customHeight="1">
      <c r="B739" s="150"/>
      <c r="C739" s="150"/>
      <c r="D739" s="150"/>
      <c r="E739" s="150"/>
      <c r="F739" s="150"/>
      <c r="G739" s="150"/>
      <c r="H739" s="150"/>
      <c r="I739" s="150"/>
      <c r="J739" s="151"/>
      <c r="K739" s="152"/>
      <c r="L739" s="150"/>
    </row>
    <row r="740" ht="15.75" customHeight="1">
      <c r="B740" s="150"/>
      <c r="C740" s="150"/>
      <c r="D740" s="150"/>
      <c r="E740" s="150"/>
      <c r="F740" s="150"/>
      <c r="G740" s="150"/>
      <c r="H740" s="150"/>
      <c r="I740" s="150"/>
      <c r="J740" s="151"/>
      <c r="K740" s="152"/>
      <c r="L740" s="150"/>
    </row>
    <row r="741" ht="15.75" customHeight="1">
      <c r="B741" s="150"/>
      <c r="C741" s="150"/>
      <c r="D741" s="150"/>
      <c r="E741" s="150"/>
      <c r="F741" s="150"/>
      <c r="G741" s="150"/>
      <c r="H741" s="150"/>
      <c r="I741" s="150"/>
      <c r="J741" s="151"/>
      <c r="K741" s="152"/>
      <c r="L741" s="150"/>
    </row>
    <row r="742" ht="15.75" customHeight="1">
      <c r="B742" s="150"/>
      <c r="C742" s="150"/>
      <c r="D742" s="150"/>
      <c r="E742" s="150"/>
      <c r="F742" s="150"/>
      <c r="G742" s="150"/>
      <c r="H742" s="150"/>
      <c r="I742" s="150"/>
      <c r="J742" s="151"/>
      <c r="K742" s="152"/>
      <c r="L742" s="150"/>
    </row>
    <row r="743" ht="15.75" customHeight="1">
      <c r="B743" s="150"/>
      <c r="C743" s="150"/>
      <c r="D743" s="150"/>
      <c r="E743" s="150"/>
      <c r="F743" s="150"/>
      <c r="G743" s="150"/>
      <c r="H743" s="150"/>
      <c r="I743" s="150"/>
      <c r="J743" s="151"/>
      <c r="K743" s="152"/>
      <c r="L743" s="150"/>
    </row>
    <row r="744" ht="15.75" customHeight="1">
      <c r="B744" s="150"/>
      <c r="C744" s="150"/>
      <c r="D744" s="150"/>
      <c r="E744" s="150"/>
      <c r="F744" s="150"/>
      <c r="G744" s="150"/>
      <c r="H744" s="150"/>
      <c r="I744" s="150"/>
      <c r="J744" s="151"/>
      <c r="K744" s="152"/>
      <c r="L744" s="150"/>
    </row>
    <row r="745" ht="15.75" customHeight="1">
      <c r="B745" s="150"/>
      <c r="C745" s="150"/>
      <c r="D745" s="150"/>
      <c r="E745" s="150"/>
      <c r="F745" s="150"/>
      <c r="G745" s="150"/>
      <c r="H745" s="150"/>
      <c r="I745" s="150"/>
      <c r="J745" s="151"/>
      <c r="K745" s="152"/>
      <c r="L745" s="150"/>
    </row>
    <row r="746" ht="15.75" customHeight="1">
      <c r="B746" s="150"/>
      <c r="C746" s="150"/>
      <c r="D746" s="150"/>
      <c r="E746" s="150"/>
      <c r="F746" s="150"/>
      <c r="G746" s="150"/>
      <c r="H746" s="150"/>
      <c r="I746" s="150"/>
      <c r="J746" s="151"/>
      <c r="K746" s="152"/>
      <c r="L746" s="150"/>
    </row>
    <row r="747" ht="15.75" customHeight="1">
      <c r="B747" s="150"/>
      <c r="C747" s="150"/>
      <c r="D747" s="150"/>
      <c r="E747" s="150"/>
      <c r="F747" s="150"/>
      <c r="G747" s="150"/>
      <c r="H747" s="150"/>
      <c r="I747" s="150"/>
      <c r="J747" s="151"/>
      <c r="K747" s="152"/>
      <c r="L747" s="150"/>
    </row>
    <row r="748" ht="15.75" customHeight="1">
      <c r="B748" s="150"/>
      <c r="C748" s="150"/>
      <c r="D748" s="150"/>
      <c r="E748" s="150"/>
      <c r="F748" s="150"/>
      <c r="G748" s="150"/>
      <c r="H748" s="150"/>
      <c r="I748" s="150"/>
      <c r="J748" s="151"/>
      <c r="K748" s="152"/>
      <c r="L748" s="150"/>
    </row>
    <row r="749" ht="15.75" customHeight="1">
      <c r="B749" s="150"/>
      <c r="C749" s="150"/>
      <c r="D749" s="150"/>
      <c r="E749" s="150"/>
      <c r="F749" s="150"/>
      <c r="G749" s="150"/>
      <c r="H749" s="150"/>
      <c r="I749" s="150"/>
      <c r="J749" s="151"/>
      <c r="K749" s="152"/>
      <c r="L749" s="150"/>
    </row>
    <row r="750" ht="15.75" customHeight="1">
      <c r="B750" s="150"/>
      <c r="C750" s="150"/>
      <c r="D750" s="150"/>
      <c r="E750" s="150"/>
      <c r="F750" s="150"/>
      <c r="G750" s="150"/>
      <c r="H750" s="150"/>
      <c r="I750" s="150"/>
      <c r="J750" s="151"/>
      <c r="K750" s="152"/>
      <c r="L750" s="150"/>
    </row>
    <row r="751" ht="15.75" customHeight="1">
      <c r="B751" s="150"/>
      <c r="C751" s="150"/>
      <c r="D751" s="150"/>
      <c r="E751" s="150"/>
      <c r="F751" s="150"/>
      <c r="G751" s="150"/>
      <c r="H751" s="150"/>
      <c r="I751" s="150"/>
      <c r="J751" s="151"/>
      <c r="K751" s="152"/>
      <c r="L751" s="150"/>
    </row>
    <row r="752" ht="15.75" customHeight="1">
      <c r="B752" s="150"/>
      <c r="C752" s="150"/>
      <c r="D752" s="150"/>
      <c r="E752" s="150"/>
      <c r="F752" s="150"/>
      <c r="G752" s="150"/>
      <c r="H752" s="150"/>
      <c r="I752" s="150"/>
      <c r="J752" s="151"/>
      <c r="K752" s="152"/>
      <c r="L752" s="150"/>
    </row>
    <row r="753" ht="15.75" customHeight="1">
      <c r="B753" s="150"/>
      <c r="C753" s="150"/>
      <c r="D753" s="150"/>
      <c r="E753" s="150"/>
      <c r="F753" s="150"/>
      <c r="G753" s="150"/>
      <c r="H753" s="150"/>
      <c r="I753" s="150"/>
      <c r="J753" s="151"/>
      <c r="K753" s="152"/>
      <c r="L753" s="150"/>
    </row>
    <row r="754" ht="15.75" customHeight="1">
      <c r="B754" s="150"/>
      <c r="C754" s="150"/>
      <c r="D754" s="150"/>
      <c r="E754" s="150"/>
      <c r="F754" s="150"/>
      <c r="G754" s="150"/>
      <c r="H754" s="150"/>
      <c r="I754" s="150"/>
      <c r="J754" s="151"/>
      <c r="K754" s="152"/>
      <c r="L754" s="150"/>
    </row>
    <row r="755" ht="15.75" customHeight="1">
      <c r="B755" s="150"/>
      <c r="C755" s="150"/>
      <c r="D755" s="150"/>
      <c r="E755" s="150"/>
      <c r="F755" s="150"/>
      <c r="G755" s="150"/>
      <c r="H755" s="150"/>
      <c r="I755" s="150"/>
      <c r="J755" s="151"/>
      <c r="K755" s="152"/>
      <c r="L755" s="150"/>
    </row>
    <row r="756" ht="15.75" customHeight="1">
      <c r="B756" s="150"/>
      <c r="C756" s="150"/>
      <c r="D756" s="150"/>
      <c r="E756" s="150"/>
      <c r="F756" s="150"/>
      <c r="G756" s="150"/>
      <c r="H756" s="150"/>
      <c r="I756" s="150"/>
      <c r="J756" s="151"/>
      <c r="K756" s="152"/>
      <c r="L756" s="150"/>
    </row>
    <row r="757" ht="15.75" customHeight="1">
      <c r="B757" s="150"/>
      <c r="C757" s="150"/>
      <c r="D757" s="150"/>
      <c r="E757" s="150"/>
      <c r="F757" s="150"/>
      <c r="G757" s="150"/>
      <c r="H757" s="150"/>
      <c r="I757" s="150"/>
      <c r="J757" s="151"/>
      <c r="K757" s="152"/>
      <c r="L757" s="150"/>
    </row>
    <row r="758" ht="15.75" customHeight="1">
      <c r="B758" s="150"/>
      <c r="C758" s="150"/>
      <c r="D758" s="150"/>
      <c r="E758" s="150"/>
      <c r="F758" s="150"/>
      <c r="G758" s="150"/>
      <c r="H758" s="150"/>
      <c r="I758" s="150"/>
      <c r="J758" s="151"/>
      <c r="K758" s="152"/>
      <c r="L758" s="150"/>
    </row>
    <row r="759" ht="15.75" customHeight="1">
      <c r="B759" s="150"/>
      <c r="C759" s="150"/>
      <c r="D759" s="150"/>
      <c r="E759" s="150"/>
      <c r="F759" s="150"/>
      <c r="G759" s="150"/>
      <c r="H759" s="150"/>
      <c r="I759" s="150"/>
      <c r="J759" s="151"/>
      <c r="K759" s="152"/>
      <c r="L759" s="150"/>
    </row>
    <row r="760" ht="15.75" customHeight="1">
      <c r="B760" s="150"/>
      <c r="C760" s="150"/>
      <c r="D760" s="150"/>
      <c r="E760" s="150"/>
      <c r="F760" s="150"/>
      <c r="G760" s="150"/>
      <c r="H760" s="150"/>
      <c r="I760" s="150"/>
      <c r="J760" s="151"/>
      <c r="K760" s="152"/>
      <c r="L760" s="150"/>
    </row>
    <row r="761" ht="15.75" customHeight="1">
      <c r="B761" s="150"/>
      <c r="C761" s="150"/>
      <c r="D761" s="150"/>
      <c r="E761" s="150"/>
      <c r="F761" s="150"/>
      <c r="G761" s="150"/>
      <c r="H761" s="150"/>
      <c r="I761" s="150"/>
      <c r="J761" s="151"/>
      <c r="K761" s="152"/>
      <c r="L761" s="150"/>
    </row>
    <row r="762" ht="15.75" customHeight="1">
      <c r="B762" s="150"/>
      <c r="C762" s="150"/>
      <c r="D762" s="150"/>
      <c r="E762" s="150"/>
      <c r="F762" s="150"/>
      <c r="G762" s="150"/>
      <c r="H762" s="150"/>
      <c r="I762" s="150"/>
      <c r="J762" s="151"/>
      <c r="K762" s="152"/>
      <c r="L762" s="150"/>
    </row>
    <row r="763" ht="15.75" customHeight="1">
      <c r="B763" s="150"/>
      <c r="C763" s="150"/>
      <c r="D763" s="150"/>
      <c r="E763" s="150"/>
      <c r="F763" s="150"/>
      <c r="G763" s="150"/>
      <c r="H763" s="150"/>
      <c r="I763" s="150"/>
      <c r="J763" s="151"/>
      <c r="K763" s="152"/>
      <c r="L763" s="150"/>
    </row>
    <row r="764" ht="15.75" customHeight="1">
      <c r="B764" s="150"/>
      <c r="C764" s="150"/>
      <c r="D764" s="150"/>
      <c r="E764" s="150"/>
      <c r="F764" s="150"/>
      <c r="G764" s="150"/>
      <c r="H764" s="150"/>
      <c r="I764" s="150"/>
      <c r="J764" s="151"/>
      <c r="K764" s="152"/>
      <c r="L764" s="150"/>
    </row>
    <row r="765" ht="15.75" customHeight="1">
      <c r="B765" s="150"/>
      <c r="C765" s="150"/>
      <c r="D765" s="150"/>
      <c r="E765" s="150"/>
      <c r="F765" s="150"/>
      <c r="G765" s="150"/>
      <c r="H765" s="150"/>
      <c r="I765" s="150"/>
      <c r="J765" s="151"/>
      <c r="K765" s="152"/>
      <c r="L765" s="150"/>
    </row>
    <row r="766" ht="15.75" customHeight="1">
      <c r="B766" s="150"/>
      <c r="C766" s="150"/>
      <c r="D766" s="150"/>
      <c r="E766" s="150"/>
      <c r="F766" s="150"/>
      <c r="G766" s="150"/>
      <c r="H766" s="150"/>
      <c r="I766" s="150"/>
      <c r="J766" s="151"/>
      <c r="K766" s="152"/>
      <c r="L766" s="150"/>
    </row>
    <row r="767" ht="15.75" customHeight="1">
      <c r="B767" s="150"/>
      <c r="C767" s="150"/>
      <c r="D767" s="150"/>
      <c r="E767" s="150"/>
      <c r="F767" s="150"/>
      <c r="G767" s="150"/>
      <c r="H767" s="150"/>
      <c r="I767" s="150"/>
      <c r="J767" s="151"/>
      <c r="K767" s="152"/>
      <c r="L767" s="150"/>
    </row>
    <row r="768" ht="15.75" customHeight="1">
      <c r="B768" s="150"/>
      <c r="C768" s="150"/>
      <c r="D768" s="150"/>
      <c r="E768" s="150"/>
      <c r="F768" s="150"/>
      <c r="G768" s="150"/>
      <c r="H768" s="150"/>
      <c r="I768" s="150"/>
      <c r="J768" s="151"/>
      <c r="K768" s="152"/>
      <c r="L768" s="150"/>
    </row>
    <row r="769" ht="15.75" customHeight="1">
      <c r="B769" s="150"/>
      <c r="C769" s="150"/>
      <c r="D769" s="150"/>
      <c r="E769" s="150"/>
      <c r="F769" s="150"/>
      <c r="G769" s="150"/>
      <c r="H769" s="150"/>
      <c r="I769" s="150"/>
      <c r="J769" s="151"/>
      <c r="K769" s="152"/>
      <c r="L769" s="150"/>
    </row>
    <row r="770" ht="15.75" customHeight="1">
      <c r="B770" s="150"/>
      <c r="C770" s="150"/>
      <c r="D770" s="150"/>
      <c r="E770" s="150"/>
      <c r="F770" s="150"/>
      <c r="G770" s="150"/>
      <c r="H770" s="150"/>
      <c r="I770" s="150"/>
      <c r="J770" s="151"/>
      <c r="K770" s="152"/>
      <c r="L770" s="150"/>
    </row>
    <row r="771" ht="15.75" customHeight="1">
      <c r="B771" s="150"/>
      <c r="C771" s="150"/>
      <c r="D771" s="150"/>
      <c r="E771" s="150"/>
      <c r="F771" s="150"/>
      <c r="G771" s="150"/>
      <c r="H771" s="150"/>
      <c r="I771" s="150"/>
      <c r="J771" s="151"/>
      <c r="K771" s="152"/>
      <c r="L771" s="150"/>
    </row>
    <row r="772" ht="15.75" customHeight="1">
      <c r="B772" s="150"/>
      <c r="C772" s="150"/>
      <c r="D772" s="150"/>
      <c r="E772" s="150"/>
      <c r="F772" s="150"/>
      <c r="G772" s="150"/>
      <c r="H772" s="150"/>
      <c r="I772" s="150"/>
      <c r="J772" s="151"/>
      <c r="K772" s="152"/>
      <c r="L772" s="150"/>
    </row>
    <row r="773" ht="15.75" customHeight="1">
      <c r="B773" s="150"/>
      <c r="C773" s="150"/>
      <c r="D773" s="150"/>
      <c r="E773" s="150"/>
      <c r="F773" s="150"/>
      <c r="G773" s="150"/>
      <c r="H773" s="150"/>
      <c r="I773" s="150"/>
      <c r="J773" s="151"/>
      <c r="K773" s="152"/>
      <c r="L773" s="150"/>
    </row>
    <row r="774" ht="15.75" customHeight="1">
      <c r="B774" s="150"/>
      <c r="C774" s="150"/>
      <c r="D774" s="150"/>
      <c r="E774" s="150"/>
      <c r="F774" s="150"/>
      <c r="G774" s="150"/>
      <c r="H774" s="150"/>
      <c r="I774" s="150"/>
      <c r="J774" s="151"/>
      <c r="K774" s="152"/>
      <c r="L774" s="150"/>
    </row>
    <row r="775" ht="15.75" customHeight="1">
      <c r="B775" s="150"/>
      <c r="C775" s="150"/>
      <c r="D775" s="150"/>
      <c r="E775" s="150"/>
      <c r="F775" s="150"/>
      <c r="G775" s="150"/>
      <c r="H775" s="150"/>
      <c r="I775" s="150"/>
      <c r="J775" s="151"/>
      <c r="K775" s="152"/>
      <c r="L775" s="150"/>
    </row>
    <row r="776" ht="15.75" customHeight="1">
      <c r="B776" s="150"/>
      <c r="C776" s="150"/>
      <c r="D776" s="150"/>
      <c r="E776" s="150"/>
      <c r="F776" s="150"/>
      <c r="G776" s="150"/>
      <c r="H776" s="150"/>
      <c r="I776" s="150"/>
      <c r="J776" s="151"/>
      <c r="K776" s="152"/>
      <c r="L776" s="150"/>
    </row>
    <row r="777" ht="15.75" customHeight="1">
      <c r="B777" s="150"/>
      <c r="C777" s="150"/>
      <c r="D777" s="150"/>
      <c r="E777" s="150"/>
      <c r="F777" s="150"/>
      <c r="G777" s="150"/>
      <c r="H777" s="150"/>
      <c r="I777" s="150"/>
      <c r="J777" s="151"/>
      <c r="K777" s="152"/>
      <c r="L777" s="150"/>
    </row>
    <row r="778" ht="15.75" customHeight="1">
      <c r="B778" s="150"/>
      <c r="C778" s="150"/>
      <c r="D778" s="150"/>
      <c r="E778" s="150"/>
      <c r="F778" s="150"/>
      <c r="G778" s="150"/>
      <c r="H778" s="150"/>
      <c r="I778" s="150"/>
      <c r="J778" s="151"/>
      <c r="K778" s="152"/>
      <c r="L778" s="150"/>
    </row>
    <row r="779" ht="15.75" customHeight="1">
      <c r="B779" s="150"/>
      <c r="C779" s="150"/>
      <c r="D779" s="150"/>
      <c r="E779" s="150"/>
      <c r="F779" s="150"/>
      <c r="G779" s="150"/>
      <c r="H779" s="150"/>
      <c r="I779" s="150"/>
      <c r="J779" s="151"/>
      <c r="K779" s="152"/>
      <c r="L779" s="150"/>
    </row>
    <row r="780" ht="15.75" customHeight="1">
      <c r="B780" s="150"/>
      <c r="C780" s="150"/>
      <c r="D780" s="150"/>
      <c r="E780" s="150"/>
      <c r="F780" s="150"/>
      <c r="G780" s="150"/>
      <c r="H780" s="150"/>
      <c r="I780" s="150"/>
      <c r="J780" s="151"/>
      <c r="K780" s="152"/>
      <c r="L780" s="150"/>
    </row>
    <row r="781" ht="15.75" customHeight="1">
      <c r="B781" s="150"/>
      <c r="C781" s="150"/>
      <c r="D781" s="150"/>
      <c r="E781" s="150"/>
      <c r="F781" s="150"/>
      <c r="G781" s="150"/>
      <c r="H781" s="150"/>
      <c r="I781" s="150"/>
      <c r="J781" s="151"/>
      <c r="K781" s="152"/>
      <c r="L781" s="150"/>
    </row>
    <row r="782" ht="15.75" customHeight="1">
      <c r="B782" s="150"/>
      <c r="C782" s="150"/>
      <c r="D782" s="150"/>
      <c r="E782" s="150"/>
      <c r="F782" s="150"/>
      <c r="G782" s="150"/>
      <c r="H782" s="150"/>
      <c r="I782" s="150"/>
      <c r="J782" s="151"/>
      <c r="K782" s="152"/>
      <c r="L782" s="150"/>
    </row>
    <row r="783" ht="15.75" customHeight="1">
      <c r="B783" s="150"/>
      <c r="C783" s="150"/>
      <c r="D783" s="150"/>
      <c r="E783" s="150"/>
      <c r="F783" s="150"/>
      <c r="G783" s="150"/>
      <c r="H783" s="150"/>
      <c r="I783" s="150"/>
      <c r="J783" s="151"/>
      <c r="K783" s="152"/>
      <c r="L783" s="150"/>
    </row>
    <row r="784" ht="15.75" customHeight="1">
      <c r="B784" s="150"/>
      <c r="C784" s="150"/>
      <c r="D784" s="150"/>
      <c r="E784" s="150"/>
      <c r="F784" s="150"/>
      <c r="G784" s="150"/>
      <c r="H784" s="150"/>
      <c r="I784" s="150"/>
      <c r="J784" s="151"/>
      <c r="K784" s="152"/>
      <c r="L784" s="150"/>
    </row>
    <row r="785" ht="15.75" customHeight="1">
      <c r="B785" s="150"/>
      <c r="C785" s="150"/>
      <c r="D785" s="150"/>
      <c r="E785" s="150"/>
      <c r="F785" s="150"/>
      <c r="G785" s="150"/>
      <c r="H785" s="150"/>
      <c r="I785" s="150"/>
      <c r="J785" s="151"/>
      <c r="K785" s="152"/>
      <c r="L785" s="150"/>
    </row>
    <row r="786" ht="15.75" customHeight="1">
      <c r="B786" s="150"/>
      <c r="C786" s="150"/>
      <c r="D786" s="150"/>
      <c r="E786" s="150"/>
      <c r="F786" s="150"/>
      <c r="G786" s="150"/>
      <c r="H786" s="150"/>
      <c r="I786" s="150"/>
      <c r="J786" s="151"/>
      <c r="K786" s="152"/>
      <c r="L786" s="150"/>
    </row>
    <row r="787" ht="15.75" customHeight="1">
      <c r="B787" s="150"/>
      <c r="C787" s="150"/>
      <c r="D787" s="150"/>
      <c r="E787" s="150"/>
      <c r="F787" s="150"/>
      <c r="G787" s="150"/>
      <c r="H787" s="150"/>
      <c r="I787" s="150"/>
      <c r="J787" s="151"/>
      <c r="K787" s="152"/>
      <c r="L787" s="150"/>
    </row>
    <row r="788" ht="15.75" customHeight="1">
      <c r="B788" s="150"/>
      <c r="C788" s="150"/>
      <c r="D788" s="150"/>
      <c r="E788" s="150"/>
      <c r="F788" s="150"/>
      <c r="G788" s="150"/>
      <c r="H788" s="150"/>
      <c r="I788" s="150"/>
      <c r="J788" s="151"/>
      <c r="K788" s="152"/>
      <c r="L788" s="150"/>
    </row>
    <row r="789" ht="15.75" customHeight="1">
      <c r="B789" s="150"/>
      <c r="C789" s="150"/>
      <c r="D789" s="150"/>
      <c r="E789" s="150"/>
      <c r="F789" s="150"/>
      <c r="G789" s="150"/>
      <c r="H789" s="150"/>
      <c r="I789" s="150"/>
      <c r="J789" s="151"/>
      <c r="K789" s="152"/>
      <c r="L789" s="150"/>
    </row>
    <row r="790" ht="15.75" customHeight="1">
      <c r="B790" s="150"/>
      <c r="C790" s="150"/>
      <c r="D790" s="150"/>
      <c r="E790" s="150"/>
      <c r="F790" s="150"/>
      <c r="G790" s="150"/>
      <c r="H790" s="150"/>
      <c r="I790" s="150"/>
      <c r="J790" s="151"/>
      <c r="K790" s="152"/>
      <c r="L790" s="150"/>
    </row>
    <row r="791" ht="15.75" customHeight="1">
      <c r="B791" s="150"/>
      <c r="C791" s="150"/>
      <c r="D791" s="150"/>
      <c r="E791" s="150"/>
      <c r="F791" s="150"/>
      <c r="G791" s="150"/>
      <c r="H791" s="150"/>
      <c r="I791" s="150"/>
      <c r="J791" s="151"/>
      <c r="K791" s="152"/>
      <c r="L791" s="150"/>
    </row>
    <row r="792" ht="15.75" customHeight="1">
      <c r="B792" s="150"/>
      <c r="C792" s="150"/>
      <c r="D792" s="150"/>
      <c r="E792" s="150"/>
      <c r="F792" s="150"/>
      <c r="G792" s="150"/>
      <c r="H792" s="150"/>
      <c r="I792" s="150"/>
      <c r="J792" s="151"/>
      <c r="K792" s="152"/>
      <c r="L792" s="150"/>
    </row>
    <row r="793" ht="15.75" customHeight="1">
      <c r="B793" s="150"/>
      <c r="C793" s="150"/>
      <c r="D793" s="150"/>
      <c r="E793" s="150"/>
      <c r="F793" s="150"/>
      <c r="G793" s="150"/>
      <c r="H793" s="150"/>
      <c r="I793" s="150"/>
      <c r="J793" s="151"/>
      <c r="K793" s="152"/>
      <c r="L793" s="150"/>
    </row>
    <row r="794" ht="15.75" customHeight="1">
      <c r="B794" s="150"/>
      <c r="C794" s="150"/>
      <c r="D794" s="150"/>
      <c r="E794" s="150"/>
      <c r="F794" s="150"/>
      <c r="G794" s="150"/>
      <c r="H794" s="150"/>
      <c r="I794" s="150"/>
      <c r="J794" s="151"/>
      <c r="K794" s="152"/>
      <c r="L794" s="150"/>
    </row>
    <row r="795" ht="15.75" customHeight="1">
      <c r="B795" s="150"/>
      <c r="C795" s="150"/>
      <c r="D795" s="150"/>
      <c r="E795" s="150"/>
      <c r="F795" s="150"/>
      <c r="G795" s="150"/>
      <c r="H795" s="150"/>
      <c r="I795" s="150"/>
      <c r="J795" s="151"/>
      <c r="K795" s="152"/>
      <c r="L795" s="150"/>
    </row>
    <row r="796" ht="15.75" customHeight="1">
      <c r="B796" s="150"/>
      <c r="C796" s="150"/>
      <c r="D796" s="150"/>
      <c r="E796" s="150"/>
      <c r="F796" s="150"/>
      <c r="G796" s="150"/>
      <c r="H796" s="150"/>
      <c r="I796" s="150"/>
      <c r="J796" s="151"/>
      <c r="K796" s="152"/>
      <c r="L796" s="150"/>
    </row>
    <row r="797" ht="15.75" customHeight="1">
      <c r="B797" s="150"/>
      <c r="C797" s="150"/>
      <c r="D797" s="150"/>
      <c r="E797" s="150"/>
      <c r="F797" s="150"/>
      <c r="G797" s="150"/>
      <c r="H797" s="150"/>
      <c r="I797" s="150"/>
      <c r="J797" s="151"/>
      <c r="K797" s="152"/>
      <c r="L797" s="150"/>
    </row>
    <row r="798" ht="15.75" customHeight="1">
      <c r="B798" s="150"/>
      <c r="C798" s="150"/>
      <c r="D798" s="150"/>
      <c r="E798" s="150"/>
      <c r="F798" s="150"/>
      <c r="G798" s="150"/>
      <c r="H798" s="150"/>
      <c r="I798" s="150"/>
      <c r="J798" s="151"/>
      <c r="K798" s="152"/>
      <c r="L798" s="150"/>
    </row>
    <row r="799" ht="15.75" customHeight="1">
      <c r="B799" s="150"/>
      <c r="C799" s="150"/>
      <c r="D799" s="150"/>
      <c r="E799" s="150"/>
      <c r="F799" s="150"/>
      <c r="G799" s="150"/>
      <c r="H799" s="150"/>
      <c r="I799" s="150"/>
      <c r="J799" s="151"/>
      <c r="K799" s="152"/>
      <c r="L799" s="150"/>
    </row>
    <row r="800" ht="15.75" customHeight="1">
      <c r="B800" s="150"/>
      <c r="C800" s="150"/>
      <c r="D800" s="150"/>
      <c r="E800" s="150"/>
      <c r="F800" s="150"/>
      <c r="G800" s="150"/>
      <c r="H800" s="150"/>
      <c r="I800" s="150"/>
      <c r="J800" s="151"/>
      <c r="K800" s="152"/>
      <c r="L800" s="150"/>
    </row>
    <row r="801" ht="15.75" customHeight="1">
      <c r="B801" s="150"/>
      <c r="C801" s="150"/>
      <c r="D801" s="150"/>
      <c r="E801" s="150"/>
      <c r="F801" s="150"/>
      <c r="G801" s="150"/>
      <c r="H801" s="150"/>
      <c r="I801" s="150"/>
      <c r="J801" s="151"/>
      <c r="K801" s="152"/>
      <c r="L801" s="150"/>
    </row>
    <row r="802" ht="15.75" customHeight="1">
      <c r="B802" s="150"/>
      <c r="C802" s="150"/>
      <c r="D802" s="150"/>
      <c r="E802" s="150"/>
      <c r="F802" s="150"/>
      <c r="G802" s="150"/>
      <c r="H802" s="150"/>
      <c r="I802" s="150"/>
      <c r="J802" s="151"/>
      <c r="K802" s="152"/>
      <c r="L802" s="150"/>
    </row>
    <row r="803" ht="15.75" customHeight="1">
      <c r="B803" s="150"/>
      <c r="C803" s="150"/>
      <c r="D803" s="150"/>
      <c r="E803" s="150"/>
      <c r="F803" s="150"/>
      <c r="G803" s="150"/>
      <c r="H803" s="150"/>
      <c r="I803" s="150"/>
      <c r="J803" s="151"/>
      <c r="K803" s="152"/>
      <c r="L803" s="150"/>
    </row>
    <row r="804" ht="15.75" customHeight="1">
      <c r="B804" s="150"/>
      <c r="C804" s="150"/>
      <c r="D804" s="150"/>
      <c r="E804" s="150"/>
      <c r="F804" s="150"/>
      <c r="G804" s="150"/>
      <c r="H804" s="150"/>
      <c r="I804" s="150"/>
      <c r="J804" s="151"/>
      <c r="K804" s="152"/>
      <c r="L804" s="150"/>
    </row>
    <row r="805" ht="15.75" customHeight="1">
      <c r="B805" s="150"/>
      <c r="C805" s="150"/>
      <c r="D805" s="150"/>
      <c r="E805" s="150"/>
      <c r="F805" s="150"/>
      <c r="G805" s="150"/>
      <c r="H805" s="150"/>
      <c r="I805" s="150"/>
      <c r="J805" s="151"/>
      <c r="K805" s="152"/>
      <c r="L805" s="150"/>
    </row>
    <row r="806" ht="15.75" customHeight="1">
      <c r="B806" s="150"/>
      <c r="C806" s="150"/>
      <c r="D806" s="150"/>
      <c r="E806" s="150"/>
      <c r="F806" s="150"/>
      <c r="G806" s="150"/>
      <c r="H806" s="150"/>
      <c r="I806" s="150"/>
      <c r="J806" s="151"/>
      <c r="K806" s="152"/>
      <c r="L806" s="150"/>
    </row>
    <row r="807" ht="15.75" customHeight="1">
      <c r="B807" s="150"/>
      <c r="C807" s="150"/>
      <c r="D807" s="150"/>
      <c r="E807" s="150"/>
      <c r="F807" s="150"/>
      <c r="G807" s="150"/>
      <c r="H807" s="150"/>
      <c r="I807" s="150"/>
      <c r="J807" s="151"/>
      <c r="K807" s="152"/>
      <c r="L807" s="150"/>
    </row>
    <row r="808" ht="15.75" customHeight="1">
      <c r="B808" s="150"/>
      <c r="C808" s="150"/>
      <c r="D808" s="150"/>
      <c r="E808" s="150"/>
      <c r="F808" s="150"/>
      <c r="G808" s="150"/>
      <c r="H808" s="150"/>
      <c r="I808" s="150"/>
      <c r="J808" s="151"/>
      <c r="K808" s="152"/>
      <c r="L808" s="150"/>
    </row>
    <row r="809" ht="15.75" customHeight="1">
      <c r="B809" s="150"/>
      <c r="C809" s="150"/>
      <c r="D809" s="150"/>
      <c r="E809" s="150"/>
      <c r="F809" s="150"/>
      <c r="G809" s="150"/>
      <c r="H809" s="150"/>
      <c r="I809" s="150"/>
      <c r="J809" s="151"/>
      <c r="K809" s="152"/>
      <c r="L809" s="150"/>
    </row>
    <row r="810" ht="15.75" customHeight="1">
      <c r="B810" s="150"/>
      <c r="C810" s="150"/>
      <c r="D810" s="150"/>
      <c r="E810" s="150"/>
      <c r="F810" s="150"/>
      <c r="G810" s="150"/>
      <c r="H810" s="150"/>
      <c r="I810" s="150"/>
      <c r="J810" s="151"/>
      <c r="K810" s="152"/>
      <c r="L810" s="150"/>
    </row>
    <row r="811" ht="15.75" customHeight="1">
      <c r="B811" s="150"/>
      <c r="C811" s="150"/>
      <c r="D811" s="150"/>
      <c r="E811" s="150"/>
      <c r="F811" s="150"/>
      <c r="G811" s="150"/>
      <c r="H811" s="150"/>
      <c r="I811" s="150"/>
      <c r="J811" s="151"/>
      <c r="K811" s="152"/>
      <c r="L811" s="150"/>
    </row>
    <row r="812" ht="15.75" customHeight="1">
      <c r="B812" s="150"/>
      <c r="C812" s="150"/>
      <c r="D812" s="150"/>
      <c r="E812" s="150"/>
      <c r="F812" s="150"/>
      <c r="G812" s="150"/>
      <c r="H812" s="150"/>
      <c r="I812" s="150"/>
      <c r="J812" s="151"/>
      <c r="K812" s="152"/>
      <c r="L812" s="150"/>
    </row>
    <row r="813" ht="15.75" customHeight="1">
      <c r="B813" s="150"/>
      <c r="C813" s="150"/>
      <c r="D813" s="150"/>
      <c r="E813" s="150"/>
      <c r="F813" s="150"/>
      <c r="G813" s="150"/>
      <c r="H813" s="150"/>
      <c r="I813" s="150"/>
      <c r="J813" s="151"/>
      <c r="K813" s="152"/>
      <c r="L813" s="150"/>
    </row>
    <row r="814" ht="15.75" customHeight="1">
      <c r="B814" s="150"/>
      <c r="C814" s="150"/>
      <c r="D814" s="150"/>
      <c r="E814" s="150"/>
      <c r="F814" s="150"/>
      <c r="G814" s="150"/>
      <c r="H814" s="150"/>
      <c r="I814" s="150"/>
      <c r="J814" s="151"/>
      <c r="K814" s="152"/>
      <c r="L814" s="150"/>
    </row>
    <row r="815" ht="15.75" customHeight="1">
      <c r="B815" s="150"/>
      <c r="C815" s="150"/>
      <c r="D815" s="150"/>
      <c r="E815" s="150"/>
      <c r="F815" s="150"/>
      <c r="G815" s="150"/>
      <c r="H815" s="150"/>
      <c r="I815" s="150"/>
      <c r="J815" s="151"/>
      <c r="K815" s="152"/>
      <c r="L815" s="150"/>
    </row>
    <row r="816" ht="15.75" customHeight="1">
      <c r="B816" s="150"/>
      <c r="C816" s="150"/>
      <c r="D816" s="150"/>
      <c r="E816" s="150"/>
      <c r="F816" s="150"/>
      <c r="G816" s="150"/>
      <c r="H816" s="150"/>
      <c r="I816" s="150"/>
      <c r="J816" s="151"/>
      <c r="K816" s="152"/>
      <c r="L816" s="150"/>
    </row>
    <row r="817" ht="15.75" customHeight="1">
      <c r="B817" s="150"/>
      <c r="C817" s="150"/>
      <c r="D817" s="150"/>
      <c r="E817" s="150"/>
      <c r="F817" s="150"/>
      <c r="G817" s="150"/>
      <c r="H817" s="150"/>
      <c r="I817" s="150"/>
      <c r="J817" s="151"/>
      <c r="K817" s="152"/>
      <c r="L817" s="150"/>
    </row>
    <row r="818" ht="15.75" customHeight="1">
      <c r="B818" s="150"/>
      <c r="C818" s="150"/>
      <c r="D818" s="150"/>
      <c r="E818" s="150"/>
      <c r="F818" s="150"/>
      <c r="G818" s="150"/>
      <c r="H818" s="150"/>
      <c r="I818" s="150"/>
      <c r="J818" s="151"/>
      <c r="K818" s="152"/>
      <c r="L818" s="150"/>
    </row>
    <row r="819" ht="15.75" customHeight="1">
      <c r="B819" s="150"/>
      <c r="C819" s="150"/>
      <c r="D819" s="150"/>
      <c r="E819" s="150"/>
      <c r="F819" s="150"/>
      <c r="G819" s="150"/>
      <c r="H819" s="150"/>
      <c r="I819" s="150"/>
      <c r="J819" s="151"/>
      <c r="K819" s="152"/>
      <c r="L819" s="150"/>
    </row>
    <row r="820" ht="15.75" customHeight="1">
      <c r="B820" s="150"/>
      <c r="C820" s="150"/>
      <c r="D820" s="150"/>
      <c r="E820" s="150"/>
      <c r="F820" s="150"/>
      <c r="G820" s="150"/>
      <c r="H820" s="150"/>
      <c r="I820" s="150"/>
      <c r="J820" s="151"/>
      <c r="K820" s="152"/>
      <c r="L820" s="150"/>
    </row>
    <row r="821" ht="15.75" customHeight="1">
      <c r="B821" s="150"/>
      <c r="C821" s="150"/>
      <c r="D821" s="150"/>
      <c r="E821" s="150"/>
      <c r="F821" s="150"/>
      <c r="G821" s="150"/>
      <c r="H821" s="150"/>
      <c r="I821" s="150"/>
      <c r="J821" s="151"/>
      <c r="K821" s="152"/>
      <c r="L821" s="150"/>
    </row>
    <row r="822" ht="15.75" customHeight="1">
      <c r="B822" s="150"/>
      <c r="C822" s="150"/>
      <c r="D822" s="150"/>
      <c r="E822" s="150"/>
      <c r="F822" s="150"/>
      <c r="G822" s="150"/>
      <c r="H822" s="150"/>
      <c r="I822" s="150"/>
      <c r="J822" s="151"/>
      <c r="K822" s="152"/>
      <c r="L822" s="150"/>
    </row>
    <row r="823" ht="15.75" customHeight="1">
      <c r="B823" s="150"/>
      <c r="C823" s="150"/>
      <c r="D823" s="150"/>
      <c r="E823" s="150"/>
      <c r="F823" s="150"/>
      <c r="G823" s="150"/>
      <c r="H823" s="150"/>
      <c r="I823" s="150"/>
      <c r="J823" s="151"/>
      <c r="K823" s="152"/>
      <c r="L823" s="150"/>
    </row>
    <row r="824" ht="15.75" customHeight="1">
      <c r="B824" s="150"/>
      <c r="C824" s="150"/>
      <c r="D824" s="150"/>
      <c r="E824" s="150"/>
      <c r="F824" s="150"/>
      <c r="G824" s="150"/>
      <c r="H824" s="150"/>
      <c r="I824" s="150"/>
      <c r="J824" s="151"/>
      <c r="K824" s="152"/>
      <c r="L824" s="150"/>
    </row>
    <row r="825" ht="15.75" customHeight="1">
      <c r="B825" s="150"/>
      <c r="C825" s="150"/>
      <c r="D825" s="150"/>
      <c r="E825" s="150"/>
      <c r="F825" s="150"/>
      <c r="G825" s="150"/>
      <c r="H825" s="150"/>
      <c r="I825" s="150"/>
      <c r="J825" s="151"/>
      <c r="K825" s="152"/>
      <c r="L825" s="150"/>
    </row>
    <row r="826" ht="15.75" customHeight="1">
      <c r="B826" s="150"/>
      <c r="C826" s="150"/>
      <c r="D826" s="150"/>
      <c r="E826" s="150"/>
      <c r="F826" s="150"/>
      <c r="G826" s="150"/>
      <c r="H826" s="150"/>
      <c r="I826" s="150"/>
      <c r="J826" s="151"/>
      <c r="K826" s="152"/>
      <c r="L826" s="150"/>
    </row>
    <row r="827" ht="15.75" customHeight="1">
      <c r="B827" s="150"/>
      <c r="C827" s="150"/>
      <c r="D827" s="150"/>
      <c r="E827" s="150"/>
      <c r="F827" s="150"/>
      <c r="G827" s="150"/>
      <c r="H827" s="150"/>
      <c r="I827" s="150"/>
      <c r="J827" s="151"/>
      <c r="K827" s="152"/>
      <c r="L827" s="150"/>
    </row>
    <row r="828" ht="15.75" customHeight="1">
      <c r="B828" s="150"/>
      <c r="C828" s="150"/>
      <c r="D828" s="150"/>
      <c r="E828" s="150"/>
      <c r="F828" s="150"/>
      <c r="G828" s="150"/>
      <c r="H828" s="150"/>
      <c r="I828" s="150"/>
      <c r="J828" s="151"/>
      <c r="K828" s="152"/>
      <c r="L828" s="150"/>
    </row>
    <row r="829" ht="15.75" customHeight="1">
      <c r="B829" s="150"/>
      <c r="C829" s="150"/>
      <c r="D829" s="150"/>
      <c r="E829" s="150"/>
      <c r="F829" s="150"/>
      <c r="G829" s="150"/>
      <c r="H829" s="150"/>
      <c r="I829" s="150"/>
      <c r="J829" s="151"/>
      <c r="K829" s="152"/>
      <c r="L829" s="150"/>
    </row>
    <row r="830" ht="15.75" customHeight="1">
      <c r="B830" s="150"/>
      <c r="C830" s="150"/>
      <c r="D830" s="150"/>
      <c r="E830" s="150"/>
      <c r="F830" s="150"/>
      <c r="G830" s="150"/>
      <c r="H830" s="150"/>
      <c r="I830" s="150"/>
      <c r="J830" s="151"/>
      <c r="K830" s="152"/>
      <c r="L830" s="150"/>
    </row>
    <row r="831" ht="15.75" customHeight="1">
      <c r="B831" s="150"/>
      <c r="C831" s="150"/>
      <c r="D831" s="150"/>
      <c r="E831" s="150"/>
      <c r="F831" s="150"/>
      <c r="G831" s="150"/>
      <c r="H831" s="150"/>
      <c r="I831" s="150"/>
      <c r="J831" s="151"/>
      <c r="K831" s="152"/>
      <c r="L831" s="150"/>
    </row>
    <row r="832" ht="15.75" customHeight="1">
      <c r="B832" s="150"/>
      <c r="C832" s="150"/>
      <c r="D832" s="150"/>
      <c r="E832" s="150"/>
      <c r="F832" s="150"/>
      <c r="G832" s="150"/>
      <c r="H832" s="150"/>
      <c r="I832" s="150"/>
      <c r="J832" s="151"/>
      <c r="K832" s="152"/>
      <c r="L832" s="150"/>
    </row>
    <row r="833" ht="15.75" customHeight="1">
      <c r="B833" s="150"/>
      <c r="C833" s="150"/>
      <c r="D833" s="150"/>
      <c r="E833" s="150"/>
      <c r="F833" s="150"/>
      <c r="G833" s="150"/>
      <c r="H833" s="150"/>
      <c r="I833" s="150"/>
      <c r="J833" s="151"/>
      <c r="K833" s="152"/>
      <c r="L833" s="150"/>
    </row>
    <row r="834" ht="15.75" customHeight="1">
      <c r="B834" s="150"/>
      <c r="C834" s="150"/>
      <c r="D834" s="150"/>
      <c r="E834" s="150"/>
      <c r="F834" s="150"/>
      <c r="G834" s="150"/>
      <c r="H834" s="150"/>
      <c r="I834" s="150"/>
      <c r="J834" s="151"/>
      <c r="K834" s="152"/>
      <c r="L834" s="150"/>
    </row>
    <row r="835" ht="15.75" customHeight="1">
      <c r="B835" s="150"/>
      <c r="C835" s="150"/>
      <c r="D835" s="150"/>
      <c r="E835" s="150"/>
      <c r="F835" s="150"/>
      <c r="G835" s="150"/>
      <c r="H835" s="150"/>
      <c r="I835" s="150"/>
      <c r="J835" s="151"/>
      <c r="K835" s="152"/>
      <c r="L835" s="150"/>
    </row>
    <row r="836" ht="15.75" customHeight="1">
      <c r="B836" s="150"/>
      <c r="C836" s="150"/>
      <c r="D836" s="150"/>
      <c r="E836" s="150"/>
      <c r="F836" s="150"/>
      <c r="G836" s="150"/>
      <c r="H836" s="150"/>
      <c r="I836" s="150"/>
      <c r="J836" s="151"/>
      <c r="K836" s="152"/>
      <c r="L836" s="150"/>
    </row>
    <row r="837" ht="15.75" customHeight="1">
      <c r="B837" s="150"/>
      <c r="C837" s="150"/>
      <c r="D837" s="150"/>
      <c r="E837" s="150"/>
      <c r="F837" s="150"/>
      <c r="G837" s="150"/>
      <c r="H837" s="150"/>
      <c r="I837" s="150"/>
      <c r="J837" s="151"/>
      <c r="K837" s="152"/>
      <c r="L837" s="150"/>
    </row>
    <row r="838" ht="15.75" customHeight="1">
      <c r="B838" s="150"/>
      <c r="C838" s="150"/>
      <c r="D838" s="150"/>
      <c r="E838" s="150"/>
      <c r="F838" s="150"/>
      <c r="G838" s="150"/>
      <c r="H838" s="150"/>
      <c r="I838" s="150"/>
      <c r="J838" s="151"/>
      <c r="K838" s="152"/>
      <c r="L838" s="150"/>
    </row>
    <row r="839" ht="15.75" customHeight="1">
      <c r="B839" s="150"/>
      <c r="C839" s="150"/>
      <c r="D839" s="150"/>
      <c r="E839" s="150"/>
      <c r="F839" s="150"/>
      <c r="G839" s="150"/>
      <c r="H839" s="150"/>
      <c r="I839" s="150"/>
      <c r="J839" s="151"/>
      <c r="K839" s="152"/>
      <c r="L839" s="150"/>
    </row>
    <row r="840" ht="15.75" customHeight="1">
      <c r="B840" s="150"/>
      <c r="C840" s="150"/>
      <c r="D840" s="150"/>
      <c r="E840" s="150"/>
      <c r="F840" s="150"/>
      <c r="G840" s="150"/>
      <c r="H840" s="150"/>
      <c r="I840" s="150"/>
      <c r="J840" s="151"/>
      <c r="K840" s="152"/>
      <c r="L840" s="150"/>
    </row>
    <row r="841" ht="15.75" customHeight="1">
      <c r="B841" s="150"/>
      <c r="C841" s="150"/>
      <c r="D841" s="150"/>
      <c r="E841" s="150"/>
      <c r="F841" s="150"/>
      <c r="G841" s="150"/>
      <c r="H841" s="150"/>
      <c r="I841" s="150"/>
      <c r="J841" s="151"/>
      <c r="K841" s="152"/>
      <c r="L841" s="150"/>
    </row>
    <row r="842" ht="15.75" customHeight="1">
      <c r="B842" s="150"/>
      <c r="C842" s="150"/>
      <c r="D842" s="150"/>
      <c r="E842" s="150"/>
      <c r="F842" s="150"/>
      <c r="G842" s="150"/>
      <c r="H842" s="150"/>
      <c r="I842" s="150"/>
      <c r="J842" s="151"/>
      <c r="K842" s="152"/>
      <c r="L842" s="150"/>
    </row>
    <row r="843" ht="15.75" customHeight="1">
      <c r="B843" s="150"/>
      <c r="C843" s="150"/>
      <c r="D843" s="150"/>
      <c r="E843" s="150"/>
      <c r="F843" s="150"/>
      <c r="G843" s="150"/>
      <c r="H843" s="150"/>
      <c r="I843" s="150"/>
      <c r="J843" s="151"/>
      <c r="K843" s="152"/>
      <c r="L843" s="150"/>
    </row>
    <row r="844" ht="15.75" customHeight="1">
      <c r="B844" s="150"/>
      <c r="C844" s="150"/>
      <c r="D844" s="150"/>
      <c r="E844" s="150"/>
      <c r="F844" s="150"/>
      <c r="G844" s="150"/>
      <c r="H844" s="150"/>
      <c r="I844" s="150"/>
      <c r="J844" s="151"/>
      <c r="K844" s="152"/>
      <c r="L844" s="150"/>
    </row>
    <row r="845" ht="15.75" customHeight="1">
      <c r="B845" s="150"/>
      <c r="C845" s="150"/>
      <c r="D845" s="150"/>
      <c r="E845" s="150"/>
      <c r="F845" s="150"/>
      <c r="G845" s="150"/>
      <c r="H845" s="150"/>
      <c r="I845" s="150"/>
      <c r="J845" s="151"/>
      <c r="K845" s="152"/>
      <c r="L845" s="150"/>
    </row>
    <row r="846" ht="15.75" customHeight="1">
      <c r="B846" s="150"/>
      <c r="C846" s="150"/>
      <c r="D846" s="150"/>
      <c r="E846" s="150"/>
      <c r="F846" s="150"/>
      <c r="G846" s="150"/>
      <c r="H846" s="150"/>
      <c r="I846" s="150"/>
      <c r="J846" s="151"/>
      <c r="K846" s="152"/>
      <c r="L846" s="150"/>
    </row>
    <row r="847" ht="15.75" customHeight="1">
      <c r="B847" s="150"/>
      <c r="C847" s="150"/>
      <c r="D847" s="150"/>
      <c r="E847" s="150"/>
      <c r="F847" s="150"/>
      <c r="G847" s="150"/>
      <c r="H847" s="150"/>
      <c r="I847" s="150"/>
      <c r="J847" s="151"/>
      <c r="K847" s="152"/>
      <c r="L847" s="150"/>
    </row>
    <row r="848" ht="15.75" customHeight="1">
      <c r="B848" s="150"/>
      <c r="C848" s="150"/>
      <c r="D848" s="150"/>
      <c r="E848" s="150"/>
      <c r="F848" s="150"/>
      <c r="G848" s="150"/>
      <c r="H848" s="150"/>
      <c r="I848" s="150"/>
      <c r="J848" s="151"/>
      <c r="K848" s="152"/>
      <c r="L848" s="150"/>
    </row>
    <row r="849" ht="15.75" customHeight="1">
      <c r="B849" s="150"/>
      <c r="C849" s="150"/>
      <c r="D849" s="150"/>
      <c r="E849" s="150"/>
      <c r="F849" s="150"/>
      <c r="G849" s="150"/>
      <c r="H849" s="150"/>
      <c r="I849" s="150"/>
      <c r="J849" s="151"/>
      <c r="K849" s="152"/>
      <c r="L849" s="150"/>
    </row>
    <row r="850" ht="15.75" customHeight="1">
      <c r="B850" s="150"/>
      <c r="C850" s="150"/>
      <c r="D850" s="150"/>
      <c r="E850" s="150"/>
      <c r="F850" s="150"/>
      <c r="G850" s="150"/>
      <c r="H850" s="150"/>
      <c r="I850" s="150"/>
      <c r="J850" s="151"/>
      <c r="K850" s="152"/>
      <c r="L850" s="150"/>
    </row>
    <row r="851" ht="15.75" customHeight="1">
      <c r="B851" s="150"/>
      <c r="C851" s="150"/>
      <c r="D851" s="150"/>
      <c r="E851" s="150"/>
      <c r="F851" s="150"/>
      <c r="G851" s="150"/>
      <c r="H851" s="150"/>
      <c r="I851" s="150"/>
      <c r="J851" s="151"/>
      <c r="K851" s="152"/>
      <c r="L851" s="150"/>
    </row>
    <row r="852" ht="15.75" customHeight="1">
      <c r="B852" s="150"/>
      <c r="C852" s="150"/>
      <c r="D852" s="150"/>
      <c r="E852" s="150"/>
      <c r="F852" s="150"/>
      <c r="G852" s="150"/>
      <c r="H852" s="150"/>
      <c r="I852" s="150"/>
      <c r="J852" s="151"/>
      <c r="K852" s="152"/>
      <c r="L852" s="150"/>
    </row>
    <row r="853" ht="15.75" customHeight="1">
      <c r="B853" s="150"/>
      <c r="C853" s="150"/>
      <c r="D853" s="150"/>
      <c r="E853" s="150"/>
      <c r="F853" s="150"/>
      <c r="G853" s="150"/>
      <c r="H853" s="150"/>
      <c r="I853" s="150"/>
      <c r="J853" s="151"/>
      <c r="K853" s="152"/>
      <c r="L853" s="150"/>
    </row>
    <row r="854" ht="15.75" customHeight="1">
      <c r="B854" s="150"/>
      <c r="C854" s="150"/>
      <c r="D854" s="150"/>
      <c r="E854" s="150"/>
      <c r="F854" s="150"/>
      <c r="G854" s="150"/>
      <c r="H854" s="150"/>
      <c r="I854" s="150"/>
      <c r="J854" s="151"/>
      <c r="K854" s="152"/>
      <c r="L854" s="150"/>
    </row>
    <row r="855" ht="15.75" customHeight="1">
      <c r="B855" s="150"/>
      <c r="C855" s="150"/>
      <c r="D855" s="150"/>
      <c r="E855" s="150"/>
      <c r="F855" s="150"/>
      <c r="G855" s="150"/>
      <c r="H855" s="150"/>
      <c r="I855" s="150"/>
      <c r="J855" s="151"/>
      <c r="K855" s="152"/>
      <c r="L855" s="150"/>
    </row>
    <row r="856" ht="15.75" customHeight="1">
      <c r="B856" s="150"/>
      <c r="C856" s="150"/>
      <c r="D856" s="150"/>
      <c r="E856" s="150"/>
      <c r="F856" s="150"/>
      <c r="G856" s="150"/>
      <c r="H856" s="150"/>
      <c r="I856" s="150"/>
      <c r="J856" s="151"/>
      <c r="K856" s="152"/>
      <c r="L856" s="150"/>
    </row>
    <row r="857" ht="15.75" customHeight="1">
      <c r="B857" s="150"/>
      <c r="C857" s="150"/>
      <c r="D857" s="150"/>
      <c r="E857" s="150"/>
      <c r="F857" s="150"/>
      <c r="G857" s="150"/>
      <c r="H857" s="150"/>
      <c r="I857" s="150"/>
      <c r="J857" s="151"/>
      <c r="K857" s="152"/>
      <c r="L857" s="150"/>
    </row>
    <row r="858" ht="15.75" customHeight="1">
      <c r="B858" s="150"/>
      <c r="C858" s="150"/>
      <c r="D858" s="150"/>
      <c r="E858" s="150"/>
      <c r="F858" s="150"/>
      <c r="G858" s="150"/>
      <c r="H858" s="150"/>
      <c r="I858" s="150"/>
      <c r="J858" s="151"/>
      <c r="K858" s="152"/>
      <c r="L858" s="150"/>
    </row>
    <row r="859" ht="15.75" customHeight="1">
      <c r="B859" s="150"/>
      <c r="C859" s="150"/>
      <c r="D859" s="150"/>
      <c r="E859" s="150"/>
      <c r="F859" s="150"/>
      <c r="G859" s="150"/>
      <c r="H859" s="150"/>
      <c r="I859" s="150"/>
      <c r="J859" s="151"/>
      <c r="K859" s="152"/>
      <c r="L859" s="150"/>
    </row>
    <row r="860" ht="15.75" customHeight="1">
      <c r="B860" s="150"/>
      <c r="C860" s="150"/>
      <c r="D860" s="150"/>
      <c r="E860" s="150"/>
      <c r="F860" s="150"/>
      <c r="G860" s="150"/>
      <c r="H860" s="150"/>
      <c r="I860" s="150"/>
      <c r="J860" s="151"/>
      <c r="K860" s="152"/>
      <c r="L860" s="150"/>
    </row>
    <row r="861" ht="15.75" customHeight="1">
      <c r="B861" s="150"/>
      <c r="C861" s="150"/>
      <c r="D861" s="150"/>
      <c r="E861" s="150"/>
      <c r="F861" s="150"/>
      <c r="G861" s="150"/>
      <c r="H861" s="150"/>
      <c r="I861" s="150"/>
      <c r="J861" s="151"/>
      <c r="K861" s="152"/>
      <c r="L861" s="150"/>
    </row>
    <row r="862" ht="15.75" customHeight="1">
      <c r="B862" s="150"/>
      <c r="C862" s="150"/>
      <c r="D862" s="150"/>
      <c r="E862" s="150"/>
      <c r="F862" s="150"/>
      <c r="G862" s="150"/>
      <c r="H862" s="150"/>
      <c r="I862" s="150"/>
      <c r="J862" s="151"/>
      <c r="K862" s="152"/>
      <c r="L862" s="150"/>
    </row>
    <row r="863" ht="15.75" customHeight="1">
      <c r="B863" s="150"/>
      <c r="C863" s="150"/>
      <c r="D863" s="150"/>
      <c r="E863" s="150"/>
      <c r="F863" s="150"/>
      <c r="G863" s="150"/>
      <c r="H863" s="150"/>
      <c r="I863" s="150"/>
      <c r="J863" s="151"/>
      <c r="K863" s="152"/>
      <c r="L863" s="150"/>
    </row>
    <row r="864" ht="15.75" customHeight="1">
      <c r="B864" s="150"/>
      <c r="C864" s="150"/>
      <c r="D864" s="150"/>
      <c r="E864" s="150"/>
      <c r="F864" s="150"/>
      <c r="G864" s="150"/>
      <c r="H864" s="150"/>
      <c r="I864" s="150"/>
      <c r="J864" s="151"/>
      <c r="K864" s="152"/>
      <c r="L864" s="150"/>
    </row>
    <row r="865" ht="15.75" customHeight="1">
      <c r="B865" s="150"/>
      <c r="C865" s="150"/>
      <c r="D865" s="150"/>
      <c r="E865" s="150"/>
      <c r="F865" s="150"/>
      <c r="G865" s="150"/>
      <c r="H865" s="150"/>
      <c r="I865" s="150"/>
      <c r="J865" s="151"/>
      <c r="K865" s="152"/>
      <c r="L865" s="150"/>
    </row>
    <row r="866" ht="15.75" customHeight="1">
      <c r="B866" s="150"/>
      <c r="C866" s="150"/>
      <c r="D866" s="150"/>
      <c r="E866" s="150"/>
      <c r="F866" s="150"/>
      <c r="G866" s="150"/>
      <c r="H866" s="150"/>
      <c r="I866" s="150"/>
      <c r="J866" s="151"/>
      <c r="K866" s="152"/>
      <c r="L866" s="150"/>
    </row>
    <row r="867" ht="15.75" customHeight="1">
      <c r="B867" s="150"/>
      <c r="C867" s="150"/>
      <c r="D867" s="150"/>
      <c r="E867" s="150"/>
      <c r="F867" s="150"/>
      <c r="G867" s="150"/>
      <c r="H867" s="150"/>
      <c r="I867" s="150"/>
      <c r="J867" s="151"/>
      <c r="K867" s="152"/>
      <c r="L867" s="150"/>
    </row>
    <row r="868" ht="15.75" customHeight="1">
      <c r="B868" s="150"/>
      <c r="C868" s="150"/>
      <c r="D868" s="150"/>
      <c r="E868" s="150"/>
      <c r="F868" s="150"/>
      <c r="G868" s="150"/>
      <c r="H868" s="150"/>
      <c r="I868" s="150"/>
      <c r="J868" s="151"/>
      <c r="K868" s="152"/>
      <c r="L868" s="150"/>
    </row>
    <row r="869" ht="15.75" customHeight="1">
      <c r="B869" s="150"/>
      <c r="C869" s="150"/>
      <c r="D869" s="150"/>
      <c r="E869" s="150"/>
      <c r="F869" s="150"/>
      <c r="G869" s="150"/>
      <c r="H869" s="150"/>
      <c r="I869" s="150"/>
      <c r="J869" s="151"/>
      <c r="K869" s="152"/>
      <c r="L869" s="150"/>
    </row>
    <row r="870" ht="15.75" customHeight="1">
      <c r="B870" s="150"/>
      <c r="C870" s="150"/>
      <c r="D870" s="150"/>
      <c r="E870" s="150"/>
      <c r="F870" s="150"/>
      <c r="G870" s="150"/>
      <c r="H870" s="150"/>
      <c r="I870" s="150"/>
      <c r="J870" s="151"/>
      <c r="K870" s="152"/>
      <c r="L870" s="150"/>
    </row>
    <row r="871" ht="15.75" customHeight="1">
      <c r="B871" s="150"/>
      <c r="C871" s="150"/>
      <c r="D871" s="150"/>
      <c r="E871" s="150"/>
      <c r="F871" s="150"/>
      <c r="G871" s="150"/>
      <c r="H871" s="150"/>
      <c r="I871" s="150"/>
      <c r="J871" s="151"/>
      <c r="K871" s="152"/>
      <c r="L871" s="150"/>
    </row>
    <row r="872" ht="15.75" customHeight="1">
      <c r="B872" s="150"/>
      <c r="C872" s="150"/>
      <c r="D872" s="150"/>
      <c r="E872" s="150"/>
      <c r="F872" s="150"/>
      <c r="G872" s="150"/>
      <c r="H872" s="150"/>
      <c r="I872" s="150"/>
      <c r="J872" s="151"/>
      <c r="K872" s="152"/>
      <c r="L872" s="150"/>
    </row>
    <row r="873" ht="15.75" customHeight="1">
      <c r="B873" s="150"/>
      <c r="C873" s="150"/>
      <c r="D873" s="150"/>
      <c r="E873" s="150"/>
      <c r="F873" s="150"/>
      <c r="G873" s="150"/>
      <c r="H873" s="150"/>
      <c r="I873" s="150"/>
      <c r="J873" s="151"/>
      <c r="K873" s="152"/>
      <c r="L873" s="150"/>
    </row>
    <row r="874" ht="15.75" customHeight="1">
      <c r="B874" s="150"/>
      <c r="C874" s="150"/>
      <c r="D874" s="150"/>
      <c r="E874" s="150"/>
      <c r="F874" s="150"/>
      <c r="G874" s="150"/>
      <c r="H874" s="150"/>
      <c r="I874" s="150"/>
      <c r="J874" s="151"/>
      <c r="K874" s="152"/>
      <c r="L874" s="150"/>
    </row>
    <row r="875" ht="15.75" customHeight="1">
      <c r="B875" s="150"/>
      <c r="C875" s="150"/>
      <c r="D875" s="150"/>
      <c r="E875" s="150"/>
      <c r="F875" s="150"/>
      <c r="G875" s="150"/>
      <c r="H875" s="150"/>
      <c r="I875" s="150"/>
      <c r="J875" s="151"/>
      <c r="K875" s="152"/>
      <c r="L875" s="150"/>
    </row>
    <row r="876" ht="15.75" customHeight="1">
      <c r="B876" s="150"/>
      <c r="C876" s="150"/>
      <c r="D876" s="150"/>
      <c r="E876" s="150"/>
      <c r="F876" s="150"/>
      <c r="G876" s="150"/>
      <c r="H876" s="150"/>
      <c r="I876" s="150"/>
      <c r="J876" s="151"/>
      <c r="K876" s="152"/>
      <c r="L876" s="150"/>
    </row>
    <row r="877" ht="15.75" customHeight="1">
      <c r="B877" s="150"/>
      <c r="C877" s="150"/>
      <c r="D877" s="150"/>
      <c r="E877" s="150"/>
      <c r="F877" s="150"/>
      <c r="G877" s="150"/>
      <c r="H877" s="150"/>
      <c r="I877" s="150"/>
      <c r="J877" s="151"/>
      <c r="K877" s="152"/>
      <c r="L877" s="150"/>
    </row>
    <row r="878" ht="15.75" customHeight="1">
      <c r="B878" s="150"/>
      <c r="C878" s="150"/>
      <c r="D878" s="150"/>
      <c r="E878" s="150"/>
      <c r="F878" s="150"/>
      <c r="G878" s="150"/>
      <c r="H878" s="150"/>
      <c r="I878" s="150"/>
      <c r="J878" s="151"/>
      <c r="K878" s="152"/>
      <c r="L878" s="150"/>
    </row>
    <row r="879" ht="15.75" customHeight="1">
      <c r="B879" s="150"/>
      <c r="C879" s="150"/>
      <c r="D879" s="150"/>
      <c r="E879" s="150"/>
      <c r="F879" s="150"/>
      <c r="G879" s="150"/>
      <c r="H879" s="150"/>
      <c r="I879" s="150"/>
      <c r="J879" s="151"/>
      <c r="K879" s="152"/>
      <c r="L879" s="150"/>
    </row>
    <row r="880" ht="15.75" customHeight="1">
      <c r="B880" s="150"/>
      <c r="C880" s="150"/>
      <c r="D880" s="150"/>
      <c r="E880" s="150"/>
      <c r="F880" s="150"/>
      <c r="G880" s="150"/>
      <c r="H880" s="150"/>
      <c r="I880" s="150"/>
      <c r="J880" s="151"/>
      <c r="K880" s="152"/>
      <c r="L880" s="150"/>
    </row>
    <row r="881" ht="15.75" customHeight="1">
      <c r="B881" s="150"/>
      <c r="C881" s="150"/>
      <c r="D881" s="150"/>
      <c r="E881" s="150"/>
      <c r="F881" s="150"/>
      <c r="G881" s="150"/>
      <c r="H881" s="150"/>
      <c r="I881" s="150"/>
      <c r="J881" s="151"/>
      <c r="K881" s="152"/>
      <c r="L881" s="150"/>
    </row>
    <row r="882" ht="15.75" customHeight="1">
      <c r="B882" s="150"/>
      <c r="C882" s="150"/>
      <c r="D882" s="150"/>
      <c r="E882" s="150"/>
      <c r="F882" s="150"/>
      <c r="G882" s="150"/>
      <c r="H882" s="150"/>
      <c r="I882" s="150"/>
      <c r="J882" s="151"/>
      <c r="K882" s="152"/>
      <c r="L882" s="150"/>
    </row>
    <row r="883" ht="15.75" customHeight="1">
      <c r="B883" s="150"/>
      <c r="C883" s="150"/>
      <c r="D883" s="150"/>
      <c r="E883" s="150"/>
      <c r="F883" s="150"/>
      <c r="G883" s="150"/>
      <c r="H883" s="150"/>
      <c r="I883" s="150"/>
      <c r="J883" s="151"/>
      <c r="K883" s="152"/>
      <c r="L883" s="150"/>
    </row>
    <row r="884" ht="15.75" customHeight="1">
      <c r="B884" s="150"/>
      <c r="C884" s="150"/>
      <c r="D884" s="150"/>
      <c r="E884" s="150"/>
      <c r="F884" s="150"/>
      <c r="G884" s="150"/>
      <c r="H884" s="150"/>
      <c r="I884" s="150"/>
      <c r="J884" s="151"/>
      <c r="K884" s="152"/>
      <c r="L884" s="150"/>
    </row>
    <row r="885" ht="15.75" customHeight="1">
      <c r="B885" s="150"/>
      <c r="C885" s="150"/>
      <c r="D885" s="150"/>
      <c r="E885" s="150"/>
      <c r="F885" s="150"/>
      <c r="G885" s="150"/>
      <c r="H885" s="150"/>
      <c r="I885" s="150"/>
      <c r="J885" s="151"/>
      <c r="K885" s="152"/>
      <c r="L885" s="150"/>
    </row>
    <row r="886" ht="15.75" customHeight="1">
      <c r="B886" s="150"/>
      <c r="C886" s="150"/>
      <c r="D886" s="150"/>
      <c r="E886" s="150"/>
      <c r="F886" s="150"/>
      <c r="G886" s="150"/>
      <c r="H886" s="150"/>
      <c r="I886" s="150"/>
      <c r="J886" s="151"/>
      <c r="K886" s="152"/>
      <c r="L886" s="150"/>
    </row>
    <row r="887" ht="15.75" customHeight="1">
      <c r="B887" s="150"/>
      <c r="C887" s="150"/>
      <c r="D887" s="150"/>
      <c r="E887" s="150"/>
      <c r="F887" s="150"/>
      <c r="G887" s="150"/>
      <c r="H887" s="150"/>
      <c r="I887" s="150"/>
      <c r="J887" s="151"/>
      <c r="K887" s="152"/>
      <c r="L887" s="150"/>
    </row>
    <row r="888" ht="15.75" customHeight="1">
      <c r="B888" s="150"/>
      <c r="C888" s="150"/>
      <c r="D888" s="150"/>
      <c r="E888" s="150"/>
      <c r="F888" s="150"/>
      <c r="G888" s="150"/>
      <c r="H888" s="150"/>
      <c r="I888" s="150"/>
      <c r="J888" s="151"/>
      <c r="K888" s="152"/>
      <c r="L888" s="150"/>
    </row>
    <row r="889" ht="15.75" customHeight="1">
      <c r="B889" s="150"/>
      <c r="C889" s="150"/>
      <c r="D889" s="150"/>
      <c r="E889" s="150"/>
      <c r="F889" s="150"/>
      <c r="G889" s="150"/>
      <c r="H889" s="150"/>
      <c r="I889" s="150"/>
      <c r="J889" s="151"/>
      <c r="K889" s="152"/>
      <c r="L889" s="150"/>
    </row>
    <row r="890" ht="15.75" customHeight="1">
      <c r="B890" s="150"/>
      <c r="C890" s="150"/>
      <c r="D890" s="150"/>
      <c r="E890" s="150"/>
      <c r="F890" s="150"/>
      <c r="G890" s="150"/>
      <c r="H890" s="150"/>
      <c r="I890" s="150"/>
      <c r="J890" s="151"/>
      <c r="K890" s="152"/>
      <c r="L890" s="150"/>
    </row>
    <row r="891" ht="15.75" customHeight="1">
      <c r="B891" s="150"/>
      <c r="C891" s="150"/>
      <c r="D891" s="150"/>
      <c r="E891" s="150"/>
      <c r="F891" s="150"/>
      <c r="G891" s="150"/>
      <c r="H891" s="150"/>
      <c r="I891" s="150"/>
      <c r="J891" s="151"/>
      <c r="K891" s="152"/>
      <c r="L891" s="150"/>
    </row>
    <row r="892" ht="15.75" customHeight="1">
      <c r="B892" s="150"/>
      <c r="C892" s="150"/>
      <c r="D892" s="150"/>
      <c r="E892" s="150"/>
      <c r="F892" s="150"/>
      <c r="G892" s="150"/>
      <c r="H892" s="150"/>
      <c r="I892" s="150"/>
      <c r="J892" s="151"/>
      <c r="K892" s="152"/>
      <c r="L892" s="150"/>
    </row>
    <row r="893" ht="15.75" customHeight="1">
      <c r="B893" s="150"/>
      <c r="C893" s="150"/>
      <c r="D893" s="150"/>
      <c r="E893" s="150"/>
      <c r="F893" s="150"/>
      <c r="G893" s="150"/>
      <c r="H893" s="150"/>
      <c r="I893" s="150"/>
      <c r="J893" s="151"/>
      <c r="K893" s="152"/>
      <c r="L893" s="150"/>
    </row>
    <row r="894" ht="15.75" customHeight="1">
      <c r="B894" s="150"/>
      <c r="C894" s="150"/>
      <c r="D894" s="150"/>
      <c r="E894" s="150"/>
      <c r="F894" s="150"/>
      <c r="G894" s="150"/>
      <c r="H894" s="150"/>
      <c r="I894" s="150"/>
      <c r="J894" s="151"/>
      <c r="K894" s="152"/>
      <c r="L894" s="150"/>
    </row>
    <row r="895" ht="15.75" customHeight="1">
      <c r="B895" s="150"/>
      <c r="C895" s="150"/>
      <c r="D895" s="150"/>
      <c r="E895" s="150"/>
      <c r="F895" s="150"/>
      <c r="G895" s="150"/>
      <c r="H895" s="150"/>
      <c r="I895" s="150"/>
      <c r="J895" s="151"/>
      <c r="K895" s="152"/>
      <c r="L895" s="150"/>
    </row>
    <row r="896" ht="15.75" customHeight="1">
      <c r="B896" s="150"/>
      <c r="C896" s="150"/>
      <c r="D896" s="150"/>
      <c r="E896" s="150"/>
      <c r="F896" s="150"/>
      <c r="G896" s="150"/>
      <c r="H896" s="150"/>
      <c r="I896" s="150"/>
      <c r="J896" s="151"/>
      <c r="K896" s="152"/>
      <c r="L896" s="150"/>
    </row>
    <row r="897" ht="15.75" customHeight="1">
      <c r="B897" s="150"/>
      <c r="C897" s="150"/>
      <c r="D897" s="150"/>
      <c r="E897" s="150"/>
      <c r="F897" s="150"/>
      <c r="G897" s="150"/>
      <c r="H897" s="150"/>
      <c r="I897" s="150"/>
      <c r="J897" s="151"/>
      <c r="K897" s="152"/>
      <c r="L897" s="150"/>
    </row>
    <row r="898" ht="15.75" customHeight="1">
      <c r="B898" s="150"/>
      <c r="C898" s="150"/>
      <c r="D898" s="150"/>
      <c r="E898" s="150"/>
      <c r="F898" s="150"/>
      <c r="G898" s="150"/>
      <c r="H898" s="150"/>
      <c r="I898" s="150"/>
      <c r="J898" s="151"/>
      <c r="K898" s="152"/>
      <c r="L898" s="150"/>
    </row>
    <row r="899" ht="15.75" customHeight="1">
      <c r="B899" s="150"/>
      <c r="C899" s="150"/>
      <c r="D899" s="150"/>
      <c r="E899" s="150"/>
      <c r="F899" s="150"/>
      <c r="G899" s="150"/>
      <c r="H899" s="150"/>
      <c r="I899" s="150"/>
      <c r="J899" s="151"/>
      <c r="K899" s="152"/>
      <c r="L899" s="150"/>
    </row>
    <row r="900" ht="15.75" customHeight="1">
      <c r="B900" s="150"/>
      <c r="C900" s="150"/>
      <c r="D900" s="150"/>
      <c r="E900" s="150"/>
      <c r="F900" s="150"/>
      <c r="G900" s="150"/>
      <c r="H900" s="150"/>
      <c r="I900" s="150"/>
      <c r="J900" s="151"/>
      <c r="K900" s="152"/>
      <c r="L900" s="150"/>
    </row>
    <row r="901" ht="15.75" customHeight="1">
      <c r="B901" s="150"/>
      <c r="C901" s="150"/>
      <c r="D901" s="150"/>
      <c r="E901" s="150"/>
      <c r="F901" s="150"/>
      <c r="G901" s="150"/>
      <c r="H901" s="150"/>
      <c r="I901" s="150"/>
      <c r="J901" s="151"/>
      <c r="K901" s="152"/>
      <c r="L901" s="150"/>
    </row>
    <row r="902" ht="15.75" customHeight="1">
      <c r="B902" s="150"/>
      <c r="C902" s="150"/>
      <c r="D902" s="150"/>
      <c r="E902" s="150"/>
      <c r="F902" s="150"/>
      <c r="G902" s="150"/>
      <c r="H902" s="150"/>
      <c r="I902" s="150"/>
      <c r="J902" s="151"/>
      <c r="K902" s="152"/>
      <c r="L902" s="150"/>
    </row>
    <row r="903" ht="15.75" customHeight="1">
      <c r="B903" s="150"/>
      <c r="C903" s="150"/>
      <c r="D903" s="150"/>
      <c r="E903" s="150"/>
      <c r="F903" s="150"/>
      <c r="G903" s="150"/>
      <c r="H903" s="150"/>
      <c r="I903" s="150"/>
      <c r="J903" s="151"/>
      <c r="K903" s="152"/>
      <c r="L903" s="150"/>
    </row>
    <row r="904" ht="15.75" customHeight="1">
      <c r="B904" s="150"/>
      <c r="C904" s="150"/>
      <c r="D904" s="150"/>
      <c r="E904" s="150"/>
      <c r="F904" s="150"/>
      <c r="G904" s="150"/>
      <c r="H904" s="150"/>
      <c r="I904" s="150"/>
      <c r="J904" s="151"/>
      <c r="K904" s="152"/>
      <c r="L904" s="150"/>
    </row>
    <row r="905" ht="15.75" customHeight="1">
      <c r="B905" s="150"/>
      <c r="C905" s="150"/>
      <c r="D905" s="150"/>
      <c r="E905" s="150"/>
      <c r="F905" s="150"/>
      <c r="G905" s="150"/>
      <c r="H905" s="150"/>
      <c r="I905" s="150"/>
      <c r="J905" s="151"/>
      <c r="K905" s="152"/>
      <c r="L905" s="150"/>
    </row>
    <row r="906" ht="15.75" customHeight="1">
      <c r="B906" s="150"/>
      <c r="C906" s="150"/>
      <c r="D906" s="150"/>
      <c r="E906" s="150"/>
      <c r="F906" s="150"/>
      <c r="G906" s="150"/>
      <c r="H906" s="150"/>
      <c r="I906" s="150"/>
      <c r="J906" s="151"/>
      <c r="K906" s="152"/>
      <c r="L906" s="150"/>
    </row>
    <row r="907" ht="15.75" customHeight="1">
      <c r="B907" s="150"/>
      <c r="C907" s="150"/>
      <c r="D907" s="150"/>
      <c r="E907" s="150"/>
      <c r="F907" s="150"/>
      <c r="G907" s="150"/>
      <c r="H907" s="150"/>
      <c r="I907" s="150"/>
      <c r="J907" s="151"/>
      <c r="K907" s="152"/>
      <c r="L907" s="150"/>
    </row>
    <row r="908" ht="15.75" customHeight="1">
      <c r="B908" s="150"/>
      <c r="C908" s="150"/>
      <c r="D908" s="150"/>
      <c r="E908" s="150"/>
      <c r="F908" s="150"/>
      <c r="G908" s="150"/>
      <c r="H908" s="150"/>
      <c r="I908" s="150"/>
      <c r="J908" s="151"/>
      <c r="K908" s="152"/>
      <c r="L908" s="150"/>
    </row>
    <row r="909" ht="15.75" customHeight="1">
      <c r="B909" s="150"/>
      <c r="C909" s="150"/>
      <c r="D909" s="150"/>
      <c r="E909" s="150"/>
      <c r="F909" s="150"/>
      <c r="G909" s="150"/>
      <c r="H909" s="150"/>
      <c r="I909" s="150"/>
      <c r="J909" s="151"/>
      <c r="K909" s="152"/>
      <c r="L909" s="150"/>
    </row>
    <row r="910" ht="15.75" customHeight="1">
      <c r="B910" s="150"/>
      <c r="C910" s="150"/>
      <c r="D910" s="150"/>
      <c r="E910" s="150"/>
      <c r="F910" s="150"/>
      <c r="G910" s="150"/>
      <c r="H910" s="150"/>
      <c r="I910" s="150"/>
      <c r="J910" s="151"/>
      <c r="K910" s="152"/>
      <c r="L910" s="150"/>
    </row>
    <row r="911" ht="15.75" customHeight="1">
      <c r="B911" s="150"/>
      <c r="C911" s="150"/>
      <c r="D911" s="150"/>
      <c r="E911" s="150"/>
      <c r="F911" s="150"/>
      <c r="G911" s="150"/>
      <c r="H911" s="150"/>
      <c r="I911" s="150"/>
      <c r="J911" s="151"/>
      <c r="K911" s="152"/>
      <c r="L911" s="150"/>
    </row>
    <row r="912" ht="15.75" customHeight="1">
      <c r="B912" s="150"/>
      <c r="C912" s="150"/>
      <c r="D912" s="150"/>
      <c r="E912" s="150"/>
      <c r="F912" s="150"/>
      <c r="G912" s="150"/>
      <c r="H912" s="150"/>
      <c r="I912" s="150"/>
      <c r="J912" s="151"/>
      <c r="K912" s="152"/>
      <c r="L912" s="150"/>
    </row>
    <row r="913" ht="15.75" customHeight="1">
      <c r="B913" s="150"/>
      <c r="C913" s="150"/>
      <c r="D913" s="150"/>
      <c r="E913" s="150"/>
      <c r="F913" s="150"/>
      <c r="G913" s="150"/>
      <c r="H913" s="150"/>
      <c r="I913" s="150"/>
      <c r="J913" s="151"/>
      <c r="K913" s="152"/>
      <c r="L913" s="150"/>
    </row>
    <row r="914" ht="15.75" customHeight="1">
      <c r="B914" s="150"/>
      <c r="C914" s="150"/>
      <c r="D914" s="150"/>
      <c r="E914" s="150"/>
      <c r="F914" s="150"/>
      <c r="G914" s="150"/>
      <c r="H914" s="150"/>
      <c r="I914" s="150"/>
      <c r="J914" s="151"/>
      <c r="K914" s="152"/>
      <c r="L914" s="150"/>
    </row>
    <row r="915" ht="15.75" customHeight="1">
      <c r="B915" s="150"/>
      <c r="C915" s="150"/>
      <c r="D915" s="150"/>
      <c r="E915" s="150"/>
      <c r="F915" s="150"/>
      <c r="G915" s="150"/>
      <c r="H915" s="150"/>
      <c r="I915" s="150"/>
      <c r="J915" s="151"/>
      <c r="K915" s="152"/>
      <c r="L915" s="150"/>
    </row>
    <row r="916" ht="15.75" customHeight="1">
      <c r="B916" s="150"/>
      <c r="C916" s="150"/>
      <c r="D916" s="150"/>
      <c r="E916" s="150"/>
      <c r="F916" s="150"/>
      <c r="G916" s="150"/>
      <c r="H916" s="150"/>
      <c r="I916" s="150"/>
      <c r="J916" s="151"/>
      <c r="K916" s="152"/>
      <c r="L916" s="150"/>
    </row>
    <row r="917" ht="15.75" customHeight="1">
      <c r="B917" s="150"/>
      <c r="C917" s="150"/>
      <c r="D917" s="150"/>
      <c r="E917" s="150"/>
      <c r="F917" s="150"/>
      <c r="G917" s="150"/>
      <c r="H917" s="150"/>
      <c r="I917" s="150"/>
      <c r="J917" s="151"/>
      <c r="K917" s="152"/>
      <c r="L917" s="150"/>
    </row>
    <row r="918" ht="15.75" customHeight="1">
      <c r="B918" s="150"/>
      <c r="C918" s="150"/>
      <c r="D918" s="150"/>
      <c r="E918" s="150"/>
      <c r="F918" s="150"/>
      <c r="G918" s="150"/>
      <c r="H918" s="150"/>
      <c r="I918" s="150"/>
      <c r="J918" s="151"/>
      <c r="K918" s="152"/>
      <c r="L918" s="150"/>
    </row>
    <row r="919" ht="15.75" customHeight="1">
      <c r="B919" s="150"/>
      <c r="C919" s="150"/>
      <c r="D919" s="150"/>
      <c r="E919" s="150"/>
      <c r="F919" s="150"/>
      <c r="G919" s="150"/>
      <c r="H919" s="150"/>
      <c r="I919" s="150"/>
      <c r="J919" s="151"/>
      <c r="K919" s="152"/>
      <c r="L919" s="150"/>
    </row>
    <row r="920" ht="15.75" customHeight="1">
      <c r="B920" s="150"/>
      <c r="C920" s="150"/>
      <c r="D920" s="150"/>
      <c r="E920" s="150"/>
      <c r="F920" s="150"/>
      <c r="G920" s="150"/>
      <c r="H920" s="150"/>
      <c r="I920" s="150"/>
      <c r="J920" s="151"/>
      <c r="K920" s="152"/>
      <c r="L920" s="150"/>
    </row>
    <row r="921" ht="15.75" customHeight="1">
      <c r="B921" s="150"/>
      <c r="C921" s="150"/>
      <c r="D921" s="150"/>
      <c r="E921" s="150"/>
      <c r="F921" s="150"/>
      <c r="G921" s="150"/>
      <c r="H921" s="150"/>
      <c r="I921" s="150"/>
      <c r="J921" s="151"/>
      <c r="K921" s="152"/>
      <c r="L921" s="150"/>
    </row>
    <row r="922" ht="15.75" customHeight="1">
      <c r="B922" s="150"/>
      <c r="C922" s="150"/>
      <c r="D922" s="150"/>
      <c r="E922" s="150"/>
      <c r="F922" s="150"/>
      <c r="G922" s="150"/>
      <c r="H922" s="150"/>
      <c r="I922" s="150"/>
      <c r="J922" s="151"/>
      <c r="K922" s="152"/>
      <c r="L922" s="150"/>
    </row>
    <row r="923" ht="15.75" customHeight="1">
      <c r="B923" s="150"/>
      <c r="C923" s="150"/>
      <c r="D923" s="150"/>
      <c r="E923" s="150"/>
      <c r="F923" s="150"/>
      <c r="G923" s="150"/>
      <c r="H923" s="150"/>
      <c r="I923" s="150"/>
      <c r="J923" s="151"/>
      <c r="K923" s="152"/>
      <c r="L923" s="150"/>
    </row>
    <row r="924" ht="15.75" customHeight="1">
      <c r="B924" s="150"/>
      <c r="C924" s="150"/>
      <c r="D924" s="150"/>
      <c r="E924" s="150"/>
      <c r="F924" s="150"/>
      <c r="G924" s="150"/>
      <c r="H924" s="150"/>
      <c r="I924" s="150"/>
      <c r="J924" s="151"/>
      <c r="K924" s="152"/>
      <c r="L924" s="150"/>
    </row>
    <row r="925" ht="15.75" customHeight="1">
      <c r="B925" s="150"/>
      <c r="C925" s="150"/>
      <c r="D925" s="150"/>
      <c r="E925" s="150"/>
      <c r="F925" s="150"/>
      <c r="G925" s="150"/>
      <c r="H925" s="150"/>
      <c r="I925" s="150"/>
      <c r="J925" s="151"/>
      <c r="K925" s="152"/>
      <c r="L925" s="150"/>
    </row>
    <row r="926" ht="15.75" customHeight="1">
      <c r="B926" s="150"/>
      <c r="C926" s="150"/>
      <c r="D926" s="150"/>
      <c r="E926" s="150"/>
      <c r="F926" s="150"/>
      <c r="G926" s="150"/>
      <c r="H926" s="150"/>
      <c r="I926" s="150"/>
      <c r="J926" s="151"/>
      <c r="K926" s="152"/>
      <c r="L926" s="150"/>
    </row>
    <row r="927" ht="15.75" customHeight="1">
      <c r="B927" s="150"/>
      <c r="C927" s="150"/>
      <c r="D927" s="150"/>
      <c r="E927" s="150"/>
      <c r="F927" s="150"/>
      <c r="G927" s="150"/>
      <c r="H927" s="150"/>
      <c r="I927" s="150"/>
      <c r="J927" s="151"/>
      <c r="K927" s="152"/>
      <c r="L927" s="150"/>
    </row>
    <row r="928" ht="15.75" customHeight="1">
      <c r="B928" s="150"/>
      <c r="C928" s="150"/>
      <c r="D928" s="150"/>
      <c r="E928" s="150"/>
      <c r="F928" s="150"/>
      <c r="G928" s="150"/>
      <c r="H928" s="150"/>
      <c r="I928" s="150"/>
      <c r="J928" s="151"/>
      <c r="K928" s="152"/>
      <c r="L928" s="150"/>
    </row>
    <row r="929" ht="15.75" customHeight="1">
      <c r="B929" s="150"/>
      <c r="C929" s="150"/>
      <c r="D929" s="150"/>
      <c r="E929" s="150"/>
      <c r="F929" s="150"/>
      <c r="G929" s="150"/>
      <c r="H929" s="150"/>
      <c r="I929" s="150"/>
      <c r="J929" s="151"/>
      <c r="K929" s="152"/>
      <c r="L929" s="150"/>
    </row>
    <row r="930" ht="15.75" customHeight="1">
      <c r="B930" s="150"/>
      <c r="C930" s="150"/>
      <c r="D930" s="150"/>
      <c r="E930" s="150"/>
      <c r="F930" s="150"/>
      <c r="G930" s="150"/>
      <c r="H930" s="150"/>
      <c r="I930" s="150"/>
      <c r="J930" s="151"/>
      <c r="K930" s="152"/>
      <c r="L930" s="150"/>
    </row>
    <row r="931" ht="15.75" customHeight="1">
      <c r="B931" s="150"/>
      <c r="C931" s="150"/>
      <c r="D931" s="150"/>
      <c r="E931" s="150"/>
      <c r="F931" s="150"/>
      <c r="G931" s="150"/>
      <c r="H931" s="150"/>
      <c r="I931" s="150"/>
      <c r="J931" s="151"/>
      <c r="K931" s="152"/>
      <c r="L931" s="150"/>
    </row>
    <row r="932" ht="15.75" customHeight="1">
      <c r="B932" s="150"/>
      <c r="C932" s="150"/>
      <c r="D932" s="150"/>
      <c r="E932" s="150"/>
      <c r="F932" s="150"/>
      <c r="G932" s="150"/>
      <c r="H932" s="150"/>
      <c r="I932" s="150"/>
      <c r="J932" s="151"/>
      <c r="K932" s="152"/>
      <c r="L932" s="150"/>
    </row>
    <row r="933" ht="15.75" customHeight="1">
      <c r="B933" s="150"/>
      <c r="C933" s="150"/>
      <c r="D933" s="150"/>
      <c r="E933" s="150"/>
      <c r="F933" s="150"/>
      <c r="G933" s="150"/>
      <c r="H933" s="150"/>
      <c r="I933" s="150"/>
      <c r="J933" s="151"/>
      <c r="K933" s="152"/>
      <c r="L933" s="150"/>
    </row>
    <row r="934" ht="15.75" customHeight="1">
      <c r="B934" s="150"/>
      <c r="C934" s="150"/>
      <c r="D934" s="150"/>
      <c r="E934" s="150"/>
      <c r="F934" s="150"/>
      <c r="G934" s="150"/>
      <c r="H934" s="150"/>
      <c r="I934" s="150"/>
      <c r="J934" s="151"/>
      <c r="K934" s="152"/>
      <c r="L934" s="150"/>
    </row>
    <row r="935" ht="15.75" customHeight="1">
      <c r="B935" s="150"/>
      <c r="C935" s="150"/>
      <c r="D935" s="150"/>
      <c r="E935" s="150"/>
      <c r="F935" s="150"/>
      <c r="G935" s="150"/>
      <c r="H935" s="150"/>
      <c r="I935" s="150"/>
      <c r="J935" s="151"/>
      <c r="K935" s="152"/>
      <c r="L935" s="150"/>
    </row>
    <row r="936" ht="15.75" customHeight="1">
      <c r="B936" s="150"/>
      <c r="C936" s="150"/>
      <c r="D936" s="150"/>
      <c r="E936" s="150"/>
      <c r="F936" s="150"/>
      <c r="G936" s="150"/>
      <c r="H936" s="150"/>
      <c r="I936" s="150"/>
      <c r="J936" s="151"/>
      <c r="K936" s="152"/>
      <c r="L936" s="150"/>
    </row>
    <row r="937" ht="15.75" customHeight="1">
      <c r="B937" s="150"/>
      <c r="C937" s="150"/>
      <c r="D937" s="150"/>
      <c r="E937" s="150"/>
      <c r="F937" s="150"/>
      <c r="G937" s="150"/>
      <c r="H937" s="150"/>
      <c r="I937" s="150"/>
      <c r="J937" s="151"/>
      <c r="K937" s="152"/>
      <c r="L937" s="150"/>
    </row>
    <row r="938" ht="15.75" customHeight="1">
      <c r="B938" s="150"/>
      <c r="C938" s="150"/>
      <c r="D938" s="150"/>
      <c r="E938" s="150"/>
      <c r="F938" s="150"/>
      <c r="G938" s="150"/>
      <c r="H938" s="150"/>
      <c r="I938" s="150"/>
      <c r="J938" s="151"/>
      <c r="K938" s="152"/>
      <c r="L938" s="150"/>
    </row>
    <row r="939" ht="15.75" customHeight="1">
      <c r="B939" s="150"/>
      <c r="C939" s="150"/>
      <c r="D939" s="150"/>
      <c r="E939" s="150"/>
      <c r="F939" s="150"/>
      <c r="G939" s="150"/>
      <c r="H939" s="150"/>
      <c r="I939" s="150"/>
      <c r="J939" s="151"/>
      <c r="K939" s="152"/>
      <c r="L939" s="150"/>
    </row>
    <row r="940" ht="15.75" customHeight="1">
      <c r="B940" s="150"/>
      <c r="C940" s="150"/>
      <c r="D940" s="150"/>
      <c r="E940" s="150"/>
      <c r="F940" s="150"/>
      <c r="G940" s="150"/>
      <c r="H940" s="150"/>
      <c r="I940" s="150"/>
      <c r="J940" s="151"/>
      <c r="K940" s="152"/>
      <c r="L940" s="150"/>
    </row>
    <row r="941" ht="15.75" customHeight="1">
      <c r="B941" s="150"/>
      <c r="C941" s="150"/>
      <c r="D941" s="150"/>
      <c r="E941" s="150"/>
      <c r="F941" s="150"/>
      <c r="G941" s="150"/>
      <c r="H941" s="150"/>
      <c r="I941" s="150"/>
      <c r="J941" s="151"/>
      <c r="K941" s="152"/>
      <c r="L941" s="150"/>
    </row>
    <row r="942" ht="15.75" customHeight="1">
      <c r="B942" s="150"/>
      <c r="C942" s="150"/>
      <c r="D942" s="150"/>
      <c r="E942" s="150"/>
      <c r="F942" s="150"/>
      <c r="G942" s="150"/>
      <c r="H942" s="150"/>
      <c r="I942" s="150"/>
      <c r="J942" s="151"/>
      <c r="K942" s="152"/>
      <c r="L942" s="150"/>
    </row>
    <row r="943" ht="15.75" customHeight="1">
      <c r="B943" s="150"/>
      <c r="C943" s="150"/>
      <c r="D943" s="150"/>
      <c r="E943" s="150"/>
      <c r="F943" s="150"/>
      <c r="G943" s="150"/>
      <c r="H943" s="150"/>
      <c r="I943" s="150"/>
      <c r="J943" s="151"/>
      <c r="K943" s="152"/>
      <c r="L943" s="150"/>
    </row>
    <row r="944" ht="15.75" customHeight="1">
      <c r="B944" s="150"/>
      <c r="C944" s="150"/>
      <c r="D944" s="150"/>
      <c r="E944" s="150"/>
      <c r="F944" s="150"/>
      <c r="G944" s="150"/>
      <c r="H944" s="150"/>
      <c r="I944" s="150"/>
      <c r="J944" s="151"/>
      <c r="K944" s="152"/>
      <c r="L944" s="150"/>
    </row>
    <row r="945" ht="15.75" customHeight="1">
      <c r="B945" s="150"/>
      <c r="C945" s="150"/>
      <c r="D945" s="150"/>
      <c r="E945" s="150"/>
      <c r="F945" s="150"/>
      <c r="G945" s="150"/>
      <c r="H945" s="150"/>
      <c r="I945" s="150"/>
      <c r="J945" s="151"/>
      <c r="K945" s="152"/>
      <c r="L945" s="150"/>
    </row>
    <row r="946" ht="15.75" customHeight="1">
      <c r="B946" s="150"/>
      <c r="C946" s="150"/>
      <c r="D946" s="150"/>
      <c r="E946" s="150"/>
      <c r="F946" s="150"/>
      <c r="G946" s="150"/>
      <c r="H946" s="150"/>
      <c r="I946" s="150"/>
      <c r="J946" s="151"/>
      <c r="K946" s="152"/>
      <c r="L946" s="150"/>
    </row>
    <row r="947" ht="15.75" customHeight="1">
      <c r="B947" s="150"/>
      <c r="C947" s="150"/>
      <c r="D947" s="150"/>
      <c r="E947" s="150"/>
      <c r="F947" s="150"/>
      <c r="G947" s="150"/>
      <c r="H947" s="150"/>
      <c r="I947" s="150"/>
      <c r="J947" s="151"/>
      <c r="K947" s="152"/>
      <c r="L947" s="150"/>
    </row>
    <row r="948" ht="15.75" customHeight="1">
      <c r="B948" s="150"/>
      <c r="C948" s="150"/>
      <c r="D948" s="150"/>
      <c r="E948" s="150"/>
      <c r="F948" s="150"/>
      <c r="G948" s="150"/>
      <c r="H948" s="150"/>
      <c r="I948" s="150"/>
      <c r="J948" s="151"/>
      <c r="K948" s="152"/>
      <c r="L948" s="150"/>
    </row>
    <row r="949" ht="15.75" customHeight="1">
      <c r="B949" s="150"/>
      <c r="C949" s="150"/>
      <c r="D949" s="150"/>
      <c r="E949" s="150"/>
      <c r="F949" s="150"/>
      <c r="G949" s="150"/>
      <c r="H949" s="150"/>
      <c r="I949" s="150"/>
      <c r="J949" s="151"/>
      <c r="K949" s="152"/>
      <c r="L949" s="150"/>
    </row>
    <row r="950" ht="15.75" customHeight="1">
      <c r="B950" s="150"/>
      <c r="C950" s="150"/>
      <c r="D950" s="150"/>
      <c r="E950" s="150"/>
      <c r="F950" s="150"/>
      <c r="G950" s="150"/>
      <c r="H950" s="150"/>
      <c r="I950" s="150"/>
      <c r="J950" s="151"/>
      <c r="K950" s="152"/>
      <c r="L950" s="150"/>
    </row>
    <row r="951" ht="15.75" customHeight="1">
      <c r="B951" s="150"/>
      <c r="C951" s="150"/>
      <c r="D951" s="150"/>
      <c r="E951" s="150"/>
      <c r="F951" s="150"/>
      <c r="G951" s="150"/>
      <c r="H951" s="150"/>
      <c r="I951" s="150"/>
      <c r="J951" s="151"/>
      <c r="K951" s="152"/>
      <c r="L951" s="150"/>
    </row>
    <row r="952" ht="15.75" customHeight="1">
      <c r="B952" s="150"/>
      <c r="C952" s="150"/>
      <c r="D952" s="150"/>
      <c r="E952" s="150"/>
      <c r="F952" s="150"/>
      <c r="G952" s="150"/>
      <c r="H952" s="150"/>
      <c r="I952" s="150"/>
      <c r="J952" s="151"/>
      <c r="K952" s="152"/>
      <c r="L952" s="150"/>
    </row>
    <row r="953" ht="15.75" customHeight="1">
      <c r="B953" s="150"/>
      <c r="C953" s="150"/>
      <c r="D953" s="150"/>
      <c r="E953" s="150"/>
      <c r="F953" s="150"/>
      <c r="G953" s="150"/>
      <c r="H953" s="150"/>
      <c r="I953" s="150"/>
      <c r="J953" s="151"/>
      <c r="K953" s="152"/>
      <c r="L953" s="150"/>
    </row>
    <row r="954" ht="15.75" customHeight="1">
      <c r="B954" s="150"/>
      <c r="C954" s="150"/>
      <c r="D954" s="150"/>
      <c r="E954" s="150"/>
      <c r="F954" s="150"/>
      <c r="G954" s="150"/>
      <c r="H954" s="150"/>
      <c r="I954" s="150"/>
      <c r="J954" s="151"/>
      <c r="K954" s="152"/>
      <c r="L954" s="150"/>
    </row>
    <row r="955" ht="15.75" customHeight="1">
      <c r="B955" s="150"/>
      <c r="C955" s="150"/>
      <c r="D955" s="150"/>
      <c r="E955" s="150"/>
      <c r="F955" s="150"/>
      <c r="G955" s="150"/>
      <c r="H955" s="150"/>
      <c r="I955" s="150"/>
      <c r="J955" s="151"/>
      <c r="K955" s="152"/>
      <c r="L955" s="150"/>
    </row>
    <row r="956" ht="15.75" customHeight="1">
      <c r="B956" s="150"/>
      <c r="C956" s="150"/>
      <c r="D956" s="150"/>
      <c r="E956" s="150"/>
      <c r="F956" s="150"/>
      <c r="G956" s="150"/>
      <c r="H956" s="150"/>
      <c r="I956" s="150"/>
      <c r="J956" s="151"/>
      <c r="K956" s="152"/>
      <c r="L956" s="150"/>
    </row>
    <row r="957" ht="15.75" customHeight="1">
      <c r="B957" s="150"/>
      <c r="C957" s="150"/>
      <c r="D957" s="150"/>
      <c r="E957" s="150"/>
      <c r="F957" s="150"/>
      <c r="G957" s="150"/>
      <c r="H957" s="150"/>
      <c r="I957" s="150"/>
      <c r="J957" s="151"/>
      <c r="K957" s="152"/>
      <c r="L957" s="150"/>
    </row>
    <row r="958" ht="15.75" customHeight="1">
      <c r="B958" s="150"/>
      <c r="C958" s="150"/>
      <c r="D958" s="150"/>
      <c r="E958" s="150"/>
      <c r="F958" s="150"/>
      <c r="G958" s="150"/>
      <c r="H958" s="150"/>
      <c r="I958" s="150"/>
      <c r="J958" s="151"/>
      <c r="K958" s="152"/>
      <c r="L958" s="150"/>
    </row>
    <row r="959" ht="15.75" customHeight="1">
      <c r="B959" s="150"/>
      <c r="C959" s="150"/>
      <c r="D959" s="150"/>
      <c r="E959" s="150"/>
      <c r="F959" s="150"/>
      <c r="G959" s="150"/>
      <c r="H959" s="150"/>
      <c r="I959" s="150"/>
      <c r="J959" s="151"/>
      <c r="K959" s="152"/>
      <c r="L959" s="150"/>
    </row>
    <row r="960" ht="15.75" customHeight="1">
      <c r="B960" s="150"/>
      <c r="C960" s="150"/>
      <c r="D960" s="150"/>
      <c r="E960" s="150"/>
      <c r="F960" s="150"/>
      <c r="G960" s="150"/>
      <c r="H960" s="150"/>
      <c r="I960" s="150"/>
      <c r="J960" s="151"/>
      <c r="K960" s="152"/>
      <c r="L960" s="150"/>
    </row>
    <row r="961" ht="15.75" customHeight="1">
      <c r="B961" s="150"/>
      <c r="C961" s="150"/>
      <c r="D961" s="150"/>
      <c r="E961" s="150"/>
      <c r="F961" s="150"/>
      <c r="G961" s="150"/>
      <c r="H961" s="150"/>
      <c r="I961" s="150"/>
      <c r="J961" s="151"/>
      <c r="K961" s="152"/>
      <c r="L961" s="150"/>
    </row>
    <row r="962" ht="15.75" customHeight="1">
      <c r="B962" s="150"/>
      <c r="C962" s="150"/>
      <c r="D962" s="150"/>
      <c r="E962" s="150"/>
      <c r="F962" s="150"/>
      <c r="G962" s="150"/>
      <c r="H962" s="150"/>
      <c r="I962" s="150"/>
      <c r="J962" s="151"/>
      <c r="K962" s="152"/>
      <c r="L962" s="150"/>
    </row>
    <row r="963" ht="15.75" customHeight="1">
      <c r="B963" s="150"/>
      <c r="C963" s="150"/>
      <c r="D963" s="150"/>
      <c r="E963" s="150"/>
      <c r="F963" s="150"/>
      <c r="G963" s="150"/>
      <c r="H963" s="150"/>
      <c r="I963" s="150"/>
      <c r="J963" s="151"/>
      <c r="K963" s="152"/>
      <c r="L963" s="150"/>
    </row>
    <row r="964" ht="15.75" customHeight="1">
      <c r="B964" s="150"/>
      <c r="C964" s="150"/>
      <c r="D964" s="150"/>
      <c r="E964" s="150"/>
      <c r="F964" s="150"/>
      <c r="G964" s="150"/>
      <c r="H964" s="150"/>
      <c r="I964" s="150"/>
      <c r="J964" s="151"/>
      <c r="K964" s="152"/>
      <c r="L964" s="150"/>
    </row>
    <row r="965" ht="15.75" customHeight="1">
      <c r="B965" s="150"/>
      <c r="C965" s="150"/>
      <c r="D965" s="150"/>
      <c r="E965" s="150"/>
      <c r="F965" s="150"/>
      <c r="G965" s="150"/>
      <c r="H965" s="150"/>
      <c r="I965" s="150"/>
      <c r="J965" s="151"/>
      <c r="K965" s="152"/>
      <c r="L965" s="150"/>
    </row>
    <row r="966" ht="15.75" customHeight="1">
      <c r="B966" s="150"/>
      <c r="C966" s="150"/>
      <c r="D966" s="150"/>
      <c r="E966" s="150"/>
      <c r="F966" s="150"/>
      <c r="G966" s="150"/>
      <c r="H966" s="150"/>
      <c r="I966" s="150"/>
      <c r="J966" s="151"/>
      <c r="K966" s="152"/>
      <c r="L966" s="150"/>
    </row>
    <row r="967" ht="15.75" customHeight="1">
      <c r="B967" s="150"/>
      <c r="C967" s="150"/>
      <c r="D967" s="150"/>
      <c r="E967" s="150"/>
      <c r="F967" s="150"/>
      <c r="G967" s="150"/>
      <c r="H967" s="150"/>
      <c r="I967" s="150"/>
      <c r="J967" s="151"/>
      <c r="K967" s="152"/>
      <c r="L967" s="150"/>
    </row>
    <row r="968" ht="15.75" customHeight="1">
      <c r="B968" s="150"/>
      <c r="C968" s="150"/>
      <c r="D968" s="150"/>
      <c r="E968" s="150"/>
      <c r="F968" s="150"/>
      <c r="G968" s="150"/>
      <c r="H968" s="150"/>
      <c r="I968" s="150"/>
      <c r="J968" s="151"/>
      <c r="K968" s="152"/>
      <c r="L968" s="150"/>
    </row>
    <row r="969" ht="15.75" customHeight="1">
      <c r="B969" s="150"/>
      <c r="C969" s="150"/>
      <c r="D969" s="150"/>
      <c r="E969" s="150"/>
      <c r="F969" s="150"/>
      <c r="G969" s="150"/>
      <c r="H969" s="150"/>
      <c r="I969" s="150"/>
      <c r="J969" s="151"/>
      <c r="K969" s="152"/>
      <c r="L969" s="150"/>
    </row>
    <row r="970" ht="15.75" customHeight="1">
      <c r="B970" s="150"/>
      <c r="C970" s="150"/>
      <c r="D970" s="150"/>
      <c r="E970" s="150"/>
      <c r="F970" s="150"/>
      <c r="G970" s="150"/>
      <c r="H970" s="150"/>
      <c r="I970" s="150"/>
      <c r="J970" s="151"/>
      <c r="K970" s="152"/>
      <c r="L970" s="150"/>
    </row>
    <row r="971" ht="15.75" customHeight="1">
      <c r="B971" s="150"/>
      <c r="C971" s="150"/>
      <c r="D971" s="150"/>
      <c r="E971" s="150"/>
      <c r="F971" s="150"/>
      <c r="G971" s="150"/>
      <c r="H971" s="150"/>
      <c r="I971" s="150"/>
      <c r="J971" s="151"/>
      <c r="K971" s="152"/>
      <c r="L971" s="150"/>
    </row>
    <row r="972" ht="15.75" customHeight="1">
      <c r="B972" s="150"/>
      <c r="C972" s="150"/>
      <c r="D972" s="150"/>
      <c r="E972" s="150"/>
      <c r="F972" s="150"/>
      <c r="G972" s="150"/>
      <c r="H972" s="150"/>
      <c r="I972" s="150"/>
      <c r="J972" s="151"/>
      <c r="K972" s="152"/>
      <c r="L972" s="150"/>
    </row>
    <row r="973" ht="15.75" customHeight="1">
      <c r="B973" s="150"/>
      <c r="C973" s="150"/>
      <c r="D973" s="150"/>
      <c r="E973" s="150"/>
      <c r="F973" s="150"/>
      <c r="G973" s="150"/>
      <c r="H973" s="150"/>
      <c r="I973" s="150"/>
      <c r="J973" s="151"/>
      <c r="K973" s="152"/>
      <c r="L973" s="150"/>
    </row>
    <row r="974" ht="15.75" customHeight="1">
      <c r="B974" s="150"/>
      <c r="C974" s="150"/>
      <c r="D974" s="150"/>
      <c r="E974" s="150"/>
      <c r="F974" s="150"/>
      <c r="G974" s="150"/>
      <c r="H974" s="150"/>
      <c r="I974" s="150"/>
      <c r="J974" s="151"/>
      <c r="K974" s="152"/>
      <c r="L974" s="150"/>
    </row>
    <row r="975" ht="15.75" customHeight="1">
      <c r="B975" s="150"/>
      <c r="C975" s="150"/>
      <c r="D975" s="150"/>
      <c r="E975" s="150"/>
      <c r="F975" s="150"/>
      <c r="G975" s="150"/>
      <c r="H975" s="150"/>
      <c r="I975" s="150"/>
      <c r="J975" s="151"/>
      <c r="K975" s="152"/>
      <c r="L975" s="150"/>
    </row>
    <row r="976" ht="15.75" customHeight="1">
      <c r="B976" s="150"/>
      <c r="C976" s="150"/>
      <c r="D976" s="150"/>
      <c r="E976" s="150"/>
      <c r="F976" s="150"/>
      <c r="G976" s="150"/>
      <c r="H976" s="150"/>
      <c r="I976" s="150"/>
      <c r="J976" s="151"/>
      <c r="K976" s="152"/>
      <c r="L976" s="150"/>
    </row>
    <row r="977" ht="15.75" customHeight="1">
      <c r="B977" s="150"/>
      <c r="C977" s="150"/>
      <c r="D977" s="150"/>
      <c r="E977" s="150"/>
      <c r="F977" s="150"/>
      <c r="G977" s="150"/>
      <c r="H977" s="150"/>
      <c r="I977" s="150"/>
      <c r="J977" s="151"/>
      <c r="K977" s="152"/>
      <c r="L977" s="150"/>
    </row>
    <row r="978" ht="15.75" customHeight="1">
      <c r="B978" s="150"/>
      <c r="C978" s="150"/>
      <c r="D978" s="150"/>
      <c r="E978" s="150"/>
      <c r="F978" s="150"/>
      <c r="G978" s="150"/>
      <c r="H978" s="150"/>
      <c r="I978" s="150"/>
      <c r="J978" s="151"/>
      <c r="K978" s="152"/>
      <c r="L978" s="150"/>
    </row>
    <row r="979" ht="15.75" customHeight="1">
      <c r="B979" s="150"/>
      <c r="C979" s="150"/>
      <c r="D979" s="150"/>
      <c r="E979" s="150"/>
      <c r="F979" s="150"/>
      <c r="G979" s="150"/>
      <c r="H979" s="150"/>
      <c r="I979" s="150"/>
      <c r="J979" s="151"/>
      <c r="K979" s="152"/>
      <c r="L979" s="150"/>
    </row>
    <row r="980" ht="15.75" customHeight="1">
      <c r="B980" s="150"/>
      <c r="C980" s="150"/>
      <c r="D980" s="150"/>
      <c r="E980" s="150"/>
      <c r="F980" s="150"/>
      <c r="G980" s="150"/>
      <c r="H980" s="150"/>
      <c r="I980" s="150"/>
      <c r="J980" s="151"/>
      <c r="K980" s="152"/>
      <c r="L980" s="150"/>
    </row>
    <row r="981" ht="15.75" customHeight="1">
      <c r="B981" s="150"/>
      <c r="C981" s="150"/>
      <c r="D981" s="150"/>
      <c r="E981" s="150"/>
      <c r="F981" s="150"/>
      <c r="G981" s="150"/>
      <c r="H981" s="150"/>
      <c r="I981" s="150"/>
      <c r="J981" s="151"/>
      <c r="K981" s="152"/>
      <c r="L981" s="150"/>
    </row>
    <row r="982" ht="15.75" customHeight="1">
      <c r="B982" s="150"/>
      <c r="C982" s="150"/>
      <c r="D982" s="150"/>
      <c r="E982" s="150"/>
      <c r="F982" s="150"/>
      <c r="G982" s="150"/>
      <c r="H982" s="150"/>
      <c r="I982" s="150"/>
      <c r="J982" s="151"/>
      <c r="K982" s="152"/>
      <c r="L982" s="150"/>
    </row>
    <row r="983" ht="15.75" customHeight="1">
      <c r="B983" s="150"/>
      <c r="C983" s="150"/>
      <c r="D983" s="150"/>
      <c r="E983" s="150"/>
      <c r="F983" s="150"/>
      <c r="G983" s="150"/>
      <c r="H983" s="150"/>
      <c r="I983" s="150"/>
      <c r="J983" s="151"/>
      <c r="K983" s="152"/>
      <c r="L983" s="150"/>
    </row>
    <row r="984" ht="15.75" customHeight="1">
      <c r="B984" s="150"/>
      <c r="C984" s="150"/>
      <c r="D984" s="150"/>
      <c r="E984" s="150"/>
      <c r="F984" s="150"/>
      <c r="G984" s="150"/>
      <c r="H984" s="150"/>
      <c r="I984" s="150"/>
      <c r="J984" s="151"/>
      <c r="K984" s="152"/>
      <c r="L984" s="150"/>
    </row>
    <row r="985" ht="15.75" customHeight="1">
      <c r="B985" s="150"/>
      <c r="C985" s="150"/>
      <c r="D985" s="150"/>
      <c r="E985" s="150"/>
      <c r="F985" s="150"/>
      <c r="G985" s="150"/>
      <c r="H985" s="150"/>
      <c r="I985" s="150"/>
      <c r="J985" s="151"/>
      <c r="K985" s="152"/>
      <c r="L985" s="150"/>
    </row>
    <row r="986" ht="15.75" customHeight="1">
      <c r="B986" s="150"/>
      <c r="C986" s="150"/>
      <c r="D986" s="150"/>
      <c r="E986" s="150"/>
      <c r="F986" s="150"/>
      <c r="G986" s="150"/>
      <c r="H986" s="150"/>
      <c r="I986" s="150"/>
      <c r="J986" s="151"/>
      <c r="K986" s="152"/>
      <c r="L986" s="150"/>
    </row>
    <row r="987" ht="15.75" customHeight="1">
      <c r="B987" s="150"/>
      <c r="C987" s="150"/>
      <c r="D987" s="150"/>
      <c r="E987" s="150"/>
      <c r="F987" s="150"/>
      <c r="G987" s="150"/>
      <c r="H987" s="150"/>
      <c r="I987" s="150"/>
      <c r="J987" s="151"/>
      <c r="K987" s="152"/>
      <c r="L987" s="150"/>
    </row>
    <row r="988" ht="15.75" customHeight="1">
      <c r="B988" s="150"/>
      <c r="C988" s="150"/>
      <c r="D988" s="150"/>
      <c r="E988" s="150"/>
      <c r="F988" s="150"/>
      <c r="G988" s="150"/>
      <c r="H988" s="150"/>
      <c r="I988" s="150"/>
      <c r="J988" s="151"/>
      <c r="K988" s="152"/>
      <c r="L988" s="150"/>
    </row>
    <row r="989" ht="15.75" customHeight="1">
      <c r="B989" s="150"/>
      <c r="C989" s="150"/>
      <c r="D989" s="150"/>
      <c r="E989" s="150"/>
      <c r="F989" s="150"/>
      <c r="G989" s="150"/>
      <c r="H989" s="150"/>
      <c r="I989" s="150"/>
      <c r="J989" s="151"/>
      <c r="K989" s="152"/>
      <c r="L989" s="150"/>
    </row>
    <row r="990" ht="15.75" customHeight="1">
      <c r="B990" s="150"/>
      <c r="C990" s="150"/>
      <c r="D990" s="150"/>
      <c r="E990" s="150"/>
      <c r="F990" s="150"/>
      <c r="G990" s="150"/>
      <c r="H990" s="150"/>
      <c r="I990" s="150"/>
      <c r="J990" s="151"/>
      <c r="K990" s="152"/>
      <c r="L990" s="150"/>
    </row>
    <row r="991" ht="15.75" customHeight="1">
      <c r="B991" s="150"/>
      <c r="C991" s="150"/>
      <c r="D991" s="150"/>
      <c r="E991" s="150"/>
      <c r="F991" s="150"/>
      <c r="G991" s="150"/>
      <c r="H991" s="150"/>
      <c r="I991" s="150"/>
      <c r="J991" s="151"/>
      <c r="K991" s="152"/>
      <c r="L991" s="150"/>
    </row>
    <row r="992" ht="15.75" customHeight="1">
      <c r="B992" s="150"/>
      <c r="C992" s="150"/>
      <c r="D992" s="150"/>
      <c r="E992" s="150"/>
      <c r="F992" s="150"/>
      <c r="G992" s="150"/>
      <c r="H992" s="150"/>
      <c r="I992" s="150"/>
      <c r="J992" s="151"/>
      <c r="K992" s="152"/>
      <c r="L992" s="150"/>
    </row>
    <row r="993" ht="15.75" customHeight="1">
      <c r="B993" s="150"/>
      <c r="C993" s="150"/>
      <c r="D993" s="150"/>
      <c r="E993" s="150"/>
      <c r="F993" s="150"/>
      <c r="G993" s="150"/>
      <c r="H993" s="150"/>
      <c r="I993" s="150"/>
      <c r="J993" s="151"/>
      <c r="K993" s="152"/>
      <c r="L993" s="150"/>
    </row>
    <row r="994" ht="15.75" customHeight="1">
      <c r="B994" s="150"/>
      <c r="C994" s="150"/>
      <c r="D994" s="150"/>
      <c r="E994" s="150"/>
      <c r="F994" s="150"/>
      <c r="G994" s="150"/>
      <c r="H994" s="150"/>
      <c r="I994" s="150"/>
      <c r="J994" s="151"/>
      <c r="K994" s="152"/>
      <c r="L994" s="150"/>
    </row>
    <row r="995" ht="15.75" customHeight="1">
      <c r="B995" s="150"/>
      <c r="C995" s="150"/>
      <c r="D995" s="150"/>
      <c r="E995" s="150"/>
      <c r="F995" s="150"/>
      <c r="G995" s="150"/>
      <c r="H995" s="150"/>
      <c r="I995" s="150"/>
      <c r="J995" s="151"/>
      <c r="K995" s="152"/>
      <c r="L995" s="150"/>
    </row>
    <row r="996" ht="15.75" customHeight="1">
      <c r="B996" s="150"/>
      <c r="C996" s="150"/>
      <c r="D996" s="150"/>
      <c r="E996" s="150"/>
      <c r="F996" s="150"/>
      <c r="G996" s="150"/>
      <c r="H996" s="150"/>
      <c r="I996" s="150"/>
      <c r="J996" s="151"/>
      <c r="K996" s="152"/>
      <c r="L996" s="150"/>
    </row>
    <row r="997" ht="15.75" customHeight="1">
      <c r="B997" s="150"/>
      <c r="C997" s="150"/>
      <c r="D997" s="150"/>
      <c r="E997" s="150"/>
      <c r="F997" s="150"/>
      <c r="G997" s="150"/>
      <c r="H997" s="150"/>
      <c r="I997" s="150"/>
      <c r="J997" s="151"/>
      <c r="K997" s="152"/>
      <c r="L997" s="150"/>
    </row>
    <row r="998" ht="15.75" customHeight="1">
      <c r="B998" s="150"/>
      <c r="C998" s="150"/>
      <c r="D998" s="150"/>
      <c r="E998" s="150"/>
      <c r="F998" s="150"/>
      <c r="G998" s="150"/>
      <c r="H998" s="150"/>
      <c r="I998" s="150"/>
      <c r="J998" s="151"/>
      <c r="K998" s="152"/>
      <c r="L998" s="150"/>
    </row>
    <row r="999" ht="15.75" customHeight="1">
      <c r="B999" s="150"/>
      <c r="C999" s="150"/>
      <c r="D999" s="150"/>
      <c r="E999" s="150"/>
      <c r="F999" s="150"/>
      <c r="G999" s="150"/>
      <c r="H999" s="150"/>
      <c r="I999" s="150"/>
      <c r="J999" s="151"/>
      <c r="K999" s="152"/>
      <c r="L999" s="150"/>
    </row>
    <row r="1000" ht="15.75" customHeight="1">
      <c r="B1000" s="150"/>
      <c r="C1000" s="150"/>
      <c r="D1000" s="150"/>
      <c r="E1000" s="150"/>
      <c r="F1000" s="150"/>
      <c r="G1000" s="150"/>
      <c r="H1000" s="150"/>
      <c r="I1000" s="150"/>
      <c r="J1000" s="151"/>
      <c r="K1000" s="152"/>
      <c r="L1000" s="150"/>
    </row>
  </sheetData>
  <mergeCells count="28">
    <mergeCell ref="I5:I6"/>
    <mergeCell ref="J5:J6"/>
    <mergeCell ref="K5:M5"/>
    <mergeCell ref="B2:K2"/>
    <mergeCell ref="B3:K3"/>
    <mergeCell ref="B5:B6"/>
    <mergeCell ref="C5:D5"/>
    <mergeCell ref="E5:E6"/>
    <mergeCell ref="F5:G5"/>
    <mergeCell ref="H5:H6"/>
    <mergeCell ref="I7:I9"/>
    <mergeCell ref="J7:J9"/>
    <mergeCell ref="K7:K8"/>
    <mergeCell ref="L7:L8"/>
    <mergeCell ref="M7:M8"/>
    <mergeCell ref="J12:J14"/>
    <mergeCell ref="B7:B9"/>
    <mergeCell ref="B12:B14"/>
    <mergeCell ref="C13:C14"/>
    <mergeCell ref="D13:D14"/>
    <mergeCell ref="E13:E14"/>
    <mergeCell ref="C7:C10"/>
    <mergeCell ref="D7:D10"/>
    <mergeCell ref="E7:E10"/>
    <mergeCell ref="F7:F9"/>
    <mergeCell ref="G7:G9"/>
    <mergeCell ref="H7:H9"/>
    <mergeCell ref="B11:M11"/>
  </mergeCells>
  <printOptions/>
  <pageMargins bottom="0.75" footer="0.0" header="0.0" left="0.7" right="0.7" top="0.75"/>
  <pageSetup paperSize="9" orientation="portrait"/>
  <drawing r:id="rId1"/>
</worksheet>
</file>

<file path=xl/worksheets/sheet1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theme="0"/>
    <pageSetUpPr/>
  </sheetPr>
  <sheetViews>
    <sheetView workbookViewId="0"/>
  </sheetViews>
  <sheetFormatPr customHeight="1" defaultColWidth="14.43" defaultRowHeight="15.0"/>
  <cols>
    <col customWidth="1" min="1" max="1" width="20.86"/>
    <col customWidth="1" min="2" max="2" width="26.86"/>
    <col customWidth="1" min="3" max="8" width="18.14"/>
    <col customWidth="1" min="9" max="9" width="21.57"/>
    <col customWidth="1" min="10" max="10" width="30.57"/>
    <col customWidth="1" min="11" max="11" width="55.14"/>
    <col customWidth="1" min="12" max="12" width="22.71"/>
    <col customWidth="1" min="13" max="13" width="23.57"/>
    <col customWidth="1" min="14" max="26" width="8.71"/>
  </cols>
  <sheetData>
    <row r="1">
      <c r="B1" s="150"/>
      <c r="C1" s="150"/>
      <c r="D1" s="150"/>
      <c r="E1" s="150"/>
      <c r="F1" s="150"/>
      <c r="G1" s="150"/>
      <c r="H1" s="150"/>
      <c r="I1" s="150"/>
      <c r="J1" s="151"/>
      <c r="K1" s="152"/>
      <c r="L1" s="150"/>
    </row>
    <row r="2">
      <c r="B2" s="1" t="s">
        <v>382</v>
      </c>
      <c r="L2" s="150"/>
    </row>
    <row r="3">
      <c r="B3" s="153" t="s">
        <v>383</v>
      </c>
      <c r="L3" s="150"/>
    </row>
    <row r="4">
      <c r="B4" s="150"/>
      <c r="C4" s="150"/>
      <c r="D4" s="150"/>
      <c r="E4" s="150"/>
      <c r="F4" s="150"/>
      <c r="G4" s="150"/>
      <c r="H4" s="150"/>
      <c r="I4" s="150"/>
      <c r="J4" s="151"/>
      <c r="K4" s="152"/>
      <c r="L4" s="150"/>
    </row>
    <row r="5">
      <c r="B5" s="154" t="s">
        <v>384</v>
      </c>
      <c r="C5" s="9" t="s">
        <v>385</v>
      </c>
      <c r="D5" s="10"/>
      <c r="E5" s="8" t="s">
        <v>386</v>
      </c>
      <c r="F5" s="9" t="s">
        <v>387</v>
      </c>
      <c r="G5" s="10"/>
      <c r="H5" s="8" t="s">
        <v>388</v>
      </c>
      <c r="I5" s="8" t="s">
        <v>389</v>
      </c>
      <c r="J5" s="155" t="s">
        <v>390</v>
      </c>
      <c r="K5" s="156" t="s">
        <v>391</v>
      </c>
      <c r="L5" s="157"/>
      <c r="M5" s="158"/>
    </row>
    <row r="6">
      <c r="B6" s="159"/>
      <c r="C6" s="16" t="s">
        <v>392</v>
      </c>
      <c r="D6" s="16" t="s">
        <v>393</v>
      </c>
      <c r="E6" s="14"/>
      <c r="F6" s="16" t="s">
        <v>394</v>
      </c>
      <c r="G6" s="16" t="s">
        <v>395</v>
      </c>
      <c r="H6" s="14"/>
      <c r="I6" s="14"/>
      <c r="J6" s="14"/>
      <c r="K6" s="16" t="s">
        <v>396</v>
      </c>
      <c r="L6" s="16" t="s">
        <v>397</v>
      </c>
      <c r="M6" s="16" t="s">
        <v>398</v>
      </c>
    </row>
    <row r="7" ht="119.25" customHeight="1">
      <c r="B7" s="40" t="s">
        <v>621</v>
      </c>
      <c r="C7" s="40" t="s">
        <v>263</v>
      </c>
      <c r="D7" s="40" t="s">
        <v>264</v>
      </c>
      <c r="E7" s="40" t="s">
        <v>340</v>
      </c>
      <c r="F7" s="231">
        <v>226461.0</v>
      </c>
      <c r="G7" s="232">
        <v>2018.0</v>
      </c>
      <c r="H7" s="233"/>
      <c r="I7" s="231">
        <v>350000.0</v>
      </c>
      <c r="J7" s="358">
        <f>250000000/0.68</f>
        <v>367647058.8</v>
      </c>
      <c r="K7" s="237" t="s">
        <v>622</v>
      </c>
      <c r="L7" s="139">
        <f t="shared" ref="L7:L8" si="1">M7/0.68</f>
        <v>147058823.5</v>
      </c>
      <c r="M7" s="139">
        <v>1.0E8</v>
      </c>
    </row>
    <row r="8" ht="119.25" customHeight="1">
      <c r="B8" s="28"/>
      <c r="C8" s="28"/>
      <c r="D8" s="28"/>
      <c r="E8" s="28"/>
      <c r="F8" s="28"/>
      <c r="G8" s="28"/>
      <c r="H8" s="28"/>
      <c r="I8" s="28"/>
      <c r="J8" s="28"/>
      <c r="K8" s="237" t="s">
        <v>623</v>
      </c>
      <c r="L8" s="139">
        <f t="shared" si="1"/>
        <v>161764705.9</v>
      </c>
      <c r="M8" s="139">
        <v>1.1E8</v>
      </c>
    </row>
    <row r="9" ht="119.25" customHeight="1">
      <c r="B9" s="28"/>
      <c r="C9" s="28"/>
      <c r="D9" s="28"/>
      <c r="E9" s="28"/>
      <c r="F9" s="28"/>
      <c r="G9" s="28"/>
      <c r="H9" s="28"/>
      <c r="I9" s="28"/>
      <c r="J9" s="28"/>
      <c r="K9" s="34" t="s">
        <v>624</v>
      </c>
      <c r="L9" s="139">
        <f>M9/68</f>
        <v>220588.2353</v>
      </c>
      <c r="M9" s="139">
        <v>1.5E7</v>
      </c>
    </row>
    <row r="10" ht="90.75" customHeight="1">
      <c r="B10" s="30"/>
      <c r="C10" s="30"/>
      <c r="D10" s="30"/>
      <c r="E10" s="30"/>
      <c r="F10" s="30"/>
      <c r="G10" s="30"/>
      <c r="H10" s="30"/>
      <c r="I10" s="30"/>
      <c r="J10" s="30"/>
      <c r="K10" s="249" t="s">
        <v>625</v>
      </c>
      <c r="L10" s="354">
        <f>M10/0.68</f>
        <v>36764705.88</v>
      </c>
      <c r="M10" s="139">
        <v>2.5E7</v>
      </c>
    </row>
    <row r="11">
      <c r="B11" s="253"/>
      <c r="C11" s="254"/>
      <c r="D11" s="254"/>
      <c r="E11" s="254"/>
      <c r="F11" s="254"/>
      <c r="G11" s="254"/>
      <c r="H11" s="254"/>
      <c r="I11" s="254"/>
      <c r="J11" s="254"/>
      <c r="K11" s="254"/>
      <c r="L11" s="254"/>
      <c r="M11" s="255"/>
    </row>
    <row r="12" ht="77.25" customHeight="1">
      <c r="B12" s="40" t="s">
        <v>621</v>
      </c>
      <c r="C12" s="40" t="s">
        <v>266</v>
      </c>
      <c r="D12" s="40" t="s">
        <v>267</v>
      </c>
      <c r="E12" s="40" t="s">
        <v>365</v>
      </c>
      <c r="F12" s="325"/>
      <c r="G12" s="325"/>
      <c r="H12" s="231">
        <v>500000.0</v>
      </c>
      <c r="I12" s="231">
        <v>2000000.0</v>
      </c>
      <c r="J12" s="304">
        <f>250000000/0.68</f>
        <v>367647058.8</v>
      </c>
      <c r="K12" s="237" t="s">
        <v>622</v>
      </c>
      <c r="L12" s="139">
        <f t="shared" ref="L12:L13" si="2">M12/0.68</f>
        <v>147058823.5</v>
      </c>
      <c r="M12" s="139">
        <v>1.0E8</v>
      </c>
    </row>
    <row r="13" ht="77.25" customHeight="1">
      <c r="B13" s="28"/>
      <c r="C13" s="28"/>
      <c r="D13" s="28"/>
      <c r="E13" s="28"/>
      <c r="F13" s="28"/>
      <c r="G13" s="28"/>
      <c r="H13" s="28"/>
      <c r="I13" s="28"/>
      <c r="J13" s="28"/>
      <c r="K13" s="237" t="s">
        <v>623</v>
      </c>
      <c r="L13" s="139">
        <f t="shared" si="2"/>
        <v>161764705.9</v>
      </c>
      <c r="M13" s="139">
        <v>1.1E8</v>
      </c>
    </row>
    <row r="14" ht="77.25" customHeight="1">
      <c r="B14" s="28"/>
      <c r="C14" s="28"/>
      <c r="D14" s="28"/>
      <c r="E14" s="28"/>
      <c r="F14" s="28"/>
      <c r="G14" s="28"/>
      <c r="H14" s="28"/>
      <c r="I14" s="28"/>
      <c r="J14" s="28"/>
      <c r="K14" s="237" t="s">
        <v>624</v>
      </c>
      <c r="L14" s="139">
        <f>M14/68</f>
        <v>220588.2353</v>
      </c>
      <c r="M14" s="139">
        <v>1.5E7</v>
      </c>
    </row>
    <row r="15" ht="127.5" customHeight="1">
      <c r="B15" s="30"/>
      <c r="C15" s="30"/>
      <c r="D15" s="30"/>
      <c r="E15" s="30"/>
      <c r="F15" s="30"/>
      <c r="G15" s="30"/>
      <c r="H15" s="30"/>
      <c r="I15" s="30"/>
      <c r="J15" s="30"/>
      <c r="K15" s="237" t="s">
        <v>625</v>
      </c>
      <c r="L15" s="139">
        <f>M15/0.68</f>
        <v>36764705.88</v>
      </c>
      <c r="M15" s="139">
        <v>2.5E7</v>
      </c>
    </row>
    <row r="16">
      <c r="B16" s="150"/>
      <c r="C16" s="150"/>
      <c r="D16" s="150"/>
      <c r="E16" s="150"/>
      <c r="F16" s="150"/>
      <c r="G16" s="150"/>
      <c r="H16" s="150"/>
      <c r="I16" s="150"/>
      <c r="J16" s="151"/>
      <c r="K16" s="152"/>
      <c r="L16" s="150"/>
    </row>
    <row r="17">
      <c r="B17" s="150"/>
      <c r="C17" s="150"/>
      <c r="D17" s="150"/>
      <c r="E17" s="150"/>
      <c r="F17" s="150"/>
      <c r="G17" s="150"/>
      <c r="H17" s="150"/>
      <c r="I17" s="150"/>
      <c r="J17" s="151"/>
      <c r="K17" s="152"/>
      <c r="L17" s="150"/>
    </row>
    <row r="18">
      <c r="B18" s="150"/>
      <c r="C18" s="150"/>
      <c r="D18" s="150"/>
      <c r="E18" s="150"/>
      <c r="F18" s="150"/>
      <c r="G18" s="150"/>
      <c r="H18" s="150"/>
      <c r="I18" s="150"/>
      <c r="J18" s="151"/>
      <c r="K18" s="152"/>
      <c r="L18" s="150"/>
    </row>
    <row r="19">
      <c r="B19" s="150"/>
      <c r="C19" s="150"/>
      <c r="D19" s="150"/>
      <c r="E19" s="150"/>
      <c r="F19" s="150"/>
      <c r="G19" s="150"/>
      <c r="H19" s="150"/>
      <c r="I19" s="150"/>
      <c r="J19" s="151"/>
      <c r="K19" s="152"/>
      <c r="L19" s="150"/>
    </row>
    <row r="20">
      <c r="B20" s="150"/>
      <c r="C20" s="150"/>
      <c r="D20" s="150"/>
      <c r="E20" s="150"/>
      <c r="F20" s="150"/>
      <c r="G20" s="150"/>
      <c r="H20" s="150"/>
      <c r="I20" s="150"/>
      <c r="J20" s="151"/>
      <c r="K20" s="152"/>
      <c r="L20" s="150"/>
    </row>
    <row r="21" ht="15.75" customHeight="1">
      <c r="B21" s="150"/>
      <c r="C21" s="150"/>
      <c r="D21" s="150"/>
      <c r="E21" s="150"/>
      <c r="F21" s="150"/>
      <c r="G21" s="150"/>
      <c r="H21" s="150"/>
      <c r="I21" s="150"/>
      <c r="J21" s="151"/>
      <c r="K21" s="152"/>
      <c r="L21" s="150"/>
    </row>
    <row r="22" ht="15.75" customHeight="1">
      <c r="B22" s="150"/>
      <c r="C22" s="150"/>
      <c r="D22" s="150"/>
      <c r="E22" s="150"/>
      <c r="F22" s="150"/>
      <c r="G22" s="150"/>
      <c r="H22" s="150"/>
      <c r="I22" s="150"/>
      <c r="J22" s="151"/>
      <c r="K22" s="152"/>
      <c r="L22" s="150"/>
    </row>
    <row r="23" ht="15.75" customHeight="1">
      <c r="B23" s="150"/>
      <c r="C23" s="150"/>
      <c r="D23" s="150"/>
      <c r="E23" s="150"/>
      <c r="F23" s="150"/>
      <c r="G23" s="150"/>
      <c r="H23" s="150"/>
      <c r="I23" s="150"/>
      <c r="J23" s="151"/>
      <c r="K23" s="152"/>
      <c r="L23" s="150"/>
    </row>
    <row r="24" ht="15.75" customHeight="1">
      <c r="B24" s="150"/>
      <c r="C24" s="150"/>
      <c r="D24" s="150"/>
      <c r="E24" s="150"/>
      <c r="F24" s="150"/>
      <c r="G24" s="150"/>
      <c r="H24" s="150"/>
      <c r="I24" s="150"/>
      <c r="J24" s="151"/>
      <c r="K24" s="152"/>
      <c r="L24" s="150"/>
    </row>
    <row r="25" ht="15.75" customHeight="1">
      <c r="B25" s="150"/>
      <c r="C25" s="150"/>
      <c r="D25" s="150"/>
      <c r="E25" s="150"/>
      <c r="F25" s="150"/>
      <c r="G25" s="150"/>
      <c r="H25" s="150"/>
      <c r="I25" s="150"/>
      <c r="J25" s="151"/>
      <c r="K25" s="152"/>
      <c r="L25" s="150"/>
    </row>
    <row r="26" ht="15.75" customHeight="1">
      <c r="B26" s="150"/>
      <c r="C26" s="150"/>
      <c r="D26" s="150"/>
      <c r="E26" s="150"/>
      <c r="F26" s="150"/>
      <c r="G26" s="150"/>
      <c r="H26" s="150"/>
      <c r="I26" s="150"/>
      <c r="J26" s="151"/>
      <c r="K26" s="152"/>
      <c r="L26" s="150"/>
    </row>
    <row r="27" ht="15.75" customHeight="1">
      <c r="B27" s="150"/>
      <c r="C27" s="150"/>
      <c r="D27" s="150"/>
      <c r="E27" s="150"/>
      <c r="F27" s="150"/>
      <c r="G27" s="150"/>
      <c r="H27" s="150"/>
      <c r="I27" s="150"/>
      <c r="J27" s="151"/>
      <c r="K27" s="152"/>
      <c r="L27" s="150"/>
    </row>
    <row r="28" ht="15.75" customHeight="1">
      <c r="B28" s="150"/>
      <c r="C28" s="150"/>
      <c r="D28" s="150"/>
      <c r="E28" s="150"/>
      <c r="F28" s="150"/>
      <c r="G28" s="150"/>
      <c r="H28" s="150"/>
      <c r="I28" s="150"/>
      <c r="J28" s="151"/>
      <c r="K28" s="152"/>
      <c r="L28" s="150"/>
    </row>
    <row r="29" ht="15.75" customHeight="1">
      <c r="B29" s="150"/>
      <c r="C29" s="150"/>
      <c r="D29" s="150"/>
      <c r="E29" s="150"/>
      <c r="F29" s="150"/>
      <c r="G29" s="150"/>
      <c r="H29" s="150"/>
      <c r="I29" s="150"/>
      <c r="J29" s="151"/>
      <c r="K29" s="152"/>
      <c r="L29" s="150"/>
    </row>
    <row r="30" ht="15.75" customHeight="1">
      <c r="B30" s="150"/>
      <c r="C30" s="150"/>
      <c r="D30" s="150"/>
      <c r="E30" s="150"/>
      <c r="F30" s="150"/>
      <c r="G30" s="150"/>
      <c r="H30" s="150"/>
      <c r="I30" s="150"/>
      <c r="J30" s="151"/>
      <c r="K30" s="152"/>
      <c r="L30" s="150"/>
    </row>
    <row r="31" ht="15.75" customHeight="1">
      <c r="B31" s="150"/>
      <c r="C31" s="150"/>
      <c r="D31" s="150"/>
      <c r="E31" s="150"/>
      <c r="F31" s="150"/>
      <c r="G31" s="150"/>
      <c r="H31" s="150"/>
      <c r="I31" s="150"/>
      <c r="J31" s="151"/>
      <c r="K31" s="152"/>
      <c r="L31" s="150"/>
    </row>
    <row r="32" ht="15.75" customHeight="1">
      <c r="B32" s="150"/>
      <c r="C32" s="150"/>
      <c r="D32" s="150"/>
      <c r="E32" s="150"/>
      <c r="F32" s="150"/>
      <c r="G32" s="150"/>
      <c r="H32" s="150"/>
      <c r="I32" s="150"/>
      <c r="J32" s="151"/>
      <c r="K32" s="152"/>
      <c r="L32" s="150"/>
    </row>
    <row r="33" ht="15.75" customHeight="1">
      <c r="B33" s="150"/>
      <c r="C33" s="150"/>
      <c r="D33" s="150"/>
      <c r="E33" s="150"/>
      <c r="F33" s="150"/>
      <c r="G33" s="150"/>
      <c r="H33" s="150"/>
      <c r="I33" s="150"/>
      <c r="J33" s="151"/>
      <c r="K33" s="152"/>
      <c r="L33" s="150"/>
    </row>
    <row r="34" ht="15.75" customHeight="1">
      <c r="B34" s="150"/>
      <c r="C34" s="150"/>
      <c r="D34" s="150"/>
      <c r="E34" s="150"/>
      <c r="F34" s="150"/>
      <c r="G34" s="150"/>
      <c r="H34" s="150"/>
      <c r="I34" s="150"/>
      <c r="J34" s="151"/>
      <c r="K34" s="152"/>
      <c r="L34" s="150"/>
    </row>
    <row r="35" ht="15.75" customHeight="1">
      <c r="B35" s="150"/>
      <c r="C35" s="150"/>
      <c r="D35" s="150"/>
      <c r="E35" s="150"/>
      <c r="F35" s="150"/>
      <c r="G35" s="150"/>
      <c r="H35" s="150"/>
      <c r="I35" s="150"/>
      <c r="J35" s="151"/>
      <c r="K35" s="152"/>
      <c r="L35" s="150"/>
    </row>
    <row r="36" ht="15.75" customHeight="1">
      <c r="B36" s="150"/>
      <c r="C36" s="150"/>
      <c r="D36" s="150"/>
      <c r="E36" s="150"/>
      <c r="F36" s="150"/>
      <c r="G36" s="150"/>
      <c r="H36" s="150"/>
      <c r="I36" s="150"/>
      <c r="J36" s="151"/>
      <c r="K36" s="152"/>
      <c r="L36" s="150"/>
    </row>
    <row r="37" ht="15.75" customHeight="1">
      <c r="B37" s="150"/>
      <c r="C37" s="150"/>
      <c r="D37" s="150"/>
      <c r="E37" s="150"/>
      <c r="F37" s="150"/>
      <c r="G37" s="150"/>
      <c r="H37" s="150"/>
      <c r="I37" s="150"/>
      <c r="J37" s="151"/>
      <c r="K37" s="152"/>
      <c r="L37" s="150"/>
    </row>
    <row r="38" ht="15.75" customHeight="1">
      <c r="B38" s="150"/>
      <c r="C38" s="150"/>
      <c r="D38" s="150"/>
      <c r="E38" s="150"/>
      <c r="F38" s="150"/>
      <c r="G38" s="150"/>
      <c r="H38" s="150"/>
      <c r="I38" s="150"/>
      <c r="J38" s="151"/>
      <c r="K38" s="152"/>
      <c r="L38" s="150"/>
    </row>
    <row r="39" ht="15.75" customHeight="1">
      <c r="B39" s="150"/>
      <c r="C39" s="150"/>
      <c r="D39" s="150"/>
      <c r="E39" s="150"/>
      <c r="F39" s="150"/>
      <c r="G39" s="150"/>
      <c r="H39" s="150"/>
      <c r="I39" s="150"/>
      <c r="J39" s="151"/>
      <c r="K39" s="152"/>
      <c r="L39" s="150"/>
    </row>
    <row r="40" ht="15.75" customHeight="1">
      <c r="B40" s="150"/>
      <c r="C40" s="150"/>
      <c r="D40" s="150"/>
      <c r="E40" s="150"/>
      <c r="F40" s="150"/>
      <c r="G40" s="150"/>
      <c r="H40" s="150"/>
      <c r="I40" s="150"/>
      <c r="J40" s="151"/>
      <c r="K40" s="152"/>
      <c r="L40" s="150"/>
    </row>
    <row r="41" ht="15.75" customHeight="1">
      <c r="B41" s="150"/>
      <c r="C41" s="150"/>
      <c r="D41" s="150"/>
      <c r="E41" s="150"/>
      <c r="F41" s="150"/>
      <c r="G41" s="150"/>
      <c r="H41" s="150"/>
      <c r="I41" s="150"/>
      <c r="J41" s="151"/>
      <c r="K41" s="152"/>
      <c r="L41" s="150"/>
    </row>
    <row r="42" ht="15.75" customHeight="1">
      <c r="B42" s="150"/>
      <c r="C42" s="150"/>
      <c r="D42" s="150"/>
      <c r="E42" s="150"/>
      <c r="F42" s="150"/>
      <c r="G42" s="150"/>
      <c r="H42" s="150"/>
      <c r="I42" s="150"/>
      <c r="J42" s="151"/>
      <c r="K42" s="152"/>
      <c r="L42" s="150"/>
    </row>
    <row r="43" ht="15.75" customHeight="1">
      <c r="B43" s="150"/>
      <c r="C43" s="150"/>
      <c r="D43" s="150"/>
      <c r="E43" s="150"/>
      <c r="F43" s="150"/>
      <c r="G43" s="150"/>
      <c r="H43" s="150"/>
      <c r="I43" s="150"/>
      <c r="J43" s="151"/>
      <c r="K43" s="152"/>
      <c r="L43" s="150"/>
    </row>
    <row r="44" ht="15.75" customHeight="1">
      <c r="B44" s="150"/>
      <c r="C44" s="150"/>
      <c r="D44" s="150"/>
      <c r="E44" s="150"/>
      <c r="F44" s="150"/>
      <c r="G44" s="150"/>
      <c r="H44" s="150"/>
      <c r="I44" s="150"/>
      <c r="J44" s="151"/>
      <c r="K44" s="152"/>
      <c r="L44" s="150"/>
    </row>
    <row r="45" ht="15.75" customHeight="1">
      <c r="B45" s="150"/>
      <c r="C45" s="150"/>
      <c r="D45" s="150"/>
      <c r="E45" s="150"/>
      <c r="F45" s="150"/>
      <c r="G45" s="150"/>
      <c r="H45" s="150"/>
      <c r="I45" s="150"/>
      <c r="J45" s="151"/>
      <c r="K45" s="152"/>
      <c r="L45" s="150"/>
    </row>
    <row r="46" ht="15.75" customHeight="1">
      <c r="B46" s="150"/>
      <c r="C46" s="150"/>
      <c r="D46" s="150"/>
      <c r="E46" s="150"/>
      <c r="F46" s="150"/>
      <c r="G46" s="150"/>
      <c r="H46" s="150"/>
      <c r="I46" s="150"/>
      <c r="J46" s="151"/>
      <c r="K46" s="152"/>
      <c r="L46" s="150"/>
    </row>
    <row r="47" ht="15.75" customHeight="1">
      <c r="B47" s="150"/>
      <c r="C47" s="150"/>
      <c r="D47" s="150"/>
      <c r="E47" s="150"/>
      <c r="F47" s="150"/>
      <c r="G47" s="150"/>
      <c r="H47" s="150"/>
      <c r="I47" s="150"/>
      <c r="J47" s="151"/>
      <c r="K47" s="152"/>
      <c r="L47" s="150"/>
    </row>
    <row r="48" ht="15.75" customHeight="1">
      <c r="B48" s="150"/>
      <c r="C48" s="150"/>
      <c r="D48" s="150"/>
      <c r="E48" s="150"/>
      <c r="F48" s="150"/>
      <c r="G48" s="150"/>
      <c r="H48" s="150"/>
      <c r="I48" s="150"/>
      <c r="J48" s="151"/>
      <c r="K48" s="152"/>
      <c r="L48" s="150"/>
    </row>
    <row r="49" ht="15.75" customHeight="1">
      <c r="B49" s="150"/>
      <c r="C49" s="150"/>
      <c r="D49" s="150"/>
      <c r="E49" s="150"/>
      <c r="F49" s="150"/>
      <c r="G49" s="150"/>
      <c r="H49" s="150"/>
      <c r="I49" s="150"/>
      <c r="J49" s="151"/>
      <c r="K49" s="152"/>
      <c r="L49" s="150"/>
    </row>
    <row r="50" ht="15.75" customHeight="1">
      <c r="B50" s="150"/>
      <c r="C50" s="150"/>
      <c r="D50" s="150"/>
      <c r="E50" s="150"/>
      <c r="F50" s="150"/>
      <c r="G50" s="150"/>
      <c r="H50" s="150"/>
      <c r="I50" s="150"/>
      <c r="J50" s="151"/>
      <c r="K50" s="152"/>
      <c r="L50" s="150"/>
    </row>
    <row r="51" ht="15.75" customHeight="1">
      <c r="B51" s="150"/>
      <c r="C51" s="150"/>
      <c r="D51" s="150"/>
      <c r="E51" s="150"/>
      <c r="F51" s="150"/>
      <c r="G51" s="150"/>
      <c r="H51" s="150"/>
      <c r="I51" s="150"/>
      <c r="J51" s="151"/>
      <c r="K51" s="152"/>
      <c r="L51" s="150"/>
    </row>
    <row r="52" ht="15.75" customHeight="1">
      <c r="B52" s="150"/>
      <c r="C52" s="150"/>
      <c r="D52" s="150"/>
      <c r="E52" s="150"/>
      <c r="F52" s="150"/>
      <c r="G52" s="150"/>
      <c r="H52" s="150"/>
      <c r="I52" s="150"/>
      <c r="J52" s="151"/>
      <c r="K52" s="152"/>
      <c r="L52" s="150"/>
    </row>
    <row r="53" ht="15.75" customHeight="1">
      <c r="B53" s="150"/>
      <c r="C53" s="150"/>
      <c r="D53" s="150"/>
      <c r="E53" s="150"/>
      <c r="F53" s="150"/>
      <c r="G53" s="150"/>
      <c r="H53" s="150"/>
      <c r="I53" s="150"/>
      <c r="J53" s="151"/>
      <c r="K53" s="152"/>
      <c r="L53" s="150"/>
    </row>
    <row r="54" ht="15.75" customHeight="1">
      <c r="B54" s="150"/>
      <c r="C54" s="150"/>
      <c r="D54" s="150"/>
      <c r="E54" s="150"/>
      <c r="F54" s="150"/>
      <c r="G54" s="150"/>
      <c r="H54" s="150"/>
      <c r="I54" s="150"/>
      <c r="J54" s="151"/>
      <c r="K54" s="152"/>
      <c r="L54" s="150"/>
    </row>
    <row r="55" ht="15.75" customHeight="1">
      <c r="B55" s="150"/>
      <c r="C55" s="150"/>
      <c r="D55" s="150"/>
      <c r="E55" s="150"/>
      <c r="F55" s="150"/>
      <c r="G55" s="150"/>
      <c r="H55" s="150"/>
      <c r="I55" s="150"/>
      <c r="J55" s="151"/>
      <c r="K55" s="152"/>
      <c r="L55" s="150"/>
    </row>
    <row r="56" ht="15.75" customHeight="1">
      <c r="B56" s="150"/>
      <c r="C56" s="150"/>
      <c r="D56" s="150"/>
      <c r="E56" s="150"/>
      <c r="F56" s="150"/>
      <c r="G56" s="150"/>
      <c r="H56" s="150"/>
      <c r="I56" s="150"/>
      <c r="J56" s="151"/>
      <c r="K56" s="152"/>
      <c r="L56" s="150"/>
    </row>
    <row r="57" ht="15.75" customHeight="1">
      <c r="B57" s="150"/>
      <c r="C57" s="150"/>
      <c r="D57" s="150"/>
      <c r="E57" s="150"/>
      <c r="F57" s="150"/>
      <c r="G57" s="150"/>
      <c r="H57" s="150"/>
      <c r="I57" s="150"/>
      <c r="J57" s="151"/>
      <c r="K57" s="152"/>
      <c r="L57" s="150"/>
    </row>
    <row r="58" ht="15.75" customHeight="1">
      <c r="B58" s="150"/>
      <c r="C58" s="150"/>
      <c r="D58" s="150"/>
      <c r="E58" s="150"/>
      <c r="F58" s="150"/>
      <c r="G58" s="150"/>
      <c r="H58" s="150"/>
      <c r="I58" s="150"/>
      <c r="J58" s="151"/>
      <c r="K58" s="152"/>
      <c r="L58" s="150"/>
    </row>
    <row r="59" ht="15.75" customHeight="1">
      <c r="B59" s="150"/>
      <c r="C59" s="150"/>
      <c r="D59" s="150"/>
      <c r="E59" s="150"/>
      <c r="F59" s="150"/>
      <c r="G59" s="150"/>
      <c r="H59" s="150"/>
      <c r="I59" s="150"/>
      <c r="J59" s="151"/>
      <c r="K59" s="152"/>
      <c r="L59" s="150"/>
    </row>
    <row r="60" ht="15.75" customHeight="1">
      <c r="B60" s="150"/>
      <c r="C60" s="150"/>
      <c r="D60" s="150"/>
      <c r="E60" s="150"/>
      <c r="F60" s="150"/>
      <c r="G60" s="150"/>
      <c r="H60" s="150"/>
      <c r="I60" s="150"/>
      <c r="J60" s="151"/>
      <c r="K60" s="152"/>
      <c r="L60" s="150"/>
    </row>
    <row r="61" ht="15.75" customHeight="1">
      <c r="B61" s="150"/>
      <c r="C61" s="150"/>
      <c r="D61" s="150"/>
      <c r="E61" s="150"/>
      <c r="F61" s="150"/>
      <c r="G61" s="150"/>
      <c r="H61" s="150"/>
      <c r="I61" s="150"/>
      <c r="J61" s="151"/>
      <c r="K61" s="152"/>
      <c r="L61" s="150"/>
    </row>
    <row r="62" ht="15.75" customHeight="1">
      <c r="B62" s="150"/>
      <c r="C62" s="150"/>
      <c r="D62" s="150"/>
      <c r="E62" s="150"/>
      <c r="F62" s="150"/>
      <c r="G62" s="150"/>
      <c r="H62" s="150"/>
      <c r="I62" s="150"/>
      <c r="J62" s="151"/>
      <c r="K62" s="152"/>
      <c r="L62" s="150"/>
    </row>
    <row r="63" ht="15.75" customHeight="1">
      <c r="B63" s="150"/>
      <c r="C63" s="150"/>
      <c r="D63" s="150"/>
      <c r="E63" s="150"/>
      <c r="F63" s="150"/>
      <c r="G63" s="150"/>
      <c r="H63" s="150"/>
      <c r="I63" s="150"/>
      <c r="J63" s="151"/>
      <c r="K63" s="152"/>
      <c r="L63" s="150"/>
    </row>
    <row r="64" ht="15.75" customHeight="1">
      <c r="B64" s="150"/>
      <c r="C64" s="150"/>
      <c r="D64" s="150"/>
      <c r="E64" s="150"/>
      <c r="F64" s="150"/>
      <c r="G64" s="150"/>
      <c r="H64" s="150"/>
      <c r="I64" s="150"/>
      <c r="J64" s="151"/>
      <c r="K64" s="152"/>
      <c r="L64" s="150"/>
    </row>
    <row r="65" ht="15.75" customHeight="1">
      <c r="B65" s="150"/>
      <c r="C65" s="150"/>
      <c r="D65" s="150"/>
      <c r="E65" s="150"/>
      <c r="F65" s="150"/>
      <c r="G65" s="150"/>
      <c r="H65" s="150"/>
      <c r="I65" s="150"/>
      <c r="J65" s="151"/>
      <c r="K65" s="152"/>
      <c r="L65" s="150"/>
    </row>
    <row r="66" ht="15.75" customHeight="1">
      <c r="B66" s="150"/>
      <c r="C66" s="150"/>
      <c r="D66" s="150"/>
      <c r="E66" s="150"/>
      <c r="F66" s="150"/>
      <c r="G66" s="150"/>
      <c r="H66" s="150"/>
      <c r="I66" s="150"/>
      <c r="J66" s="151"/>
      <c r="K66" s="152"/>
      <c r="L66" s="150"/>
    </row>
    <row r="67" ht="15.75" customHeight="1">
      <c r="B67" s="150"/>
      <c r="C67" s="150"/>
      <c r="D67" s="150"/>
      <c r="E67" s="150"/>
      <c r="F67" s="150"/>
      <c r="G67" s="150"/>
      <c r="H67" s="150"/>
      <c r="I67" s="150"/>
      <c r="J67" s="151"/>
      <c r="K67" s="152"/>
      <c r="L67" s="150"/>
    </row>
    <row r="68" ht="15.75" customHeight="1">
      <c r="B68" s="150"/>
      <c r="C68" s="150"/>
      <c r="D68" s="150"/>
      <c r="E68" s="150"/>
      <c r="F68" s="150"/>
      <c r="G68" s="150"/>
      <c r="H68" s="150"/>
      <c r="I68" s="150"/>
      <c r="J68" s="151"/>
      <c r="K68" s="152"/>
      <c r="L68" s="150"/>
    </row>
    <row r="69" ht="15.75" customHeight="1">
      <c r="B69" s="150"/>
      <c r="C69" s="150"/>
      <c r="D69" s="150"/>
      <c r="E69" s="150"/>
      <c r="F69" s="150"/>
      <c r="G69" s="150"/>
      <c r="H69" s="150"/>
      <c r="I69" s="150"/>
      <c r="J69" s="151"/>
      <c r="K69" s="152"/>
      <c r="L69" s="150"/>
    </row>
    <row r="70" ht="15.75" customHeight="1">
      <c r="B70" s="150"/>
      <c r="C70" s="150"/>
      <c r="D70" s="150"/>
      <c r="E70" s="150"/>
      <c r="F70" s="150"/>
      <c r="G70" s="150"/>
      <c r="H70" s="150"/>
      <c r="I70" s="150"/>
      <c r="J70" s="151"/>
      <c r="K70" s="152"/>
      <c r="L70" s="150"/>
    </row>
    <row r="71" ht="15.75" customHeight="1">
      <c r="B71" s="150"/>
      <c r="C71" s="150"/>
      <c r="D71" s="150"/>
      <c r="E71" s="150"/>
      <c r="F71" s="150"/>
      <c r="G71" s="150"/>
      <c r="H71" s="150"/>
      <c r="I71" s="150"/>
      <c r="J71" s="151"/>
      <c r="K71" s="152"/>
      <c r="L71" s="150"/>
    </row>
    <row r="72" ht="15.75" customHeight="1">
      <c r="B72" s="150"/>
      <c r="C72" s="150"/>
      <c r="D72" s="150"/>
      <c r="E72" s="150"/>
      <c r="F72" s="150"/>
      <c r="G72" s="150"/>
      <c r="H72" s="150"/>
      <c r="I72" s="150"/>
      <c r="J72" s="151"/>
      <c r="K72" s="152"/>
      <c r="L72" s="150"/>
    </row>
    <row r="73" ht="15.75" customHeight="1">
      <c r="B73" s="150"/>
      <c r="C73" s="150"/>
      <c r="D73" s="150"/>
      <c r="E73" s="150"/>
      <c r="F73" s="150"/>
      <c r="G73" s="150"/>
      <c r="H73" s="150"/>
      <c r="I73" s="150"/>
      <c r="J73" s="151"/>
      <c r="K73" s="152"/>
      <c r="L73" s="150"/>
    </row>
    <row r="74" ht="15.75" customHeight="1">
      <c r="B74" s="150"/>
      <c r="C74" s="150"/>
      <c r="D74" s="150"/>
      <c r="E74" s="150"/>
      <c r="F74" s="150"/>
      <c r="G74" s="150"/>
      <c r="H74" s="150"/>
      <c r="I74" s="150"/>
      <c r="J74" s="151"/>
      <c r="K74" s="152"/>
      <c r="L74" s="150"/>
    </row>
    <row r="75" ht="15.75" customHeight="1">
      <c r="B75" s="150"/>
      <c r="C75" s="150"/>
      <c r="D75" s="150"/>
      <c r="E75" s="150"/>
      <c r="F75" s="150"/>
      <c r="G75" s="150"/>
      <c r="H75" s="150"/>
      <c r="I75" s="150"/>
      <c r="J75" s="151"/>
      <c r="K75" s="152"/>
      <c r="L75" s="150"/>
    </row>
    <row r="76" ht="15.75" customHeight="1">
      <c r="B76" s="150"/>
      <c r="C76" s="150"/>
      <c r="D76" s="150"/>
      <c r="E76" s="150"/>
      <c r="F76" s="150"/>
      <c r="G76" s="150"/>
      <c r="H76" s="150"/>
      <c r="I76" s="150"/>
      <c r="J76" s="151"/>
      <c r="K76" s="152"/>
      <c r="L76" s="150"/>
    </row>
    <row r="77" ht="15.75" customHeight="1">
      <c r="B77" s="150"/>
      <c r="C77" s="150"/>
      <c r="D77" s="150"/>
      <c r="E77" s="150"/>
      <c r="F77" s="150"/>
      <c r="G77" s="150"/>
      <c r="H77" s="150"/>
      <c r="I77" s="150"/>
      <c r="J77" s="151"/>
      <c r="K77" s="152"/>
      <c r="L77" s="150"/>
    </row>
    <row r="78" ht="15.75" customHeight="1">
      <c r="B78" s="150"/>
      <c r="C78" s="150"/>
      <c r="D78" s="150"/>
      <c r="E78" s="150"/>
      <c r="F78" s="150"/>
      <c r="G78" s="150"/>
      <c r="H78" s="150"/>
      <c r="I78" s="150"/>
      <c r="J78" s="151"/>
      <c r="K78" s="152"/>
      <c r="L78" s="150"/>
    </row>
    <row r="79" ht="15.75" customHeight="1">
      <c r="B79" s="150"/>
      <c r="C79" s="150"/>
      <c r="D79" s="150"/>
      <c r="E79" s="150"/>
      <c r="F79" s="150"/>
      <c r="G79" s="150"/>
      <c r="H79" s="150"/>
      <c r="I79" s="150"/>
      <c r="J79" s="151"/>
      <c r="K79" s="152"/>
      <c r="L79" s="150"/>
    </row>
    <row r="80" ht="15.75" customHeight="1">
      <c r="B80" s="150"/>
      <c r="C80" s="150"/>
      <c r="D80" s="150"/>
      <c r="E80" s="150"/>
      <c r="F80" s="150"/>
      <c r="G80" s="150"/>
      <c r="H80" s="150"/>
      <c r="I80" s="150"/>
      <c r="J80" s="151"/>
      <c r="K80" s="152"/>
      <c r="L80" s="150"/>
    </row>
    <row r="81" ht="15.75" customHeight="1">
      <c r="B81" s="150"/>
      <c r="C81" s="150"/>
      <c r="D81" s="150"/>
      <c r="E81" s="150"/>
      <c r="F81" s="150"/>
      <c r="G81" s="150"/>
      <c r="H81" s="150"/>
      <c r="I81" s="150"/>
      <c r="J81" s="151"/>
      <c r="K81" s="152"/>
      <c r="L81" s="150"/>
    </row>
    <row r="82" ht="15.75" customHeight="1">
      <c r="B82" s="150"/>
      <c r="C82" s="150"/>
      <c r="D82" s="150"/>
      <c r="E82" s="150"/>
      <c r="F82" s="150"/>
      <c r="G82" s="150"/>
      <c r="H82" s="150"/>
      <c r="I82" s="150"/>
      <c r="J82" s="151"/>
      <c r="K82" s="152"/>
      <c r="L82" s="150"/>
    </row>
    <row r="83" ht="15.75" customHeight="1">
      <c r="B83" s="150"/>
      <c r="C83" s="150"/>
      <c r="D83" s="150"/>
      <c r="E83" s="150"/>
      <c r="F83" s="150"/>
      <c r="G83" s="150"/>
      <c r="H83" s="150"/>
      <c r="I83" s="150"/>
      <c r="J83" s="151"/>
      <c r="K83" s="152"/>
      <c r="L83" s="150"/>
    </row>
    <row r="84" ht="15.75" customHeight="1">
      <c r="B84" s="150"/>
      <c r="C84" s="150"/>
      <c r="D84" s="150"/>
      <c r="E84" s="150"/>
      <c r="F84" s="150"/>
      <c r="G84" s="150"/>
      <c r="H84" s="150"/>
      <c r="I84" s="150"/>
      <c r="J84" s="151"/>
      <c r="K84" s="152"/>
      <c r="L84" s="150"/>
    </row>
    <row r="85" ht="15.75" customHeight="1">
      <c r="B85" s="150"/>
      <c r="C85" s="150"/>
      <c r="D85" s="150"/>
      <c r="E85" s="150"/>
      <c r="F85" s="150"/>
      <c r="G85" s="150"/>
      <c r="H85" s="150"/>
      <c r="I85" s="150"/>
      <c r="J85" s="151"/>
      <c r="K85" s="152"/>
      <c r="L85" s="150"/>
    </row>
    <row r="86" ht="15.75" customHeight="1">
      <c r="B86" s="150"/>
      <c r="C86" s="150"/>
      <c r="D86" s="150"/>
      <c r="E86" s="150"/>
      <c r="F86" s="150"/>
      <c r="G86" s="150"/>
      <c r="H86" s="150"/>
      <c r="I86" s="150"/>
      <c r="J86" s="151"/>
      <c r="K86" s="152"/>
      <c r="L86" s="150"/>
    </row>
    <row r="87" ht="15.75" customHeight="1">
      <c r="B87" s="150"/>
      <c r="C87" s="150"/>
      <c r="D87" s="150"/>
      <c r="E87" s="150"/>
      <c r="F87" s="150"/>
      <c r="G87" s="150"/>
      <c r="H87" s="150"/>
      <c r="I87" s="150"/>
      <c r="J87" s="151"/>
      <c r="K87" s="152"/>
      <c r="L87" s="150"/>
    </row>
    <row r="88" ht="15.75" customHeight="1">
      <c r="B88" s="150"/>
      <c r="C88" s="150"/>
      <c r="D88" s="150"/>
      <c r="E88" s="150"/>
      <c r="F88" s="150"/>
      <c r="G88" s="150"/>
      <c r="H88" s="150"/>
      <c r="I88" s="150"/>
      <c r="J88" s="151"/>
      <c r="K88" s="152"/>
      <c r="L88" s="150"/>
    </row>
    <row r="89" ht="15.75" customHeight="1">
      <c r="B89" s="150"/>
      <c r="C89" s="150"/>
      <c r="D89" s="150"/>
      <c r="E89" s="150"/>
      <c r="F89" s="150"/>
      <c r="G89" s="150"/>
      <c r="H89" s="150"/>
      <c r="I89" s="150"/>
      <c r="J89" s="151"/>
      <c r="K89" s="152"/>
      <c r="L89" s="150"/>
    </row>
    <row r="90" ht="15.75" customHeight="1">
      <c r="B90" s="150"/>
      <c r="C90" s="150"/>
      <c r="D90" s="150"/>
      <c r="E90" s="150"/>
      <c r="F90" s="150"/>
      <c r="G90" s="150"/>
      <c r="H90" s="150"/>
      <c r="I90" s="150"/>
      <c r="J90" s="151"/>
      <c r="K90" s="152"/>
      <c r="L90" s="150"/>
    </row>
    <row r="91" ht="15.75" customHeight="1">
      <c r="B91" s="150"/>
      <c r="C91" s="150"/>
      <c r="D91" s="150"/>
      <c r="E91" s="150"/>
      <c r="F91" s="150"/>
      <c r="G91" s="150"/>
      <c r="H91" s="150"/>
      <c r="I91" s="150"/>
      <c r="J91" s="151"/>
      <c r="K91" s="152"/>
      <c r="L91" s="150"/>
    </row>
    <row r="92" ht="15.75" customHeight="1">
      <c r="B92" s="150"/>
      <c r="C92" s="150"/>
      <c r="D92" s="150"/>
      <c r="E92" s="150"/>
      <c r="F92" s="150"/>
      <c r="G92" s="150"/>
      <c r="H92" s="150"/>
      <c r="I92" s="150"/>
      <c r="J92" s="151"/>
      <c r="K92" s="152"/>
      <c r="L92" s="150"/>
    </row>
    <row r="93" ht="15.75" customHeight="1">
      <c r="B93" s="150"/>
      <c r="C93" s="150"/>
      <c r="D93" s="150"/>
      <c r="E93" s="150"/>
      <c r="F93" s="150"/>
      <c r="G93" s="150"/>
      <c r="H93" s="150"/>
      <c r="I93" s="150"/>
      <c r="J93" s="151"/>
      <c r="K93" s="152"/>
      <c r="L93" s="150"/>
    </row>
    <row r="94" ht="15.75" customHeight="1">
      <c r="B94" s="150"/>
      <c r="C94" s="150"/>
      <c r="D94" s="150"/>
      <c r="E94" s="150"/>
      <c r="F94" s="150"/>
      <c r="G94" s="150"/>
      <c r="H94" s="150"/>
      <c r="I94" s="150"/>
      <c r="J94" s="151"/>
      <c r="K94" s="152"/>
      <c r="L94" s="150"/>
    </row>
    <row r="95" ht="15.75" customHeight="1">
      <c r="B95" s="150"/>
      <c r="C95" s="150"/>
      <c r="D95" s="150"/>
      <c r="E95" s="150"/>
      <c r="F95" s="150"/>
      <c r="G95" s="150"/>
      <c r="H95" s="150"/>
      <c r="I95" s="150"/>
      <c r="J95" s="151"/>
      <c r="K95" s="152"/>
      <c r="L95" s="150"/>
    </row>
    <row r="96" ht="15.75" customHeight="1">
      <c r="B96" s="150"/>
      <c r="C96" s="150"/>
      <c r="D96" s="150"/>
      <c r="E96" s="150"/>
      <c r="F96" s="150"/>
      <c r="G96" s="150"/>
      <c r="H96" s="150"/>
      <c r="I96" s="150"/>
      <c r="J96" s="151"/>
      <c r="K96" s="152"/>
      <c r="L96" s="150"/>
    </row>
    <row r="97" ht="15.75" customHeight="1">
      <c r="B97" s="150"/>
      <c r="C97" s="150"/>
      <c r="D97" s="150"/>
      <c r="E97" s="150"/>
      <c r="F97" s="150"/>
      <c r="G97" s="150"/>
      <c r="H97" s="150"/>
      <c r="I97" s="150"/>
      <c r="J97" s="151"/>
      <c r="K97" s="152"/>
      <c r="L97" s="150"/>
    </row>
    <row r="98" ht="15.75" customHeight="1">
      <c r="B98" s="150"/>
      <c r="C98" s="150"/>
      <c r="D98" s="150"/>
      <c r="E98" s="150"/>
      <c r="F98" s="150"/>
      <c r="G98" s="150"/>
      <c r="H98" s="150"/>
      <c r="I98" s="150"/>
      <c r="J98" s="151"/>
      <c r="K98" s="152"/>
      <c r="L98" s="150"/>
    </row>
    <row r="99" ht="15.75" customHeight="1">
      <c r="B99" s="150"/>
      <c r="C99" s="150"/>
      <c r="D99" s="150"/>
      <c r="E99" s="150"/>
      <c r="F99" s="150"/>
      <c r="G99" s="150"/>
      <c r="H99" s="150"/>
      <c r="I99" s="150"/>
      <c r="J99" s="151"/>
      <c r="K99" s="152"/>
      <c r="L99" s="150"/>
    </row>
    <row r="100" ht="15.75" customHeight="1">
      <c r="B100" s="150"/>
      <c r="C100" s="150"/>
      <c r="D100" s="150"/>
      <c r="E100" s="150"/>
      <c r="F100" s="150"/>
      <c r="G100" s="150"/>
      <c r="H100" s="150"/>
      <c r="I100" s="150"/>
      <c r="J100" s="151"/>
      <c r="K100" s="152"/>
      <c r="L100" s="150"/>
    </row>
    <row r="101" ht="15.75" customHeight="1">
      <c r="B101" s="150"/>
      <c r="C101" s="150"/>
      <c r="D101" s="150"/>
      <c r="E101" s="150"/>
      <c r="F101" s="150"/>
      <c r="G101" s="150"/>
      <c r="H101" s="150"/>
      <c r="I101" s="150"/>
      <c r="J101" s="151"/>
      <c r="K101" s="152"/>
      <c r="L101" s="150"/>
    </row>
    <row r="102" ht="15.75" customHeight="1">
      <c r="B102" s="150"/>
      <c r="C102" s="150"/>
      <c r="D102" s="150"/>
      <c r="E102" s="150"/>
      <c r="F102" s="150"/>
      <c r="G102" s="150"/>
      <c r="H102" s="150"/>
      <c r="I102" s="150"/>
      <c r="J102" s="151"/>
      <c r="K102" s="152"/>
      <c r="L102" s="150"/>
    </row>
    <row r="103" ht="15.75" customHeight="1">
      <c r="B103" s="150"/>
      <c r="C103" s="150"/>
      <c r="D103" s="150"/>
      <c r="E103" s="150"/>
      <c r="F103" s="150"/>
      <c r="G103" s="150"/>
      <c r="H103" s="150"/>
      <c r="I103" s="150"/>
      <c r="J103" s="151"/>
      <c r="K103" s="152"/>
      <c r="L103" s="150"/>
    </row>
    <row r="104" ht="15.75" customHeight="1">
      <c r="B104" s="150"/>
      <c r="C104" s="150"/>
      <c r="D104" s="150"/>
      <c r="E104" s="150"/>
      <c r="F104" s="150"/>
      <c r="G104" s="150"/>
      <c r="H104" s="150"/>
      <c r="I104" s="150"/>
      <c r="J104" s="151"/>
      <c r="K104" s="152"/>
      <c r="L104" s="150"/>
    </row>
    <row r="105" ht="15.75" customHeight="1">
      <c r="B105" s="150"/>
      <c r="C105" s="150"/>
      <c r="D105" s="150"/>
      <c r="E105" s="150"/>
      <c r="F105" s="150"/>
      <c r="G105" s="150"/>
      <c r="H105" s="150"/>
      <c r="I105" s="150"/>
      <c r="J105" s="151"/>
      <c r="K105" s="152"/>
      <c r="L105" s="150"/>
    </row>
    <row r="106" ht="15.75" customHeight="1">
      <c r="B106" s="150"/>
      <c r="C106" s="150"/>
      <c r="D106" s="150"/>
      <c r="E106" s="150"/>
      <c r="F106" s="150"/>
      <c r="G106" s="150"/>
      <c r="H106" s="150"/>
      <c r="I106" s="150"/>
      <c r="J106" s="151"/>
      <c r="K106" s="152"/>
      <c r="L106" s="150"/>
    </row>
    <row r="107" ht="15.75" customHeight="1">
      <c r="B107" s="150"/>
      <c r="C107" s="150"/>
      <c r="D107" s="150"/>
      <c r="E107" s="150"/>
      <c r="F107" s="150"/>
      <c r="G107" s="150"/>
      <c r="H107" s="150"/>
      <c r="I107" s="150"/>
      <c r="J107" s="151"/>
      <c r="K107" s="152"/>
      <c r="L107" s="150"/>
    </row>
    <row r="108" ht="15.75" customHeight="1">
      <c r="B108" s="150"/>
      <c r="C108" s="150"/>
      <c r="D108" s="150"/>
      <c r="E108" s="150"/>
      <c r="F108" s="150"/>
      <c r="G108" s="150"/>
      <c r="H108" s="150"/>
      <c r="I108" s="150"/>
      <c r="J108" s="151"/>
      <c r="K108" s="152"/>
      <c r="L108" s="150"/>
    </row>
    <row r="109" ht="15.75" customHeight="1">
      <c r="B109" s="150"/>
      <c r="C109" s="150"/>
      <c r="D109" s="150"/>
      <c r="E109" s="150"/>
      <c r="F109" s="150"/>
      <c r="G109" s="150"/>
      <c r="H109" s="150"/>
      <c r="I109" s="150"/>
      <c r="J109" s="151"/>
      <c r="K109" s="152"/>
      <c r="L109" s="150"/>
    </row>
    <row r="110" ht="15.75" customHeight="1">
      <c r="B110" s="150"/>
      <c r="C110" s="150"/>
      <c r="D110" s="150"/>
      <c r="E110" s="150"/>
      <c r="F110" s="150"/>
      <c r="G110" s="150"/>
      <c r="H110" s="150"/>
      <c r="I110" s="150"/>
      <c r="J110" s="151"/>
      <c r="K110" s="152"/>
      <c r="L110" s="150"/>
    </row>
    <row r="111" ht="15.75" customHeight="1">
      <c r="B111" s="150"/>
      <c r="C111" s="150"/>
      <c r="D111" s="150"/>
      <c r="E111" s="150"/>
      <c r="F111" s="150"/>
      <c r="G111" s="150"/>
      <c r="H111" s="150"/>
      <c r="I111" s="150"/>
      <c r="J111" s="151"/>
      <c r="K111" s="152"/>
      <c r="L111" s="150"/>
    </row>
    <row r="112" ht="15.75" customHeight="1">
      <c r="B112" s="150"/>
      <c r="C112" s="150"/>
      <c r="D112" s="150"/>
      <c r="E112" s="150"/>
      <c r="F112" s="150"/>
      <c r="G112" s="150"/>
      <c r="H112" s="150"/>
      <c r="I112" s="150"/>
      <c r="J112" s="151"/>
      <c r="K112" s="152"/>
      <c r="L112" s="150"/>
    </row>
    <row r="113" ht="15.75" customHeight="1">
      <c r="B113" s="150"/>
      <c r="C113" s="150"/>
      <c r="D113" s="150"/>
      <c r="E113" s="150"/>
      <c r="F113" s="150"/>
      <c r="G113" s="150"/>
      <c r="H113" s="150"/>
      <c r="I113" s="150"/>
      <c r="J113" s="151"/>
      <c r="K113" s="152"/>
      <c r="L113" s="150"/>
    </row>
    <row r="114" ht="15.75" customHeight="1">
      <c r="B114" s="150"/>
      <c r="C114" s="150"/>
      <c r="D114" s="150"/>
      <c r="E114" s="150"/>
      <c r="F114" s="150"/>
      <c r="G114" s="150"/>
      <c r="H114" s="150"/>
      <c r="I114" s="150"/>
      <c r="J114" s="151"/>
      <c r="K114" s="152"/>
      <c r="L114" s="150"/>
    </row>
    <row r="115" ht="15.75" customHeight="1">
      <c r="B115" s="150"/>
      <c r="C115" s="150"/>
      <c r="D115" s="150"/>
      <c r="E115" s="150"/>
      <c r="F115" s="150"/>
      <c r="G115" s="150"/>
      <c r="H115" s="150"/>
      <c r="I115" s="150"/>
      <c r="J115" s="151"/>
      <c r="K115" s="152"/>
      <c r="L115" s="150"/>
    </row>
    <row r="116" ht="15.75" customHeight="1">
      <c r="B116" s="150"/>
      <c r="C116" s="150"/>
      <c r="D116" s="150"/>
      <c r="E116" s="150"/>
      <c r="F116" s="150"/>
      <c r="G116" s="150"/>
      <c r="H116" s="150"/>
      <c r="I116" s="150"/>
      <c r="J116" s="151"/>
      <c r="K116" s="152"/>
      <c r="L116" s="150"/>
    </row>
    <row r="117" ht="15.75" customHeight="1">
      <c r="B117" s="150"/>
      <c r="C117" s="150"/>
      <c r="D117" s="150"/>
      <c r="E117" s="150"/>
      <c r="F117" s="150"/>
      <c r="G117" s="150"/>
      <c r="H117" s="150"/>
      <c r="I117" s="150"/>
      <c r="J117" s="151"/>
      <c r="K117" s="152"/>
      <c r="L117" s="150"/>
    </row>
    <row r="118" ht="15.75" customHeight="1">
      <c r="B118" s="150"/>
      <c r="C118" s="150"/>
      <c r="D118" s="150"/>
      <c r="E118" s="150"/>
      <c r="F118" s="150"/>
      <c r="G118" s="150"/>
      <c r="H118" s="150"/>
      <c r="I118" s="150"/>
      <c r="J118" s="151"/>
      <c r="K118" s="152"/>
      <c r="L118" s="150"/>
    </row>
    <row r="119" ht="15.75" customHeight="1">
      <c r="B119" s="150"/>
      <c r="C119" s="150"/>
      <c r="D119" s="150"/>
      <c r="E119" s="150"/>
      <c r="F119" s="150"/>
      <c r="G119" s="150"/>
      <c r="H119" s="150"/>
      <c r="I119" s="150"/>
      <c r="J119" s="151"/>
      <c r="K119" s="152"/>
      <c r="L119" s="150"/>
    </row>
    <row r="120" ht="15.75" customHeight="1">
      <c r="B120" s="150"/>
      <c r="C120" s="150"/>
      <c r="D120" s="150"/>
      <c r="E120" s="150"/>
      <c r="F120" s="150"/>
      <c r="G120" s="150"/>
      <c r="H120" s="150"/>
      <c r="I120" s="150"/>
      <c r="J120" s="151"/>
      <c r="K120" s="152"/>
      <c r="L120" s="150"/>
    </row>
    <row r="121" ht="15.75" customHeight="1">
      <c r="B121" s="150"/>
      <c r="C121" s="150"/>
      <c r="D121" s="150"/>
      <c r="E121" s="150"/>
      <c r="F121" s="150"/>
      <c r="G121" s="150"/>
      <c r="H121" s="150"/>
      <c r="I121" s="150"/>
      <c r="J121" s="151"/>
      <c r="K121" s="152"/>
      <c r="L121" s="150"/>
    </row>
    <row r="122" ht="15.75" customHeight="1">
      <c r="B122" s="150"/>
      <c r="C122" s="150"/>
      <c r="D122" s="150"/>
      <c r="E122" s="150"/>
      <c r="F122" s="150"/>
      <c r="G122" s="150"/>
      <c r="H122" s="150"/>
      <c r="I122" s="150"/>
      <c r="J122" s="151"/>
      <c r="K122" s="152"/>
      <c r="L122" s="150"/>
    </row>
    <row r="123" ht="15.75" customHeight="1">
      <c r="B123" s="150"/>
      <c r="C123" s="150"/>
      <c r="D123" s="150"/>
      <c r="E123" s="150"/>
      <c r="F123" s="150"/>
      <c r="G123" s="150"/>
      <c r="H123" s="150"/>
      <c r="I123" s="150"/>
      <c r="J123" s="151"/>
      <c r="K123" s="152"/>
      <c r="L123" s="150"/>
    </row>
    <row r="124" ht="15.75" customHeight="1">
      <c r="B124" s="150"/>
      <c r="C124" s="150"/>
      <c r="D124" s="150"/>
      <c r="E124" s="150"/>
      <c r="F124" s="150"/>
      <c r="G124" s="150"/>
      <c r="H124" s="150"/>
      <c r="I124" s="150"/>
      <c r="J124" s="151"/>
      <c r="K124" s="152"/>
      <c r="L124" s="150"/>
    </row>
    <row r="125" ht="15.75" customHeight="1">
      <c r="B125" s="150"/>
      <c r="C125" s="150"/>
      <c r="D125" s="150"/>
      <c r="E125" s="150"/>
      <c r="F125" s="150"/>
      <c r="G125" s="150"/>
      <c r="H125" s="150"/>
      <c r="I125" s="150"/>
      <c r="J125" s="151"/>
      <c r="K125" s="152"/>
      <c r="L125" s="150"/>
    </row>
    <row r="126" ht="15.75" customHeight="1">
      <c r="B126" s="150"/>
      <c r="C126" s="150"/>
      <c r="D126" s="150"/>
      <c r="E126" s="150"/>
      <c r="F126" s="150"/>
      <c r="G126" s="150"/>
      <c r="H126" s="150"/>
      <c r="I126" s="150"/>
      <c r="J126" s="151"/>
      <c r="K126" s="152"/>
      <c r="L126" s="150"/>
    </row>
    <row r="127" ht="15.75" customHeight="1">
      <c r="B127" s="150"/>
      <c r="C127" s="150"/>
      <c r="D127" s="150"/>
      <c r="E127" s="150"/>
      <c r="F127" s="150"/>
      <c r="G127" s="150"/>
      <c r="H127" s="150"/>
      <c r="I127" s="150"/>
      <c r="J127" s="151"/>
      <c r="K127" s="152"/>
      <c r="L127" s="150"/>
    </row>
    <row r="128" ht="15.75" customHeight="1">
      <c r="B128" s="150"/>
      <c r="C128" s="150"/>
      <c r="D128" s="150"/>
      <c r="E128" s="150"/>
      <c r="F128" s="150"/>
      <c r="G128" s="150"/>
      <c r="H128" s="150"/>
      <c r="I128" s="150"/>
      <c r="J128" s="151"/>
      <c r="K128" s="152"/>
      <c r="L128" s="150"/>
    </row>
    <row r="129" ht="15.75" customHeight="1">
      <c r="B129" s="150"/>
      <c r="C129" s="150"/>
      <c r="D129" s="150"/>
      <c r="E129" s="150"/>
      <c r="F129" s="150"/>
      <c r="G129" s="150"/>
      <c r="H129" s="150"/>
      <c r="I129" s="150"/>
      <c r="J129" s="151"/>
      <c r="K129" s="152"/>
      <c r="L129" s="150"/>
    </row>
    <row r="130" ht="15.75" customHeight="1">
      <c r="B130" s="150"/>
      <c r="C130" s="150"/>
      <c r="D130" s="150"/>
      <c r="E130" s="150"/>
      <c r="F130" s="150"/>
      <c r="G130" s="150"/>
      <c r="H130" s="150"/>
      <c r="I130" s="150"/>
      <c r="J130" s="151"/>
      <c r="K130" s="152"/>
      <c r="L130" s="150"/>
    </row>
    <row r="131" ht="15.75" customHeight="1">
      <c r="B131" s="150"/>
      <c r="C131" s="150"/>
      <c r="D131" s="150"/>
      <c r="E131" s="150"/>
      <c r="F131" s="150"/>
      <c r="G131" s="150"/>
      <c r="H131" s="150"/>
      <c r="I131" s="150"/>
      <c r="J131" s="151"/>
      <c r="K131" s="152"/>
      <c r="L131" s="150"/>
    </row>
    <row r="132" ht="15.75" customHeight="1">
      <c r="B132" s="150"/>
      <c r="C132" s="150"/>
      <c r="D132" s="150"/>
      <c r="E132" s="150"/>
      <c r="F132" s="150"/>
      <c r="G132" s="150"/>
      <c r="H132" s="150"/>
      <c r="I132" s="150"/>
      <c r="J132" s="151"/>
      <c r="K132" s="152"/>
      <c r="L132" s="150"/>
    </row>
    <row r="133" ht="15.75" customHeight="1">
      <c r="B133" s="150"/>
      <c r="C133" s="150"/>
      <c r="D133" s="150"/>
      <c r="E133" s="150"/>
      <c r="F133" s="150"/>
      <c r="G133" s="150"/>
      <c r="H133" s="150"/>
      <c r="I133" s="150"/>
      <c r="J133" s="151"/>
      <c r="K133" s="152"/>
      <c r="L133" s="150"/>
    </row>
    <row r="134" ht="15.75" customHeight="1">
      <c r="B134" s="150"/>
      <c r="C134" s="150"/>
      <c r="D134" s="150"/>
      <c r="E134" s="150"/>
      <c r="F134" s="150"/>
      <c r="G134" s="150"/>
      <c r="H134" s="150"/>
      <c r="I134" s="150"/>
      <c r="J134" s="151"/>
      <c r="K134" s="152"/>
      <c r="L134" s="150"/>
    </row>
    <row r="135" ht="15.75" customHeight="1">
      <c r="B135" s="150"/>
      <c r="C135" s="150"/>
      <c r="D135" s="150"/>
      <c r="E135" s="150"/>
      <c r="F135" s="150"/>
      <c r="G135" s="150"/>
      <c r="H135" s="150"/>
      <c r="I135" s="150"/>
      <c r="J135" s="151"/>
      <c r="K135" s="152"/>
      <c r="L135" s="150"/>
    </row>
    <row r="136" ht="15.75" customHeight="1">
      <c r="B136" s="150"/>
      <c r="C136" s="150"/>
      <c r="D136" s="150"/>
      <c r="E136" s="150"/>
      <c r="F136" s="150"/>
      <c r="G136" s="150"/>
      <c r="H136" s="150"/>
      <c r="I136" s="150"/>
      <c r="J136" s="151"/>
      <c r="K136" s="152"/>
      <c r="L136" s="150"/>
    </row>
    <row r="137" ht="15.75" customHeight="1">
      <c r="B137" s="150"/>
      <c r="C137" s="150"/>
      <c r="D137" s="150"/>
      <c r="E137" s="150"/>
      <c r="F137" s="150"/>
      <c r="G137" s="150"/>
      <c r="H137" s="150"/>
      <c r="I137" s="150"/>
      <c r="J137" s="151"/>
      <c r="K137" s="152"/>
      <c r="L137" s="150"/>
    </row>
    <row r="138" ht="15.75" customHeight="1">
      <c r="B138" s="150"/>
      <c r="C138" s="150"/>
      <c r="D138" s="150"/>
      <c r="E138" s="150"/>
      <c r="F138" s="150"/>
      <c r="G138" s="150"/>
      <c r="H138" s="150"/>
      <c r="I138" s="150"/>
      <c r="J138" s="151"/>
      <c r="K138" s="152"/>
      <c r="L138" s="150"/>
    </row>
    <row r="139" ht="15.75" customHeight="1">
      <c r="B139" s="150"/>
      <c r="C139" s="150"/>
      <c r="D139" s="150"/>
      <c r="E139" s="150"/>
      <c r="F139" s="150"/>
      <c r="G139" s="150"/>
      <c r="H139" s="150"/>
      <c r="I139" s="150"/>
      <c r="J139" s="151"/>
      <c r="K139" s="152"/>
      <c r="L139" s="150"/>
    </row>
    <row r="140" ht="15.75" customHeight="1">
      <c r="B140" s="150"/>
      <c r="C140" s="150"/>
      <c r="D140" s="150"/>
      <c r="E140" s="150"/>
      <c r="F140" s="150"/>
      <c r="G140" s="150"/>
      <c r="H140" s="150"/>
      <c r="I140" s="150"/>
      <c r="J140" s="151"/>
      <c r="K140" s="152"/>
      <c r="L140" s="150"/>
    </row>
    <row r="141" ht="15.75" customHeight="1">
      <c r="B141" s="150"/>
      <c r="C141" s="150"/>
      <c r="D141" s="150"/>
      <c r="E141" s="150"/>
      <c r="F141" s="150"/>
      <c r="G141" s="150"/>
      <c r="H141" s="150"/>
      <c r="I141" s="150"/>
      <c r="J141" s="151"/>
      <c r="K141" s="152"/>
      <c r="L141" s="150"/>
    </row>
    <row r="142" ht="15.75" customHeight="1">
      <c r="B142" s="150"/>
      <c r="C142" s="150"/>
      <c r="D142" s="150"/>
      <c r="E142" s="150"/>
      <c r="F142" s="150"/>
      <c r="G142" s="150"/>
      <c r="H142" s="150"/>
      <c r="I142" s="150"/>
      <c r="J142" s="151"/>
      <c r="K142" s="152"/>
      <c r="L142" s="150"/>
    </row>
    <row r="143" ht="15.75" customHeight="1">
      <c r="B143" s="150"/>
      <c r="C143" s="150"/>
      <c r="D143" s="150"/>
      <c r="E143" s="150"/>
      <c r="F143" s="150"/>
      <c r="G143" s="150"/>
      <c r="H143" s="150"/>
      <c r="I143" s="150"/>
      <c r="J143" s="151"/>
      <c r="K143" s="152"/>
      <c r="L143" s="150"/>
    </row>
    <row r="144" ht="15.75" customHeight="1">
      <c r="B144" s="150"/>
      <c r="C144" s="150"/>
      <c r="D144" s="150"/>
      <c r="E144" s="150"/>
      <c r="F144" s="150"/>
      <c r="G144" s="150"/>
      <c r="H144" s="150"/>
      <c r="I144" s="150"/>
      <c r="J144" s="151"/>
      <c r="K144" s="152"/>
      <c r="L144" s="150"/>
    </row>
    <row r="145" ht="15.75" customHeight="1">
      <c r="B145" s="150"/>
      <c r="C145" s="150"/>
      <c r="D145" s="150"/>
      <c r="E145" s="150"/>
      <c r="F145" s="150"/>
      <c r="G145" s="150"/>
      <c r="H145" s="150"/>
      <c r="I145" s="150"/>
      <c r="J145" s="151"/>
      <c r="K145" s="152"/>
      <c r="L145" s="150"/>
    </row>
    <row r="146" ht="15.75" customHeight="1">
      <c r="B146" s="150"/>
      <c r="C146" s="150"/>
      <c r="D146" s="150"/>
      <c r="E146" s="150"/>
      <c r="F146" s="150"/>
      <c r="G146" s="150"/>
      <c r="H146" s="150"/>
      <c r="I146" s="150"/>
      <c r="J146" s="151"/>
      <c r="K146" s="152"/>
      <c r="L146" s="150"/>
    </row>
    <row r="147" ht="15.75" customHeight="1">
      <c r="B147" s="150"/>
      <c r="C147" s="150"/>
      <c r="D147" s="150"/>
      <c r="E147" s="150"/>
      <c r="F147" s="150"/>
      <c r="G147" s="150"/>
      <c r="H147" s="150"/>
      <c r="I147" s="150"/>
      <c r="J147" s="151"/>
      <c r="K147" s="152"/>
      <c r="L147" s="150"/>
    </row>
    <row r="148" ht="15.75" customHeight="1">
      <c r="B148" s="150"/>
      <c r="C148" s="150"/>
      <c r="D148" s="150"/>
      <c r="E148" s="150"/>
      <c r="F148" s="150"/>
      <c r="G148" s="150"/>
      <c r="H148" s="150"/>
      <c r="I148" s="150"/>
      <c r="J148" s="151"/>
      <c r="K148" s="152"/>
      <c r="L148" s="150"/>
    </row>
    <row r="149" ht="15.75" customHeight="1">
      <c r="B149" s="150"/>
      <c r="C149" s="150"/>
      <c r="D149" s="150"/>
      <c r="E149" s="150"/>
      <c r="F149" s="150"/>
      <c r="G149" s="150"/>
      <c r="H149" s="150"/>
      <c r="I149" s="150"/>
      <c r="J149" s="151"/>
      <c r="K149" s="152"/>
      <c r="L149" s="150"/>
    </row>
    <row r="150" ht="15.75" customHeight="1">
      <c r="B150" s="150"/>
      <c r="C150" s="150"/>
      <c r="D150" s="150"/>
      <c r="E150" s="150"/>
      <c r="F150" s="150"/>
      <c r="G150" s="150"/>
      <c r="H150" s="150"/>
      <c r="I150" s="150"/>
      <c r="J150" s="151"/>
      <c r="K150" s="152"/>
      <c r="L150" s="150"/>
    </row>
    <row r="151" ht="15.75" customHeight="1">
      <c r="B151" s="150"/>
      <c r="C151" s="150"/>
      <c r="D151" s="150"/>
      <c r="E151" s="150"/>
      <c r="F151" s="150"/>
      <c r="G151" s="150"/>
      <c r="H151" s="150"/>
      <c r="I151" s="150"/>
      <c r="J151" s="151"/>
      <c r="K151" s="152"/>
      <c r="L151" s="150"/>
    </row>
    <row r="152" ht="15.75" customHeight="1">
      <c r="B152" s="150"/>
      <c r="C152" s="150"/>
      <c r="D152" s="150"/>
      <c r="E152" s="150"/>
      <c r="F152" s="150"/>
      <c r="G152" s="150"/>
      <c r="H152" s="150"/>
      <c r="I152" s="150"/>
      <c r="J152" s="151"/>
      <c r="K152" s="152"/>
      <c r="L152" s="150"/>
    </row>
    <row r="153" ht="15.75" customHeight="1">
      <c r="B153" s="150"/>
      <c r="C153" s="150"/>
      <c r="D153" s="150"/>
      <c r="E153" s="150"/>
      <c r="F153" s="150"/>
      <c r="G153" s="150"/>
      <c r="H153" s="150"/>
      <c r="I153" s="150"/>
      <c r="J153" s="151"/>
      <c r="K153" s="152"/>
      <c r="L153" s="150"/>
    </row>
    <row r="154" ht="15.75" customHeight="1">
      <c r="B154" s="150"/>
      <c r="C154" s="150"/>
      <c r="D154" s="150"/>
      <c r="E154" s="150"/>
      <c r="F154" s="150"/>
      <c r="G154" s="150"/>
      <c r="H154" s="150"/>
      <c r="I154" s="150"/>
      <c r="J154" s="151"/>
      <c r="K154" s="152"/>
      <c r="L154" s="150"/>
    </row>
    <row r="155" ht="15.75" customHeight="1">
      <c r="B155" s="150"/>
      <c r="C155" s="150"/>
      <c r="D155" s="150"/>
      <c r="E155" s="150"/>
      <c r="F155" s="150"/>
      <c r="G155" s="150"/>
      <c r="H155" s="150"/>
      <c r="I155" s="150"/>
      <c r="J155" s="151"/>
      <c r="K155" s="152"/>
      <c r="L155" s="150"/>
    </row>
    <row r="156" ht="15.75" customHeight="1">
      <c r="B156" s="150"/>
      <c r="C156" s="150"/>
      <c r="D156" s="150"/>
      <c r="E156" s="150"/>
      <c r="F156" s="150"/>
      <c r="G156" s="150"/>
      <c r="H156" s="150"/>
      <c r="I156" s="150"/>
      <c r="J156" s="151"/>
      <c r="K156" s="152"/>
      <c r="L156" s="150"/>
    </row>
    <row r="157" ht="15.75" customHeight="1">
      <c r="B157" s="150"/>
      <c r="C157" s="150"/>
      <c r="D157" s="150"/>
      <c r="E157" s="150"/>
      <c r="F157" s="150"/>
      <c r="G157" s="150"/>
      <c r="H157" s="150"/>
      <c r="I157" s="150"/>
      <c r="J157" s="151"/>
      <c r="K157" s="152"/>
      <c r="L157" s="150"/>
    </row>
    <row r="158" ht="15.75" customHeight="1">
      <c r="B158" s="150"/>
      <c r="C158" s="150"/>
      <c r="D158" s="150"/>
      <c r="E158" s="150"/>
      <c r="F158" s="150"/>
      <c r="G158" s="150"/>
      <c r="H158" s="150"/>
      <c r="I158" s="150"/>
      <c r="J158" s="151"/>
      <c r="K158" s="152"/>
      <c r="L158" s="150"/>
    </row>
    <row r="159" ht="15.75" customHeight="1">
      <c r="B159" s="150"/>
      <c r="C159" s="150"/>
      <c r="D159" s="150"/>
      <c r="E159" s="150"/>
      <c r="F159" s="150"/>
      <c r="G159" s="150"/>
      <c r="H159" s="150"/>
      <c r="I159" s="150"/>
      <c r="J159" s="151"/>
      <c r="K159" s="152"/>
      <c r="L159" s="150"/>
    </row>
    <row r="160" ht="15.75" customHeight="1">
      <c r="B160" s="150"/>
      <c r="C160" s="150"/>
      <c r="D160" s="150"/>
      <c r="E160" s="150"/>
      <c r="F160" s="150"/>
      <c r="G160" s="150"/>
      <c r="H160" s="150"/>
      <c r="I160" s="150"/>
      <c r="J160" s="151"/>
      <c r="K160" s="152"/>
      <c r="L160" s="150"/>
    </row>
    <row r="161" ht="15.75" customHeight="1">
      <c r="B161" s="150"/>
      <c r="C161" s="150"/>
      <c r="D161" s="150"/>
      <c r="E161" s="150"/>
      <c r="F161" s="150"/>
      <c r="G161" s="150"/>
      <c r="H161" s="150"/>
      <c r="I161" s="150"/>
      <c r="J161" s="151"/>
      <c r="K161" s="152"/>
      <c r="L161" s="150"/>
    </row>
    <row r="162" ht="15.75" customHeight="1">
      <c r="B162" s="150"/>
      <c r="C162" s="150"/>
      <c r="D162" s="150"/>
      <c r="E162" s="150"/>
      <c r="F162" s="150"/>
      <c r="G162" s="150"/>
      <c r="H162" s="150"/>
      <c r="I162" s="150"/>
      <c r="J162" s="151"/>
      <c r="K162" s="152"/>
      <c r="L162" s="150"/>
    </row>
    <row r="163" ht="15.75" customHeight="1">
      <c r="B163" s="150"/>
      <c r="C163" s="150"/>
      <c r="D163" s="150"/>
      <c r="E163" s="150"/>
      <c r="F163" s="150"/>
      <c r="G163" s="150"/>
      <c r="H163" s="150"/>
      <c r="I163" s="150"/>
      <c r="J163" s="151"/>
      <c r="K163" s="152"/>
      <c r="L163" s="150"/>
    </row>
    <row r="164" ht="15.75" customHeight="1">
      <c r="B164" s="150"/>
      <c r="C164" s="150"/>
      <c r="D164" s="150"/>
      <c r="E164" s="150"/>
      <c r="F164" s="150"/>
      <c r="G164" s="150"/>
      <c r="H164" s="150"/>
      <c r="I164" s="150"/>
      <c r="J164" s="151"/>
      <c r="K164" s="152"/>
      <c r="L164" s="150"/>
    </row>
    <row r="165" ht="15.75" customHeight="1">
      <c r="B165" s="150"/>
      <c r="C165" s="150"/>
      <c r="D165" s="150"/>
      <c r="E165" s="150"/>
      <c r="F165" s="150"/>
      <c r="G165" s="150"/>
      <c r="H165" s="150"/>
      <c r="I165" s="150"/>
      <c r="J165" s="151"/>
      <c r="K165" s="152"/>
      <c r="L165" s="150"/>
    </row>
    <row r="166" ht="15.75" customHeight="1">
      <c r="B166" s="150"/>
      <c r="C166" s="150"/>
      <c r="D166" s="150"/>
      <c r="E166" s="150"/>
      <c r="F166" s="150"/>
      <c r="G166" s="150"/>
      <c r="H166" s="150"/>
      <c r="I166" s="150"/>
      <c r="J166" s="151"/>
      <c r="K166" s="152"/>
      <c r="L166" s="150"/>
    </row>
    <row r="167" ht="15.75" customHeight="1">
      <c r="B167" s="150"/>
      <c r="C167" s="150"/>
      <c r="D167" s="150"/>
      <c r="E167" s="150"/>
      <c r="F167" s="150"/>
      <c r="G167" s="150"/>
      <c r="H167" s="150"/>
      <c r="I167" s="150"/>
      <c r="J167" s="151"/>
      <c r="K167" s="152"/>
      <c r="L167" s="150"/>
    </row>
    <row r="168" ht="15.75" customHeight="1">
      <c r="B168" s="150"/>
      <c r="C168" s="150"/>
      <c r="D168" s="150"/>
      <c r="E168" s="150"/>
      <c r="F168" s="150"/>
      <c r="G168" s="150"/>
      <c r="H168" s="150"/>
      <c r="I168" s="150"/>
      <c r="J168" s="151"/>
      <c r="K168" s="152"/>
      <c r="L168" s="150"/>
    </row>
    <row r="169" ht="15.75" customHeight="1">
      <c r="B169" s="150"/>
      <c r="C169" s="150"/>
      <c r="D169" s="150"/>
      <c r="E169" s="150"/>
      <c r="F169" s="150"/>
      <c r="G169" s="150"/>
      <c r="H169" s="150"/>
      <c r="I169" s="150"/>
      <c r="J169" s="151"/>
      <c r="K169" s="152"/>
      <c r="L169" s="150"/>
    </row>
    <row r="170" ht="15.75" customHeight="1">
      <c r="B170" s="150"/>
      <c r="C170" s="150"/>
      <c r="D170" s="150"/>
      <c r="E170" s="150"/>
      <c r="F170" s="150"/>
      <c r="G170" s="150"/>
      <c r="H170" s="150"/>
      <c r="I170" s="150"/>
      <c r="J170" s="151"/>
      <c r="K170" s="152"/>
      <c r="L170" s="150"/>
    </row>
    <row r="171" ht="15.75" customHeight="1">
      <c r="B171" s="150"/>
      <c r="C171" s="150"/>
      <c r="D171" s="150"/>
      <c r="E171" s="150"/>
      <c r="F171" s="150"/>
      <c r="G171" s="150"/>
      <c r="H171" s="150"/>
      <c r="I171" s="150"/>
      <c r="J171" s="151"/>
      <c r="K171" s="152"/>
      <c r="L171" s="150"/>
    </row>
    <row r="172" ht="15.75" customHeight="1">
      <c r="B172" s="150"/>
      <c r="C172" s="150"/>
      <c r="D172" s="150"/>
      <c r="E172" s="150"/>
      <c r="F172" s="150"/>
      <c r="G172" s="150"/>
      <c r="H172" s="150"/>
      <c r="I172" s="150"/>
      <c r="J172" s="151"/>
      <c r="K172" s="152"/>
      <c r="L172" s="150"/>
    </row>
    <row r="173" ht="15.75" customHeight="1">
      <c r="B173" s="150"/>
      <c r="C173" s="150"/>
      <c r="D173" s="150"/>
      <c r="E173" s="150"/>
      <c r="F173" s="150"/>
      <c r="G173" s="150"/>
      <c r="H173" s="150"/>
      <c r="I173" s="150"/>
      <c r="J173" s="151"/>
      <c r="K173" s="152"/>
      <c r="L173" s="150"/>
    </row>
    <row r="174" ht="15.75" customHeight="1">
      <c r="B174" s="150"/>
      <c r="C174" s="150"/>
      <c r="D174" s="150"/>
      <c r="E174" s="150"/>
      <c r="F174" s="150"/>
      <c r="G174" s="150"/>
      <c r="H174" s="150"/>
      <c r="I174" s="150"/>
      <c r="J174" s="151"/>
      <c r="K174" s="152"/>
      <c r="L174" s="150"/>
    </row>
    <row r="175" ht="15.75" customHeight="1">
      <c r="B175" s="150"/>
      <c r="C175" s="150"/>
      <c r="D175" s="150"/>
      <c r="E175" s="150"/>
      <c r="F175" s="150"/>
      <c r="G175" s="150"/>
      <c r="H175" s="150"/>
      <c r="I175" s="150"/>
      <c r="J175" s="151"/>
      <c r="K175" s="152"/>
      <c r="L175" s="150"/>
    </row>
    <row r="176" ht="15.75" customHeight="1">
      <c r="B176" s="150"/>
      <c r="C176" s="150"/>
      <c r="D176" s="150"/>
      <c r="E176" s="150"/>
      <c r="F176" s="150"/>
      <c r="G176" s="150"/>
      <c r="H176" s="150"/>
      <c r="I176" s="150"/>
      <c r="J176" s="151"/>
      <c r="K176" s="152"/>
      <c r="L176" s="150"/>
    </row>
    <row r="177" ht="15.75" customHeight="1">
      <c r="B177" s="150"/>
      <c r="C177" s="150"/>
      <c r="D177" s="150"/>
      <c r="E177" s="150"/>
      <c r="F177" s="150"/>
      <c r="G177" s="150"/>
      <c r="H177" s="150"/>
      <c r="I177" s="150"/>
      <c r="J177" s="151"/>
      <c r="K177" s="152"/>
      <c r="L177" s="150"/>
    </row>
    <row r="178" ht="15.75" customHeight="1">
      <c r="B178" s="150"/>
      <c r="C178" s="150"/>
      <c r="D178" s="150"/>
      <c r="E178" s="150"/>
      <c r="F178" s="150"/>
      <c r="G178" s="150"/>
      <c r="H178" s="150"/>
      <c r="I178" s="150"/>
      <c r="J178" s="151"/>
      <c r="K178" s="152"/>
      <c r="L178" s="150"/>
    </row>
    <row r="179" ht="15.75" customHeight="1">
      <c r="B179" s="150"/>
      <c r="C179" s="150"/>
      <c r="D179" s="150"/>
      <c r="E179" s="150"/>
      <c r="F179" s="150"/>
      <c r="G179" s="150"/>
      <c r="H179" s="150"/>
      <c r="I179" s="150"/>
      <c r="J179" s="151"/>
      <c r="K179" s="152"/>
      <c r="L179" s="150"/>
    </row>
    <row r="180" ht="15.75" customHeight="1">
      <c r="B180" s="150"/>
      <c r="C180" s="150"/>
      <c r="D180" s="150"/>
      <c r="E180" s="150"/>
      <c r="F180" s="150"/>
      <c r="G180" s="150"/>
      <c r="H180" s="150"/>
      <c r="I180" s="150"/>
      <c r="J180" s="151"/>
      <c r="K180" s="152"/>
      <c r="L180" s="150"/>
    </row>
    <row r="181" ht="15.75" customHeight="1">
      <c r="B181" s="150"/>
      <c r="C181" s="150"/>
      <c r="D181" s="150"/>
      <c r="E181" s="150"/>
      <c r="F181" s="150"/>
      <c r="G181" s="150"/>
      <c r="H181" s="150"/>
      <c r="I181" s="150"/>
      <c r="J181" s="151"/>
      <c r="K181" s="152"/>
      <c r="L181" s="150"/>
    </row>
    <row r="182" ht="15.75" customHeight="1">
      <c r="B182" s="150"/>
      <c r="C182" s="150"/>
      <c r="D182" s="150"/>
      <c r="E182" s="150"/>
      <c r="F182" s="150"/>
      <c r="G182" s="150"/>
      <c r="H182" s="150"/>
      <c r="I182" s="150"/>
      <c r="J182" s="151"/>
      <c r="K182" s="152"/>
      <c r="L182" s="150"/>
    </row>
    <row r="183" ht="15.75" customHeight="1">
      <c r="B183" s="150"/>
      <c r="C183" s="150"/>
      <c r="D183" s="150"/>
      <c r="E183" s="150"/>
      <c r="F183" s="150"/>
      <c r="G183" s="150"/>
      <c r="H183" s="150"/>
      <c r="I183" s="150"/>
      <c r="J183" s="151"/>
      <c r="K183" s="152"/>
      <c r="L183" s="150"/>
    </row>
    <row r="184" ht="15.75" customHeight="1">
      <c r="B184" s="150"/>
      <c r="C184" s="150"/>
      <c r="D184" s="150"/>
      <c r="E184" s="150"/>
      <c r="F184" s="150"/>
      <c r="G184" s="150"/>
      <c r="H184" s="150"/>
      <c r="I184" s="150"/>
      <c r="J184" s="151"/>
      <c r="K184" s="152"/>
      <c r="L184" s="150"/>
    </row>
    <row r="185" ht="15.75" customHeight="1">
      <c r="B185" s="150"/>
      <c r="C185" s="150"/>
      <c r="D185" s="150"/>
      <c r="E185" s="150"/>
      <c r="F185" s="150"/>
      <c r="G185" s="150"/>
      <c r="H185" s="150"/>
      <c r="I185" s="150"/>
      <c r="J185" s="151"/>
      <c r="K185" s="152"/>
      <c r="L185" s="150"/>
    </row>
    <row r="186" ht="15.75" customHeight="1">
      <c r="B186" s="150"/>
      <c r="C186" s="150"/>
      <c r="D186" s="150"/>
      <c r="E186" s="150"/>
      <c r="F186" s="150"/>
      <c r="G186" s="150"/>
      <c r="H186" s="150"/>
      <c r="I186" s="150"/>
      <c r="J186" s="151"/>
      <c r="K186" s="152"/>
      <c r="L186" s="150"/>
    </row>
    <row r="187" ht="15.75" customHeight="1">
      <c r="B187" s="150"/>
      <c r="C187" s="150"/>
      <c r="D187" s="150"/>
      <c r="E187" s="150"/>
      <c r="F187" s="150"/>
      <c r="G187" s="150"/>
      <c r="H187" s="150"/>
      <c r="I187" s="150"/>
      <c r="J187" s="151"/>
      <c r="K187" s="152"/>
      <c r="L187" s="150"/>
    </row>
    <row r="188" ht="15.75" customHeight="1">
      <c r="B188" s="150"/>
      <c r="C188" s="150"/>
      <c r="D188" s="150"/>
      <c r="E188" s="150"/>
      <c r="F188" s="150"/>
      <c r="G188" s="150"/>
      <c r="H188" s="150"/>
      <c r="I188" s="150"/>
      <c r="J188" s="151"/>
      <c r="K188" s="152"/>
      <c r="L188" s="150"/>
    </row>
    <row r="189" ht="15.75" customHeight="1">
      <c r="B189" s="150"/>
      <c r="C189" s="150"/>
      <c r="D189" s="150"/>
      <c r="E189" s="150"/>
      <c r="F189" s="150"/>
      <c r="G189" s="150"/>
      <c r="H189" s="150"/>
      <c r="I189" s="150"/>
      <c r="J189" s="151"/>
      <c r="K189" s="152"/>
      <c r="L189" s="150"/>
    </row>
    <row r="190" ht="15.75" customHeight="1">
      <c r="B190" s="150"/>
      <c r="C190" s="150"/>
      <c r="D190" s="150"/>
      <c r="E190" s="150"/>
      <c r="F190" s="150"/>
      <c r="G190" s="150"/>
      <c r="H190" s="150"/>
      <c r="I190" s="150"/>
      <c r="J190" s="151"/>
      <c r="K190" s="152"/>
      <c r="L190" s="150"/>
    </row>
    <row r="191" ht="15.75" customHeight="1">
      <c r="B191" s="150"/>
      <c r="C191" s="150"/>
      <c r="D191" s="150"/>
      <c r="E191" s="150"/>
      <c r="F191" s="150"/>
      <c r="G191" s="150"/>
      <c r="H191" s="150"/>
      <c r="I191" s="150"/>
      <c r="J191" s="151"/>
      <c r="K191" s="152"/>
      <c r="L191" s="150"/>
    </row>
    <row r="192" ht="15.75" customHeight="1">
      <c r="B192" s="150"/>
      <c r="C192" s="150"/>
      <c r="D192" s="150"/>
      <c r="E192" s="150"/>
      <c r="F192" s="150"/>
      <c r="G192" s="150"/>
      <c r="H192" s="150"/>
      <c r="I192" s="150"/>
      <c r="J192" s="151"/>
      <c r="K192" s="152"/>
      <c r="L192" s="150"/>
    </row>
    <row r="193" ht="15.75" customHeight="1">
      <c r="B193" s="150"/>
      <c r="C193" s="150"/>
      <c r="D193" s="150"/>
      <c r="E193" s="150"/>
      <c r="F193" s="150"/>
      <c r="G193" s="150"/>
      <c r="H193" s="150"/>
      <c r="I193" s="150"/>
      <c r="J193" s="151"/>
      <c r="K193" s="152"/>
      <c r="L193" s="150"/>
    </row>
    <row r="194" ht="15.75" customHeight="1">
      <c r="B194" s="150"/>
      <c r="C194" s="150"/>
      <c r="D194" s="150"/>
      <c r="E194" s="150"/>
      <c r="F194" s="150"/>
      <c r="G194" s="150"/>
      <c r="H194" s="150"/>
      <c r="I194" s="150"/>
      <c r="J194" s="151"/>
      <c r="K194" s="152"/>
      <c r="L194" s="150"/>
    </row>
    <row r="195" ht="15.75" customHeight="1">
      <c r="B195" s="150"/>
      <c r="C195" s="150"/>
      <c r="D195" s="150"/>
      <c r="E195" s="150"/>
      <c r="F195" s="150"/>
      <c r="G195" s="150"/>
      <c r="H195" s="150"/>
      <c r="I195" s="150"/>
      <c r="J195" s="151"/>
      <c r="K195" s="152"/>
      <c r="L195" s="150"/>
    </row>
    <row r="196" ht="15.75" customHeight="1">
      <c r="B196" s="150"/>
      <c r="C196" s="150"/>
      <c r="D196" s="150"/>
      <c r="E196" s="150"/>
      <c r="F196" s="150"/>
      <c r="G196" s="150"/>
      <c r="H196" s="150"/>
      <c r="I196" s="150"/>
      <c r="J196" s="151"/>
      <c r="K196" s="152"/>
      <c r="L196" s="150"/>
    </row>
    <row r="197" ht="15.75" customHeight="1">
      <c r="B197" s="150"/>
      <c r="C197" s="150"/>
      <c r="D197" s="150"/>
      <c r="E197" s="150"/>
      <c r="F197" s="150"/>
      <c r="G197" s="150"/>
      <c r="H197" s="150"/>
      <c r="I197" s="150"/>
      <c r="J197" s="151"/>
      <c r="K197" s="152"/>
      <c r="L197" s="150"/>
    </row>
    <row r="198" ht="15.75" customHeight="1">
      <c r="B198" s="150"/>
      <c r="C198" s="150"/>
      <c r="D198" s="150"/>
      <c r="E198" s="150"/>
      <c r="F198" s="150"/>
      <c r="G198" s="150"/>
      <c r="H198" s="150"/>
      <c r="I198" s="150"/>
      <c r="J198" s="151"/>
      <c r="K198" s="152"/>
      <c r="L198" s="150"/>
    </row>
    <row r="199" ht="15.75" customHeight="1">
      <c r="B199" s="150"/>
      <c r="C199" s="150"/>
      <c r="D199" s="150"/>
      <c r="E199" s="150"/>
      <c r="F199" s="150"/>
      <c r="G199" s="150"/>
      <c r="H199" s="150"/>
      <c r="I199" s="150"/>
      <c r="J199" s="151"/>
      <c r="K199" s="152"/>
      <c r="L199" s="150"/>
    </row>
    <row r="200" ht="15.75" customHeight="1">
      <c r="B200" s="150"/>
      <c r="C200" s="150"/>
      <c r="D200" s="150"/>
      <c r="E200" s="150"/>
      <c r="F200" s="150"/>
      <c r="G200" s="150"/>
      <c r="H200" s="150"/>
      <c r="I200" s="150"/>
      <c r="J200" s="151"/>
      <c r="K200" s="152"/>
      <c r="L200" s="150"/>
    </row>
    <row r="201" ht="15.75" customHeight="1">
      <c r="B201" s="150"/>
      <c r="C201" s="150"/>
      <c r="D201" s="150"/>
      <c r="E201" s="150"/>
      <c r="F201" s="150"/>
      <c r="G201" s="150"/>
      <c r="H201" s="150"/>
      <c r="I201" s="150"/>
      <c r="J201" s="151"/>
      <c r="K201" s="152"/>
      <c r="L201" s="150"/>
    </row>
    <row r="202" ht="15.75" customHeight="1">
      <c r="B202" s="150"/>
      <c r="C202" s="150"/>
      <c r="D202" s="150"/>
      <c r="E202" s="150"/>
      <c r="F202" s="150"/>
      <c r="G202" s="150"/>
      <c r="H202" s="150"/>
      <c r="I202" s="150"/>
      <c r="J202" s="151"/>
      <c r="K202" s="152"/>
      <c r="L202" s="150"/>
    </row>
    <row r="203" ht="15.75" customHeight="1">
      <c r="B203" s="150"/>
      <c r="C203" s="150"/>
      <c r="D203" s="150"/>
      <c r="E203" s="150"/>
      <c r="F203" s="150"/>
      <c r="G203" s="150"/>
      <c r="H203" s="150"/>
      <c r="I203" s="150"/>
      <c r="J203" s="151"/>
      <c r="K203" s="152"/>
      <c r="L203" s="150"/>
    </row>
    <row r="204" ht="15.75" customHeight="1">
      <c r="B204" s="150"/>
      <c r="C204" s="150"/>
      <c r="D204" s="150"/>
      <c r="E204" s="150"/>
      <c r="F204" s="150"/>
      <c r="G204" s="150"/>
      <c r="H204" s="150"/>
      <c r="I204" s="150"/>
      <c r="J204" s="151"/>
      <c r="K204" s="152"/>
      <c r="L204" s="150"/>
    </row>
    <row r="205" ht="15.75" customHeight="1">
      <c r="B205" s="150"/>
      <c r="C205" s="150"/>
      <c r="D205" s="150"/>
      <c r="E205" s="150"/>
      <c r="F205" s="150"/>
      <c r="G205" s="150"/>
      <c r="H205" s="150"/>
      <c r="I205" s="150"/>
      <c r="J205" s="151"/>
      <c r="K205" s="152"/>
      <c r="L205" s="150"/>
    </row>
    <row r="206" ht="15.75" customHeight="1">
      <c r="B206" s="150"/>
      <c r="C206" s="150"/>
      <c r="D206" s="150"/>
      <c r="E206" s="150"/>
      <c r="F206" s="150"/>
      <c r="G206" s="150"/>
      <c r="H206" s="150"/>
      <c r="I206" s="150"/>
      <c r="J206" s="151"/>
      <c r="K206" s="152"/>
      <c r="L206" s="150"/>
    </row>
    <row r="207" ht="15.75" customHeight="1">
      <c r="B207" s="150"/>
      <c r="C207" s="150"/>
      <c r="D207" s="150"/>
      <c r="E207" s="150"/>
      <c r="F207" s="150"/>
      <c r="G207" s="150"/>
      <c r="H207" s="150"/>
      <c r="I207" s="150"/>
      <c r="J207" s="151"/>
      <c r="K207" s="152"/>
      <c r="L207" s="150"/>
    </row>
    <row r="208" ht="15.75" customHeight="1">
      <c r="B208" s="150"/>
      <c r="C208" s="150"/>
      <c r="D208" s="150"/>
      <c r="E208" s="150"/>
      <c r="F208" s="150"/>
      <c r="G208" s="150"/>
      <c r="H208" s="150"/>
      <c r="I208" s="150"/>
      <c r="J208" s="151"/>
      <c r="K208" s="152"/>
      <c r="L208" s="150"/>
    </row>
    <row r="209" ht="15.75" customHeight="1">
      <c r="B209" s="150"/>
      <c r="C209" s="150"/>
      <c r="D209" s="150"/>
      <c r="E209" s="150"/>
      <c r="F209" s="150"/>
      <c r="G209" s="150"/>
      <c r="H209" s="150"/>
      <c r="I209" s="150"/>
      <c r="J209" s="151"/>
      <c r="K209" s="152"/>
      <c r="L209" s="150"/>
    </row>
    <row r="210" ht="15.75" customHeight="1">
      <c r="B210" s="150"/>
      <c r="C210" s="150"/>
      <c r="D210" s="150"/>
      <c r="E210" s="150"/>
      <c r="F210" s="150"/>
      <c r="G210" s="150"/>
      <c r="H210" s="150"/>
      <c r="I210" s="150"/>
      <c r="J210" s="151"/>
      <c r="K210" s="152"/>
      <c r="L210" s="150"/>
    </row>
    <row r="211" ht="15.75" customHeight="1">
      <c r="B211" s="150"/>
      <c r="C211" s="150"/>
      <c r="D211" s="150"/>
      <c r="E211" s="150"/>
      <c r="F211" s="150"/>
      <c r="G211" s="150"/>
      <c r="H211" s="150"/>
      <c r="I211" s="150"/>
      <c r="J211" s="151"/>
      <c r="K211" s="152"/>
      <c r="L211" s="150"/>
    </row>
    <row r="212" ht="15.75" customHeight="1">
      <c r="B212" s="150"/>
      <c r="C212" s="150"/>
      <c r="D212" s="150"/>
      <c r="E212" s="150"/>
      <c r="F212" s="150"/>
      <c r="G212" s="150"/>
      <c r="H212" s="150"/>
      <c r="I212" s="150"/>
      <c r="J212" s="151"/>
      <c r="K212" s="152"/>
      <c r="L212" s="150"/>
    </row>
    <row r="213" ht="15.75" customHeight="1">
      <c r="B213" s="150"/>
      <c r="C213" s="150"/>
      <c r="D213" s="150"/>
      <c r="E213" s="150"/>
      <c r="F213" s="150"/>
      <c r="G213" s="150"/>
      <c r="H213" s="150"/>
      <c r="I213" s="150"/>
      <c r="J213" s="151"/>
      <c r="K213" s="152"/>
      <c r="L213" s="150"/>
    </row>
    <row r="214" ht="15.75" customHeight="1">
      <c r="B214" s="150"/>
      <c r="C214" s="150"/>
      <c r="D214" s="150"/>
      <c r="E214" s="150"/>
      <c r="F214" s="150"/>
      <c r="G214" s="150"/>
      <c r="H214" s="150"/>
      <c r="I214" s="150"/>
      <c r="J214" s="151"/>
      <c r="K214" s="152"/>
      <c r="L214" s="150"/>
    </row>
    <row r="215" ht="15.75" customHeight="1">
      <c r="B215" s="150"/>
      <c r="C215" s="150"/>
      <c r="D215" s="150"/>
      <c r="E215" s="150"/>
      <c r="F215" s="150"/>
      <c r="G215" s="150"/>
      <c r="H215" s="150"/>
      <c r="I215" s="150"/>
      <c r="J215" s="151"/>
      <c r="K215" s="152"/>
      <c r="L215" s="150"/>
    </row>
    <row r="216" ht="15.75" customHeight="1">
      <c r="B216" s="150"/>
      <c r="C216" s="150"/>
      <c r="D216" s="150"/>
      <c r="E216" s="150"/>
      <c r="F216" s="150"/>
      <c r="G216" s="150"/>
      <c r="H216" s="150"/>
      <c r="I216" s="150"/>
      <c r="J216" s="151"/>
      <c r="K216" s="152"/>
      <c r="L216" s="150"/>
    </row>
    <row r="217" ht="15.75" customHeight="1">
      <c r="B217" s="150"/>
      <c r="C217" s="150"/>
      <c r="D217" s="150"/>
      <c r="E217" s="150"/>
      <c r="F217" s="150"/>
      <c r="G217" s="150"/>
      <c r="H217" s="150"/>
      <c r="I217" s="150"/>
      <c r="J217" s="151"/>
      <c r="K217" s="152"/>
      <c r="L217" s="150"/>
    </row>
    <row r="218" ht="15.75" customHeight="1">
      <c r="B218" s="150"/>
      <c r="C218" s="150"/>
      <c r="D218" s="150"/>
      <c r="E218" s="150"/>
      <c r="F218" s="150"/>
      <c r="G218" s="150"/>
      <c r="H218" s="150"/>
      <c r="I218" s="150"/>
      <c r="J218" s="151"/>
      <c r="K218" s="152"/>
      <c r="L218" s="150"/>
    </row>
    <row r="219" ht="15.75" customHeight="1">
      <c r="B219" s="150"/>
      <c r="C219" s="150"/>
      <c r="D219" s="150"/>
      <c r="E219" s="150"/>
      <c r="F219" s="150"/>
      <c r="G219" s="150"/>
      <c r="H219" s="150"/>
      <c r="I219" s="150"/>
      <c r="J219" s="151"/>
      <c r="K219" s="152"/>
      <c r="L219" s="150"/>
    </row>
    <row r="220" ht="15.75" customHeight="1">
      <c r="B220" s="150"/>
      <c r="C220" s="150"/>
      <c r="D220" s="150"/>
      <c r="E220" s="150"/>
      <c r="F220" s="150"/>
      <c r="G220" s="150"/>
      <c r="H220" s="150"/>
      <c r="I220" s="150"/>
      <c r="J220" s="151"/>
      <c r="K220" s="152"/>
      <c r="L220" s="150"/>
    </row>
    <row r="221" ht="15.75" customHeight="1">
      <c r="B221" s="150"/>
      <c r="C221" s="150"/>
      <c r="D221" s="150"/>
      <c r="E221" s="150"/>
      <c r="F221" s="150"/>
      <c r="G221" s="150"/>
      <c r="H221" s="150"/>
      <c r="I221" s="150"/>
      <c r="J221" s="151"/>
      <c r="K221" s="152"/>
      <c r="L221" s="150"/>
    </row>
    <row r="222" ht="15.75" customHeight="1">
      <c r="B222" s="150"/>
      <c r="C222" s="150"/>
      <c r="D222" s="150"/>
      <c r="E222" s="150"/>
      <c r="F222" s="150"/>
      <c r="G222" s="150"/>
      <c r="H222" s="150"/>
      <c r="I222" s="150"/>
      <c r="J222" s="151"/>
      <c r="K222" s="152"/>
      <c r="L222" s="150"/>
    </row>
    <row r="223" ht="15.75" customHeight="1">
      <c r="B223" s="150"/>
      <c r="C223" s="150"/>
      <c r="D223" s="150"/>
      <c r="E223" s="150"/>
      <c r="F223" s="150"/>
      <c r="G223" s="150"/>
      <c r="H223" s="150"/>
      <c r="I223" s="150"/>
      <c r="J223" s="151"/>
      <c r="K223" s="152"/>
      <c r="L223" s="150"/>
    </row>
    <row r="224" ht="15.75" customHeight="1">
      <c r="B224" s="150"/>
      <c r="C224" s="150"/>
      <c r="D224" s="150"/>
      <c r="E224" s="150"/>
      <c r="F224" s="150"/>
      <c r="G224" s="150"/>
      <c r="H224" s="150"/>
      <c r="I224" s="150"/>
      <c r="J224" s="151"/>
      <c r="K224" s="152"/>
      <c r="L224" s="150"/>
    </row>
    <row r="225" ht="15.75" customHeight="1">
      <c r="B225" s="150"/>
      <c r="C225" s="150"/>
      <c r="D225" s="150"/>
      <c r="E225" s="150"/>
      <c r="F225" s="150"/>
      <c r="G225" s="150"/>
      <c r="H225" s="150"/>
      <c r="I225" s="150"/>
      <c r="J225" s="151"/>
      <c r="K225" s="152"/>
      <c r="L225" s="150"/>
    </row>
    <row r="226" ht="15.75" customHeight="1">
      <c r="B226" s="150"/>
      <c r="C226" s="150"/>
      <c r="D226" s="150"/>
      <c r="E226" s="150"/>
      <c r="F226" s="150"/>
      <c r="G226" s="150"/>
      <c r="H226" s="150"/>
      <c r="I226" s="150"/>
      <c r="J226" s="151"/>
      <c r="K226" s="152"/>
      <c r="L226" s="150"/>
    </row>
    <row r="227" ht="15.75" customHeight="1">
      <c r="B227" s="150"/>
      <c r="C227" s="150"/>
      <c r="D227" s="150"/>
      <c r="E227" s="150"/>
      <c r="F227" s="150"/>
      <c r="G227" s="150"/>
      <c r="H227" s="150"/>
      <c r="I227" s="150"/>
      <c r="J227" s="151"/>
      <c r="K227" s="152"/>
      <c r="L227" s="150"/>
    </row>
    <row r="228" ht="15.75" customHeight="1">
      <c r="B228" s="150"/>
      <c r="C228" s="150"/>
      <c r="D228" s="150"/>
      <c r="E228" s="150"/>
      <c r="F228" s="150"/>
      <c r="G228" s="150"/>
      <c r="H228" s="150"/>
      <c r="I228" s="150"/>
      <c r="J228" s="151"/>
      <c r="K228" s="152"/>
      <c r="L228" s="150"/>
    </row>
    <row r="229" ht="15.75" customHeight="1">
      <c r="B229" s="150"/>
      <c r="C229" s="150"/>
      <c r="D229" s="150"/>
      <c r="E229" s="150"/>
      <c r="F229" s="150"/>
      <c r="G229" s="150"/>
      <c r="H229" s="150"/>
      <c r="I229" s="150"/>
      <c r="J229" s="151"/>
      <c r="K229" s="152"/>
      <c r="L229" s="150"/>
    </row>
    <row r="230" ht="15.75" customHeight="1">
      <c r="B230" s="150"/>
      <c r="C230" s="150"/>
      <c r="D230" s="150"/>
      <c r="E230" s="150"/>
      <c r="F230" s="150"/>
      <c r="G230" s="150"/>
      <c r="H230" s="150"/>
      <c r="I230" s="150"/>
      <c r="J230" s="151"/>
      <c r="K230" s="152"/>
      <c r="L230" s="150"/>
    </row>
    <row r="231" ht="15.75" customHeight="1">
      <c r="B231" s="150"/>
      <c r="C231" s="150"/>
      <c r="D231" s="150"/>
      <c r="E231" s="150"/>
      <c r="F231" s="150"/>
      <c r="G231" s="150"/>
      <c r="H231" s="150"/>
      <c r="I231" s="150"/>
      <c r="J231" s="151"/>
      <c r="K231" s="152"/>
      <c r="L231" s="150"/>
    </row>
    <row r="232" ht="15.75" customHeight="1">
      <c r="B232" s="150"/>
      <c r="C232" s="150"/>
      <c r="D232" s="150"/>
      <c r="E232" s="150"/>
      <c r="F232" s="150"/>
      <c r="G232" s="150"/>
      <c r="H232" s="150"/>
      <c r="I232" s="150"/>
      <c r="J232" s="151"/>
      <c r="K232" s="152"/>
      <c r="L232" s="150"/>
    </row>
    <row r="233" ht="15.75" customHeight="1">
      <c r="B233" s="150"/>
      <c r="C233" s="150"/>
      <c r="D233" s="150"/>
      <c r="E233" s="150"/>
      <c r="F233" s="150"/>
      <c r="G233" s="150"/>
      <c r="H233" s="150"/>
      <c r="I233" s="150"/>
      <c r="J233" s="151"/>
      <c r="K233" s="152"/>
      <c r="L233" s="150"/>
    </row>
    <row r="234" ht="15.75" customHeight="1">
      <c r="B234" s="150"/>
      <c r="C234" s="150"/>
      <c r="D234" s="150"/>
      <c r="E234" s="150"/>
      <c r="F234" s="150"/>
      <c r="G234" s="150"/>
      <c r="H234" s="150"/>
      <c r="I234" s="150"/>
      <c r="J234" s="151"/>
      <c r="K234" s="152"/>
      <c r="L234" s="150"/>
    </row>
    <row r="235" ht="15.75" customHeight="1">
      <c r="B235" s="150"/>
      <c r="C235" s="150"/>
      <c r="D235" s="150"/>
      <c r="E235" s="150"/>
      <c r="F235" s="150"/>
      <c r="G235" s="150"/>
      <c r="H235" s="150"/>
      <c r="I235" s="150"/>
      <c r="J235" s="151"/>
      <c r="K235" s="152"/>
      <c r="L235" s="150"/>
    </row>
    <row r="236" ht="15.75" customHeight="1">
      <c r="B236" s="150"/>
      <c r="C236" s="150"/>
      <c r="D236" s="150"/>
      <c r="E236" s="150"/>
      <c r="F236" s="150"/>
      <c r="G236" s="150"/>
      <c r="H236" s="150"/>
      <c r="I236" s="150"/>
      <c r="J236" s="151"/>
      <c r="K236" s="152"/>
      <c r="L236" s="150"/>
    </row>
    <row r="237" ht="15.75" customHeight="1">
      <c r="B237" s="150"/>
      <c r="C237" s="150"/>
      <c r="D237" s="150"/>
      <c r="E237" s="150"/>
      <c r="F237" s="150"/>
      <c r="G237" s="150"/>
      <c r="H237" s="150"/>
      <c r="I237" s="150"/>
      <c r="J237" s="151"/>
      <c r="K237" s="152"/>
      <c r="L237" s="150"/>
    </row>
    <row r="238" ht="15.75" customHeight="1">
      <c r="B238" s="150"/>
      <c r="C238" s="150"/>
      <c r="D238" s="150"/>
      <c r="E238" s="150"/>
      <c r="F238" s="150"/>
      <c r="G238" s="150"/>
      <c r="H238" s="150"/>
      <c r="I238" s="150"/>
      <c r="J238" s="151"/>
      <c r="K238" s="152"/>
      <c r="L238" s="150"/>
    </row>
    <row r="239" ht="15.75" customHeight="1">
      <c r="B239" s="150"/>
      <c r="C239" s="150"/>
      <c r="D239" s="150"/>
      <c r="E239" s="150"/>
      <c r="F239" s="150"/>
      <c r="G239" s="150"/>
      <c r="H239" s="150"/>
      <c r="I239" s="150"/>
      <c r="J239" s="151"/>
      <c r="K239" s="152"/>
      <c r="L239" s="150"/>
    </row>
    <row r="240" ht="15.75" customHeight="1">
      <c r="B240" s="150"/>
      <c r="C240" s="150"/>
      <c r="D240" s="150"/>
      <c r="E240" s="150"/>
      <c r="F240" s="150"/>
      <c r="G240" s="150"/>
      <c r="H240" s="150"/>
      <c r="I240" s="150"/>
      <c r="J240" s="151"/>
      <c r="K240" s="152"/>
      <c r="L240" s="150"/>
    </row>
    <row r="241" ht="15.75" customHeight="1">
      <c r="B241" s="150"/>
      <c r="C241" s="150"/>
      <c r="D241" s="150"/>
      <c r="E241" s="150"/>
      <c r="F241" s="150"/>
      <c r="G241" s="150"/>
      <c r="H241" s="150"/>
      <c r="I241" s="150"/>
      <c r="J241" s="151"/>
      <c r="K241" s="152"/>
      <c r="L241" s="150"/>
    </row>
    <row r="242" ht="15.75" customHeight="1">
      <c r="B242" s="150"/>
      <c r="C242" s="150"/>
      <c r="D242" s="150"/>
      <c r="E242" s="150"/>
      <c r="F242" s="150"/>
      <c r="G242" s="150"/>
      <c r="H242" s="150"/>
      <c r="I242" s="150"/>
      <c r="J242" s="151"/>
      <c r="K242" s="152"/>
      <c r="L242" s="150"/>
    </row>
    <row r="243" ht="15.75" customHeight="1">
      <c r="B243" s="150"/>
      <c r="C243" s="150"/>
      <c r="D243" s="150"/>
      <c r="E243" s="150"/>
      <c r="F243" s="150"/>
      <c r="G243" s="150"/>
      <c r="H243" s="150"/>
      <c r="I243" s="150"/>
      <c r="J243" s="151"/>
      <c r="K243" s="152"/>
      <c r="L243" s="150"/>
    </row>
    <row r="244" ht="15.75" customHeight="1">
      <c r="B244" s="150"/>
      <c r="C244" s="150"/>
      <c r="D244" s="150"/>
      <c r="E244" s="150"/>
      <c r="F244" s="150"/>
      <c r="G244" s="150"/>
      <c r="H244" s="150"/>
      <c r="I244" s="150"/>
      <c r="J244" s="151"/>
      <c r="K244" s="152"/>
      <c r="L244" s="150"/>
    </row>
    <row r="245" ht="15.75" customHeight="1">
      <c r="B245" s="150"/>
      <c r="C245" s="150"/>
      <c r="D245" s="150"/>
      <c r="E245" s="150"/>
      <c r="F245" s="150"/>
      <c r="G245" s="150"/>
      <c r="H245" s="150"/>
      <c r="I245" s="150"/>
      <c r="J245" s="151"/>
      <c r="K245" s="152"/>
      <c r="L245" s="150"/>
    </row>
    <row r="246" ht="15.75" customHeight="1">
      <c r="B246" s="150"/>
      <c r="C246" s="150"/>
      <c r="D246" s="150"/>
      <c r="E246" s="150"/>
      <c r="F246" s="150"/>
      <c r="G246" s="150"/>
      <c r="H246" s="150"/>
      <c r="I246" s="150"/>
      <c r="J246" s="151"/>
      <c r="K246" s="152"/>
      <c r="L246" s="150"/>
    </row>
    <row r="247" ht="15.75" customHeight="1">
      <c r="B247" s="150"/>
      <c r="C247" s="150"/>
      <c r="D247" s="150"/>
      <c r="E247" s="150"/>
      <c r="F247" s="150"/>
      <c r="G247" s="150"/>
      <c r="H247" s="150"/>
      <c r="I247" s="150"/>
      <c r="J247" s="151"/>
      <c r="K247" s="152"/>
      <c r="L247" s="150"/>
    </row>
    <row r="248" ht="15.75" customHeight="1">
      <c r="B248" s="150"/>
      <c r="C248" s="150"/>
      <c r="D248" s="150"/>
      <c r="E248" s="150"/>
      <c r="F248" s="150"/>
      <c r="G248" s="150"/>
      <c r="H248" s="150"/>
      <c r="I248" s="150"/>
      <c r="J248" s="151"/>
      <c r="K248" s="152"/>
      <c r="L248" s="150"/>
    </row>
    <row r="249" ht="15.75" customHeight="1">
      <c r="B249" s="150"/>
      <c r="C249" s="150"/>
      <c r="D249" s="150"/>
      <c r="E249" s="150"/>
      <c r="F249" s="150"/>
      <c r="G249" s="150"/>
      <c r="H249" s="150"/>
      <c r="I249" s="150"/>
      <c r="J249" s="151"/>
      <c r="K249" s="152"/>
      <c r="L249" s="150"/>
    </row>
    <row r="250" ht="15.75" customHeight="1">
      <c r="B250" s="150"/>
      <c r="C250" s="150"/>
      <c r="D250" s="150"/>
      <c r="E250" s="150"/>
      <c r="F250" s="150"/>
      <c r="G250" s="150"/>
      <c r="H250" s="150"/>
      <c r="I250" s="150"/>
      <c r="J250" s="151"/>
      <c r="K250" s="152"/>
      <c r="L250" s="150"/>
    </row>
    <row r="251" ht="15.75" customHeight="1">
      <c r="B251" s="150"/>
      <c r="C251" s="150"/>
      <c r="D251" s="150"/>
      <c r="E251" s="150"/>
      <c r="F251" s="150"/>
      <c r="G251" s="150"/>
      <c r="H251" s="150"/>
      <c r="I251" s="150"/>
      <c r="J251" s="151"/>
      <c r="K251" s="152"/>
      <c r="L251" s="150"/>
    </row>
    <row r="252" ht="15.75" customHeight="1">
      <c r="B252" s="150"/>
      <c r="C252" s="150"/>
      <c r="D252" s="150"/>
      <c r="E252" s="150"/>
      <c r="F252" s="150"/>
      <c r="G252" s="150"/>
      <c r="H252" s="150"/>
      <c r="I252" s="150"/>
      <c r="J252" s="151"/>
      <c r="K252" s="152"/>
      <c r="L252" s="150"/>
    </row>
    <row r="253" ht="15.75" customHeight="1">
      <c r="B253" s="150"/>
      <c r="C253" s="150"/>
      <c r="D253" s="150"/>
      <c r="E253" s="150"/>
      <c r="F253" s="150"/>
      <c r="G253" s="150"/>
      <c r="H253" s="150"/>
      <c r="I253" s="150"/>
      <c r="J253" s="151"/>
      <c r="K253" s="152"/>
      <c r="L253" s="150"/>
    </row>
    <row r="254" ht="15.75" customHeight="1">
      <c r="B254" s="150"/>
      <c r="C254" s="150"/>
      <c r="D254" s="150"/>
      <c r="E254" s="150"/>
      <c r="F254" s="150"/>
      <c r="G254" s="150"/>
      <c r="H254" s="150"/>
      <c r="I254" s="150"/>
      <c r="J254" s="151"/>
      <c r="K254" s="152"/>
      <c r="L254" s="150"/>
    </row>
    <row r="255" ht="15.75" customHeight="1">
      <c r="B255" s="150"/>
      <c r="C255" s="150"/>
      <c r="D255" s="150"/>
      <c r="E255" s="150"/>
      <c r="F255" s="150"/>
      <c r="G255" s="150"/>
      <c r="H255" s="150"/>
      <c r="I255" s="150"/>
      <c r="J255" s="151"/>
      <c r="K255" s="152"/>
      <c r="L255" s="150"/>
    </row>
    <row r="256" ht="15.75" customHeight="1">
      <c r="B256" s="150"/>
      <c r="C256" s="150"/>
      <c r="D256" s="150"/>
      <c r="E256" s="150"/>
      <c r="F256" s="150"/>
      <c r="G256" s="150"/>
      <c r="H256" s="150"/>
      <c r="I256" s="150"/>
      <c r="J256" s="151"/>
      <c r="K256" s="152"/>
      <c r="L256" s="150"/>
    </row>
    <row r="257" ht="15.75" customHeight="1">
      <c r="B257" s="150"/>
      <c r="C257" s="150"/>
      <c r="D257" s="150"/>
      <c r="E257" s="150"/>
      <c r="F257" s="150"/>
      <c r="G257" s="150"/>
      <c r="H257" s="150"/>
      <c r="I257" s="150"/>
      <c r="J257" s="151"/>
      <c r="K257" s="152"/>
      <c r="L257" s="150"/>
    </row>
    <row r="258" ht="15.75" customHeight="1">
      <c r="B258" s="150"/>
      <c r="C258" s="150"/>
      <c r="D258" s="150"/>
      <c r="E258" s="150"/>
      <c r="F258" s="150"/>
      <c r="G258" s="150"/>
      <c r="H258" s="150"/>
      <c r="I258" s="150"/>
      <c r="J258" s="151"/>
      <c r="K258" s="152"/>
      <c r="L258" s="150"/>
    </row>
    <row r="259" ht="15.75" customHeight="1">
      <c r="B259" s="150"/>
      <c r="C259" s="150"/>
      <c r="D259" s="150"/>
      <c r="E259" s="150"/>
      <c r="F259" s="150"/>
      <c r="G259" s="150"/>
      <c r="H259" s="150"/>
      <c r="I259" s="150"/>
      <c r="J259" s="151"/>
      <c r="K259" s="152"/>
      <c r="L259" s="150"/>
    </row>
    <row r="260" ht="15.75" customHeight="1">
      <c r="B260" s="150"/>
      <c r="C260" s="150"/>
      <c r="D260" s="150"/>
      <c r="E260" s="150"/>
      <c r="F260" s="150"/>
      <c r="G260" s="150"/>
      <c r="H260" s="150"/>
      <c r="I260" s="150"/>
      <c r="J260" s="151"/>
      <c r="K260" s="152"/>
      <c r="L260" s="150"/>
    </row>
    <row r="261" ht="15.75" customHeight="1">
      <c r="B261" s="150"/>
      <c r="C261" s="150"/>
      <c r="D261" s="150"/>
      <c r="E261" s="150"/>
      <c r="F261" s="150"/>
      <c r="G261" s="150"/>
      <c r="H261" s="150"/>
      <c r="I261" s="150"/>
      <c r="J261" s="151"/>
      <c r="K261" s="152"/>
      <c r="L261" s="150"/>
    </row>
    <row r="262" ht="15.75" customHeight="1">
      <c r="B262" s="150"/>
      <c r="C262" s="150"/>
      <c r="D262" s="150"/>
      <c r="E262" s="150"/>
      <c r="F262" s="150"/>
      <c r="G262" s="150"/>
      <c r="H262" s="150"/>
      <c r="I262" s="150"/>
      <c r="J262" s="151"/>
      <c r="K262" s="152"/>
      <c r="L262" s="150"/>
    </row>
    <row r="263" ht="15.75" customHeight="1">
      <c r="B263" s="150"/>
      <c r="C263" s="150"/>
      <c r="D263" s="150"/>
      <c r="E263" s="150"/>
      <c r="F263" s="150"/>
      <c r="G263" s="150"/>
      <c r="H263" s="150"/>
      <c r="I263" s="150"/>
      <c r="J263" s="151"/>
      <c r="K263" s="152"/>
      <c r="L263" s="150"/>
    </row>
    <row r="264" ht="15.75" customHeight="1">
      <c r="B264" s="150"/>
      <c r="C264" s="150"/>
      <c r="D264" s="150"/>
      <c r="E264" s="150"/>
      <c r="F264" s="150"/>
      <c r="G264" s="150"/>
      <c r="H264" s="150"/>
      <c r="I264" s="150"/>
      <c r="J264" s="151"/>
      <c r="K264" s="152"/>
      <c r="L264" s="150"/>
    </row>
    <row r="265" ht="15.75" customHeight="1">
      <c r="B265" s="150"/>
      <c r="C265" s="150"/>
      <c r="D265" s="150"/>
      <c r="E265" s="150"/>
      <c r="F265" s="150"/>
      <c r="G265" s="150"/>
      <c r="H265" s="150"/>
      <c r="I265" s="150"/>
      <c r="J265" s="151"/>
      <c r="K265" s="152"/>
      <c r="L265" s="150"/>
    </row>
    <row r="266" ht="15.75" customHeight="1">
      <c r="B266" s="150"/>
      <c r="C266" s="150"/>
      <c r="D266" s="150"/>
      <c r="E266" s="150"/>
      <c r="F266" s="150"/>
      <c r="G266" s="150"/>
      <c r="H266" s="150"/>
      <c r="I266" s="150"/>
      <c r="J266" s="151"/>
      <c r="K266" s="152"/>
      <c r="L266" s="150"/>
    </row>
    <row r="267" ht="15.75" customHeight="1">
      <c r="B267" s="150"/>
      <c r="C267" s="150"/>
      <c r="D267" s="150"/>
      <c r="E267" s="150"/>
      <c r="F267" s="150"/>
      <c r="G267" s="150"/>
      <c r="H267" s="150"/>
      <c r="I267" s="150"/>
      <c r="J267" s="151"/>
      <c r="K267" s="152"/>
      <c r="L267" s="150"/>
    </row>
    <row r="268" ht="15.75" customHeight="1">
      <c r="B268" s="150"/>
      <c r="C268" s="150"/>
      <c r="D268" s="150"/>
      <c r="E268" s="150"/>
      <c r="F268" s="150"/>
      <c r="G268" s="150"/>
      <c r="H268" s="150"/>
      <c r="I268" s="150"/>
      <c r="J268" s="151"/>
      <c r="K268" s="152"/>
      <c r="L268" s="150"/>
    </row>
    <row r="269" ht="15.75" customHeight="1">
      <c r="B269" s="150"/>
      <c r="C269" s="150"/>
      <c r="D269" s="150"/>
      <c r="E269" s="150"/>
      <c r="F269" s="150"/>
      <c r="G269" s="150"/>
      <c r="H269" s="150"/>
      <c r="I269" s="150"/>
      <c r="J269" s="151"/>
      <c r="K269" s="152"/>
      <c r="L269" s="150"/>
    </row>
    <row r="270" ht="15.75" customHeight="1">
      <c r="B270" s="150"/>
      <c r="C270" s="150"/>
      <c r="D270" s="150"/>
      <c r="E270" s="150"/>
      <c r="F270" s="150"/>
      <c r="G270" s="150"/>
      <c r="H270" s="150"/>
      <c r="I270" s="150"/>
      <c r="J270" s="151"/>
      <c r="K270" s="152"/>
      <c r="L270" s="150"/>
    </row>
    <row r="271" ht="15.75" customHeight="1">
      <c r="B271" s="150"/>
      <c r="C271" s="150"/>
      <c r="D271" s="150"/>
      <c r="E271" s="150"/>
      <c r="F271" s="150"/>
      <c r="G271" s="150"/>
      <c r="H271" s="150"/>
      <c r="I271" s="150"/>
      <c r="J271" s="151"/>
      <c r="K271" s="152"/>
      <c r="L271" s="150"/>
    </row>
    <row r="272" ht="15.75" customHeight="1">
      <c r="B272" s="150"/>
      <c r="C272" s="150"/>
      <c r="D272" s="150"/>
      <c r="E272" s="150"/>
      <c r="F272" s="150"/>
      <c r="G272" s="150"/>
      <c r="H272" s="150"/>
      <c r="I272" s="150"/>
      <c r="J272" s="151"/>
      <c r="K272" s="152"/>
      <c r="L272" s="150"/>
    </row>
    <row r="273" ht="15.75" customHeight="1">
      <c r="B273" s="150"/>
      <c r="C273" s="150"/>
      <c r="D273" s="150"/>
      <c r="E273" s="150"/>
      <c r="F273" s="150"/>
      <c r="G273" s="150"/>
      <c r="H273" s="150"/>
      <c r="I273" s="150"/>
      <c r="J273" s="151"/>
      <c r="K273" s="152"/>
      <c r="L273" s="150"/>
    </row>
    <row r="274" ht="15.75" customHeight="1">
      <c r="B274" s="150"/>
      <c r="C274" s="150"/>
      <c r="D274" s="150"/>
      <c r="E274" s="150"/>
      <c r="F274" s="150"/>
      <c r="G274" s="150"/>
      <c r="H274" s="150"/>
      <c r="I274" s="150"/>
      <c r="J274" s="151"/>
      <c r="K274" s="152"/>
      <c r="L274" s="150"/>
    </row>
    <row r="275" ht="15.75" customHeight="1">
      <c r="B275" s="150"/>
      <c r="C275" s="150"/>
      <c r="D275" s="150"/>
      <c r="E275" s="150"/>
      <c r="F275" s="150"/>
      <c r="G275" s="150"/>
      <c r="H275" s="150"/>
      <c r="I275" s="150"/>
      <c r="J275" s="151"/>
      <c r="K275" s="152"/>
      <c r="L275" s="150"/>
    </row>
    <row r="276" ht="15.75" customHeight="1">
      <c r="B276" s="150"/>
      <c r="C276" s="150"/>
      <c r="D276" s="150"/>
      <c r="E276" s="150"/>
      <c r="F276" s="150"/>
      <c r="G276" s="150"/>
      <c r="H276" s="150"/>
      <c r="I276" s="150"/>
      <c r="J276" s="151"/>
      <c r="K276" s="152"/>
      <c r="L276" s="150"/>
    </row>
    <row r="277" ht="15.75" customHeight="1">
      <c r="B277" s="150"/>
      <c r="C277" s="150"/>
      <c r="D277" s="150"/>
      <c r="E277" s="150"/>
      <c r="F277" s="150"/>
      <c r="G277" s="150"/>
      <c r="H277" s="150"/>
      <c r="I277" s="150"/>
      <c r="J277" s="151"/>
      <c r="K277" s="152"/>
      <c r="L277" s="150"/>
    </row>
    <row r="278" ht="15.75" customHeight="1">
      <c r="B278" s="150"/>
      <c r="C278" s="150"/>
      <c r="D278" s="150"/>
      <c r="E278" s="150"/>
      <c r="F278" s="150"/>
      <c r="G278" s="150"/>
      <c r="H278" s="150"/>
      <c r="I278" s="150"/>
      <c r="J278" s="151"/>
      <c r="K278" s="152"/>
      <c r="L278" s="150"/>
    </row>
    <row r="279" ht="15.75" customHeight="1">
      <c r="B279" s="150"/>
      <c r="C279" s="150"/>
      <c r="D279" s="150"/>
      <c r="E279" s="150"/>
      <c r="F279" s="150"/>
      <c r="G279" s="150"/>
      <c r="H279" s="150"/>
      <c r="I279" s="150"/>
      <c r="J279" s="151"/>
      <c r="K279" s="152"/>
      <c r="L279" s="150"/>
    </row>
    <row r="280" ht="15.75" customHeight="1">
      <c r="B280" s="150"/>
      <c r="C280" s="150"/>
      <c r="D280" s="150"/>
      <c r="E280" s="150"/>
      <c r="F280" s="150"/>
      <c r="G280" s="150"/>
      <c r="H280" s="150"/>
      <c r="I280" s="150"/>
      <c r="J280" s="151"/>
      <c r="K280" s="152"/>
      <c r="L280" s="150"/>
    </row>
    <row r="281" ht="15.75" customHeight="1">
      <c r="B281" s="150"/>
      <c r="C281" s="150"/>
      <c r="D281" s="150"/>
      <c r="E281" s="150"/>
      <c r="F281" s="150"/>
      <c r="G281" s="150"/>
      <c r="H281" s="150"/>
      <c r="I281" s="150"/>
      <c r="J281" s="151"/>
      <c r="K281" s="152"/>
      <c r="L281" s="150"/>
    </row>
    <row r="282" ht="15.75" customHeight="1">
      <c r="B282" s="150"/>
      <c r="C282" s="150"/>
      <c r="D282" s="150"/>
      <c r="E282" s="150"/>
      <c r="F282" s="150"/>
      <c r="G282" s="150"/>
      <c r="H282" s="150"/>
      <c r="I282" s="150"/>
      <c r="J282" s="151"/>
      <c r="K282" s="152"/>
      <c r="L282" s="150"/>
    </row>
    <row r="283" ht="15.75" customHeight="1">
      <c r="B283" s="150"/>
      <c r="C283" s="150"/>
      <c r="D283" s="150"/>
      <c r="E283" s="150"/>
      <c r="F283" s="150"/>
      <c r="G283" s="150"/>
      <c r="H283" s="150"/>
      <c r="I283" s="150"/>
      <c r="J283" s="151"/>
      <c r="K283" s="152"/>
      <c r="L283" s="150"/>
    </row>
    <row r="284" ht="15.75" customHeight="1">
      <c r="B284" s="150"/>
      <c r="C284" s="150"/>
      <c r="D284" s="150"/>
      <c r="E284" s="150"/>
      <c r="F284" s="150"/>
      <c r="G284" s="150"/>
      <c r="H284" s="150"/>
      <c r="I284" s="150"/>
      <c r="J284" s="151"/>
      <c r="K284" s="152"/>
      <c r="L284" s="150"/>
    </row>
    <row r="285" ht="15.75" customHeight="1">
      <c r="B285" s="150"/>
      <c r="C285" s="150"/>
      <c r="D285" s="150"/>
      <c r="E285" s="150"/>
      <c r="F285" s="150"/>
      <c r="G285" s="150"/>
      <c r="H285" s="150"/>
      <c r="I285" s="150"/>
      <c r="J285" s="151"/>
      <c r="K285" s="152"/>
      <c r="L285" s="150"/>
    </row>
    <row r="286" ht="15.75" customHeight="1">
      <c r="B286" s="150"/>
      <c r="C286" s="150"/>
      <c r="D286" s="150"/>
      <c r="E286" s="150"/>
      <c r="F286" s="150"/>
      <c r="G286" s="150"/>
      <c r="H286" s="150"/>
      <c r="I286" s="150"/>
      <c r="J286" s="151"/>
      <c r="K286" s="152"/>
      <c r="L286" s="150"/>
    </row>
    <row r="287" ht="15.75" customHeight="1">
      <c r="B287" s="150"/>
      <c r="C287" s="150"/>
      <c r="D287" s="150"/>
      <c r="E287" s="150"/>
      <c r="F287" s="150"/>
      <c r="G287" s="150"/>
      <c r="H287" s="150"/>
      <c r="I287" s="150"/>
      <c r="J287" s="151"/>
      <c r="K287" s="152"/>
      <c r="L287" s="150"/>
    </row>
    <row r="288" ht="15.75" customHeight="1">
      <c r="B288" s="150"/>
      <c r="C288" s="150"/>
      <c r="D288" s="150"/>
      <c r="E288" s="150"/>
      <c r="F288" s="150"/>
      <c r="G288" s="150"/>
      <c r="H288" s="150"/>
      <c r="I288" s="150"/>
      <c r="J288" s="151"/>
      <c r="K288" s="152"/>
      <c r="L288" s="150"/>
    </row>
    <row r="289" ht="15.75" customHeight="1">
      <c r="B289" s="150"/>
      <c r="C289" s="150"/>
      <c r="D289" s="150"/>
      <c r="E289" s="150"/>
      <c r="F289" s="150"/>
      <c r="G289" s="150"/>
      <c r="H289" s="150"/>
      <c r="I289" s="150"/>
      <c r="J289" s="151"/>
      <c r="K289" s="152"/>
      <c r="L289" s="150"/>
    </row>
    <row r="290" ht="15.75" customHeight="1">
      <c r="B290" s="150"/>
      <c r="C290" s="150"/>
      <c r="D290" s="150"/>
      <c r="E290" s="150"/>
      <c r="F290" s="150"/>
      <c r="G290" s="150"/>
      <c r="H290" s="150"/>
      <c r="I290" s="150"/>
      <c r="J290" s="151"/>
      <c r="K290" s="152"/>
      <c r="L290" s="150"/>
    </row>
    <row r="291" ht="15.75" customHeight="1">
      <c r="B291" s="150"/>
      <c r="C291" s="150"/>
      <c r="D291" s="150"/>
      <c r="E291" s="150"/>
      <c r="F291" s="150"/>
      <c r="G291" s="150"/>
      <c r="H291" s="150"/>
      <c r="I291" s="150"/>
      <c r="J291" s="151"/>
      <c r="K291" s="152"/>
      <c r="L291" s="150"/>
    </row>
    <row r="292" ht="15.75" customHeight="1">
      <c r="B292" s="150"/>
      <c r="C292" s="150"/>
      <c r="D292" s="150"/>
      <c r="E292" s="150"/>
      <c r="F292" s="150"/>
      <c r="G292" s="150"/>
      <c r="H292" s="150"/>
      <c r="I292" s="150"/>
      <c r="J292" s="151"/>
      <c r="K292" s="152"/>
      <c r="L292" s="150"/>
    </row>
    <row r="293" ht="15.75" customHeight="1">
      <c r="B293" s="150"/>
      <c r="C293" s="150"/>
      <c r="D293" s="150"/>
      <c r="E293" s="150"/>
      <c r="F293" s="150"/>
      <c r="G293" s="150"/>
      <c r="H293" s="150"/>
      <c r="I293" s="150"/>
      <c r="J293" s="151"/>
      <c r="K293" s="152"/>
      <c r="L293" s="150"/>
    </row>
    <row r="294" ht="15.75" customHeight="1">
      <c r="B294" s="150"/>
      <c r="C294" s="150"/>
      <c r="D294" s="150"/>
      <c r="E294" s="150"/>
      <c r="F294" s="150"/>
      <c r="G294" s="150"/>
      <c r="H294" s="150"/>
      <c r="I294" s="150"/>
      <c r="J294" s="151"/>
      <c r="K294" s="152"/>
      <c r="L294" s="150"/>
    </row>
    <row r="295" ht="15.75" customHeight="1">
      <c r="B295" s="150"/>
      <c r="C295" s="150"/>
      <c r="D295" s="150"/>
      <c r="E295" s="150"/>
      <c r="F295" s="150"/>
      <c r="G295" s="150"/>
      <c r="H295" s="150"/>
      <c r="I295" s="150"/>
      <c r="J295" s="151"/>
      <c r="K295" s="152"/>
      <c r="L295" s="150"/>
    </row>
    <row r="296" ht="15.75" customHeight="1">
      <c r="B296" s="150"/>
      <c r="C296" s="150"/>
      <c r="D296" s="150"/>
      <c r="E296" s="150"/>
      <c r="F296" s="150"/>
      <c r="G296" s="150"/>
      <c r="H296" s="150"/>
      <c r="I296" s="150"/>
      <c r="J296" s="151"/>
      <c r="K296" s="152"/>
      <c r="L296" s="150"/>
    </row>
    <row r="297" ht="15.75" customHeight="1">
      <c r="B297" s="150"/>
      <c r="C297" s="150"/>
      <c r="D297" s="150"/>
      <c r="E297" s="150"/>
      <c r="F297" s="150"/>
      <c r="G297" s="150"/>
      <c r="H297" s="150"/>
      <c r="I297" s="150"/>
      <c r="J297" s="151"/>
      <c r="K297" s="152"/>
      <c r="L297" s="150"/>
    </row>
    <row r="298" ht="15.75" customHeight="1">
      <c r="B298" s="150"/>
      <c r="C298" s="150"/>
      <c r="D298" s="150"/>
      <c r="E298" s="150"/>
      <c r="F298" s="150"/>
      <c r="G298" s="150"/>
      <c r="H298" s="150"/>
      <c r="I298" s="150"/>
      <c r="J298" s="151"/>
      <c r="K298" s="152"/>
      <c r="L298" s="150"/>
    </row>
    <row r="299" ht="15.75" customHeight="1">
      <c r="B299" s="150"/>
      <c r="C299" s="150"/>
      <c r="D299" s="150"/>
      <c r="E299" s="150"/>
      <c r="F299" s="150"/>
      <c r="G299" s="150"/>
      <c r="H299" s="150"/>
      <c r="I299" s="150"/>
      <c r="J299" s="151"/>
      <c r="K299" s="152"/>
      <c r="L299" s="150"/>
    </row>
    <row r="300" ht="15.75" customHeight="1">
      <c r="B300" s="150"/>
      <c r="C300" s="150"/>
      <c r="D300" s="150"/>
      <c r="E300" s="150"/>
      <c r="F300" s="150"/>
      <c r="G300" s="150"/>
      <c r="H300" s="150"/>
      <c r="I300" s="150"/>
      <c r="J300" s="151"/>
      <c r="K300" s="152"/>
      <c r="L300" s="150"/>
    </row>
    <row r="301" ht="15.75" customHeight="1">
      <c r="B301" s="150"/>
      <c r="C301" s="150"/>
      <c r="D301" s="150"/>
      <c r="E301" s="150"/>
      <c r="F301" s="150"/>
      <c r="G301" s="150"/>
      <c r="H301" s="150"/>
      <c r="I301" s="150"/>
      <c r="J301" s="151"/>
      <c r="K301" s="152"/>
      <c r="L301" s="150"/>
    </row>
    <row r="302" ht="15.75" customHeight="1">
      <c r="B302" s="150"/>
      <c r="C302" s="150"/>
      <c r="D302" s="150"/>
      <c r="E302" s="150"/>
      <c r="F302" s="150"/>
      <c r="G302" s="150"/>
      <c r="H302" s="150"/>
      <c r="I302" s="150"/>
      <c r="J302" s="151"/>
      <c r="K302" s="152"/>
      <c r="L302" s="150"/>
    </row>
    <row r="303" ht="15.75" customHeight="1">
      <c r="B303" s="150"/>
      <c r="C303" s="150"/>
      <c r="D303" s="150"/>
      <c r="E303" s="150"/>
      <c r="F303" s="150"/>
      <c r="G303" s="150"/>
      <c r="H303" s="150"/>
      <c r="I303" s="150"/>
      <c r="J303" s="151"/>
      <c r="K303" s="152"/>
      <c r="L303" s="150"/>
    </row>
    <row r="304" ht="15.75" customHeight="1">
      <c r="B304" s="150"/>
      <c r="C304" s="150"/>
      <c r="D304" s="150"/>
      <c r="E304" s="150"/>
      <c r="F304" s="150"/>
      <c r="G304" s="150"/>
      <c r="H304" s="150"/>
      <c r="I304" s="150"/>
      <c r="J304" s="151"/>
      <c r="K304" s="152"/>
      <c r="L304" s="150"/>
    </row>
    <row r="305" ht="15.75" customHeight="1">
      <c r="B305" s="150"/>
      <c r="C305" s="150"/>
      <c r="D305" s="150"/>
      <c r="E305" s="150"/>
      <c r="F305" s="150"/>
      <c r="G305" s="150"/>
      <c r="H305" s="150"/>
      <c r="I305" s="150"/>
      <c r="J305" s="151"/>
      <c r="K305" s="152"/>
      <c r="L305" s="150"/>
    </row>
    <row r="306" ht="15.75" customHeight="1">
      <c r="B306" s="150"/>
      <c r="C306" s="150"/>
      <c r="D306" s="150"/>
      <c r="E306" s="150"/>
      <c r="F306" s="150"/>
      <c r="G306" s="150"/>
      <c r="H306" s="150"/>
      <c r="I306" s="150"/>
      <c r="J306" s="151"/>
      <c r="K306" s="152"/>
      <c r="L306" s="150"/>
    </row>
    <row r="307" ht="15.75" customHeight="1">
      <c r="B307" s="150"/>
      <c r="C307" s="150"/>
      <c r="D307" s="150"/>
      <c r="E307" s="150"/>
      <c r="F307" s="150"/>
      <c r="G307" s="150"/>
      <c r="H307" s="150"/>
      <c r="I307" s="150"/>
      <c r="J307" s="151"/>
      <c r="K307" s="152"/>
      <c r="L307" s="150"/>
    </row>
    <row r="308" ht="15.75" customHeight="1">
      <c r="B308" s="150"/>
      <c r="C308" s="150"/>
      <c r="D308" s="150"/>
      <c r="E308" s="150"/>
      <c r="F308" s="150"/>
      <c r="G308" s="150"/>
      <c r="H308" s="150"/>
      <c r="I308" s="150"/>
      <c r="J308" s="151"/>
      <c r="K308" s="152"/>
      <c r="L308" s="150"/>
    </row>
    <row r="309" ht="15.75" customHeight="1">
      <c r="B309" s="150"/>
      <c r="C309" s="150"/>
      <c r="D309" s="150"/>
      <c r="E309" s="150"/>
      <c r="F309" s="150"/>
      <c r="G309" s="150"/>
      <c r="H309" s="150"/>
      <c r="I309" s="150"/>
      <c r="J309" s="151"/>
      <c r="K309" s="152"/>
      <c r="L309" s="150"/>
    </row>
    <row r="310" ht="15.75" customHeight="1">
      <c r="B310" s="150"/>
      <c r="C310" s="150"/>
      <c r="D310" s="150"/>
      <c r="E310" s="150"/>
      <c r="F310" s="150"/>
      <c r="G310" s="150"/>
      <c r="H310" s="150"/>
      <c r="I310" s="150"/>
      <c r="J310" s="151"/>
      <c r="K310" s="152"/>
      <c r="L310" s="150"/>
    </row>
    <row r="311" ht="15.75" customHeight="1">
      <c r="B311" s="150"/>
      <c r="C311" s="150"/>
      <c r="D311" s="150"/>
      <c r="E311" s="150"/>
      <c r="F311" s="150"/>
      <c r="G311" s="150"/>
      <c r="H311" s="150"/>
      <c r="I311" s="150"/>
      <c r="J311" s="151"/>
      <c r="K311" s="152"/>
      <c r="L311" s="150"/>
    </row>
    <row r="312" ht="15.75" customHeight="1">
      <c r="B312" s="150"/>
      <c r="C312" s="150"/>
      <c r="D312" s="150"/>
      <c r="E312" s="150"/>
      <c r="F312" s="150"/>
      <c r="G312" s="150"/>
      <c r="H312" s="150"/>
      <c r="I312" s="150"/>
      <c r="J312" s="151"/>
      <c r="K312" s="152"/>
      <c r="L312" s="150"/>
    </row>
    <row r="313" ht="15.75" customHeight="1">
      <c r="B313" s="150"/>
      <c r="C313" s="150"/>
      <c r="D313" s="150"/>
      <c r="E313" s="150"/>
      <c r="F313" s="150"/>
      <c r="G313" s="150"/>
      <c r="H313" s="150"/>
      <c r="I313" s="150"/>
      <c r="J313" s="151"/>
      <c r="K313" s="152"/>
      <c r="L313" s="150"/>
    </row>
    <row r="314" ht="15.75" customHeight="1">
      <c r="B314" s="150"/>
      <c r="C314" s="150"/>
      <c r="D314" s="150"/>
      <c r="E314" s="150"/>
      <c r="F314" s="150"/>
      <c r="G314" s="150"/>
      <c r="H314" s="150"/>
      <c r="I314" s="150"/>
      <c r="J314" s="151"/>
      <c r="K314" s="152"/>
      <c r="L314" s="150"/>
    </row>
    <row r="315" ht="15.75" customHeight="1">
      <c r="B315" s="150"/>
      <c r="C315" s="150"/>
      <c r="D315" s="150"/>
      <c r="E315" s="150"/>
      <c r="F315" s="150"/>
      <c r="G315" s="150"/>
      <c r="H315" s="150"/>
      <c r="I315" s="150"/>
      <c r="J315" s="151"/>
      <c r="K315" s="152"/>
      <c r="L315" s="150"/>
    </row>
    <row r="316" ht="15.75" customHeight="1">
      <c r="B316" s="150"/>
      <c r="C316" s="150"/>
      <c r="D316" s="150"/>
      <c r="E316" s="150"/>
      <c r="F316" s="150"/>
      <c r="G316" s="150"/>
      <c r="H316" s="150"/>
      <c r="I316" s="150"/>
      <c r="J316" s="151"/>
      <c r="K316" s="152"/>
      <c r="L316" s="150"/>
    </row>
    <row r="317" ht="15.75" customHeight="1">
      <c r="B317" s="150"/>
      <c r="C317" s="150"/>
      <c r="D317" s="150"/>
      <c r="E317" s="150"/>
      <c r="F317" s="150"/>
      <c r="G317" s="150"/>
      <c r="H317" s="150"/>
      <c r="I317" s="150"/>
      <c r="J317" s="151"/>
      <c r="K317" s="152"/>
      <c r="L317" s="150"/>
    </row>
    <row r="318" ht="15.75" customHeight="1">
      <c r="B318" s="150"/>
      <c r="C318" s="150"/>
      <c r="D318" s="150"/>
      <c r="E318" s="150"/>
      <c r="F318" s="150"/>
      <c r="G318" s="150"/>
      <c r="H318" s="150"/>
      <c r="I318" s="150"/>
      <c r="J318" s="151"/>
      <c r="K318" s="152"/>
      <c r="L318" s="150"/>
    </row>
    <row r="319" ht="15.75" customHeight="1">
      <c r="B319" s="150"/>
      <c r="C319" s="150"/>
      <c r="D319" s="150"/>
      <c r="E319" s="150"/>
      <c r="F319" s="150"/>
      <c r="G319" s="150"/>
      <c r="H319" s="150"/>
      <c r="I319" s="150"/>
      <c r="J319" s="151"/>
      <c r="K319" s="152"/>
      <c r="L319" s="150"/>
    </row>
    <row r="320" ht="15.75" customHeight="1">
      <c r="B320" s="150"/>
      <c r="C320" s="150"/>
      <c r="D320" s="150"/>
      <c r="E320" s="150"/>
      <c r="F320" s="150"/>
      <c r="G320" s="150"/>
      <c r="H320" s="150"/>
      <c r="I320" s="150"/>
      <c r="J320" s="151"/>
      <c r="K320" s="152"/>
      <c r="L320" s="150"/>
    </row>
    <row r="321" ht="15.75" customHeight="1">
      <c r="B321" s="150"/>
      <c r="C321" s="150"/>
      <c r="D321" s="150"/>
      <c r="E321" s="150"/>
      <c r="F321" s="150"/>
      <c r="G321" s="150"/>
      <c r="H321" s="150"/>
      <c r="I321" s="150"/>
      <c r="J321" s="151"/>
      <c r="K321" s="152"/>
      <c r="L321" s="150"/>
    </row>
    <row r="322" ht="15.75" customHeight="1">
      <c r="B322" s="150"/>
      <c r="C322" s="150"/>
      <c r="D322" s="150"/>
      <c r="E322" s="150"/>
      <c r="F322" s="150"/>
      <c r="G322" s="150"/>
      <c r="H322" s="150"/>
      <c r="I322" s="150"/>
      <c r="J322" s="151"/>
      <c r="K322" s="152"/>
      <c r="L322" s="150"/>
    </row>
    <row r="323" ht="15.75" customHeight="1">
      <c r="B323" s="150"/>
      <c r="C323" s="150"/>
      <c r="D323" s="150"/>
      <c r="E323" s="150"/>
      <c r="F323" s="150"/>
      <c r="G323" s="150"/>
      <c r="H323" s="150"/>
      <c r="I323" s="150"/>
      <c r="J323" s="151"/>
      <c r="K323" s="152"/>
      <c r="L323" s="150"/>
    </row>
    <row r="324" ht="15.75" customHeight="1">
      <c r="B324" s="150"/>
      <c r="C324" s="150"/>
      <c r="D324" s="150"/>
      <c r="E324" s="150"/>
      <c r="F324" s="150"/>
      <c r="G324" s="150"/>
      <c r="H324" s="150"/>
      <c r="I324" s="150"/>
      <c r="J324" s="151"/>
      <c r="K324" s="152"/>
      <c r="L324" s="150"/>
    </row>
    <row r="325" ht="15.75" customHeight="1">
      <c r="B325" s="150"/>
      <c r="C325" s="150"/>
      <c r="D325" s="150"/>
      <c r="E325" s="150"/>
      <c r="F325" s="150"/>
      <c r="G325" s="150"/>
      <c r="H325" s="150"/>
      <c r="I325" s="150"/>
      <c r="J325" s="151"/>
      <c r="K325" s="152"/>
      <c r="L325" s="150"/>
    </row>
    <row r="326" ht="15.75" customHeight="1">
      <c r="B326" s="150"/>
      <c r="C326" s="150"/>
      <c r="D326" s="150"/>
      <c r="E326" s="150"/>
      <c r="F326" s="150"/>
      <c r="G326" s="150"/>
      <c r="H326" s="150"/>
      <c r="I326" s="150"/>
      <c r="J326" s="151"/>
      <c r="K326" s="152"/>
      <c r="L326" s="150"/>
    </row>
    <row r="327" ht="15.75" customHeight="1">
      <c r="B327" s="150"/>
      <c r="C327" s="150"/>
      <c r="D327" s="150"/>
      <c r="E327" s="150"/>
      <c r="F327" s="150"/>
      <c r="G327" s="150"/>
      <c r="H327" s="150"/>
      <c r="I327" s="150"/>
      <c r="J327" s="151"/>
      <c r="K327" s="152"/>
      <c r="L327" s="150"/>
    </row>
    <row r="328" ht="15.75" customHeight="1">
      <c r="B328" s="150"/>
      <c r="C328" s="150"/>
      <c r="D328" s="150"/>
      <c r="E328" s="150"/>
      <c r="F328" s="150"/>
      <c r="G328" s="150"/>
      <c r="H328" s="150"/>
      <c r="I328" s="150"/>
      <c r="J328" s="151"/>
      <c r="K328" s="152"/>
      <c r="L328" s="150"/>
    </row>
    <row r="329" ht="15.75" customHeight="1">
      <c r="B329" s="150"/>
      <c r="C329" s="150"/>
      <c r="D329" s="150"/>
      <c r="E329" s="150"/>
      <c r="F329" s="150"/>
      <c r="G329" s="150"/>
      <c r="H329" s="150"/>
      <c r="I329" s="150"/>
      <c r="J329" s="151"/>
      <c r="K329" s="152"/>
      <c r="L329" s="150"/>
    </row>
    <row r="330" ht="15.75" customHeight="1">
      <c r="B330" s="150"/>
      <c r="C330" s="150"/>
      <c r="D330" s="150"/>
      <c r="E330" s="150"/>
      <c r="F330" s="150"/>
      <c r="G330" s="150"/>
      <c r="H330" s="150"/>
      <c r="I330" s="150"/>
      <c r="J330" s="151"/>
      <c r="K330" s="152"/>
      <c r="L330" s="150"/>
    </row>
    <row r="331" ht="15.75" customHeight="1">
      <c r="B331" s="150"/>
      <c r="C331" s="150"/>
      <c r="D331" s="150"/>
      <c r="E331" s="150"/>
      <c r="F331" s="150"/>
      <c r="G331" s="150"/>
      <c r="H331" s="150"/>
      <c r="I331" s="150"/>
      <c r="J331" s="151"/>
      <c r="K331" s="152"/>
      <c r="L331" s="150"/>
    </row>
    <row r="332" ht="15.75" customHeight="1">
      <c r="B332" s="150"/>
      <c r="C332" s="150"/>
      <c r="D332" s="150"/>
      <c r="E332" s="150"/>
      <c r="F332" s="150"/>
      <c r="G332" s="150"/>
      <c r="H332" s="150"/>
      <c r="I332" s="150"/>
      <c r="J332" s="151"/>
      <c r="K332" s="152"/>
      <c r="L332" s="150"/>
    </row>
    <row r="333" ht="15.75" customHeight="1">
      <c r="B333" s="150"/>
      <c r="C333" s="150"/>
      <c r="D333" s="150"/>
      <c r="E333" s="150"/>
      <c r="F333" s="150"/>
      <c r="G333" s="150"/>
      <c r="H333" s="150"/>
      <c r="I333" s="150"/>
      <c r="J333" s="151"/>
      <c r="K333" s="152"/>
      <c r="L333" s="150"/>
    </row>
    <row r="334" ht="15.75" customHeight="1">
      <c r="B334" s="150"/>
      <c r="C334" s="150"/>
      <c r="D334" s="150"/>
      <c r="E334" s="150"/>
      <c r="F334" s="150"/>
      <c r="G334" s="150"/>
      <c r="H334" s="150"/>
      <c r="I334" s="150"/>
      <c r="J334" s="151"/>
      <c r="K334" s="152"/>
      <c r="L334" s="150"/>
    </row>
    <row r="335" ht="15.75" customHeight="1">
      <c r="B335" s="150"/>
      <c r="C335" s="150"/>
      <c r="D335" s="150"/>
      <c r="E335" s="150"/>
      <c r="F335" s="150"/>
      <c r="G335" s="150"/>
      <c r="H335" s="150"/>
      <c r="I335" s="150"/>
      <c r="J335" s="151"/>
      <c r="K335" s="152"/>
      <c r="L335" s="150"/>
    </row>
    <row r="336" ht="15.75" customHeight="1">
      <c r="B336" s="150"/>
      <c r="C336" s="150"/>
      <c r="D336" s="150"/>
      <c r="E336" s="150"/>
      <c r="F336" s="150"/>
      <c r="G336" s="150"/>
      <c r="H336" s="150"/>
      <c r="I336" s="150"/>
      <c r="J336" s="151"/>
      <c r="K336" s="152"/>
      <c r="L336" s="150"/>
    </row>
    <row r="337" ht="15.75" customHeight="1">
      <c r="B337" s="150"/>
      <c r="C337" s="150"/>
      <c r="D337" s="150"/>
      <c r="E337" s="150"/>
      <c r="F337" s="150"/>
      <c r="G337" s="150"/>
      <c r="H337" s="150"/>
      <c r="I337" s="150"/>
      <c r="J337" s="151"/>
      <c r="K337" s="152"/>
      <c r="L337" s="150"/>
    </row>
    <row r="338" ht="15.75" customHeight="1">
      <c r="B338" s="150"/>
      <c r="C338" s="150"/>
      <c r="D338" s="150"/>
      <c r="E338" s="150"/>
      <c r="F338" s="150"/>
      <c r="G338" s="150"/>
      <c r="H338" s="150"/>
      <c r="I338" s="150"/>
      <c r="J338" s="151"/>
      <c r="K338" s="152"/>
      <c r="L338" s="150"/>
    </row>
    <row r="339" ht="15.75" customHeight="1">
      <c r="B339" s="150"/>
      <c r="C339" s="150"/>
      <c r="D339" s="150"/>
      <c r="E339" s="150"/>
      <c r="F339" s="150"/>
      <c r="G339" s="150"/>
      <c r="H339" s="150"/>
      <c r="I339" s="150"/>
      <c r="J339" s="151"/>
      <c r="K339" s="152"/>
      <c r="L339" s="150"/>
    </row>
    <row r="340" ht="15.75" customHeight="1">
      <c r="B340" s="150"/>
      <c r="C340" s="150"/>
      <c r="D340" s="150"/>
      <c r="E340" s="150"/>
      <c r="F340" s="150"/>
      <c r="G340" s="150"/>
      <c r="H340" s="150"/>
      <c r="I340" s="150"/>
      <c r="J340" s="151"/>
      <c r="K340" s="152"/>
      <c r="L340" s="150"/>
    </row>
    <row r="341" ht="15.75" customHeight="1">
      <c r="B341" s="150"/>
      <c r="C341" s="150"/>
      <c r="D341" s="150"/>
      <c r="E341" s="150"/>
      <c r="F341" s="150"/>
      <c r="G341" s="150"/>
      <c r="H341" s="150"/>
      <c r="I341" s="150"/>
      <c r="J341" s="151"/>
      <c r="K341" s="152"/>
      <c r="L341" s="150"/>
    </row>
    <row r="342" ht="15.75" customHeight="1">
      <c r="B342" s="150"/>
      <c r="C342" s="150"/>
      <c r="D342" s="150"/>
      <c r="E342" s="150"/>
      <c r="F342" s="150"/>
      <c r="G342" s="150"/>
      <c r="H342" s="150"/>
      <c r="I342" s="150"/>
      <c r="J342" s="151"/>
      <c r="K342" s="152"/>
      <c r="L342" s="150"/>
    </row>
    <row r="343" ht="15.75" customHeight="1">
      <c r="B343" s="150"/>
      <c r="C343" s="150"/>
      <c r="D343" s="150"/>
      <c r="E343" s="150"/>
      <c r="F343" s="150"/>
      <c r="G343" s="150"/>
      <c r="H343" s="150"/>
      <c r="I343" s="150"/>
      <c r="J343" s="151"/>
      <c r="K343" s="152"/>
      <c r="L343" s="150"/>
    </row>
    <row r="344" ht="15.75" customHeight="1">
      <c r="B344" s="150"/>
      <c r="C344" s="150"/>
      <c r="D344" s="150"/>
      <c r="E344" s="150"/>
      <c r="F344" s="150"/>
      <c r="G344" s="150"/>
      <c r="H344" s="150"/>
      <c r="I344" s="150"/>
      <c r="J344" s="151"/>
      <c r="K344" s="152"/>
      <c r="L344" s="150"/>
    </row>
    <row r="345" ht="15.75" customHeight="1">
      <c r="B345" s="150"/>
      <c r="C345" s="150"/>
      <c r="D345" s="150"/>
      <c r="E345" s="150"/>
      <c r="F345" s="150"/>
      <c r="G345" s="150"/>
      <c r="H345" s="150"/>
      <c r="I345" s="150"/>
      <c r="J345" s="151"/>
      <c r="K345" s="152"/>
      <c r="L345" s="150"/>
    </row>
    <row r="346" ht="15.75" customHeight="1">
      <c r="B346" s="150"/>
      <c r="C346" s="150"/>
      <c r="D346" s="150"/>
      <c r="E346" s="150"/>
      <c r="F346" s="150"/>
      <c r="G346" s="150"/>
      <c r="H346" s="150"/>
      <c r="I346" s="150"/>
      <c r="J346" s="151"/>
      <c r="K346" s="152"/>
      <c r="L346" s="150"/>
    </row>
    <row r="347" ht="15.75" customHeight="1">
      <c r="B347" s="150"/>
      <c r="C347" s="150"/>
      <c r="D347" s="150"/>
      <c r="E347" s="150"/>
      <c r="F347" s="150"/>
      <c r="G347" s="150"/>
      <c r="H347" s="150"/>
      <c r="I347" s="150"/>
      <c r="J347" s="151"/>
      <c r="K347" s="152"/>
      <c r="L347" s="150"/>
    </row>
    <row r="348" ht="15.75" customHeight="1">
      <c r="B348" s="150"/>
      <c r="C348" s="150"/>
      <c r="D348" s="150"/>
      <c r="E348" s="150"/>
      <c r="F348" s="150"/>
      <c r="G348" s="150"/>
      <c r="H348" s="150"/>
      <c r="I348" s="150"/>
      <c r="J348" s="151"/>
      <c r="K348" s="152"/>
      <c r="L348" s="150"/>
    </row>
    <row r="349" ht="15.75" customHeight="1">
      <c r="B349" s="150"/>
      <c r="C349" s="150"/>
      <c r="D349" s="150"/>
      <c r="E349" s="150"/>
      <c r="F349" s="150"/>
      <c r="G349" s="150"/>
      <c r="H349" s="150"/>
      <c r="I349" s="150"/>
      <c r="J349" s="151"/>
      <c r="K349" s="152"/>
      <c r="L349" s="150"/>
    </row>
    <row r="350" ht="15.75" customHeight="1">
      <c r="B350" s="150"/>
      <c r="C350" s="150"/>
      <c r="D350" s="150"/>
      <c r="E350" s="150"/>
      <c r="F350" s="150"/>
      <c r="G350" s="150"/>
      <c r="H350" s="150"/>
      <c r="I350" s="150"/>
      <c r="J350" s="151"/>
      <c r="K350" s="152"/>
      <c r="L350" s="150"/>
    </row>
    <row r="351" ht="15.75" customHeight="1">
      <c r="B351" s="150"/>
      <c r="C351" s="150"/>
      <c r="D351" s="150"/>
      <c r="E351" s="150"/>
      <c r="F351" s="150"/>
      <c r="G351" s="150"/>
      <c r="H351" s="150"/>
      <c r="I351" s="150"/>
      <c r="J351" s="151"/>
      <c r="K351" s="152"/>
      <c r="L351" s="150"/>
    </row>
    <row r="352" ht="15.75" customHeight="1">
      <c r="B352" s="150"/>
      <c r="C352" s="150"/>
      <c r="D352" s="150"/>
      <c r="E352" s="150"/>
      <c r="F352" s="150"/>
      <c r="G352" s="150"/>
      <c r="H352" s="150"/>
      <c r="I352" s="150"/>
      <c r="J352" s="151"/>
      <c r="K352" s="152"/>
      <c r="L352" s="150"/>
    </row>
    <row r="353" ht="15.75" customHeight="1">
      <c r="B353" s="150"/>
      <c r="C353" s="150"/>
      <c r="D353" s="150"/>
      <c r="E353" s="150"/>
      <c r="F353" s="150"/>
      <c r="G353" s="150"/>
      <c r="H353" s="150"/>
      <c r="I353" s="150"/>
      <c r="J353" s="151"/>
      <c r="K353" s="152"/>
      <c r="L353" s="150"/>
    </row>
    <row r="354" ht="15.75" customHeight="1">
      <c r="B354" s="150"/>
      <c r="C354" s="150"/>
      <c r="D354" s="150"/>
      <c r="E354" s="150"/>
      <c r="F354" s="150"/>
      <c r="G354" s="150"/>
      <c r="H354" s="150"/>
      <c r="I354" s="150"/>
      <c r="J354" s="151"/>
      <c r="K354" s="152"/>
      <c r="L354" s="150"/>
    </row>
    <row r="355" ht="15.75" customHeight="1">
      <c r="B355" s="150"/>
      <c r="C355" s="150"/>
      <c r="D355" s="150"/>
      <c r="E355" s="150"/>
      <c r="F355" s="150"/>
      <c r="G355" s="150"/>
      <c r="H355" s="150"/>
      <c r="I355" s="150"/>
      <c r="J355" s="151"/>
      <c r="K355" s="152"/>
      <c r="L355" s="150"/>
    </row>
    <row r="356" ht="15.75" customHeight="1">
      <c r="B356" s="150"/>
      <c r="C356" s="150"/>
      <c r="D356" s="150"/>
      <c r="E356" s="150"/>
      <c r="F356" s="150"/>
      <c r="G356" s="150"/>
      <c r="H356" s="150"/>
      <c r="I356" s="150"/>
      <c r="J356" s="151"/>
      <c r="K356" s="152"/>
      <c r="L356" s="150"/>
    </row>
    <row r="357" ht="15.75" customHeight="1">
      <c r="B357" s="150"/>
      <c r="C357" s="150"/>
      <c r="D357" s="150"/>
      <c r="E357" s="150"/>
      <c r="F357" s="150"/>
      <c r="G357" s="150"/>
      <c r="H357" s="150"/>
      <c r="I357" s="150"/>
      <c r="J357" s="151"/>
      <c r="K357" s="152"/>
      <c r="L357" s="150"/>
    </row>
    <row r="358" ht="15.75" customHeight="1">
      <c r="B358" s="150"/>
      <c r="C358" s="150"/>
      <c r="D358" s="150"/>
      <c r="E358" s="150"/>
      <c r="F358" s="150"/>
      <c r="G358" s="150"/>
      <c r="H358" s="150"/>
      <c r="I358" s="150"/>
      <c r="J358" s="151"/>
      <c r="K358" s="152"/>
      <c r="L358" s="150"/>
    </row>
    <row r="359" ht="15.75" customHeight="1">
      <c r="B359" s="150"/>
      <c r="C359" s="150"/>
      <c r="D359" s="150"/>
      <c r="E359" s="150"/>
      <c r="F359" s="150"/>
      <c r="G359" s="150"/>
      <c r="H359" s="150"/>
      <c r="I359" s="150"/>
      <c r="J359" s="151"/>
      <c r="K359" s="152"/>
      <c r="L359" s="150"/>
    </row>
    <row r="360" ht="15.75" customHeight="1">
      <c r="B360" s="150"/>
      <c r="C360" s="150"/>
      <c r="D360" s="150"/>
      <c r="E360" s="150"/>
      <c r="F360" s="150"/>
      <c r="G360" s="150"/>
      <c r="H360" s="150"/>
      <c r="I360" s="150"/>
      <c r="J360" s="151"/>
      <c r="K360" s="152"/>
      <c r="L360" s="150"/>
    </row>
    <row r="361" ht="15.75" customHeight="1">
      <c r="B361" s="150"/>
      <c r="C361" s="150"/>
      <c r="D361" s="150"/>
      <c r="E361" s="150"/>
      <c r="F361" s="150"/>
      <c r="G361" s="150"/>
      <c r="H361" s="150"/>
      <c r="I361" s="150"/>
      <c r="J361" s="151"/>
      <c r="K361" s="152"/>
      <c r="L361" s="150"/>
    </row>
    <row r="362" ht="15.75" customHeight="1">
      <c r="B362" s="150"/>
      <c r="C362" s="150"/>
      <c r="D362" s="150"/>
      <c r="E362" s="150"/>
      <c r="F362" s="150"/>
      <c r="G362" s="150"/>
      <c r="H362" s="150"/>
      <c r="I362" s="150"/>
      <c r="J362" s="151"/>
      <c r="K362" s="152"/>
      <c r="L362" s="150"/>
    </row>
    <row r="363" ht="15.75" customHeight="1">
      <c r="B363" s="150"/>
      <c r="C363" s="150"/>
      <c r="D363" s="150"/>
      <c r="E363" s="150"/>
      <c r="F363" s="150"/>
      <c r="G363" s="150"/>
      <c r="H363" s="150"/>
      <c r="I363" s="150"/>
      <c r="J363" s="151"/>
      <c r="K363" s="152"/>
      <c r="L363" s="150"/>
    </row>
    <row r="364" ht="15.75" customHeight="1">
      <c r="B364" s="150"/>
      <c r="C364" s="150"/>
      <c r="D364" s="150"/>
      <c r="E364" s="150"/>
      <c r="F364" s="150"/>
      <c r="G364" s="150"/>
      <c r="H364" s="150"/>
      <c r="I364" s="150"/>
      <c r="J364" s="151"/>
      <c r="K364" s="152"/>
      <c r="L364" s="150"/>
    </row>
    <row r="365" ht="15.75" customHeight="1">
      <c r="B365" s="150"/>
      <c r="C365" s="150"/>
      <c r="D365" s="150"/>
      <c r="E365" s="150"/>
      <c r="F365" s="150"/>
      <c r="G365" s="150"/>
      <c r="H365" s="150"/>
      <c r="I365" s="150"/>
      <c r="J365" s="151"/>
      <c r="K365" s="152"/>
      <c r="L365" s="150"/>
    </row>
    <row r="366" ht="15.75" customHeight="1">
      <c r="B366" s="150"/>
      <c r="C366" s="150"/>
      <c r="D366" s="150"/>
      <c r="E366" s="150"/>
      <c r="F366" s="150"/>
      <c r="G366" s="150"/>
      <c r="H366" s="150"/>
      <c r="I366" s="150"/>
      <c r="J366" s="151"/>
      <c r="K366" s="152"/>
      <c r="L366" s="150"/>
    </row>
    <row r="367" ht="15.75" customHeight="1">
      <c r="B367" s="150"/>
      <c r="C367" s="150"/>
      <c r="D367" s="150"/>
      <c r="E367" s="150"/>
      <c r="F367" s="150"/>
      <c r="G367" s="150"/>
      <c r="H367" s="150"/>
      <c r="I367" s="150"/>
      <c r="J367" s="151"/>
      <c r="K367" s="152"/>
      <c r="L367" s="150"/>
    </row>
    <row r="368" ht="15.75" customHeight="1">
      <c r="B368" s="150"/>
      <c r="C368" s="150"/>
      <c r="D368" s="150"/>
      <c r="E368" s="150"/>
      <c r="F368" s="150"/>
      <c r="G368" s="150"/>
      <c r="H368" s="150"/>
      <c r="I368" s="150"/>
      <c r="J368" s="151"/>
      <c r="K368" s="152"/>
      <c r="L368" s="150"/>
    </row>
    <row r="369" ht="15.75" customHeight="1">
      <c r="B369" s="150"/>
      <c r="C369" s="150"/>
      <c r="D369" s="150"/>
      <c r="E369" s="150"/>
      <c r="F369" s="150"/>
      <c r="G369" s="150"/>
      <c r="H369" s="150"/>
      <c r="I369" s="150"/>
      <c r="J369" s="151"/>
      <c r="K369" s="152"/>
      <c r="L369" s="150"/>
    </row>
    <row r="370" ht="15.75" customHeight="1">
      <c r="B370" s="150"/>
      <c r="C370" s="150"/>
      <c r="D370" s="150"/>
      <c r="E370" s="150"/>
      <c r="F370" s="150"/>
      <c r="G370" s="150"/>
      <c r="H370" s="150"/>
      <c r="I370" s="150"/>
      <c r="J370" s="151"/>
      <c r="K370" s="152"/>
      <c r="L370" s="150"/>
    </row>
    <row r="371" ht="15.75" customHeight="1">
      <c r="B371" s="150"/>
      <c r="C371" s="150"/>
      <c r="D371" s="150"/>
      <c r="E371" s="150"/>
      <c r="F371" s="150"/>
      <c r="G371" s="150"/>
      <c r="H371" s="150"/>
      <c r="I371" s="150"/>
      <c r="J371" s="151"/>
      <c r="K371" s="152"/>
      <c r="L371" s="150"/>
    </row>
    <row r="372" ht="15.75" customHeight="1">
      <c r="B372" s="150"/>
      <c r="C372" s="150"/>
      <c r="D372" s="150"/>
      <c r="E372" s="150"/>
      <c r="F372" s="150"/>
      <c r="G372" s="150"/>
      <c r="H372" s="150"/>
      <c r="I372" s="150"/>
      <c r="J372" s="151"/>
      <c r="K372" s="152"/>
      <c r="L372" s="150"/>
    </row>
    <row r="373" ht="15.75" customHeight="1">
      <c r="B373" s="150"/>
      <c r="C373" s="150"/>
      <c r="D373" s="150"/>
      <c r="E373" s="150"/>
      <c r="F373" s="150"/>
      <c r="G373" s="150"/>
      <c r="H373" s="150"/>
      <c r="I373" s="150"/>
      <c r="J373" s="151"/>
      <c r="K373" s="152"/>
      <c r="L373" s="150"/>
    </row>
    <row r="374" ht="15.75" customHeight="1">
      <c r="B374" s="150"/>
      <c r="C374" s="150"/>
      <c r="D374" s="150"/>
      <c r="E374" s="150"/>
      <c r="F374" s="150"/>
      <c r="G374" s="150"/>
      <c r="H374" s="150"/>
      <c r="I374" s="150"/>
      <c r="J374" s="151"/>
      <c r="K374" s="152"/>
      <c r="L374" s="150"/>
    </row>
    <row r="375" ht="15.75" customHeight="1">
      <c r="B375" s="150"/>
      <c r="C375" s="150"/>
      <c r="D375" s="150"/>
      <c r="E375" s="150"/>
      <c r="F375" s="150"/>
      <c r="G375" s="150"/>
      <c r="H375" s="150"/>
      <c r="I375" s="150"/>
      <c r="J375" s="151"/>
      <c r="K375" s="152"/>
      <c r="L375" s="150"/>
    </row>
    <row r="376" ht="15.75" customHeight="1">
      <c r="B376" s="150"/>
      <c r="C376" s="150"/>
      <c r="D376" s="150"/>
      <c r="E376" s="150"/>
      <c r="F376" s="150"/>
      <c r="G376" s="150"/>
      <c r="H376" s="150"/>
      <c r="I376" s="150"/>
      <c r="J376" s="151"/>
      <c r="K376" s="152"/>
      <c r="L376" s="150"/>
    </row>
    <row r="377" ht="15.75" customHeight="1">
      <c r="B377" s="150"/>
      <c r="C377" s="150"/>
      <c r="D377" s="150"/>
      <c r="E377" s="150"/>
      <c r="F377" s="150"/>
      <c r="G377" s="150"/>
      <c r="H377" s="150"/>
      <c r="I377" s="150"/>
      <c r="J377" s="151"/>
      <c r="K377" s="152"/>
      <c r="L377" s="150"/>
    </row>
    <row r="378" ht="15.75" customHeight="1">
      <c r="B378" s="150"/>
      <c r="C378" s="150"/>
      <c r="D378" s="150"/>
      <c r="E378" s="150"/>
      <c r="F378" s="150"/>
      <c r="G378" s="150"/>
      <c r="H378" s="150"/>
      <c r="I378" s="150"/>
      <c r="J378" s="151"/>
      <c r="K378" s="152"/>
      <c r="L378" s="150"/>
    </row>
    <row r="379" ht="15.75" customHeight="1">
      <c r="B379" s="150"/>
      <c r="C379" s="150"/>
      <c r="D379" s="150"/>
      <c r="E379" s="150"/>
      <c r="F379" s="150"/>
      <c r="G379" s="150"/>
      <c r="H379" s="150"/>
      <c r="I379" s="150"/>
      <c r="J379" s="151"/>
      <c r="K379" s="152"/>
      <c r="L379" s="150"/>
    </row>
    <row r="380" ht="15.75" customHeight="1">
      <c r="B380" s="150"/>
      <c r="C380" s="150"/>
      <c r="D380" s="150"/>
      <c r="E380" s="150"/>
      <c r="F380" s="150"/>
      <c r="G380" s="150"/>
      <c r="H380" s="150"/>
      <c r="I380" s="150"/>
      <c r="J380" s="151"/>
      <c r="K380" s="152"/>
      <c r="L380" s="150"/>
    </row>
    <row r="381" ht="15.75" customHeight="1">
      <c r="B381" s="150"/>
      <c r="C381" s="150"/>
      <c r="D381" s="150"/>
      <c r="E381" s="150"/>
      <c r="F381" s="150"/>
      <c r="G381" s="150"/>
      <c r="H381" s="150"/>
      <c r="I381" s="150"/>
      <c r="J381" s="151"/>
      <c r="K381" s="152"/>
      <c r="L381" s="150"/>
    </row>
    <row r="382" ht="15.75" customHeight="1">
      <c r="B382" s="150"/>
      <c r="C382" s="150"/>
      <c r="D382" s="150"/>
      <c r="E382" s="150"/>
      <c r="F382" s="150"/>
      <c r="G382" s="150"/>
      <c r="H382" s="150"/>
      <c r="I382" s="150"/>
      <c r="J382" s="151"/>
      <c r="K382" s="152"/>
      <c r="L382" s="150"/>
    </row>
    <row r="383" ht="15.75" customHeight="1">
      <c r="B383" s="150"/>
      <c r="C383" s="150"/>
      <c r="D383" s="150"/>
      <c r="E383" s="150"/>
      <c r="F383" s="150"/>
      <c r="G383" s="150"/>
      <c r="H383" s="150"/>
      <c r="I383" s="150"/>
      <c r="J383" s="151"/>
      <c r="K383" s="152"/>
      <c r="L383" s="150"/>
    </row>
    <row r="384" ht="15.75" customHeight="1">
      <c r="B384" s="150"/>
      <c r="C384" s="150"/>
      <c r="D384" s="150"/>
      <c r="E384" s="150"/>
      <c r="F384" s="150"/>
      <c r="G384" s="150"/>
      <c r="H384" s="150"/>
      <c r="I384" s="150"/>
      <c r="J384" s="151"/>
      <c r="K384" s="152"/>
      <c r="L384" s="150"/>
    </row>
    <row r="385" ht="15.75" customHeight="1">
      <c r="B385" s="150"/>
      <c r="C385" s="150"/>
      <c r="D385" s="150"/>
      <c r="E385" s="150"/>
      <c r="F385" s="150"/>
      <c r="G385" s="150"/>
      <c r="H385" s="150"/>
      <c r="I385" s="150"/>
      <c r="J385" s="151"/>
      <c r="K385" s="152"/>
      <c r="L385" s="150"/>
    </row>
    <row r="386" ht="15.75" customHeight="1">
      <c r="B386" s="150"/>
      <c r="C386" s="150"/>
      <c r="D386" s="150"/>
      <c r="E386" s="150"/>
      <c r="F386" s="150"/>
      <c r="G386" s="150"/>
      <c r="H386" s="150"/>
      <c r="I386" s="150"/>
      <c r="J386" s="151"/>
      <c r="K386" s="152"/>
      <c r="L386" s="150"/>
    </row>
    <row r="387" ht="15.75" customHeight="1">
      <c r="B387" s="150"/>
      <c r="C387" s="150"/>
      <c r="D387" s="150"/>
      <c r="E387" s="150"/>
      <c r="F387" s="150"/>
      <c r="G387" s="150"/>
      <c r="H387" s="150"/>
      <c r="I387" s="150"/>
      <c r="J387" s="151"/>
      <c r="K387" s="152"/>
      <c r="L387" s="150"/>
    </row>
    <row r="388" ht="15.75" customHeight="1">
      <c r="B388" s="150"/>
      <c r="C388" s="150"/>
      <c r="D388" s="150"/>
      <c r="E388" s="150"/>
      <c r="F388" s="150"/>
      <c r="G388" s="150"/>
      <c r="H388" s="150"/>
      <c r="I388" s="150"/>
      <c r="J388" s="151"/>
      <c r="K388" s="152"/>
      <c r="L388" s="150"/>
    </row>
    <row r="389" ht="15.75" customHeight="1">
      <c r="B389" s="150"/>
      <c r="C389" s="150"/>
      <c r="D389" s="150"/>
      <c r="E389" s="150"/>
      <c r="F389" s="150"/>
      <c r="G389" s="150"/>
      <c r="H389" s="150"/>
      <c r="I389" s="150"/>
      <c r="J389" s="151"/>
      <c r="K389" s="152"/>
      <c r="L389" s="150"/>
    </row>
    <row r="390" ht="15.75" customHeight="1">
      <c r="B390" s="150"/>
      <c r="C390" s="150"/>
      <c r="D390" s="150"/>
      <c r="E390" s="150"/>
      <c r="F390" s="150"/>
      <c r="G390" s="150"/>
      <c r="H390" s="150"/>
      <c r="I390" s="150"/>
      <c r="J390" s="151"/>
      <c r="K390" s="152"/>
      <c r="L390" s="150"/>
    </row>
    <row r="391" ht="15.75" customHeight="1">
      <c r="B391" s="150"/>
      <c r="C391" s="150"/>
      <c r="D391" s="150"/>
      <c r="E391" s="150"/>
      <c r="F391" s="150"/>
      <c r="G391" s="150"/>
      <c r="H391" s="150"/>
      <c r="I391" s="150"/>
      <c r="J391" s="151"/>
      <c r="K391" s="152"/>
      <c r="L391" s="150"/>
    </row>
    <row r="392" ht="15.75" customHeight="1">
      <c r="B392" s="150"/>
      <c r="C392" s="150"/>
      <c r="D392" s="150"/>
      <c r="E392" s="150"/>
      <c r="F392" s="150"/>
      <c r="G392" s="150"/>
      <c r="H392" s="150"/>
      <c r="I392" s="150"/>
      <c r="J392" s="151"/>
      <c r="K392" s="152"/>
      <c r="L392" s="150"/>
    </row>
    <row r="393" ht="15.75" customHeight="1">
      <c r="B393" s="150"/>
      <c r="C393" s="150"/>
      <c r="D393" s="150"/>
      <c r="E393" s="150"/>
      <c r="F393" s="150"/>
      <c r="G393" s="150"/>
      <c r="H393" s="150"/>
      <c r="I393" s="150"/>
      <c r="J393" s="151"/>
      <c r="K393" s="152"/>
      <c r="L393" s="150"/>
    </row>
    <row r="394" ht="15.75" customHeight="1">
      <c r="B394" s="150"/>
      <c r="C394" s="150"/>
      <c r="D394" s="150"/>
      <c r="E394" s="150"/>
      <c r="F394" s="150"/>
      <c r="G394" s="150"/>
      <c r="H394" s="150"/>
      <c r="I394" s="150"/>
      <c r="J394" s="151"/>
      <c r="K394" s="152"/>
      <c r="L394" s="150"/>
    </row>
    <row r="395" ht="15.75" customHeight="1">
      <c r="B395" s="150"/>
      <c r="C395" s="150"/>
      <c r="D395" s="150"/>
      <c r="E395" s="150"/>
      <c r="F395" s="150"/>
      <c r="G395" s="150"/>
      <c r="H395" s="150"/>
      <c r="I395" s="150"/>
      <c r="J395" s="151"/>
      <c r="K395" s="152"/>
      <c r="L395" s="150"/>
    </row>
    <row r="396" ht="15.75" customHeight="1">
      <c r="B396" s="150"/>
      <c r="C396" s="150"/>
      <c r="D396" s="150"/>
      <c r="E396" s="150"/>
      <c r="F396" s="150"/>
      <c r="G396" s="150"/>
      <c r="H396" s="150"/>
      <c r="I396" s="150"/>
      <c r="J396" s="151"/>
      <c r="K396" s="152"/>
      <c r="L396" s="150"/>
    </row>
    <row r="397" ht="15.75" customHeight="1">
      <c r="B397" s="150"/>
      <c r="C397" s="150"/>
      <c r="D397" s="150"/>
      <c r="E397" s="150"/>
      <c r="F397" s="150"/>
      <c r="G397" s="150"/>
      <c r="H397" s="150"/>
      <c r="I397" s="150"/>
      <c r="J397" s="151"/>
      <c r="K397" s="152"/>
      <c r="L397" s="150"/>
    </row>
    <row r="398" ht="15.75" customHeight="1">
      <c r="B398" s="150"/>
      <c r="C398" s="150"/>
      <c r="D398" s="150"/>
      <c r="E398" s="150"/>
      <c r="F398" s="150"/>
      <c r="G398" s="150"/>
      <c r="H398" s="150"/>
      <c r="I398" s="150"/>
      <c r="J398" s="151"/>
      <c r="K398" s="152"/>
      <c r="L398" s="150"/>
    </row>
    <row r="399" ht="15.75" customHeight="1">
      <c r="B399" s="150"/>
      <c r="C399" s="150"/>
      <c r="D399" s="150"/>
      <c r="E399" s="150"/>
      <c r="F399" s="150"/>
      <c r="G399" s="150"/>
      <c r="H399" s="150"/>
      <c r="I399" s="150"/>
      <c r="J399" s="151"/>
      <c r="K399" s="152"/>
      <c r="L399" s="150"/>
    </row>
    <row r="400" ht="15.75" customHeight="1">
      <c r="B400" s="150"/>
      <c r="C400" s="150"/>
      <c r="D400" s="150"/>
      <c r="E400" s="150"/>
      <c r="F400" s="150"/>
      <c r="G400" s="150"/>
      <c r="H400" s="150"/>
      <c r="I400" s="150"/>
      <c r="J400" s="151"/>
      <c r="K400" s="152"/>
      <c r="L400" s="150"/>
    </row>
    <row r="401" ht="15.75" customHeight="1">
      <c r="B401" s="150"/>
      <c r="C401" s="150"/>
      <c r="D401" s="150"/>
      <c r="E401" s="150"/>
      <c r="F401" s="150"/>
      <c r="G401" s="150"/>
      <c r="H401" s="150"/>
      <c r="I401" s="150"/>
      <c r="J401" s="151"/>
      <c r="K401" s="152"/>
      <c r="L401" s="150"/>
    </row>
    <row r="402" ht="15.75" customHeight="1">
      <c r="B402" s="150"/>
      <c r="C402" s="150"/>
      <c r="D402" s="150"/>
      <c r="E402" s="150"/>
      <c r="F402" s="150"/>
      <c r="G402" s="150"/>
      <c r="H402" s="150"/>
      <c r="I402" s="150"/>
      <c r="J402" s="151"/>
      <c r="K402" s="152"/>
      <c r="L402" s="150"/>
    </row>
    <row r="403" ht="15.75" customHeight="1">
      <c r="B403" s="150"/>
      <c r="C403" s="150"/>
      <c r="D403" s="150"/>
      <c r="E403" s="150"/>
      <c r="F403" s="150"/>
      <c r="G403" s="150"/>
      <c r="H403" s="150"/>
      <c r="I403" s="150"/>
      <c r="J403" s="151"/>
      <c r="K403" s="152"/>
      <c r="L403" s="150"/>
    </row>
    <row r="404" ht="15.75" customHeight="1">
      <c r="B404" s="150"/>
      <c r="C404" s="150"/>
      <c r="D404" s="150"/>
      <c r="E404" s="150"/>
      <c r="F404" s="150"/>
      <c r="G404" s="150"/>
      <c r="H404" s="150"/>
      <c r="I404" s="150"/>
      <c r="J404" s="151"/>
      <c r="K404" s="152"/>
      <c r="L404" s="150"/>
    </row>
    <row r="405" ht="15.75" customHeight="1">
      <c r="B405" s="150"/>
      <c r="C405" s="150"/>
      <c r="D405" s="150"/>
      <c r="E405" s="150"/>
      <c r="F405" s="150"/>
      <c r="G405" s="150"/>
      <c r="H405" s="150"/>
      <c r="I405" s="150"/>
      <c r="J405" s="151"/>
      <c r="K405" s="152"/>
      <c r="L405" s="150"/>
    </row>
    <row r="406" ht="15.75" customHeight="1">
      <c r="B406" s="150"/>
      <c r="C406" s="150"/>
      <c r="D406" s="150"/>
      <c r="E406" s="150"/>
      <c r="F406" s="150"/>
      <c r="G406" s="150"/>
      <c r="H406" s="150"/>
      <c r="I406" s="150"/>
      <c r="J406" s="151"/>
      <c r="K406" s="152"/>
      <c r="L406" s="150"/>
    </row>
    <row r="407" ht="15.75" customHeight="1">
      <c r="B407" s="150"/>
      <c r="C407" s="150"/>
      <c r="D407" s="150"/>
      <c r="E407" s="150"/>
      <c r="F407" s="150"/>
      <c r="G407" s="150"/>
      <c r="H407" s="150"/>
      <c r="I407" s="150"/>
      <c r="J407" s="151"/>
      <c r="K407" s="152"/>
      <c r="L407" s="150"/>
    </row>
    <row r="408" ht="15.75" customHeight="1">
      <c r="B408" s="150"/>
      <c r="C408" s="150"/>
      <c r="D408" s="150"/>
      <c r="E408" s="150"/>
      <c r="F408" s="150"/>
      <c r="G408" s="150"/>
      <c r="H408" s="150"/>
      <c r="I408" s="150"/>
      <c r="J408" s="151"/>
      <c r="K408" s="152"/>
      <c r="L408" s="150"/>
    </row>
    <row r="409" ht="15.75" customHeight="1">
      <c r="B409" s="150"/>
      <c r="C409" s="150"/>
      <c r="D409" s="150"/>
      <c r="E409" s="150"/>
      <c r="F409" s="150"/>
      <c r="G409" s="150"/>
      <c r="H409" s="150"/>
      <c r="I409" s="150"/>
      <c r="J409" s="151"/>
      <c r="K409" s="152"/>
      <c r="L409" s="150"/>
    </row>
    <row r="410" ht="15.75" customHeight="1">
      <c r="B410" s="150"/>
      <c r="C410" s="150"/>
      <c r="D410" s="150"/>
      <c r="E410" s="150"/>
      <c r="F410" s="150"/>
      <c r="G410" s="150"/>
      <c r="H410" s="150"/>
      <c r="I410" s="150"/>
      <c r="J410" s="151"/>
      <c r="K410" s="152"/>
      <c r="L410" s="150"/>
    </row>
    <row r="411" ht="15.75" customHeight="1">
      <c r="B411" s="150"/>
      <c r="C411" s="150"/>
      <c r="D411" s="150"/>
      <c r="E411" s="150"/>
      <c r="F411" s="150"/>
      <c r="G411" s="150"/>
      <c r="H411" s="150"/>
      <c r="I411" s="150"/>
      <c r="J411" s="151"/>
      <c r="K411" s="152"/>
      <c r="L411" s="150"/>
    </row>
    <row r="412" ht="15.75" customHeight="1">
      <c r="B412" s="150"/>
      <c r="C412" s="150"/>
      <c r="D412" s="150"/>
      <c r="E412" s="150"/>
      <c r="F412" s="150"/>
      <c r="G412" s="150"/>
      <c r="H412" s="150"/>
      <c r="I412" s="150"/>
      <c r="J412" s="151"/>
      <c r="K412" s="152"/>
      <c r="L412" s="150"/>
    </row>
    <row r="413" ht="15.75" customHeight="1">
      <c r="B413" s="150"/>
      <c r="C413" s="150"/>
      <c r="D413" s="150"/>
      <c r="E413" s="150"/>
      <c r="F413" s="150"/>
      <c r="G413" s="150"/>
      <c r="H413" s="150"/>
      <c r="I413" s="150"/>
      <c r="J413" s="151"/>
      <c r="K413" s="152"/>
      <c r="L413" s="150"/>
    </row>
    <row r="414" ht="15.75" customHeight="1">
      <c r="B414" s="150"/>
      <c r="C414" s="150"/>
      <c r="D414" s="150"/>
      <c r="E414" s="150"/>
      <c r="F414" s="150"/>
      <c r="G414" s="150"/>
      <c r="H414" s="150"/>
      <c r="I414" s="150"/>
      <c r="J414" s="151"/>
      <c r="K414" s="152"/>
      <c r="L414" s="150"/>
    </row>
    <row r="415" ht="15.75" customHeight="1">
      <c r="B415" s="150"/>
      <c r="C415" s="150"/>
      <c r="D415" s="150"/>
      <c r="E415" s="150"/>
      <c r="F415" s="150"/>
      <c r="G415" s="150"/>
      <c r="H415" s="150"/>
      <c r="I415" s="150"/>
      <c r="J415" s="151"/>
      <c r="K415" s="152"/>
      <c r="L415" s="150"/>
    </row>
    <row r="416" ht="15.75" customHeight="1">
      <c r="B416" s="150"/>
      <c r="C416" s="150"/>
      <c r="D416" s="150"/>
      <c r="E416" s="150"/>
      <c r="F416" s="150"/>
      <c r="G416" s="150"/>
      <c r="H416" s="150"/>
      <c r="I416" s="150"/>
      <c r="J416" s="151"/>
      <c r="K416" s="152"/>
      <c r="L416" s="150"/>
    </row>
    <row r="417" ht="15.75" customHeight="1">
      <c r="B417" s="150"/>
      <c r="C417" s="150"/>
      <c r="D417" s="150"/>
      <c r="E417" s="150"/>
      <c r="F417" s="150"/>
      <c r="G417" s="150"/>
      <c r="H417" s="150"/>
      <c r="I417" s="150"/>
      <c r="J417" s="151"/>
      <c r="K417" s="152"/>
      <c r="L417" s="150"/>
    </row>
    <row r="418" ht="15.75" customHeight="1">
      <c r="B418" s="150"/>
      <c r="C418" s="150"/>
      <c r="D418" s="150"/>
      <c r="E418" s="150"/>
      <c r="F418" s="150"/>
      <c r="G418" s="150"/>
      <c r="H418" s="150"/>
      <c r="I418" s="150"/>
      <c r="J418" s="151"/>
      <c r="K418" s="152"/>
      <c r="L418" s="150"/>
    </row>
    <row r="419" ht="15.75" customHeight="1">
      <c r="B419" s="150"/>
      <c r="C419" s="150"/>
      <c r="D419" s="150"/>
      <c r="E419" s="150"/>
      <c r="F419" s="150"/>
      <c r="G419" s="150"/>
      <c r="H419" s="150"/>
      <c r="I419" s="150"/>
      <c r="J419" s="151"/>
      <c r="K419" s="152"/>
      <c r="L419" s="150"/>
    </row>
    <row r="420" ht="15.75" customHeight="1">
      <c r="B420" s="150"/>
      <c r="C420" s="150"/>
      <c r="D420" s="150"/>
      <c r="E420" s="150"/>
      <c r="F420" s="150"/>
      <c r="G420" s="150"/>
      <c r="H420" s="150"/>
      <c r="I420" s="150"/>
      <c r="J420" s="151"/>
      <c r="K420" s="152"/>
      <c r="L420" s="150"/>
    </row>
    <row r="421" ht="15.75" customHeight="1">
      <c r="B421" s="150"/>
      <c r="C421" s="150"/>
      <c r="D421" s="150"/>
      <c r="E421" s="150"/>
      <c r="F421" s="150"/>
      <c r="G421" s="150"/>
      <c r="H421" s="150"/>
      <c r="I421" s="150"/>
      <c r="J421" s="151"/>
      <c r="K421" s="152"/>
      <c r="L421" s="150"/>
    </row>
    <row r="422" ht="15.75" customHeight="1">
      <c r="B422" s="150"/>
      <c r="C422" s="150"/>
      <c r="D422" s="150"/>
      <c r="E422" s="150"/>
      <c r="F422" s="150"/>
      <c r="G422" s="150"/>
      <c r="H422" s="150"/>
      <c r="I422" s="150"/>
      <c r="J422" s="151"/>
      <c r="K422" s="152"/>
      <c r="L422" s="150"/>
    </row>
    <row r="423" ht="15.75" customHeight="1">
      <c r="B423" s="150"/>
      <c r="C423" s="150"/>
      <c r="D423" s="150"/>
      <c r="E423" s="150"/>
      <c r="F423" s="150"/>
      <c r="G423" s="150"/>
      <c r="H423" s="150"/>
      <c r="I423" s="150"/>
      <c r="J423" s="151"/>
      <c r="K423" s="152"/>
      <c r="L423" s="150"/>
    </row>
    <row r="424" ht="15.75" customHeight="1">
      <c r="B424" s="150"/>
      <c r="C424" s="150"/>
      <c r="D424" s="150"/>
      <c r="E424" s="150"/>
      <c r="F424" s="150"/>
      <c r="G424" s="150"/>
      <c r="H424" s="150"/>
      <c r="I424" s="150"/>
      <c r="J424" s="151"/>
      <c r="K424" s="152"/>
      <c r="L424" s="150"/>
    </row>
    <row r="425" ht="15.75" customHeight="1">
      <c r="B425" s="150"/>
      <c r="C425" s="150"/>
      <c r="D425" s="150"/>
      <c r="E425" s="150"/>
      <c r="F425" s="150"/>
      <c r="G425" s="150"/>
      <c r="H425" s="150"/>
      <c r="I425" s="150"/>
      <c r="J425" s="151"/>
      <c r="K425" s="152"/>
      <c r="L425" s="150"/>
    </row>
    <row r="426" ht="15.75" customHeight="1">
      <c r="B426" s="150"/>
      <c r="C426" s="150"/>
      <c r="D426" s="150"/>
      <c r="E426" s="150"/>
      <c r="F426" s="150"/>
      <c r="G426" s="150"/>
      <c r="H426" s="150"/>
      <c r="I426" s="150"/>
      <c r="J426" s="151"/>
      <c r="K426" s="152"/>
      <c r="L426" s="150"/>
    </row>
    <row r="427" ht="15.75" customHeight="1">
      <c r="B427" s="150"/>
      <c r="C427" s="150"/>
      <c r="D427" s="150"/>
      <c r="E427" s="150"/>
      <c r="F427" s="150"/>
      <c r="G427" s="150"/>
      <c r="H427" s="150"/>
      <c r="I427" s="150"/>
      <c r="J427" s="151"/>
      <c r="K427" s="152"/>
      <c r="L427" s="150"/>
    </row>
    <row r="428" ht="15.75" customHeight="1">
      <c r="B428" s="150"/>
      <c r="C428" s="150"/>
      <c r="D428" s="150"/>
      <c r="E428" s="150"/>
      <c r="F428" s="150"/>
      <c r="G428" s="150"/>
      <c r="H428" s="150"/>
      <c r="I428" s="150"/>
      <c r="J428" s="151"/>
      <c r="K428" s="152"/>
      <c r="L428" s="150"/>
    </row>
    <row r="429" ht="15.75" customHeight="1">
      <c r="B429" s="150"/>
      <c r="C429" s="150"/>
      <c r="D429" s="150"/>
      <c r="E429" s="150"/>
      <c r="F429" s="150"/>
      <c r="G429" s="150"/>
      <c r="H429" s="150"/>
      <c r="I429" s="150"/>
      <c r="J429" s="151"/>
      <c r="K429" s="152"/>
      <c r="L429" s="150"/>
    </row>
    <row r="430" ht="15.75" customHeight="1">
      <c r="B430" s="150"/>
      <c r="C430" s="150"/>
      <c r="D430" s="150"/>
      <c r="E430" s="150"/>
      <c r="F430" s="150"/>
      <c r="G430" s="150"/>
      <c r="H430" s="150"/>
      <c r="I430" s="150"/>
      <c r="J430" s="151"/>
      <c r="K430" s="152"/>
      <c r="L430" s="150"/>
    </row>
    <row r="431" ht="15.75" customHeight="1">
      <c r="B431" s="150"/>
      <c r="C431" s="150"/>
      <c r="D431" s="150"/>
      <c r="E431" s="150"/>
      <c r="F431" s="150"/>
      <c r="G431" s="150"/>
      <c r="H431" s="150"/>
      <c r="I431" s="150"/>
      <c r="J431" s="151"/>
      <c r="K431" s="152"/>
      <c r="L431" s="150"/>
    </row>
    <row r="432" ht="15.75" customHeight="1">
      <c r="B432" s="150"/>
      <c r="C432" s="150"/>
      <c r="D432" s="150"/>
      <c r="E432" s="150"/>
      <c r="F432" s="150"/>
      <c r="G432" s="150"/>
      <c r="H432" s="150"/>
      <c r="I432" s="150"/>
      <c r="J432" s="151"/>
      <c r="K432" s="152"/>
      <c r="L432" s="150"/>
    </row>
    <row r="433" ht="15.75" customHeight="1">
      <c r="B433" s="150"/>
      <c r="C433" s="150"/>
      <c r="D433" s="150"/>
      <c r="E433" s="150"/>
      <c r="F433" s="150"/>
      <c r="G433" s="150"/>
      <c r="H433" s="150"/>
      <c r="I433" s="150"/>
      <c r="J433" s="151"/>
      <c r="K433" s="152"/>
      <c r="L433" s="150"/>
    </row>
    <row r="434" ht="15.75" customHeight="1">
      <c r="B434" s="150"/>
      <c r="C434" s="150"/>
      <c r="D434" s="150"/>
      <c r="E434" s="150"/>
      <c r="F434" s="150"/>
      <c r="G434" s="150"/>
      <c r="H434" s="150"/>
      <c r="I434" s="150"/>
      <c r="J434" s="151"/>
      <c r="K434" s="152"/>
      <c r="L434" s="150"/>
    </row>
    <row r="435" ht="15.75" customHeight="1">
      <c r="B435" s="150"/>
      <c r="C435" s="150"/>
      <c r="D435" s="150"/>
      <c r="E435" s="150"/>
      <c r="F435" s="150"/>
      <c r="G435" s="150"/>
      <c r="H435" s="150"/>
      <c r="I435" s="150"/>
      <c r="J435" s="151"/>
      <c r="K435" s="152"/>
      <c r="L435" s="150"/>
    </row>
    <row r="436" ht="15.75" customHeight="1">
      <c r="B436" s="150"/>
      <c r="C436" s="150"/>
      <c r="D436" s="150"/>
      <c r="E436" s="150"/>
      <c r="F436" s="150"/>
      <c r="G436" s="150"/>
      <c r="H436" s="150"/>
      <c r="I436" s="150"/>
      <c r="J436" s="151"/>
      <c r="K436" s="152"/>
      <c r="L436" s="150"/>
    </row>
    <row r="437" ht="15.75" customHeight="1">
      <c r="B437" s="150"/>
      <c r="C437" s="150"/>
      <c r="D437" s="150"/>
      <c r="E437" s="150"/>
      <c r="F437" s="150"/>
      <c r="G437" s="150"/>
      <c r="H437" s="150"/>
      <c r="I437" s="150"/>
      <c r="J437" s="151"/>
      <c r="K437" s="152"/>
      <c r="L437" s="150"/>
    </row>
    <row r="438" ht="15.75" customHeight="1">
      <c r="B438" s="150"/>
      <c r="C438" s="150"/>
      <c r="D438" s="150"/>
      <c r="E438" s="150"/>
      <c r="F438" s="150"/>
      <c r="G438" s="150"/>
      <c r="H438" s="150"/>
      <c r="I438" s="150"/>
      <c r="J438" s="151"/>
      <c r="K438" s="152"/>
      <c r="L438" s="150"/>
    </row>
    <row r="439" ht="15.75" customHeight="1">
      <c r="B439" s="150"/>
      <c r="C439" s="150"/>
      <c r="D439" s="150"/>
      <c r="E439" s="150"/>
      <c r="F439" s="150"/>
      <c r="G439" s="150"/>
      <c r="H439" s="150"/>
      <c r="I439" s="150"/>
      <c r="J439" s="151"/>
      <c r="K439" s="152"/>
      <c r="L439" s="150"/>
    </row>
    <row r="440" ht="15.75" customHeight="1">
      <c r="B440" s="150"/>
      <c r="C440" s="150"/>
      <c r="D440" s="150"/>
      <c r="E440" s="150"/>
      <c r="F440" s="150"/>
      <c r="G440" s="150"/>
      <c r="H440" s="150"/>
      <c r="I440" s="150"/>
      <c r="J440" s="151"/>
      <c r="K440" s="152"/>
      <c r="L440" s="150"/>
    </row>
    <row r="441" ht="15.75" customHeight="1">
      <c r="B441" s="150"/>
      <c r="C441" s="150"/>
      <c r="D441" s="150"/>
      <c r="E441" s="150"/>
      <c r="F441" s="150"/>
      <c r="G441" s="150"/>
      <c r="H441" s="150"/>
      <c r="I441" s="150"/>
      <c r="J441" s="151"/>
      <c r="K441" s="152"/>
      <c r="L441" s="150"/>
    </row>
    <row r="442" ht="15.75" customHeight="1">
      <c r="B442" s="150"/>
      <c r="C442" s="150"/>
      <c r="D442" s="150"/>
      <c r="E442" s="150"/>
      <c r="F442" s="150"/>
      <c r="G442" s="150"/>
      <c r="H442" s="150"/>
      <c r="I442" s="150"/>
      <c r="J442" s="151"/>
      <c r="K442" s="152"/>
      <c r="L442" s="150"/>
    </row>
    <row r="443" ht="15.75" customHeight="1">
      <c r="B443" s="150"/>
      <c r="C443" s="150"/>
      <c r="D443" s="150"/>
      <c r="E443" s="150"/>
      <c r="F443" s="150"/>
      <c r="G443" s="150"/>
      <c r="H443" s="150"/>
      <c r="I443" s="150"/>
      <c r="J443" s="151"/>
      <c r="K443" s="152"/>
      <c r="L443" s="150"/>
    </row>
    <row r="444" ht="15.75" customHeight="1">
      <c r="B444" s="150"/>
      <c r="C444" s="150"/>
      <c r="D444" s="150"/>
      <c r="E444" s="150"/>
      <c r="F444" s="150"/>
      <c r="G444" s="150"/>
      <c r="H444" s="150"/>
      <c r="I444" s="150"/>
      <c r="J444" s="151"/>
      <c r="K444" s="152"/>
      <c r="L444" s="150"/>
    </row>
    <row r="445" ht="15.75" customHeight="1">
      <c r="B445" s="150"/>
      <c r="C445" s="150"/>
      <c r="D445" s="150"/>
      <c r="E445" s="150"/>
      <c r="F445" s="150"/>
      <c r="G445" s="150"/>
      <c r="H445" s="150"/>
      <c r="I445" s="150"/>
      <c r="J445" s="151"/>
      <c r="K445" s="152"/>
      <c r="L445" s="150"/>
    </row>
    <row r="446" ht="15.75" customHeight="1">
      <c r="B446" s="150"/>
      <c r="C446" s="150"/>
      <c r="D446" s="150"/>
      <c r="E446" s="150"/>
      <c r="F446" s="150"/>
      <c r="G446" s="150"/>
      <c r="H446" s="150"/>
      <c r="I446" s="150"/>
      <c r="J446" s="151"/>
      <c r="K446" s="152"/>
      <c r="L446" s="150"/>
    </row>
    <row r="447" ht="15.75" customHeight="1">
      <c r="B447" s="150"/>
      <c r="C447" s="150"/>
      <c r="D447" s="150"/>
      <c r="E447" s="150"/>
      <c r="F447" s="150"/>
      <c r="G447" s="150"/>
      <c r="H447" s="150"/>
      <c r="I447" s="150"/>
      <c r="J447" s="151"/>
      <c r="K447" s="152"/>
      <c r="L447" s="150"/>
    </row>
    <row r="448" ht="15.75" customHeight="1">
      <c r="B448" s="150"/>
      <c r="C448" s="150"/>
      <c r="D448" s="150"/>
      <c r="E448" s="150"/>
      <c r="F448" s="150"/>
      <c r="G448" s="150"/>
      <c r="H448" s="150"/>
      <c r="I448" s="150"/>
      <c r="J448" s="151"/>
      <c r="K448" s="152"/>
      <c r="L448" s="150"/>
    </row>
    <row r="449" ht="15.75" customHeight="1">
      <c r="B449" s="150"/>
      <c r="C449" s="150"/>
      <c r="D449" s="150"/>
      <c r="E449" s="150"/>
      <c r="F449" s="150"/>
      <c r="G449" s="150"/>
      <c r="H449" s="150"/>
      <c r="I449" s="150"/>
      <c r="J449" s="151"/>
      <c r="K449" s="152"/>
      <c r="L449" s="150"/>
    </row>
    <row r="450" ht="15.75" customHeight="1">
      <c r="B450" s="150"/>
      <c r="C450" s="150"/>
      <c r="D450" s="150"/>
      <c r="E450" s="150"/>
      <c r="F450" s="150"/>
      <c r="G450" s="150"/>
      <c r="H450" s="150"/>
      <c r="I450" s="150"/>
      <c r="J450" s="151"/>
      <c r="K450" s="152"/>
      <c r="L450" s="150"/>
    </row>
    <row r="451" ht="15.75" customHeight="1">
      <c r="B451" s="150"/>
      <c r="C451" s="150"/>
      <c r="D451" s="150"/>
      <c r="E451" s="150"/>
      <c r="F451" s="150"/>
      <c r="G451" s="150"/>
      <c r="H451" s="150"/>
      <c r="I451" s="150"/>
      <c r="J451" s="151"/>
      <c r="K451" s="152"/>
      <c r="L451" s="150"/>
    </row>
    <row r="452" ht="15.75" customHeight="1">
      <c r="B452" s="150"/>
      <c r="C452" s="150"/>
      <c r="D452" s="150"/>
      <c r="E452" s="150"/>
      <c r="F452" s="150"/>
      <c r="G452" s="150"/>
      <c r="H452" s="150"/>
      <c r="I452" s="150"/>
      <c r="J452" s="151"/>
      <c r="K452" s="152"/>
      <c r="L452" s="150"/>
    </row>
    <row r="453" ht="15.75" customHeight="1">
      <c r="B453" s="150"/>
      <c r="C453" s="150"/>
      <c r="D453" s="150"/>
      <c r="E453" s="150"/>
      <c r="F453" s="150"/>
      <c r="G453" s="150"/>
      <c r="H453" s="150"/>
      <c r="I453" s="150"/>
      <c r="J453" s="151"/>
      <c r="K453" s="152"/>
      <c r="L453" s="150"/>
    </row>
    <row r="454" ht="15.75" customHeight="1">
      <c r="B454" s="150"/>
      <c r="C454" s="150"/>
      <c r="D454" s="150"/>
      <c r="E454" s="150"/>
      <c r="F454" s="150"/>
      <c r="G454" s="150"/>
      <c r="H454" s="150"/>
      <c r="I454" s="150"/>
      <c r="J454" s="151"/>
      <c r="K454" s="152"/>
      <c r="L454" s="150"/>
    </row>
    <row r="455" ht="15.75" customHeight="1">
      <c r="B455" s="150"/>
      <c r="C455" s="150"/>
      <c r="D455" s="150"/>
      <c r="E455" s="150"/>
      <c r="F455" s="150"/>
      <c r="G455" s="150"/>
      <c r="H455" s="150"/>
      <c r="I455" s="150"/>
      <c r="J455" s="151"/>
      <c r="K455" s="152"/>
      <c r="L455" s="150"/>
    </row>
    <row r="456" ht="15.75" customHeight="1">
      <c r="B456" s="150"/>
      <c r="C456" s="150"/>
      <c r="D456" s="150"/>
      <c r="E456" s="150"/>
      <c r="F456" s="150"/>
      <c r="G456" s="150"/>
      <c r="H456" s="150"/>
      <c r="I456" s="150"/>
      <c r="J456" s="151"/>
      <c r="K456" s="152"/>
      <c r="L456" s="150"/>
    </row>
    <row r="457" ht="15.75" customHeight="1">
      <c r="B457" s="150"/>
      <c r="C457" s="150"/>
      <c r="D457" s="150"/>
      <c r="E457" s="150"/>
      <c r="F457" s="150"/>
      <c r="G457" s="150"/>
      <c r="H457" s="150"/>
      <c r="I457" s="150"/>
      <c r="J457" s="151"/>
      <c r="K457" s="152"/>
      <c r="L457" s="150"/>
    </row>
    <row r="458" ht="15.75" customHeight="1">
      <c r="B458" s="150"/>
      <c r="C458" s="150"/>
      <c r="D458" s="150"/>
      <c r="E458" s="150"/>
      <c r="F458" s="150"/>
      <c r="G458" s="150"/>
      <c r="H458" s="150"/>
      <c r="I458" s="150"/>
      <c r="J458" s="151"/>
      <c r="K458" s="152"/>
      <c r="L458" s="150"/>
    </row>
    <row r="459" ht="15.75" customHeight="1">
      <c r="B459" s="150"/>
      <c r="C459" s="150"/>
      <c r="D459" s="150"/>
      <c r="E459" s="150"/>
      <c r="F459" s="150"/>
      <c r="G459" s="150"/>
      <c r="H459" s="150"/>
      <c r="I459" s="150"/>
      <c r="J459" s="151"/>
      <c r="K459" s="152"/>
      <c r="L459" s="150"/>
    </row>
    <row r="460" ht="15.75" customHeight="1">
      <c r="B460" s="150"/>
      <c r="C460" s="150"/>
      <c r="D460" s="150"/>
      <c r="E460" s="150"/>
      <c r="F460" s="150"/>
      <c r="G460" s="150"/>
      <c r="H460" s="150"/>
      <c r="I460" s="150"/>
      <c r="J460" s="151"/>
      <c r="K460" s="152"/>
      <c r="L460" s="150"/>
    </row>
    <row r="461" ht="15.75" customHeight="1">
      <c r="B461" s="150"/>
      <c r="C461" s="150"/>
      <c r="D461" s="150"/>
      <c r="E461" s="150"/>
      <c r="F461" s="150"/>
      <c r="G461" s="150"/>
      <c r="H461" s="150"/>
      <c r="I461" s="150"/>
      <c r="J461" s="151"/>
      <c r="K461" s="152"/>
      <c r="L461" s="150"/>
    </row>
    <row r="462" ht="15.75" customHeight="1">
      <c r="B462" s="150"/>
      <c r="C462" s="150"/>
      <c r="D462" s="150"/>
      <c r="E462" s="150"/>
      <c r="F462" s="150"/>
      <c r="G462" s="150"/>
      <c r="H462" s="150"/>
      <c r="I462" s="150"/>
      <c r="J462" s="151"/>
      <c r="K462" s="152"/>
      <c r="L462" s="150"/>
    </row>
    <row r="463" ht="15.75" customHeight="1">
      <c r="B463" s="150"/>
      <c r="C463" s="150"/>
      <c r="D463" s="150"/>
      <c r="E463" s="150"/>
      <c r="F463" s="150"/>
      <c r="G463" s="150"/>
      <c r="H463" s="150"/>
      <c r="I463" s="150"/>
      <c r="J463" s="151"/>
      <c r="K463" s="152"/>
      <c r="L463" s="150"/>
    </row>
    <row r="464" ht="15.75" customHeight="1">
      <c r="B464" s="150"/>
      <c r="C464" s="150"/>
      <c r="D464" s="150"/>
      <c r="E464" s="150"/>
      <c r="F464" s="150"/>
      <c r="G464" s="150"/>
      <c r="H464" s="150"/>
      <c r="I464" s="150"/>
      <c r="J464" s="151"/>
      <c r="K464" s="152"/>
      <c r="L464" s="150"/>
    </row>
    <row r="465" ht="15.75" customHeight="1">
      <c r="B465" s="150"/>
      <c r="C465" s="150"/>
      <c r="D465" s="150"/>
      <c r="E465" s="150"/>
      <c r="F465" s="150"/>
      <c r="G465" s="150"/>
      <c r="H465" s="150"/>
      <c r="I465" s="150"/>
      <c r="J465" s="151"/>
      <c r="K465" s="152"/>
      <c r="L465" s="150"/>
    </row>
    <row r="466" ht="15.75" customHeight="1">
      <c r="B466" s="150"/>
      <c r="C466" s="150"/>
      <c r="D466" s="150"/>
      <c r="E466" s="150"/>
      <c r="F466" s="150"/>
      <c r="G466" s="150"/>
      <c r="H466" s="150"/>
      <c r="I466" s="150"/>
      <c r="J466" s="151"/>
      <c r="K466" s="152"/>
      <c r="L466" s="150"/>
    </row>
    <row r="467" ht="15.75" customHeight="1">
      <c r="B467" s="150"/>
      <c r="C467" s="150"/>
      <c r="D467" s="150"/>
      <c r="E467" s="150"/>
      <c r="F467" s="150"/>
      <c r="G467" s="150"/>
      <c r="H467" s="150"/>
      <c r="I467" s="150"/>
      <c r="J467" s="151"/>
      <c r="K467" s="152"/>
      <c r="L467" s="150"/>
    </row>
    <row r="468" ht="15.75" customHeight="1">
      <c r="B468" s="150"/>
      <c r="C468" s="150"/>
      <c r="D468" s="150"/>
      <c r="E468" s="150"/>
      <c r="F468" s="150"/>
      <c r="G468" s="150"/>
      <c r="H468" s="150"/>
      <c r="I468" s="150"/>
      <c r="J468" s="151"/>
      <c r="K468" s="152"/>
      <c r="L468" s="150"/>
    </row>
    <row r="469" ht="15.75" customHeight="1">
      <c r="B469" s="150"/>
      <c r="C469" s="150"/>
      <c r="D469" s="150"/>
      <c r="E469" s="150"/>
      <c r="F469" s="150"/>
      <c r="G469" s="150"/>
      <c r="H469" s="150"/>
      <c r="I469" s="150"/>
      <c r="J469" s="151"/>
      <c r="K469" s="152"/>
      <c r="L469" s="150"/>
    </row>
    <row r="470" ht="15.75" customHeight="1">
      <c r="B470" s="150"/>
      <c r="C470" s="150"/>
      <c r="D470" s="150"/>
      <c r="E470" s="150"/>
      <c r="F470" s="150"/>
      <c r="G470" s="150"/>
      <c r="H470" s="150"/>
      <c r="I470" s="150"/>
      <c r="J470" s="151"/>
      <c r="K470" s="152"/>
      <c r="L470" s="150"/>
    </row>
    <row r="471" ht="15.75" customHeight="1">
      <c r="B471" s="150"/>
      <c r="C471" s="150"/>
      <c r="D471" s="150"/>
      <c r="E471" s="150"/>
      <c r="F471" s="150"/>
      <c r="G471" s="150"/>
      <c r="H471" s="150"/>
      <c r="I471" s="150"/>
      <c r="J471" s="151"/>
      <c r="K471" s="152"/>
      <c r="L471" s="150"/>
    </row>
    <row r="472" ht="15.75" customHeight="1">
      <c r="B472" s="150"/>
      <c r="C472" s="150"/>
      <c r="D472" s="150"/>
      <c r="E472" s="150"/>
      <c r="F472" s="150"/>
      <c r="G472" s="150"/>
      <c r="H472" s="150"/>
      <c r="I472" s="150"/>
      <c r="J472" s="151"/>
      <c r="K472" s="152"/>
      <c r="L472" s="150"/>
    </row>
    <row r="473" ht="15.75" customHeight="1">
      <c r="B473" s="150"/>
      <c r="C473" s="150"/>
      <c r="D473" s="150"/>
      <c r="E473" s="150"/>
      <c r="F473" s="150"/>
      <c r="G473" s="150"/>
      <c r="H473" s="150"/>
      <c r="I473" s="150"/>
      <c r="J473" s="151"/>
      <c r="K473" s="152"/>
      <c r="L473" s="150"/>
    </row>
    <row r="474" ht="15.75" customHeight="1">
      <c r="B474" s="150"/>
      <c r="C474" s="150"/>
      <c r="D474" s="150"/>
      <c r="E474" s="150"/>
      <c r="F474" s="150"/>
      <c r="G474" s="150"/>
      <c r="H474" s="150"/>
      <c r="I474" s="150"/>
      <c r="J474" s="151"/>
      <c r="K474" s="152"/>
      <c r="L474" s="150"/>
    </row>
    <row r="475" ht="15.75" customHeight="1">
      <c r="B475" s="150"/>
      <c r="C475" s="150"/>
      <c r="D475" s="150"/>
      <c r="E475" s="150"/>
      <c r="F475" s="150"/>
      <c r="G475" s="150"/>
      <c r="H475" s="150"/>
      <c r="I475" s="150"/>
      <c r="J475" s="151"/>
      <c r="K475" s="152"/>
      <c r="L475" s="150"/>
    </row>
    <row r="476" ht="15.75" customHeight="1">
      <c r="B476" s="150"/>
      <c r="C476" s="150"/>
      <c r="D476" s="150"/>
      <c r="E476" s="150"/>
      <c r="F476" s="150"/>
      <c r="G476" s="150"/>
      <c r="H476" s="150"/>
      <c r="I476" s="150"/>
      <c r="J476" s="151"/>
      <c r="K476" s="152"/>
      <c r="L476" s="150"/>
    </row>
    <row r="477" ht="15.75" customHeight="1">
      <c r="B477" s="150"/>
      <c r="C477" s="150"/>
      <c r="D477" s="150"/>
      <c r="E477" s="150"/>
      <c r="F477" s="150"/>
      <c r="G477" s="150"/>
      <c r="H477" s="150"/>
      <c r="I477" s="150"/>
      <c r="J477" s="151"/>
      <c r="K477" s="152"/>
      <c r="L477" s="150"/>
    </row>
    <row r="478" ht="15.75" customHeight="1">
      <c r="B478" s="150"/>
      <c r="C478" s="150"/>
      <c r="D478" s="150"/>
      <c r="E478" s="150"/>
      <c r="F478" s="150"/>
      <c r="G478" s="150"/>
      <c r="H478" s="150"/>
      <c r="I478" s="150"/>
      <c r="J478" s="151"/>
      <c r="K478" s="152"/>
      <c r="L478" s="150"/>
    </row>
    <row r="479" ht="15.75" customHeight="1">
      <c r="B479" s="150"/>
      <c r="C479" s="150"/>
      <c r="D479" s="150"/>
      <c r="E479" s="150"/>
      <c r="F479" s="150"/>
      <c r="G479" s="150"/>
      <c r="H479" s="150"/>
      <c r="I479" s="150"/>
      <c r="J479" s="151"/>
      <c r="K479" s="152"/>
      <c r="L479" s="150"/>
    </row>
    <row r="480" ht="15.75" customHeight="1">
      <c r="B480" s="150"/>
      <c r="C480" s="150"/>
      <c r="D480" s="150"/>
      <c r="E480" s="150"/>
      <c r="F480" s="150"/>
      <c r="G480" s="150"/>
      <c r="H480" s="150"/>
      <c r="I480" s="150"/>
      <c r="J480" s="151"/>
      <c r="K480" s="152"/>
      <c r="L480" s="150"/>
    </row>
    <row r="481" ht="15.75" customHeight="1">
      <c r="B481" s="150"/>
      <c r="C481" s="150"/>
      <c r="D481" s="150"/>
      <c r="E481" s="150"/>
      <c r="F481" s="150"/>
      <c r="G481" s="150"/>
      <c r="H481" s="150"/>
      <c r="I481" s="150"/>
      <c r="J481" s="151"/>
      <c r="K481" s="152"/>
      <c r="L481" s="150"/>
    </row>
    <row r="482" ht="15.75" customHeight="1">
      <c r="B482" s="150"/>
      <c r="C482" s="150"/>
      <c r="D482" s="150"/>
      <c r="E482" s="150"/>
      <c r="F482" s="150"/>
      <c r="G482" s="150"/>
      <c r="H482" s="150"/>
      <c r="I482" s="150"/>
      <c r="J482" s="151"/>
      <c r="K482" s="152"/>
      <c r="L482" s="150"/>
    </row>
    <row r="483" ht="15.75" customHeight="1">
      <c r="B483" s="150"/>
      <c r="C483" s="150"/>
      <c r="D483" s="150"/>
      <c r="E483" s="150"/>
      <c r="F483" s="150"/>
      <c r="G483" s="150"/>
      <c r="H483" s="150"/>
      <c r="I483" s="150"/>
      <c r="J483" s="151"/>
      <c r="K483" s="152"/>
      <c r="L483" s="150"/>
    </row>
    <row r="484" ht="15.75" customHeight="1">
      <c r="B484" s="150"/>
      <c r="C484" s="150"/>
      <c r="D484" s="150"/>
      <c r="E484" s="150"/>
      <c r="F484" s="150"/>
      <c r="G484" s="150"/>
      <c r="H484" s="150"/>
      <c r="I484" s="150"/>
      <c r="J484" s="151"/>
      <c r="K484" s="152"/>
      <c r="L484" s="150"/>
    </row>
    <row r="485" ht="15.75" customHeight="1">
      <c r="B485" s="150"/>
      <c r="C485" s="150"/>
      <c r="D485" s="150"/>
      <c r="E485" s="150"/>
      <c r="F485" s="150"/>
      <c r="G485" s="150"/>
      <c r="H485" s="150"/>
      <c r="I485" s="150"/>
      <c r="J485" s="151"/>
      <c r="K485" s="152"/>
      <c r="L485" s="150"/>
    </row>
    <row r="486" ht="15.75" customHeight="1">
      <c r="B486" s="150"/>
      <c r="C486" s="150"/>
      <c r="D486" s="150"/>
      <c r="E486" s="150"/>
      <c r="F486" s="150"/>
      <c r="G486" s="150"/>
      <c r="H486" s="150"/>
      <c r="I486" s="150"/>
      <c r="J486" s="151"/>
      <c r="K486" s="152"/>
      <c r="L486" s="150"/>
    </row>
    <row r="487" ht="15.75" customHeight="1">
      <c r="B487" s="150"/>
      <c r="C487" s="150"/>
      <c r="D487" s="150"/>
      <c r="E487" s="150"/>
      <c r="F487" s="150"/>
      <c r="G487" s="150"/>
      <c r="H487" s="150"/>
      <c r="I487" s="150"/>
      <c r="J487" s="151"/>
      <c r="K487" s="152"/>
      <c r="L487" s="150"/>
    </row>
    <row r="488" ht="15.75" customHeight="1">
      <c r="B488" s="150"/>
      <c r="C488" s="150"/>
      <c r="D488" s="150"/>
      <c r="E488" s="150"/>
      <c r="F488" s="150"/>
      <c r="G488" s="150"/>
      <c r="H488" s="150"/>
      <c r="I488" s="150"/>
      <c r="J488" s="151"/>
      <c r="K488" s="152"/>
      <c r="L488" s="150"/>
    </row>
    <row r="489" ht="15.75" customHeight="1">
      <c r="B489" s="150"/>
      <c r="C489" s="150"/>
      <c r="D489" s="150"/>
      <c r="E489" s="150"/>
      <c r="F489" s="150"/>
      <c r="G489" s="150"/>
      <c r="H489" s="150"/>
      <c r="I489" s="150"/>
      <c r="J489" s="151"/>
      <c r="K489" s="152"/>
      <c r="L489" s="150"/>
    </row>
    <row r="490" ht="15.75" customHeight="1">
      <c r="B490" s="150"/>
      <c r="C490" s="150"/>
      <c r="D490" s="150"/>
      <c r="E490" s="150"/>
      <c r="F490" s="150"/>
      <c r="G490" s="150"/>
      <c r="H490" s="150"/>
      <c r="I490" s="150"/>
      <c r="J490" s="151"/>
      <c r="K490" s="152"/>
      <c r="L490" s="150"/>
    </row>
    <row r="491" ht="15.75" customHeight="1">
      <c r="B491" s="150"/>
      <c r="C491" s="150"/>
      <c r="D491" s="150"/>
      <c r="E491" s="150"/>
      <c r="F491" s="150"/>
      <c r="G491" s="150"/>
      <c r="H491" s="150"/>
      <c r="I491" s="150"/>
      <c r="J491" s="151"/>
      <c r="K491" s="152"/>
      <c r="L491" s="150"/>
    </row>
    <row r="492" ht="15.75" customHeight="1">
      <c r="B492" s="150"/>
      <c r="C492" s="150"/>
      <c r="D492" s="150"/>
      <c r="E492" s="150"/>
      <c r="F492" s="150"/>
      <c r="G492" s="150"/>
      <c r="H492" s="150"/>
      <c r="I492" s="150"/>
      <c r="J492" s="151"/>
      <c r="K492" s="152"/>
      <c r="L492" s="150"/>
    </row>
    <row r="493" ht="15.75" customHeight="1">
      <c r="B493" s="150"/>
      <c r="C493" s="150"/>
      <c r="D493" s="150"/>
      <c r="E493" s="150"/>
      <c r="F493" s="150"/>
      <c r="G493" s="150"/>
      <c r="H493" s="150"/>
      <c r="I493" s="150"/>
      <c r="J493" s="151"/>
      <c r="K493" s="152"/>
      <c r="L493" s="150"/>
    </row>
    <row r="494" ht="15.75" customHeight="1">
      <c r="B494" s="150"/>
      <c r="C494" s="150"/>
      <c r="D494" s="150"/>
      <c r="E494" s="150"/>
      <c r="F494" s="150"/>
      <c r="G494" s="150"/>
      <c r="H494" s="150"/>
      <c r="I494" s="150"/>
      <c r="J494" s="151"/>
      <c r="K494" s="152"/>
      <c r="L494" s="150"/>
    </row>
    <row r="495" ht="15.75" customHeight="1">
      <c r="B495" s="150"/>
      <c r="C495" s="150"/>
      <c r="D495" s="150"/>
      <c r="E495" s="150"/>
      <c r="F495" s="150"/>
      <c r="G495" s="150"/>
      <c r="H495" s="150"/>
      <c r="I495" s="150"/>
      <c r="J495" s="151"/>
      <c r="K495" s="152"/>
      <c r="L495" s="150"/>
    </row>
    <row r="496" ht="15.75" customHeight="1">
      <c r="B496" s="150"/>
      <c r="C496" s="150"/>
      <c r="D496" s="150"/>
      <c r="E496" s="150"/>
      <c r="F496" s="150"/>
      <c r="G496" s="150"/>
      <c r="H496" s="150"/>
      <c r="I496" s="150"/>
      <c r="J496" s="151"/>
      <c r="K496" s="152"/>
      <c r="L496" s="150"/>
    </row>
    <row r="497" ht="15.75" customHeight="1">
      <c r="B497" s="150"/>
      <c r="C497" s="150"/>
      <c r="D497" s="150"/>
      <c r="E497" s="150"/>
      <c r="F497" s="150"/>
      <c r="G497" s="150"/>
      <c r="H497" s="150"/>
      <c r="I497" s="150"/>
      <c r="J497" s="151"/>
      <c r="K497" s="152"/>
      <c r="L497" s="150"/>
    </row>
    <row r="498" ht="15.75" customHeight="1">
      <c r="B498" s="150"/>
      <c r="C498" s="150"/>
      <c r="D498" s="150"/>
      <c r="E498" s="150"/>
      <c r="F498" s="150"/>
      <c r="G498" s="150"/>
      <c r="H498" s="150"/>
      <c r="I498" s="150"/>
      <c r="J498" s="151"/>
      <c r="K498" s="152"/>
      <c r="L498" s="150"/>
    </row>
    <row r="499" ht="15.75" customHeight="1">
      <c r="B499" s="150"/>
      <c r="C499" s="150"/>
      <c r="D499" s="150"/>
      <c r="E499" s="150"/>
      <c r="F499" s="150"/>
      <c r="G499" s="150"/>
      <c r="H499" s="150"/>
      <c r="I499" s="150"/>
      <c r="J499" s="151"/>
      <c r="K499" s="152"/>
      <c r="L499" s="150"/>
    </row>
    <row r="500" ht="15.75" customHeight="1">
      <c r="B500" s="150"/>
      <c r="C500" s="150"/>
      <c r="D500" s="150"/>
      <c r="E500" s="150"/>
      <c r="F500" s="150"/>
      <c r="G500" s="150"/>
      <c r="H500" s="150"/>
      <c r="I500" s="150"/>
      <c r="J500" s="151"/>
      <c r="K500" s="152"/>
      <c r="L500" s="150"/>
    </row>
    <row r="501" ht="15.75" customHeight="1">
      <c r="B501" s="150"/>
      <c r="C501" s="150"/>
      <c r="D501" s="150"/>
      <c r="E501" s="150"/>
      <c r="F501" s="150"/>
      <c r="G501" s="150"/>
      <c r="H501" s="150"/>
      <c r="I501" s="150"/>
      <c r="J501" s="151"/>
      <c r="K501" s="152"/>
      <c r="L501" s="150"/>
    </row>
    <row r="502" ht="15.75" customHeight="1">
      <c r="B502" s="150"/>
      <c r="C502" s="150"/>
      <c r="D502" s="150"/>
      <c r="E502" s="150"/>
      <c r="F502" s="150"/>
      <c r="G502" s="150"/>
      <c r="H502" s="150"/>
      <c r="I502" s="150"/>
      <c r="J502" s="151"/>
      <c r="K502" s="152"/>
      <c r="L502" s="150"/>
    </row>
    <row r="503" ht="15.75" customHeight="1">
      <c r="B503" s="150"/>
      <c r="C503" s="150"/>
      <c r="D503" s="150"/>
      <c r="E503" s="150"/>
      <c r="F503" s="150"/>
      <c r="G503" s="150"/>
      <c r="H503" s="150"/>
      <c r="I503" s="150"/>
      <c r="J503" s="151"/>
      <c r="K503" s="152"/>
      <c r="L503" s="150"/>
    </row>
    <row r="504" ht="15.75" customHeight="1">
      <c r="B504" s="150"/>
      <c r="C504" s="150"/>
      <c r="D504" s="150"/>
      <c r="E504" s="150"/>
      <c r="F504" s="150"/>
      <c r="G504" s="150"/>
      <c r="H504" s="150"/>
      <c r="I504" s="150"/>
      <c r="J504" s="151"/>
      <c r="K504" s="152"/>
      <c r="L504" s="150"/>
    </row>
    <row r="505" ht="15.75" customHeight="1">
      <c r="B505" s="150"/>
      <c r="C505" s="150"/>
      <c r="D505" s="150"/>
      <c r="E505" s="150"/>
      <c r="F505" s="150"/>
      <c r="G505" s="150"/>
      <c r="H505" s="150"/>
      <c r="I505" s="150"/>
      <c r="J505" s="151"/>
      <c r="K505" s="152"/>
      <c r="L505" s="150"/>
    </row>
    <row r="506" ht="15.75" customHeight="1">
      <c r="B506" s="150"/>
      <c r="C506" s="150"/>
      <c r="D506" s="150"/>
      <c r="E506" s="150"/>
      <c r="F506" s="150"/>
      <c r="G506" s="150"/>
      <c r="H506" s="150"/>
      <c r="I506" s="150"/>
      <c r="J506" s="151"/>
      <c r="K506" s="152"/>
      <c r="L506" s="150"/>
    </row>
    <row r="507" ht="15.75" customHeight="1">
      <c r="B507" s="150"/>
      <c r="C507" s="150"/>
      <c r="D507" s="150"/>
      <c r="E507" s="150"/>
      <c r="F507" s="150"/>
      <c r="G507" s="150"/>
      <c r="H507" s="150"/>
      <c r="I507" s="150"/>
      <c r="J507" s="151"/>
      <c r="K507" s="152"/>
      <c r="L507" s="150"/>
    </row>
    <row r="508" ht="15.75" customHeight="1">
      <c r="B508" s="150"/>
      <c r="C508" s="150"/>
      <c r="D508" s="150"/>
      <c r="E508" s="150"/>
      <c r="F508" s="150"/>
      <c r="G508" s="150"/>
      <c r="H508" s="150"/>
      <c r="I508" s="150"/>
      <c r="J508" s="151"/>
      <c r="K508" s="152"/>
      <c r="L508" s="150"/>
    </row>
    <row r="509" ht="15.75" customHeight="1">
      <c r="B509" s="150"/>
      <c r="C509" s="150"/>
      <c r="D509" s="150"/>
      <c r="E509" s="150"/>
      <c r="F509" s="150"/>
      <c r="G509" s="150"/>
      <c r="H509" s="150"/>
      <c r="I509" s="150"/>
      <c r="J509" s="151"/>
      <c r="K509" s="152"/>
      <c r="L509" s="150"/>
    </row>
    <row r="510" ht="15.75" customHeight="1">
      <c r="B510" s="150"/>
      <c r="C510" s="150"/>
      <c r="D510" s="150"/>
      <c r="E510" s="150"/>
      <c r="F510" s="150"/>
      <c r="G510" s="150"/>
      <c r="H510" s="150"/>
      <c r="I510" s="150"/>
      <c r="J510" s="151"/>
      <c r="K510" s="152"/>
      <c r="L510" s="150"/>
    </row>
    <row r="511" ht="15.75" customHeight="1">
      <c r="B511" s="150"/>
      <c r="C511" s="150"/>
      <c r="D511" s="150"/>
      <c r="E511" s="150"/>
      <c r="F511" s="150"/>
      <c r="G511" s="150"/>
      <c r="H511" s="150"/>
      <c r="I511" s="150"/>
      <c r="J511" s="151"/>
      <c r="K511" s="152"/>
      <c r="L511" s="150"/>
    </row>
    <row r="512" ht="15.75" customHeight="1">
      <c r="B512" s="150"/>
      <c r="C512" s="150"/>
      <c r="D512" s="150"/>
      <c r="E512" s="150"/>
      <c r="F512" s="150"/>
      <c r="G512" s="150"/>
      <c r="H512" s="150"/>
      <c r="I512" s="150"/>
      <c r="J512" s="151"/>
      <c r="K512" s="152"/>
      <c r="L512" s="150"/>
    </row>
    <row r="513" ht="15.75" customHeight="1">
      <c r="B513" s="150"/>
      <c r="C513" s="150"/>
      <c r="D513" s="150"/>
      <c r="E513" s="150"/>
      <c r="F513" s="150"/>
      <c r="G513" s="150"/>
      <c r="H513" s="150"/>
      <c r="I513" s="150"/>
      <c r="J513" s="151"/>
      <c r="K513" s="152"/>
      <c r="L513" s="150"/>
    </row>
    <row r="514" ht="15.75" customHeight="1">
      <c r="B514" s="150"/>
      <c r="C514" s="150"/>
      <c r="D514" s="150"/>
      <c r="E514" s="150"/>
      <c r="F514" s="150"/>
      <c r="G514" s="150"/>
      <c r="H514" s="150"/>
      <c r="I514" s="150"/>
      <c r="J514" s="151"/>
      <c r="K514" s="152"/>
      <c r="L514" s="150"/>
    </row>
    <row r="515" ht="15.75" customHeight="1">
      <c r="B515" s="150"/>
      <c r="C515" s="150"/>
      <c r="D515" s="150"/>
      <c r="E515" s="150"/>
      <c r="F515" s="150"/>
      <c r="G515" s="150"/>
      <c r="H515" s="150"/>
      <c r="I515" s="150"/>
      <c r="J515" s="151"/>
      <c r="K515" s="152"/>
      <c r="L515" s="150"/>
    </row>
    <row r="516" ht="15.75" customHeight="1">
      <c r="B516" s="150"/>
      <c r="C516" s="150"/>
      <c r="D516" s="150"/>
      <c r="E516" s="150"/>
      <c r="F516" s="150"/>
      <c r="G516" s="150"/>
      <c r="H516" s="150"/>
      <c r="I516" s="150"/>
      <c r="J516" s="151"/>
      <c r="K516" s="152"/>
      <c r="L516" s="150"/>
    </row>
    <row r="517" ht="15.75" customHeight="1">
      <c r="B517" s="150"/>
      <c r="C517" s="150"/>
      <c r="D517" s="150"/>
      <c r="E517" s="150"/>
      <c r="F517" s="150"/>
      <c r="G517" s="150"/>
      <c r="H517" s="150"/>
      <c r="I517" s="150"/>
      <c r="J517" s="151"/>
      <c r="K517" s="152"/>
      <c r="L517" s="150"/>
    </row>
    <row r="518" ht="15.75" customHeight="1">
      <c r="B518" s="150"/>
      <c r="C518" s="150"/>
      <c r="D518" s="150"/>
      <c r="E518" s="150"/>
      <c r="F518" s="150"/>
      <c r="G518" s="150"/>
      <c r="H518" s="150"/>
      <c r="I518" s="150"/>
      <c r="J518" s="151"/>
      <c r="K518" s="152"/>
      <c r="L518" s="150"/>
    </row>
    <row r="519" ht="15.75" customHeight="1">
      <c r="B519" s="150"/>
      <c r="C519" s="150"/>
      <c r="D519" s="150"/>
      <c r="E519" s="150"/>
      <c r="F519" s="150"/>
      <c r="G519" s="150"/>
      <c r="H519" s="150"/>
      <c r="I519" s="150"/>
      <c r="J519" s="151"/>
      <c r="K519" s="152"/>
      <c r="L519" s="150"/>
    </row>
    <row r="520" ht="15.75" customHeight="1">
      <c r="B520" s="150"/>
      <c r="C520" s="150"/>
      <c r="D520" s="150"/>
      <c r="E520" s="150"/>
      <c r="F520" s="150"/>
      <c r="G520" s="150"/>
      <c r="H520" s="150"/>
      <c r="I520" s="150"/>
      <c r="J520" s="151"/>
      <c r="K520" s="152"/>
      <c r="L520" s="150"/>
    </row>
    <row r="521" ht="15.75" customHeight="1">
      <c r="B521" s="150"/>
      <c r="C521" s="150"/>
      <c r="D521" s="150"/>
      <c r="E521" s="150"/>
      <c r="F521" s="150"/>
      <c r="G521" s="150"/>
      <c r="H521" s="150"/>
      <c r="I521" s="150"/>
      <c r="J521" s="151"/>
      <c r="K521" s="152"/>
      <c r="L521" s="150"/>
    </row>
    <row r="522" ht="15.75" customHeight="1">
      <c r="B522" s="150"/>
      <c r="C522" s="150"/>
      <c r="D522" s="150"/>
      <c r="E522" s="150"/>
      <c r="F522" s="150"/>
      <c r="G522" s="150"/>
      <c r="H522" s="150"/>
      <c r="I522" s="150"/>
      <c r="J522" s="151"/>
      <c r="K522" s="152"/>
      <c r="L522" s="150"/>
    </row>
    <row r="523" ht="15.75" customHeight="1">
      <c r="B523" s="150"/>
      <c r="C523" s="150"/>
      <c r="D523" s="150"/>
      <c r="E523" s="150"/>
      <c r="F523" s="150"/>
      <c r="G523" s="150"/>
      <c r="H523" s="150"/>
      <c r="I523" s="150"/>
      <c r="J523" s="151"/>
      <c r="K523" s="152"/>
      <c r="L523" s="150"/>
    </row>
    <row r="524" ht="15.75" customHeight="1">
      <c r="B524" s="150"/>
      <c r="C524" s="150"/>
      <c r="D524" s="150"/>
      <c r="E524" s="150"/>
      <c r="F524" s="150"/>
      <c r="G524" s="150"/>
      <c r="H524" s="150"/>
      <c r="I524" s="150"/>
      <c r="J524" s="151"/>
      <c r="K524" s="152"/>
      <c r="L524" s="150"/>
    </row>
    <row r="525" ht="15.75" customHeight="1">
      <c r="B525" s="150"/>
      <c r="C525" s="150"/>
      <c r="D525" s="150"/>
      <c r="E525" s="150"/>
      <c r="F525" s="150"/>
      <c r="G525" s="150"/>
      <c r="H525" s="150"/>
      <c r="I525" s="150"/>
      <c r="J525" s="151"/>
      <c r="K525" s="152"/>
      <c r="L525" s="150"/>
    </row>
    <row r="526" ht="15.75" customHeight="1">
      <c r="B526" s="150"/>
      <c r="C526" s="150"/>
      <c r="D526" s="150"/>
      <c r="E526" s="150"/>
      <c r="F526" s="150"/>
      <c r="G526" s="150"/>
      <c r="H526" s="150"/>
      <c r="I526" s="150"/>
      <c r="J526" s="151"/>
      <c r="K526" s="152"/>
      <c r="L526" s="150"/>
    </row>
    <row r="527" ht="15.75" customHeight="1">
      <c r="B527" s="150"/>
      <c r="C527" s="150"/>
      <c r="D527" s="150"/>
      <c r="E527" s="150"/>
      <c r="F527" s="150"/>
      <c r="G527" s="150"/>
      <c r="H527" s="150"/>
      <c r="I527" s="150"/>
      <c r="J527" s="151"/>
      <c r="K527" s="152"/>
      <c r="L527" s="150"/>
    </row>
    <row r="528" ht="15.75" customHeight="1">
      <c r="B528" s="150"/>
      <c r="C528" s="150"/>
      <c r="D528" s="150"/>
      <c r="E528" s="150"/>
      <c r="F528" s="150"/>
      <c r="G528" s="150"/>
      <c r="H528" s="150"/>
      <c r="I528" s="150"/>
      <c r="J528" s="151"/>
      <c r="K528" s="152"/>
      <c r="L528" s="150"/>
    </row>
    <row r="529" ht="15.75" customHeight="1">
      <c r="B529" s="150"/>
      <c r="C529" s="150"/>
      <c r="D529" s="150"/>
      <c r="E529" s="150"/>
      <c r="F529" s="150"/>
      <c r="G529" s="150"/>
      <c r="H529" s="150"/>
      <c r="I529" s="150"/>
      <c r="J529" s="151"/>
      <c r="K529" s="152"/>
      <c r="L529" s="150"/>
    </row>
    <row r="530" ht="15.75" customHeight="1">
      <c r="B530" s="150"/>
      <c r="C530" s="150"/>
      <c r="D530" s="150"/>
      <c r="E530" s="150"/>
      <c r="F530" s="150"/>
      <c r="G530" s="150"/>
      <c r="H530" s="150"/>
      <c r="I530" s="150"/>
      <c r="J530" s="151"/>
      <c r="K530" s="152"/>
      <c r="L530" s="150"/>
    </row>
    <row r="531" ht="15.75" customHeight="1">
      <c r="B531" s="150"/>
      <c r="C531" s="150"/>
      <c r="D531" s="150"/>
      <c r="E531" s="150"/>
      <c r="F531" s="150"/>
      <c r="G531" s="150"/>
      <c r="H531" s="150"/>
      <c r="I531" s="150"/>
      <c r="J531" s="151"/>
      <c r="K531" s="152"/>
      <c r="L531" s="150"/>
    </row>
    <row r="532" ht="15.75" customHeight="1">
      <c r="B532" s="150"/>
      <c r="C532" s="150"/>
      <c r="D532" s="150"/>
      <c r="E532" s="150"/>
      <c r="F532" s="150"/>
      <c r="G532" s="150"/>
      <c r="H532" s="150"/>
      <c r="I532" s="150"/>
      <c r="J532" s="151"/>
      <c r="K532" s="152"/>
      <c r="L532" s="150"/>
    </row>
    <row r="533" ht="15.75" customHeight="1">
      <c r="B533" s="150"/>
      <c r="C533" s="150"/>
      <c r="D533" s="150"/>
      <c r="E533" s="150"/>
      <c r="F533" s="150"/>
      <c r="G533" s="150"/>
      <c r="H533" s="150"/>
      <c r="I533" s="150"/>
      <c r="J533" s="151"/>
      <c r="K533" s="152"/>
      <c r="L533" s="150"/>
    </row>
    <row r="534" ht="15.75" customHeight="1">
      <c r="B534" s="150"/>
      <c r="C534" s="150"/>
      <c r="D534" s="150"/>
      <c r="E534" s="150"/>
      <c r="F534" s="150"/>
      <c r="G534" s="150"/>
      <c r="H534" s="150"/>
      <c r="I534" s="150"/>
      <c r="J534" s="151"/>
      <c r="K534" s="152"/>
      <c r="L534" s="150"/>
    </row>
    <row r="535" ht="15.75" customHeight="1">
      <c r="B535" s="150"/>
      <c r="C535" s="150"/>
      <c r="D535" s="150"/>
      <c r="E535" s="150"/>
      <c r="F535" s="150"/>
      <c r="G535" s="150"/>
      <c r="H535" s="150"/>
      <c r="I535" s="150"/>
      <c r="J535" s="151"/>
      <c r="K535" s="152"/>
      <c r="L535" s="150"/>
    </row>
    <row r="536" ht="15.75" customHeight="1">
      <c r="B536" s="150"/>
      <c r="C536" s="150"/>
      <c r="D536" s="150"/>
      <c r="E536" s="150"/>
      <c r="F536" s="150"/>
      <c r="G536" s="150"/>
      <c r="H536" s="150"/>
      <c r="I536" s="150"/>
      <c r="J536" s="151"/>
      <c r="K536" s="152"/>
      <c r="L536" s="150"/>
    </row>
    <row r="537" ht="15.75" customHeight="1">
      <c r="B537" s="150"/>
      <c r="C537" s="150"/>
      <c r="D537" s="150"/>
      <c r="E537" s="150"/>
      <c r="F537" s="150"/>
      <c r="G537" s="150"/>
      <c r="H537" s="150"/>
      <c r="I537" s="150"/>
      <c r="J537" s="151"/>
      <c r="K537" s="152"/>
      <c r="L537" s="150"/>
    </row>
    <row r="538" ht="15.75" customHeight="1">
      <c r="B538" s="150"/>
      <c r="C538" s="150"/>
      <c r="D538" s="150"/>
      <c r="E538" s="150"/>
      <c r="F538" s="150"/>
      <c r="G538" s="150"/>
      <c r="H538" s="150"/>
      <c r="I538" s="150"/>
      <c r="J538" s="151"/>
      <c r="K538" s="152"/>
      <c r="L538" s="150"/>
    </row>
    <row r="539" ht="15.75" customHeight="1">
      <c r="B539" s="150"/>
      <c r="C539" s="150"/>
      <c r="D539" s="150"/>
      <c r="E539" s="150"/>
      <c r="F539" s="150"/>
      <c r="G539" s="150"/>
      <c r="H539" s="150"/>
      <c r="I539" s="150"/>
      <c r="J539" s="151"/>
      <c r="K539" s="152"/>
      <c r="L539" s="150"/>
    </row>
    <row r="540" ht="15.75" customHeight="1">
      <c r="B540" s="150"/>
      <c r="C540" s="150"/>
      <c r="D540" s="150"/>
      <c r="E540" s="150"/>
      <c r="F540" s="150"/>
      <c r="G540" s="150"/>
      <c r="H540" s="150"/>
      <c r="I540" s="150"/>
      <c r="J540" s="151"/>
      <c r="K540" s="152"/>
      <c r="L540" s="150"/>
    </row>
    <row r="541" ht="15.75" customHeight="1">
      <c r="B541" s="150"/>
      <c r="C541" s="150"/>
      <c r="D541" s="150"/>
      <c r="E541" s="150"/>
      <c r="F541" s="150"/>
      <c r="G541" s="150"/>
      <c r="H541" s="150"/>
      <c r="I541" s="150"/>
      <c r="J541" s="151"/>
      <c r="K541" s="152"/>
      <c r="L541" s="150"/>
    </row>
    <row r="542" ht="15.75" customHeight="1">
      <c r="B542" s="150"/>
      <c r="C542" s="150"/>
      <c r="D542" s="150"/>
      <c r="E542" s="150"/>
      <c r="F542" s="150"/>
      <c r="G542" s="150"/>
      <c r="H542" s="150"/>
      <c r="I542" s="150"/>
      <c r="J542" s="151"/>
      <c r="K542" s="152"/>
      <c r="L542" s="150"/>
    </row>
    <row r="543" ht="15.75" customHeight="1">
      <c r="B543" s="150"/>
      <c r="C543" s="150"/>
      <c r="D543" s="150"/>
      <c r="E543" s="150"/>
      <c r="F543" s="150"/>
      <c r="G543" s="150"/>
      <c r="H543" s="150"/>
      <c r="I543" s="150"/>
      <c r="J543" s="151"/>
      <c r="K543" s="152"/>
      <c r="L543" s="150"/>
    </row>
    <row r="544" ht="15.75" customHeight="1">
      <c r="B544" s="150"/>
      <c r="C544" s="150"/>
      <c r="D544" s="150"/>
      <c r="E544" s="150"/>
      <c r="F544" s="150"/>
      <c r="G544" s="150"/>
      <c r="H544" s="150"/>
      <c r="I544" s="150"/>
      <c r="J544" s="151"/>
      <c r="K544" s="152"/>
      <c r="L544" s="150"/>
    </row>
    <row r="545" ht="15.75" customHeight="1">
      <c r="B545" s="150"/>
      <c r="C545" s="150"/>
      <c r="D545" s="150"/>
      <c r="E545" s="150"/>
      <c r="F545" s="150"/>
      <c r="G545" s="150"/>
      <c r="H545" s="150"/>
      <c r="I545" s="150"/>
      <c r="J545" s="151"/>
      <c r="K545" s="152"/>
      <c r="L545" s="150"/>
    </row>
    <row r="546" ht="15.75" customHeight="1">
      <c r="B546" s="150"/>
      <c r="C546" s="150"/>
      <c r="D546" s="150"/>
      <c r="E546" s="150"/>
      <c r="F546" s="150"/>
      <c r="G546" s="150"/>
      <c r="H546" s="150"/>
      <c r="I546" s="150"/>
      <c r="J546" s="151"/>
      <c r="K546" s="152"/>
      <c r="L546" s="150"/>
    </row>
    <row r="547" ht="15.75" customHeight="1">
      <c r="B547" s="150"/>
      <c r="C547" s="150"/>
      <c r="D547" s="150"/>
      <c r="E547" s="150"/>
      <c r="F547" s="150"/>
      <c r="G547" s="150"/>
      <c r="H547" s="150"/>
      <c r="I547" s="150"/>
      <c r="J547" s="151"/>
      <c r="K547" s="152"/>
      <c r="L547" s="150"/>
    </row>
    <row r="548" ht="15.75" customHeight="1">
      <c r="B548" s="150"/>
      <c r="C548" s="150"/>
      <c r="D548" s="150"/>
      <c r="E548" s="150"/>
      <c r="F548" s="150"/>
      <c r="G548" s="150"/>
      <c r="H548" s="150"/>
      <c r="I548" s="150"/>
      <c r="J548" s="151"/>
      <c r="K548" s="152"/>
      <c r="L548" s="150"/>
    </row>
    <row r="549" ht="15.75" customHeight="1">
      <c r="B549" s="150"/>
      <c r="C549" s="150"/>
      <c r="D549" s="150"/>
      <c r="E549" s="150"/>
      <c r="F549" s="150"/>
      <c r="G549" s="150"/>
      <c r="H549" s="150"/>
      <c r="I549" s="150"/>
      <c r="J549" s="151"/>
      <c r="K549" s="152"/>
      <c r="L549" s="150"/>
    </row>
    <row r="550" ht="15.75" customHeight="1">
      <c r="B550" s="150"/>
      <c r="C550" s="150"/>
      <c r="D550" s="150"/>
      <c r="E550" s="150"/>
      <c r="F550" s="150"/>
      <c r="G550" s="150"/>
      <c r="H550" s="150"/>
      <c r="I550" s="150"/>
      <c r="J550" s="151"/>
      <c r="K550" s="152"/>
      <c r="L550" s="150"/>
    </row>
    <row r="551" ht="15.75" customHeight="1">
      <c r="B551" s="150"/>
      <c r="C551" s="150"/>
      <c r="D551" s="150"/>
      <c r="E551" s="150"/>
      <c r="F551" s="150"/>
      <c r="G551" s="150"/>
      <c r="H551" s="150"/>
      <c r="I551" s="150"/>
      <c r="J551" s="151"/>
      <c r="K551" s="152"/>
      <c r="L551" s="150"/>
    </row>
    <row r="552" ht="15.75" customHeight="1">
      <c r="B552" s="150"/>
      <c r="C552" s="150"/>
      <c r="D552" s="150"/>
      <c r="E552" s="150"/>
      <c r="F552" s="150"/>
      <c r="G552" s="150"/>
      <c r="H552" s="150"/>
      <c r="I552" s="150"/>
      <c r="J552" s="151"/>
      <c r="K552" s="152"/>
      <c r="L552" s="150"/>
    </row>
    <row r="553" ht="15.75" customHeight="1">
      <c r="B553" s="150"/>
      <c r="C553" s="150"/>
      <c r="D553" s="150"/>
      <c r="E553" s="150"/>
      <c r="F553" s="150"/>
      <c r="G553" s="150"/>
      <c r="H553" s="150"/>
      <c r="I553" s="150"/>
      <c r="J553" s="151"/>
      <c r="K553" s="152"/>
      <c r="L553" s="150"/>
    </row>
    <row r="554" ht="15.75" customHeight="1">
      <c r="B554" s="150"/>
      <c r="C554" s="150"/>
      <c r="D554" s="150"/>
      <c r="E554" s="150"/>
      <c r="F554" s="150"/>
      <c r="G554" s="150"/>
      <c r="H554" s="150"/>
      <c r="I554" s="150"/>
      <c r="J554" s="151"/>
      <c r="K554" s="152"/>
      <c r="L554" s="150"/>
    </row>
    <row r="555" ht="15.75" customHeight="1">
      <c r="B555" s="150"/>
      <c r="C555" s="150"/>
      <c r="D555" s="150"/>
      <c r="E555" s="150"/>
      <c r="F555" s="150"/>
      <c r="G555" s="150"/>
      <c r="H555" s="150"/>
      <c r="I555" s="150"/>
      <c r="J555" s="151"/>
      <c r="K555" s="152"/>
      <c r="L555" s="150"/>
    </row>
    <row r="556" ht="15.75" customHeight="1">
      <c r="B556" s="150"/>
      <c r="C556" s="150"/>
      <c r="D556" s="150"/>
      <c r="E556" s="150"/>
      <c r="F556" s="150"/>
      <c r="G556" s="150"/>
      <c r="H556" s="150"/>
      <c r="I556" s="150"/>
      <c r="J556" s="151"/>
      <c r="K556" s="152"/>
      <c r="L556" s="150"/>
    </row>
    <row r="557" ht="15.75" customHeight="1">
      <c r="B557" s="150"/>
      <c r="C557" s="150"/>
      <c r="D557" s="150"/>
      <c r="E557" s="150"/>
      <c r="F557" s="150"/>
      <c r="G557" s="150"/>
      <c r="H557" s="150"/>
      <c r="I557" s="150"/>
      <c r="J557" s="151"/>
      <c r="K557" s="152"/>
      <c r="L557" s="150"/>
    </row>
    <row r="558" ht="15.75" customHeight="1">
      <c r="B558" s="150"/>
      <c r="C558" s="150"/>
      <c r="D558" s="150"/>
      <c r="E558" s="150"/>
      <c r="F558" s="150"/>
      <c r="G558" s="150"/>
      <c r="H558" s="150"/>
      <c r="I558" s="150"/>
      <c r="J558" s="151"/>
      <c r="K558" s="152"/>
      <c r="L558" s="150"/>
    </row>
    <row r="559" ht="15.75" customHeight="1">
      <c r="B559" s="150"/>
      <c r="C559" s="150"/>
      <c r="D559" s="150"/>
      <c r="E559" s="150"/>
      <c r="F559" s="150"/>
      <c r="G559" s="150"/>
      <c r="H559" s="150"/>
      <c r="I559" s="150"/>
      <c r="J559" s="151"/>
      <c r="K559" s="152"/>
      <c r="L559" s="150"/>
    </row>
    <row r="560" ht="15.75" customHeight="1">
      <c r="B560" s="150"/>
      <c r="C560" s="150"/>
      <c r="D560" s="150"/>
      <c r="E560" s="150"/>
      <c r="F560" s="150"/>
      <c r="G560" s="150"/>
      <c r="H560" s="150"/>
      <c r="I560" s="150"/>
      <c r="J560" s="151"/>
      <c r="K560" s="152"/>
      <c r="L560" s="150"/>
    </row>
    <row r="561" ht="15.75" customHeight="1">
      <c r="B561" s="150"/>
      <c r="C561" s="150"/>
      <c r="D561" s="150"/>
      <c r="E561" s="150"/>
      <c r="F561" s="150"/>
      <c r="G561" s="150"/>
      <c r="H561" s="150"/>
      <c r="I561" s="150"/>
      <c r="J561" s="151"/>
      <c r="K561" s="152"/>
      <c r="L561" s="150"/>
    </row>
    <row r="562" ht="15.75" customHeight="1">
      <c r="B562" s="150"/>
      <c r="C562" s="150"/>
      <c r="D562" s="150"/>
      <c r="E562" s="150"/>
      <c r="F562" s="150"/>
      <c r="G562" s="150"/>
      <c r="H562" s="150"/>
      <c r="I562" s="150"/>
      <c r="J562" s="151"/>
      <c r="K562" s="152"/>
      <c r="L562" s="150"/>
    </row>
    <row r="563" ht="15.75" customHeight="1">
      <c r="B563" s="150"/>
      <c r="C563" s="150"/>
      <c r="D563" s="150"/>
      <c r="E563" s="150"/>
      <c r="F563" s="150"/>
      <c r="G563" s="150"/>
      <c r="H563" s="150"/>
      <c r="I563" s="150"/>
      <c r="J563" s="151"/>
      <c r="K563" s="152"/>
      <c r="L563" s="150"/>
    </row>
    <row r="564" ht="15.75" customHeight="1">
      <c r="B564" s="150"/>
      <c r="C564" s="150"/>
      <c r="D564" s="150"/>
      <c r="E564" s="150"/>
      <c r="F564" s="150"/>
      <c r="G564" s="150"/>
      <c r="H564" s="150"/>
      <c r="I564" s="150"/>
      <c r="J564" s="151"/>
      <c r="K564" s="152"/>
      <c r="L564" s="150"/>
    </row>
    <row r="565" ht="15.75" customHeight="1">
      <c r="B565" s="150"/>
      <c r="C565" s="150"/>
      <c r="D565" s="150"/>
      <c r="E565" s="150"/>
      <c r="F565" s="150"/>
      <c r="G565" s="150"/>
      <c r="H565" s="150"/>
      <c r="I565" s="150"/>
      <c r="J565" s="151"/>
      <c r="K565" s="152"/>
      <c r="L565" s="150"/>
    </row>
    <row r="566" ht="15.75" customHeight="1">
      <c r="B566" s="150"/>
      <c r="C566" s="150"/>
      <c r="D566" s="150"/>
      <c r="E566" s="150"/>
      <c r="F566" s="150"/>
      <c r="G566" s="150"/>
      <c r="H566" s="150"/>
      <c r="I566" s="150"/>
      <c r="J566" s="151"/>
      <c r="K566" s="152"/>
      <c r="L566" s="150"/>
    </row>
    <row r="567" ht="15.75" customHeight="1">
      <c r="B567" s="150"/>
      <c r="C567" s="150"/>
      <c r="D567" s="150"/>
      <c r="E567" s="150"/>
      <c r="F567" s="150"/>
      <c r="G567" s="150"/>
      <c r="H567" s="150"/>
      <c r="I567" s="150"/>
      <c r="J567" s="151"/>
      <c r="K567" s="152"/>
      <c r="L567" s="150"/>
    </row>
    <row r="568" ht="15.75" customHeight="1">
      <c r="B568" s="150"/>
      <c r="C568" s="150"/>
      <c r="D568" s="150"/>
      <c r="E568" s="150"/>
      <c r="F568" s="150"/>
      <c r="G568" s="150"/>
      <c r="H568" s="150"/>
      <c r="I568" s="150"/>
      <c r="J568" s="151"/>
      <c r="K568" s="152"/>
      <c r="L568" s="150"/>
    </row>
    <row r="569" ht="15.75" customHeight="1">
      <c r="B569" s="150"/>
      <c r="C569" s="150"/>
      <c r="D569" s="150"/>
      <c r="E569" s="150"/>
      <c r="F569" s="150"/>
      <c r="G569" s="150"/>
      <c r="H569" s="150"/>
      <c r="I569" s="150"/>
      <c r="J569" s="151"/>
      <c r="K569" s="152"/>
      <c r="L569" s="150"/>
    </row>
    <row r="570" ht="15.75" customHeight="1">
      <c r="B570" s="150"/>
      <c r="C570" s="150"/>
      <c r="D570" s="150"/>
      <c r="E570" s="150"/>
      <c r="F570" s="150"/>
      <c r="G570" s="150"/>
      <c r="H570" s="150"/>
      <c r="I570" s="150"/>
      <c r="J570" s="151"/>
      <c r="K570" s="152"/>
      <c r="L570" s="150"/>
    </row>
    <row r="571" ht="15.75" customHeight="1">
      <c r="B571" s="150"/>
      <c r="C571" s="150"/>
      <c r="D571" s="150"/>
      <c r="E571" s="150"/>
      <c r="F571" s="150"/>
      <c r="G571" s="150"/>
      <c r="H571" s="150"/>
      <c r="I571" s="150"/>
      <c r="J571" s="151"/>
      <c r="K571" s="152"/>
      <c r="L571" s="150"/>
    </row>
    <row r="572" ht="15.75" customHeight="1">
      <c r="B572" s="150"/>
      <c r="C572" s="150"/>
      <c r="D572" s="150"/>
      <c r="E572" s="150"/>
      <c r="F572" s="150"/>
      <c r="G572" s="150"/>
      <c r="H572" s="150"/>
      <c r="I572" s="150"/>
      <c r="J572" s="151"/>
      <c r="K572" s="152"/>
      <c r="L572" s="150"/>
    </row>
    <row r="573" ht="15.75" customHeight="1">
      <c r="B573" s="150"/>
      <c r="C573" s="150"/>
      <c r="D573" s="150"/>
      <c r="E573" s="150"/>
      <c r="F573" s="150"/>
      <c r="G573" s="150"/>
      <c r="H573" s="150"/>
      <c r="I573" s="150"/>
      <c r="J573" s="151"/>
      <c r="K573" s="152"/>
      <c r="L573" s="150"/>
    </row>
    <row r="574" ht="15.75" customHeight="1">
      <c r="B574" s="150"/>
      <c r="C574" s="150"/>
      <c r="D574" s="150"/>
      <c r="E574" s="150"/>
      <c r="F574" s="150"/>
      <c r="G574" s="150"/>
      <c r="H574" s="150"/>
      <c r="I574" s="150"/>
      <c r="J574" s="151"/>
      <c r="K574" s="152"/>
      <c r="L574" s="150"/>
    </row>
    <row r="575" ht="15.75" customHeight="1">
      <c r="B575" s="150"/>
      <c r="C575" s="150"/>
      <c r="D575" s="150"/>
      <c r="E575" s="150"/>
      <c r="F575" s="150"/>
      <c r="G575" s="150"/>
      <c r="H575" s="150"/>
      <c r="I575" s="150"/>
      <c r="J575" s="151"/>
      <c r="K575" s="152"/>
      <c r="L575" s="150"/>
    </row>
    <row r="576" ht="15.75" customHeight="1">
      <c r="B576" s="150"/>
      <c r="C576" s="150"/>
      <c r="D576" s="150"/>
      <c r="E576" s="150"/>
      <c r="F576" s="150"/>
      <c r="G576" s="150"/>
      <c r="H576" s="150"/>
      <c r="I576" s="150"/>
      <c r="J576" s="151"/>
      <c r="K576" s="152"/>
      <c r="L576" s="150"/>
    </row>
    <row r="577" ht="15.75" customHeight="1">
      <c r="B577" s="150"/>
      <c r="C577" s="150"/>
      <c r="D577" s="150"/>
      <c r="E577" s="150"/>
      <c r="F577" s="150"/>
      <c r="G577" s="150"/>
      <c r="H577" s="150"/>
      <c r="I577" s="150"/>
      <c r="J577" s="151"/>
      <c r="K577" s="152"/>
      <c r="L577" s="150"/>
    </row>
    <row r="578" ht="15.75" customHeight="1">
      <c r="B578" s="150"/>
      <c r="C578" s="150"/>
      <c r="D578" s="150"/>
      <c r="E578" s="150"/>
      <c r="F578" s="150"/>
      <c r="G578" s="150"/>
      <c r="H578" s="150"/>
      <c r="I578" s="150"/>
      <c r="J578" s="151"/>
      <c r="K578" s="152"/>
      <c r="L578" s="150"/>
    </row>
    <row r="579" ht="15.75" customHeight="1">
      <c r="B579" s="150"/>
      <c r="C579" s="150"/>
      <c r="D579" s="150"/>
      <c r="E579" s="150"/>
      <c r="F579" s="150"/>
      <c r="G579" s="150"/>
      <c r="H579" s="150"/>
      <c r="I579" s="150"/>
      <c r="J579" s="151"/>
      <c r="K579" s="152"/>
      <c r="L579" s="150"/>
    </row>
    <row r="580" ht="15.75" customHeight="1">
      <c r="B580" s="150"/>
      <c r="C580" s="150"/>
      <c r="D580" s="150"/>
      <c r="E580" s="150"/>
      <c r="F580" s="150"/>
      <c r="G580" s="150"/>
      <c r="H580" s="150"/>
      <c r="I580" s="150"/>
      <c r="J580" s="151"/>
      <c r="K580" s="152"/>
      <c r="L580" s="150"/>
    </row>
    <row r="581" ht="15.75" customHeight="1">
      <c r="B581" s="150"/>
      <c r="C581" s="150"/>
      <c r="D581" s="150"/>
      <c r="E581" s="150"/>
      <c r="F581" s="150"/>
      <c r="G581" s="150"/>
      <c r="H581" s="150"/>
      <c r="I581" s="150"/>
      <c r="J581" s="151"/>
      <c r="K581" s="152"/>
      <c r="L581" s="150"/>
    </row>
    <row r="582" ht="15.75" customHeight="1">
      <c r="B582" s="150"/>
      <c r="C582" s="150"/>
      <c r="D582" s="150"/>
      <c r="E582" s="150"/>
      <c r="F582" s="150"/>
      <c r="G582" s="150"/>
      <c r="H582" s="150"/>
      <c r="I582" s="150"/>
      <c r="J582" s="151"/>
      <c r="K582" s="152"/>
      <c r="L582" s="150"/>
    </row>
    <row r="583" ht="15.75" customHeight="1">
      <c r="B583" s="150"/>
      <c r="C583" s="150"/>
      <c r="D583" s="150"/>
      <c r="E583" s="150"/>
      <c r="F583" s="150"/>
      <c r="G583" s="150"/>
      <c r="H583" s="150"/>
      <c r="I583" s="150"/>
      <c r="J583" s="151"/>
      <c r="K583" s="152"/>
      <c r="L583" s="150"/>
    </row>
    <row r="584" ht="15.75" customHeight="1">
      <c r="B584" s="150"/>
      <c r="C584" s="150"/>
      <c r="D584" s="150"/>
      <c r="E584" s="150"/>
      <c r="F584" s="150"/>
      <c r="G584" s="150"/>
      <c r="H584" s="150"/>
      <c r="I584" s="150"/>
      <c r="J584" s="151"/>
      <c r="K584" s="152"/>
      <c r="L584" s="150"/>
    </row>
    <row r="585" ht="15.75" customHeight="1">
      <c r="B585" s="150"/>
      <c r="C585" s="150"/>
      <c r="D585" s="150"/>
      <c r="E585" s="150"/>
      <c r="F585" s="150"/>
      <c r="G585" s="150"/>
      <c r="H585" s="150"/>
      <c r="I585" s="150"/>
      <c r="J585" s="151"/>
      <c r="K585" s="152"/>
      <c r="L585" s="150"/>
    </row>
    <row r="586" ht="15.75" customHeight="1">
      <c r="B586" s="150"/>
      <c r="C586" s="150"/>
      <c r="D586" s="150"/>
      <c r="E586" s="150"/>
      <c r="F586" s="150"/>
      <c r="G586" s="150"/>
      <c r="H586" s="150"/>
      <c r="I586" s="150"/>
      <c r="J586" s="151"/>
      <c r="K586" s="152"/>
      <c r="L586" s="150"/>
    </row>
    <row r="587" ht="15.75" customHeight="1">
      <c r="B587" s="150"/>
      <c r="C587" s="150"/>
      <c r="D587" s="150"/>
      <c r="E587" s="150"/>
      <c r="F587" s="150"/>
      <c r="G587" s="150"/>
      <c r="H587" s="150"/>
      <c r="I587" s="150"/>
      <c r="J587" s="151"/>
      <c r="K587" s="152"/>
      <c r="L587" s="150"/>
    </row>
    <row r="588" ht="15.75" customHeight="1">
      <c r="B588" s="150"/>
      <c r="C588" s="150"/>
      <c r="D588" s="150"/>
      <c r="E588" s="150"/>
      <c r="F588" s="150"/>
      <c r="G588" s="150"/>
      <c r="H588" s="150"/>
      <c r="I588" s="150"/>
      <c r="J588" s="151"/>
      <c r="K588" s="152"/>
      <c r="L588" s="150"/>
    </row>
    <row r="589" ht="15.75" customHeight="1">
      <c r="B589" s="150"/>
      <c r="C589" s="150"/>
      <c r="D589" s="150"/>
      <c r="E589" s="150"/>
      <c r="F589" s="150"/>
      <c r="G589" s="150"/>
      <c r="H589" s="150"/>
      <c r="I589" s="150"/>
      <c r="J589" s="151"/>
      <c r="K589" s="152"/>
      <c r="L589" s="150"/>
    </row>
    <row r="590" ht="15.75" customHeight="1">
      <c r="B590" s="150"/>
      <c r="C590" s="150"/>
      <c r="D590" s="150"/>
      <c r="E590" s="150"/>
      <c r="F590" s="150"/>
      <c r="G590" s="150"/>
      <c r="H590" s="150"/>
      <c r="I590" s="150"/>
      <c r="J590" s="151"/>
      <c r="K590" s="152"/>
      <c r="L590" s="150"/>
    </row>
    <row r="591" ht="15.75" customHeight="1">
      <c r="B591" s="150"/>
      <c r="C591" s="150"/>
      <c r="D591" s="150"/>
      <c r="E591" s="150"/>
      <c r="F591" s="150"/>
      <c r="G591" s="150"/>
      <c r="H591" s="150"/>
      <c r="I591" s="150"/>
      <c r="J591" s="151"/>
      <c r="K591" s="152"/>
      <c r="L591" s="150"/>
    </row>
    <row r="592" ht="15.75" customHeight="1">
      <c r="B592" s="150"/>
      <c r="C592" s="150"/>
      <c r="D592" s="150"/>
      <c r="E592" s="150"/>
      <c r="F592" s="150"/>
      <c r="G592" s="150"/>
      <c r="H592" s="150"/>
      <c r="I592" s="150"/>
      <c r="J592" s="151"/>
      <c r="K592" s="152"/>
      <c r="L592" s="150"/>
    </row>
    <row r="593" ht="15.75" customHeight="1">
      <c r="B593" s="150"/>
      <c r="C593" s="150"/>
      <c r="D593" s="150"/>
      <c r="E593" s="150"/>
      <c r="F593" s="150"/>
      <c r="G593" s="150"/>
      <c r="H593" s="150"/>
      <c r="I593" s="150"/>
      <c r="J593" s="151"/>
      <c r="K593" s="152"/>
      <c r="L593" s="150"/>
    </row>
    <row r="594" ht="15.75" customHeight="1">
      <c r="B594" s="150"/>
      <c r="C594" s="150"/>
      <c r="D594" s="150"/>
      <c r="E594" s="150"/>
      <c r="F594" s="150"/>
      <c r="G594" s="150"/>
      <c r="H594" s="150"/>
      <c r="I594" s="150"/>
      <c r="J594" s="151"/>
      <c r="K594" s="152"/>
      <c r="L594" s="150"/>
    </row>
    <row r="595" ht="15.75" customHeight="1">
      <c r="B595" s="150"/>
      <c r="C595" s="150"/>
      <c r="D595" s="150"/>
      <c r="E595" s="150"/>
      <c r="F595" s="150"/>
      <c r="G595" s="150"/>
      <c r="H595" s="150"/>
      <c r="I595" s="150"/>
      <c r="J595" s="151"/>
      <c r="K595" s="152"/>
      <c r="L595" s="150"/>
    </row>
    <row r="596" ht="15.75" customHeight="1">
      <c r="B596" s="150"/>
      <c r="C596" s="150"/>
      <c r="D596" s="150"/>
      <c r="E596" s="150"/>
      <c r="F596" s="150"/>
      <c r="G596" s="150"/>
      <c r="H596" s="150"/>
      <c r="I596" s="150"/>
      <c r="J596" s="151"/>
      <c r="K596" s="152"/>
      <c r="L596" s="150"/>
    </row>
    <row r="597" ht="15.75" customHeight="1">
      <c r="B597" s="150"/>
      <c r="C597" s="150"/>
      <c r="D597" s="150"/>
      <c r="E597" s="150"/>
      <c r="F597" s="150"/>
      <c r="G597" s="150"/>
      <c r="H597" s="150"/>
      <c r="I597" s="150"/>
      <c r="J597" s="151"/>
      <c r="K597" s="152"/>
      <c r="L597" s="150"/>
    </row>
    <row r="598" ht="15.75" customHeight="1">
      <c r="B598" s="150"/>
      <c r="C598" s="150"/>
      <c r="D598" s="150"/>
      <c r="E598" s="150"/>
      <c r="F598" s="150"/>
      <c r="G598" s="150"/>
      <c r="H598" s="150"/>
      <c r="I598" s="150"/>
      <c r="J598" s="151"/>
      <c r="K598" s="152"/>
      <c r="L598" s="150"/>
    </row>
    <row r="599" ht="15.75" customHeight="1">
      <c r="B599" s="150"/>
      <c r="C599" s="150"/>
      <c r="D599" s="150"/>
      <c r="E599" s="150"/>
      <c r="F599" s="150"/>
      <c r="G599" s="150"/>
      <c r="H599" s="150"/>
      <c r="I599" s="150"/>
      <c r="J599" s="151"/>
      <c r="K599" s="152"/>
      <c r="L599" s="150"/>
    </row>
    <row r="600" ht="15.75" customHeight="1">
      <c r="B600" s="150"/>
      <c r="C600" s="150"/>
      <c r="D600" s="150"/>
      <c r="E600" s="150"/>
      <c r="F600" s="150"/>
      <c r="G600" s="150"/>
      <c r="H600" s="150"/>
      <c r="I600" s="150"/>
      <c r="J600" s="151"/>
      <c r="K600" s="152"/>
      <c r="L600" s="150"/>
    </row>
    <row r="601" ht="15.75" customHeight="1">
      <c r="B601" s="150"/>
      <c r="C601" s="150"/>
      <c r="D601" s="150"/>
      <c r="E601" s="150"/>
      <c r="F601" s="150"/>
      <c r="G601" s="150"/>
      <c r="H601" s="150"/>
      <c r="I601" s="150"/>
      <c r="J601" s="151"/>
      <c r="K601" s="152"/>
      <c r="L601" s="150"/>
    </row>
    <row r="602" ht="15.75" customHeight="1">
      <c r="B602" s="150"/>
      <c r="C602" s="150"/>
      <c r="D602" s="150"/>
      <c r="E602" s="150"/>
      <c r="F602" s="150"/>
      <c r="G602" s="150"/>
      <c r="H602" s="150"/>
      <c r="I602" s="150"/>
      <c r="J602" s="151"/>
      <c r="K602" s="152"/>
      <c r="L602" s="150"/>
    </row>
    <row r="603" ht="15.75" customHeight="1">
      <c r="B603" s="150"/>
      <c r="C603" s="150"/>
      <c r="D603" s="150"/>
      <c r="E603" s="150"/>
      <c r="F603" s="150"/>
      <c r="G603" s="150"/>
      <c r="H603" s="150"/>
      <c r="I603" s="150"/>
      <c r="J603" s="151"/>
      <c r="K603" s="152"/>
      <c r="L603" s="150"/>
    </row>
    <row r="604" ht="15.75" customHeight="1">
      <c r="B604" s="150"/>
      <c r="C604" s="150"/>
      <c r="D604" s="150"/>
      <c r="E604" s="150"/>
      <c r="F604" s="150"/>
      <c r="G604" s="150"/>
      <c r="H604" s="150"/>
      <c r="I604" s="150"/>
      <c r="J604" s="151"/>
      <c r="K604" s="152"/>
      <c r="L604" s="150"/>
    </row>
    <row r="605" ht="15.75" customHeight="1">
      <c r="B605" s="150"/>
      <c r="C605" s="150"/>
      <c r="D605" s="150"/>
      <c r="E605" s="150"/>
      <c r="F605" s="150"/>
      <c r="G605" s="150"/>
      <c r="H605" s="150"/>
      <c r="I605" s="150"/>
      <c r="J605" s="151"/>
      <c r="K605" s="152"/>
      <c r="L605" s="150"/>
    </row>
    <row r="606" ht="15.75" customHeight="1">
      <c r="B606" s="150"/>
      <c r="C606" s="150"/>
      <c r="D606" s="150"/>
      <c r="E606" s="150"/>
      <c r="F606" s="150"/>
      <c r="G606" s="150"/>
      <c r="H606" s="150"/>
      <c r="I606" s="150"/>
      <c r="J606" s="151"/>
      <c r="K606" s="152"/>
      <c r="L606" s="150"/>
    </row>
    <row r="607" ht="15.75" customHeight="1">
      <c r="B607" s="150"/>
      <c r="C607" s="150"/>
      <c r="D607" s="150"/>
      <c r="E607" s="150"/>
      <c r="F607" s="150"/>
      <c r="G607" s="150"/>
      <c r="H607" s="150"/>
      <c r="I607" s="150"/>
      <c r="J607" s="151"/>
      <c r="K607" s="152"/>
      <c r="L607" s="150"/>
    </row>
    <row r="608" ht="15.75" customHeight="1">
      <c r="B608" s="150"/>
      <c r="C608" s="150"/>
      <c r="D608" s="150"/>
      <c r="E608" s="150"/>
      <c r="F608" s="150"/>
      <c r="G608" s="150"/>
      <c r="H608" s="150"/>
      <c r="I608" s="150"/>
      <c r="J608" s="151"/>
      <c r="K608" s="152"/>
      <c r="L608" s="150"/>
    </row>
    <row r="609" ht="15.75" customHeight="1">
      <c r="B609" s="150"/>
      <c r="C609" s="150"/>
      <c r="D609" s="150"/>
      <c r="E609" s="150"/>
      <c r="F609" s="150"/>
      <c r="G609" s="150"/>
      <c r="H609" s="150"/>
      <c r="I609" s="150"/>
      <c r="J609" s="151"/>
      <c r="K609" s="152"/>
      <c r="L609" s="150"/>
    </row>
    <row r="610" ht="15.75" customHeight="1">
      <c r="B610" s="150"/>
      <c r="C610" s="150"/>
      <c r="D610" s="150"/>
      <c r="E610" s="150"/>
      <c r="F610" s="150"/>
      <c r="G610" s="150"/>
      <c r="H610" s="150"/>
      <c r="I610" s="150"/>
      <c r="J610" s="151"/>
      <c r="K610" s="152"/>
      <c r="L610" s="150"/>
    </row>
    <row r="611" ht="15.75" customHeight="1">
      <c r="B611" s="150"/>
      <c r="C611" s="150"/>
      <c r="D611" s="150"/>
      <c r="E611" s="150"/>
      <c r="F611" s="150"/>
      <c r="G611" s="150"/>
      <c r="H611" s="150"/>
      <c r="I611" s="150"/>
      <c r="J611" s="151"/>
      <c r="K611" s="152"/>
      <c r="L611" s="150"/>
    </row>
    <row r="612" ht="15.75" customHeight="1">
      <c r="B612" s="150"/>
      <c r="C612" s="150"/>
      <c r="D612" s="150"/>
      <c r="E612" s="150"/>
      <c r="F612" s="150"/>
      <c r="G612" s="150"/>
      <c r="H612" s="150"/>
      <c r="I612" s="150"/>
      <c r="J612" s="151"/>
      <c r="K612" s="152"/>
      <c r="L612" s="150"/>
    </row>
    <row r="613" ht="15.75" customHeight="1">
      <c r="B613" s="150"/>
      <c r="C613" s="150"/>
      <c r="D613" s="150"/>
      <c r="E613" s="150"/>
      <c r="F613" s="150"/>
      <c r="G613" s="150"/>
      <c r="H613" s="150"/>
      <c r="I613" s="150"/>
      <c r="J613" s="151"/>
      <c r="K613" s="152"/>
      <c r="L613" s="150"/>
    </row>
    <row r="614" ht="15.75" customHeight="1">
      <c r="B614" s="150"/>
      <c r="C614" s="150"/>
      <c r="D614" s="150"/>
      <c r="E614" s="150"/>
      <c r="F614" s="150"/>
      <c r="G614" s="150"/>
      <c r="H614" s="150"/>
      <c r="I614" s="150"/>
      <c r="J614" s="151"/>
      <c r="K614" s="152"/>
      <c r="L614" s="150"/>
    </row>
    <row r="615" ht="15.75" customHeight="1">
      <c r="B615" s="150"/>
      <c r="C615" s="150"/>
      <c r="D615" s="150"/>
      <c r="E615" s="150"/>
      <c r="F615" s="150"/>
      <c r="G615" s="150"/>
      <c r="H615" s="150"/>
      <c r="I615" s="150"/>
      <c r="J615" s="151"/>
      <c r="K615" s="152"/>
      <c r="L615" s="150"/>
    </row>
    <row r="616" ht="15.75" customHeight="1">
      <c r="B616" s="150"/>
      <c r="C616" s="150"/>
      <c r="D616" s="150"/>
      <c r="E616" s="150"/>
      <c r="F616" s="150"/>
      <c r="G616" s="150"/>
      <c r="H616" s="150"/>
      <c r="I616" s="150"/>
      <c r="J616" s="151"/>
      <c r="K616" s="152"/>
      <c r="L616" s="150"/>
    </row>
    <row r="617" ht="15.75" customHeight="1">
      <c r="B617" s="150"/>
      <c r="C617" s="150"/>
      <c r="D617" s="150"/>
      <c r="E617" s="150"/>
      <c r="F617" s="150"/>
      <c r="G617" s="150"/>
      <c r="H617" s="150"/>
      <c r="I617" s="150"/>
      <c r="J617" s="151"/>
      <c r="K617" s="152"/>
      <c r="L617" s="150"/>
    </row>
    <row r="618" ht="15.75" customHeight="1">
      <c r="B618" s="150"/>
      <c r="C618" s="150"/>
      <c r="D618" s="150"/>
      <c r="E618" s="150"/>
      <c r="F618" s="150"/>
      <c r="G618" s="150"/>
      <c r="H618" s="150"/>
      <c r="I618" s="150"/>
      <c r="J618" s="151"/>
      <c r="K618" s="152"/>
      <c r="L618" s="150"/>
    </row>
    <row r="619" ht="15.75" customHeight="1">
      <c r="B619" s="150"/>
      <c r="C619" s="150"/>
      <c r="D619" s="150"/>
      <c r="E619" s="150"/>
      <c r="F619" s="150"/>
      <c r="G619" s="150"/>
      <c r="H619" s="150"/>
      <c r="I619" s="150"/>
      <c r="J619" s="151"/>
      <c r="K619" s="152"/>
      <c r="L619" s="150"/>
    </row>
    <row r="620" ht="15.75" customHeight="1">
      <c r="B620" s="150"/>
      <c r="C620" s="150"/>
      <c r="D620" s="150"/>
      <c r="E620" s="150"/>
      <c r="F620" s="150"/>
      <c r="G620" s="150"/>
      <c r="H620" s="150"/>
      <c r="I620" s="150"/>
      <c r="J620" s="151"/>
      <c r="K620" s="152"/>
      <c r="L620" s="150"/>
    </row>
    <row r="621" ht="15.75" customHeight="1">
      <c r="B621" s="150"/>
      <c r="C621" s="150"/>
      <c r="D621" s="150"/>
      <c r="E621" s="150"/>
      <c r="F621" s="150"/>
      <c r="G621" s="150"/>
      <c r="H621" s="150"/>
      <c r="I621" s="150"/>
      <c r="J621" s="151"/>
      <c r="K621" s="152"/>
      <c r="L621" s="150"/>
    </row>
    <row r="622" ht="15.75" customHeight="1">
      <c r="B622" s="150"/>
      <c r="C622" s="150"/>
      <c r="D622" s="150"/>
      <c r="E622" s="150"/>
      <c r="F622" s="150"/>
      <c r="G622" s="150"/>
      <c r="H622" s="150"/>
      <c r="I622" s="150"/>
      <c r="J622" s="151"/>
      <c r="K622" s="152"/>
      <c r="L622" s="150"/>
    </row>
    <row r="623" ht="15.75" customHeight="1">
      <c r="B623" s="150"/>
      <c r="C623" s="150"/>
      <c r="D623" s="150"/>
      <c r="E623" s="150"/>
      <c r="F623" s="150"/>
      <c r="G623" s="150"/>
      <c r="H623" s="150"/>
      <c r="I623" s="150"/>
      <c r="J623" s="151"/>
      <c r="K623" s="152"/>
      <c r="L623" s="150"/>
    </row>
    <row r="624" ht="15.75" customHeight="1">
      <c r="B624" s="150"/>
      <c r="C624" s="150"/>
      <c r="D624" s="150"/>
      <c r="E624" s="150"/>
      <c r="F624" s="150"/>
      <c r="G624" s="150"/>
      <c r="H624" s="150"/>
      <c r="I624" s="150"/>
      <c r="J624" s="151"/>
      <c r="K624" s="152"/>
      <c r="L624" s="150"/>
    </row>
    <row r="625" ht="15.75" customHeight="1">
      <c r="B625" s="150"/>
      <c r="C625" s="150"/>
      <c r="D625" s="150"/>
      <c r="E625" s="150"/>
      <c r="F625" s="150"/>
      <c r="G625" s="150"/>
      <c r="H625" s="150"/>
      <c r="I625" s="150"/>
      <c r="J625" s="151"/>
      <c r="K625" s="152"/>
      <c r="L625" s="150"/>
    </row>
    <row r="626" ht="15.75" customHeight="1">
      <c r="B626" s="150"/>
      <c r="C626" s="150"/>
      <c r="D626" s="150"/>
      <c r="E626" s="150"/>
      <c r="F626" s="150"/>
      <c r="G626" s="150"/>
      <c r="H626" s="150"/>
      <c r="I626" s="150"/>
      <c r="J626" s="151"/>
      <c r="K626" s="152"/>
      <c r="L626" s="150"/>
    </row>
    <row r="627" ht="15.75" customHeight="1">
      <c r="B627" s="150"/>
      <c r="C627" s="150"/>
      <c r="D627" s="150"/>
      <c r="E627" s="150"/>
      <c r="F627" s="150"/>
      <c r="G627" s="150"/>
      <c r="H627" s="150"/>
      <c r="I627" s="150"/>
      <c r="J627" s="151"/>
      <c r="K627" s="152"/>
      <c r="L627" s="150"/>
    </row>
    <row r="628" ht="15.75" customHeight="1">
      <c r="B628" s="150"/>
      <c r="C628" s="150"/>
      <c r="D628" s="150"/>
      <c r="E628" s="150"/>
      <c r="F628" s="150"/>
      <c r="G628" s="150"/>
      <c r="H628" s="150"/>
      <c r="I628" s="150"/>
      <c r="J628" s="151"/>
      <c r="K628" s="152"/>
      <c r="L628" s="150"/>
    </row>
    <row r="629" ht="15.75" customHeight="1">
      <c r="B629" s="150"/>
      <c r="C629" s="150"/>
      <c r="D629" s="150"/>
      <c r="E629" s="150"/>
      <c r="F629" s="150"/>
      <c r="G629" s="150"/>
      <c r="H629" s="150"/>
      <c r="I629" s="150"/>
      <c r="J629" s="151"/>
      <c r="K629" s="152"/>
      <c r="L629" s="150"/>
    </row>
    <row r="630" ht="15.75" customHeight="1">
      <c r="B630" s="150"/>
      <c r="C630" s="150"/>
      <c r="D630" s="150"/>
      <c r="E630" s="150"/>
      <c r="F630" s="150"/>
      <c r="G630" s="150"/>
      <c r="H630" s="150"/>
      <c r="I630" s="150"/>
      <c r="J630" s="151"/>
      <c r="K630" s="152"/>
      <c r="L630" s="150"/>
    </row>
    <row r="631" ht="15.75" customHeight="1">
      <c r="B631" s="150"/>
      <c r="C631" s="150"/>
      <c r="D631" s="150"/>
      <c r="E631" s="150"/>
      <c r="F631" s="150"/>
      <c r="G631" s="150"/>
      <c r="H631" s="150"/>
      <c r="I631" s="150"/>
      <c r="J631" s="151"/>
      <c r="K631" s="152"/>
      <c r="L631" s="150"/>
    </row>
    <row r="632" ht="15.75" customHeight="1">
      <c r="B632" s="150"/>
      <c r="C632" s="150"/>
      <c r="D632" s="150"/>
      <c r="E632" s="150"/>
      <c r="F632" s="150"/>
      <c r="G632" s="150"/>
      <c r="H632" s="150"/>
      <c r="I632" s="150"/>
      <c r="J632" s="151"/>
      <c r="K632" s="152"/>
      <c r="L632" s="150"/>
    </row>
    <row r="633" ht="15.75" customHeight="1">
      <c r="B633" s="150"/>
      <c r="C633" s="150"/>
      <c r="D633" s="150"/>
      <c r="E633" s="150"/>
      <c r="F633" s="150"/>
      <c r="G633" s="150"/>
      <c r="H633" s="150"/>
      <c r="I633" s="150"/>
      <c r="J633" s="151"/>
      <c r="K633" s="152"/>
      <c r="L633" s="150"/>
    </row>
    <row r="634" ht="15.75" customHeight="1">
      <c r="B634" s="150"/>
      <c r="C634" s="150"/>
      <c r="D634" s="150"/>
      <c r="E634" s="150"/>
      <c r="F634" s="150"/>
      <c r="G634" s="150"/>
      <c r="H634" s="150"/>
      <c r="I634" s="150"/>
      <c r="J634" s="151"/>
      <c r="K634" s="152"/>
      <c r="L634" s="150"/>
    </row>
    <row r="635" ht="15.75" customHeight="1">
      <c r="B635" s="150"/>
      <c r="C635" s="150"/>
      <c r="D635" s="150"/>
      <c r="E635" s="150"/>
      <c r="F635" s="150"/>
      <c r="G635" s="150"/>
      <c r="H635" s="150"/>
      <c r="I635" s="150"/>
      <c r="J635" s="151"/>
      <c r="K635" s="152"/>
      <c r="L635" s="150"/>
    </row>
    <row r="636" ht="15.75" customHeight="1">
      <c r="B636" s="150"/>
      <c r="C636" s="150"/>
      <c r="D636" s="150"/>
      <c r="E636" s="150"/>
      <c r="F636" s="150"/>
      <c r="G636" s="150"/>
      <c r="H636" s="150"/>
      <c r="I636" s="150"/>
      <c r="J636" s="151"/>
      <c r="K636" s="152"/>
      <c r="L636" s="150"/>
    </row>
    <row r="637" ht="15.75" customHeight="1">
      <c r="B637" s="150"/>
      <c r="C637" s="150"/>
      <c r="D637" s="150"/>
      <c r="E637" s="150"/>
      <c r="F637" s="150"/>
      <c r="G637" s="150"/>
      <c r="H637" s="150"/>
      <c r="I637" s="150"/>
      <c r="J637" s="151"/>
      <c r="K637" s="152"/>
      <c r="L637" s="150"/>
    </row>
    <row r="638" ht="15.75" customHeight="1">
      <c r="B638" s="150"/>
      <c r="C638" s="150"/>
      <c r="D638" s="150"/>
      <c r="E638" s="150"/>
      <c r="F638" s="150"/>
      <c r="G638" s="150"/>
      <c r="H638" s="150"/>
      <c r="I638" s="150"/>
      <c r="J638" s="151"/>
      <c r="K638" s="152"/>
      <c r="L638" s="150"/>
    </row>
    <row r="639" ht="15.75" customHeight="1">
      <c r="B639" s="150"/>
      <c r="C639" s="150"/>
      <c r="D639" s="150"/>
      <c r="E639" s="150"/>
      <c r="F639" s="150"/>
      <c r="G639" s="150"/>
      <c r="H639" s="150"/>
      <c r="I639" s="150"/>
      <c r="J639" s="151"/>
      <c r="K639" s="152"/>
      <c r="L639" s="150"/>
    </row>
    <row r="640" ht="15.75" customHeight="1">
      <c r="B640" s="150"/>
      <c r="C640" s="150"/>
      <c r="D640" s="150"/>
      <c r="E640" s="150"/>
      <c r="F640" s="150"/>
      <c r="G640" s="150"/>
      <c r="H640" s="150"/>
      <c r="I640" s="150"/>
      <c r="J640" s="151"/>
      <c r="K640" s="152"/>
      <c r="L640" s="150"/>
    </row>
    <row r="641" ht="15.75" customHeight="1">
      <c r="B641" s="150"/>
      <c r="C641" s="150"/>
      <c r="D641" s="150"/>
      <c r="E641" s="150"/>
      <c r="F641" s="150"/>
      <c r="G641" s="150"/>
      <c r="H641" s="150"/>
      <c r="I641" s="150"/>
      <c r="J641" s="151"/>
      <c r="K641" s="152"/>
      <c r="L641" s="150"/>
    </row>
    <row r="642" ht="15.75" customHeight="1">
      <c r="B642" s="150"/>
      <c r="C642" s="150"/>
      <c r="D642" s="150"/>
      <c r="E642" s="150"/>
      <c r="F642" s="150"/>
      <c r="G642" s="150"/>
      <c r="H642" s="150"/>
      <c r="I642" s="150"/>
      <c r="J642" s="151"/>
      <c r="K642" s="152"/>
      <c r="L642" s="150"/>
    </row>
    <row r="643" ht="15.75" customHeight="1">
      <c r="B643" s="150"/>
      <c r="C643" s="150"/>
      <c r="D643" s="150"/>
      <c r="E643" s="150"/>
      <c r="F643" s="150"/>
      <c r="G643" s="150"/>
      <c r="H643" s="150"/>
      <c r="I643" s="150"/>
      <c r="J643" s="151"/>
      <c r="K643" s="152"/>
      <c r="L643" s="150"/>
    </row>
    <row r="644" ht="15.75" customHeight="1">
      <c r="B644" s="150"/>
      <c r="C644" s="150"/>
      <c r="D644" s="150"/>
      <c r="E644" s="150"/>
      <c r="F644" s="150"/>
      <c r="G644" s="150"/>
      <c r="H644" s="150"/>
      <c r="I644" s="150"/>
      <c r="J644" s="151"/>
      <c r="K644" s="152"/>
      <c r="L644" s="150"/>
    </row>
    <row r="645" ht="15.75" customHeight="1">
      <c r="B645" s="150"/>
      <c r="C645" s="150"/>
      <c r="D645" s="150"/>
      <c r="E645" s="150"/>
      <c r="F645" s="150"/>
      <c r="G645" s="150"/>
      <c r="H645" s="150"/>
      <c r="I645" s="150"/>
      <c r="J645" s="151"/>
      <c r="K645" s="152"/>
      <c r="L645" s="150"/>
    </row>
    <row r="646" ht="15.75" customHeight="1">
      <c r="B646" s="150"/>
      <c r="C646" s="150"/>
      <c r="D646" s="150"/>
      <c r="E646" s="150"/>
      <c r="F646" s="150"/>
      <c r="G646" s="150"/>
      <c r="H646" s="150"/>
      <c r="I646" s="150"/>
      <c r="J646" s="151"/>
      <c r="K646" s="152"/>
      <c r="L646" s="150"/>
    </row>
    <row r="647" ht="15.75" customHeight="1">
      <c r="B647" s="150"/>
      <c r="C647" s="150"/>
      <c r="D647" s="150"/>
      <c r="E647" s="150"/>
      <c r="F647" s="150"/>
      <c r="G647" s="150"/>
      <c r="H647" s="150"/>
      <c r="I647" s="150"/>
      <c r="J647" s="151"/>
      <c r="K647" s="152"/>
      <c r="L647" s="150"/>
    </row>
    <row r="648" ht="15.75" customHeight="1">
      <c r="B648" s="150"/>
      <c r="C648" s="150"/>
      <c r="D648" s="150"/>
      <c r="E648" s="150"/>
      <c r="F648" s="150"/>
      <c r="G648" s="150"/>
      <c r="H648" s="150"/>
      <c r="I648" s="150"/>
      <c r="J648" s="151"/>
      <c r="K648" s="152"/>
      <c r="L648" s="150"/>
    </row>
    <row r="649" ht="15.75" customHeight="1">
      <c r="B649" s="150"/>
      <c r="C649" s="150"/>
      <c r="D649" s="150"/>
      <c r="E649" s="150"/>
      <c r="F649" s="150"/>
      <c r="G649" s="150"/>
      <c r="H649" s="150"/>
      <c r="I649" s="150"/>
      <c r="J649" s="151"/>
      <c r="K649" s="152"/>
      <c r="L649" s="150"/>
    </row>
    <row r="650" ht="15.75" customHeight="1">
      <c r="B650" s="150"/>
      <c r="C650" s="150"/>
      <c r="D650" s="150"/>
      <c r="E650" s="150"/>
      <c r="F650" s="150"/>
      <c r="G650" s="150"/>
      <c r="H650" s="150"/>
      <c r="I650" s="150"/>
      <c r="J650" s="151"/>
      <c r="K650" s="152"/>
      <c r="L650" s="150"/>
    </row>
    <row r="651" ht="15.75" customHeight="1">
      <c r="B651" s="150"/>
      <c r="C651" s="150"/>
      <c r="D651" s="150"/>
      <c r="E651" s="150"/>
      <c r="F651" s="150"/>
      <c r="G651" s="150"/>
      <c r="H651" s="150"/>
      <c r="I651" s="150"/>
      <c r="J651" s="151"/>
      <c r="K651" s="152"/>
      <c r="L651" s="150"/>
    </row>
    <row r="652" ht="15.75" customHeight="1">
      <c r="B652" s="150"/>
      <c r="C652" s="150"/>
      <c r="D652" s="150"/>
      <c r="E652" s="150"/>
      <c r="F652" s="150"/>
      <c r="G652" s="150"/>
      <c r="H652" s="150"/>
      <c r="I652" s="150"/>
      <c r="J652" s="151"/>
      <c r="K652" s="152"/>
      <c r="L652" s="150"/>
    </row>
    <row r="653" ht="15.75" customHeight="1">
      <c r="B653" s="150"/>
      <c r="C653" s="150"/>
      <c r="D653" s="150"/>
      <c r="E653" s="150"/>
      <c r="F653" s="150"/>
      <c r="G653" s="150"/>
      <c r="H653" s="150"/>
      <c r="I653" s="150"/>
      <c r="J653" s="151"/>
      <c r="K653" s="152"/>
      <c r="L653" s="150"/>
    </row>
    <row r="654" ht="15.75" customHeight="1">
      <c r="B654" s="150"/>
      <c r="C654" s="150"/>
      <c r="D654" s="150"/>
      <c r="E654" s="150"/>
      <c r="F654" s="150"/>
      <c r="G654" s="150"/>
      <c r="H654" s="150"/>
      <c r="I654" s="150"/>
      <c r="J654" s="151"/>
      <c r="K654" s="152"/>
      <c r="L654" s="150"/>
    </row>
    <row r="655" ht="15.75" customHeight="1">
      <c r="B655" s="150"/>
      <c r="C655" s="150"/>
      <c r="D655" s="150"/>
      <c r="E655" s="150"/>
      <c r="F655" s="150"/>
      <c r="G655" s="150"/>
      <c r="H655" s="150"/>
      <c r="I655" s="150"/>
      <c r="J655" s="151"/>
      <c r="K655" s="152"/>
      <c r="L655" s="150"/>
    </row>
    <row r="656" ht="15.75" customHeight="1">
      <c r="B656" s="150"/>
      <c r="C656" s="150"/>
      <c r="D656" s="150"/>
      <c r="E656" s="150"/>
      <c r="F656" s="150"/>
      <c r="G656" s="150"/>
      <c r="H656" s="150"/>
      <c r="I656" s="150"/>
      <c r="J656" s="151"/>
      <c r="K656" s="152"/>
      <c r="L656" s="150"/>
    </row>
    <row r="657" ht="15.75" customHeight="1">
      <c r="B657" s="150"/>
      <c r="C657" s="150"/>
      <c r="D657" s="150"/>
      <c r="E657" s="150"/>
      <c r="F657" s="150"/>
      <c r="G657" s="150"/>
      <c r="H657" s="150"/>
      <c r="I657" s="150"/>
      <c r="J657" s="151"/>
      <c r="K657" s="152"/>
      <c r="L657" s="150"/>
    </row>
    <row r="658" ht="15.75" customHeight="1">
      <c r="B658" s="150"/>
      <c r="C658" s="150"/>
      <c r="D658" s="150"/>
      <c r="E658" s="150"/>
      <c r="F658" s="150"/>
      <c r="G658" s="150"/>
      <c r="H658" s="150"/>
      <c r="I658" s="150"/>
      <c r="J658" s="151"/>
      <c r="K658" s="152"/>
      <c r="L658" s="150"/>
    </row>
    <row r="659" ht="15.75" customHeight="1">
      <c r="B659" s="150"/>
      <c r="C659" s="150"/>
      <c r="D659" s="150"/>
      <c r="E659" s="150"/>
      <c r="F659" s="150"/>
      <c r="G659" s="150"/>
      <c r="H659" s="150"/>
      <c r="I659" s="150"/>
      <c r="J659" s="151"/>
      <c r="K659" s="152"/>
      <c r="L659" s="150"/>
    </row>
    <row r="660" ht="15.75" customHeight="1">
      <c r="B660" s="150"/>
      <c r="C660" s="150"/>
      <c r="D660" s="150"/>
      <c r="E660" s="150"/>
      <c r="F660" s="150"/>
      <c r="G660" s="150"/>
      <c r="H660" s="150"/>
      <c r="I660" s="150"/>
      <c r="J660" s="151"/>
      <c r="K660" s="152"/>
      <c r="L660" s="150"/>
    </row>
    <row r="661" ht="15.75" customHeight="1">
      <c r="B661" s="150"/>
      <c r="C661" s="150"/>
      <c r="D661" s="150"/>
      <c r="E661" s="150"/>
      <c r="F661" s="150"/>
      <c r="G661" s="150"/>
      <c r="H661" s="150"/>
      <c r="I661" s="150"/>
      <c r="J661" s="151"/>
      <c r="K661" s="152"/>
      <c r="L661" s="150"/>
    </row>
    <row r="662" ht="15.75" customHeight="1">
      <c r="B662" s="150"/>
      <c r="C662" s="150"/>
      <c r="D662" s="150"/>
      <c r="E662" s="150"/>
      <c r="F662" s="150"/>
      <c r="G662" s="150"/>
      <c r="H662" s="150"/>
      <c r="I662" s="150"/>
      <c r="J662" s="151"/>
      <c r="K662" s="152"/>
      <c r="L662" s="150"/>
    </row>
    <row r="663" ht="15.75" customHeight="1">
      <c r="B663" s="150"/>
      <c r="C663" s="150"/>
      <c r="D663" s="150"/>
      <c r="E663" s="150"/>
      <c r="F663" s="150"/>
      <c r="G663" s="150"/>
      <c r="H663" s="150"/>
      <c r="I663" s="150"/>
      <c r="J663" s="151"/>
      <c r="K663" s="152"/>
      <c r="L663" s="150"/>
    </row>
    <row r="664" ht="15.75" customHeight="1">
      <c r="B664" s="150"/>
      <c r="C664" s="150"/>
      <c r="D664" s="150"/>
      <c r="E664" s="150"/>
      <c r="F664" s="150"/>
      <c r="G664" s="150"/>
      <c r="H664" s="150"/>
      <c r="I664" s="150"/>
      <c r="J664" s="151"/>
      <c r="K664" s="152"/>
      <c r="L664" s="150"/>
    </row>
    <row r="665" ht="15.75" customHeight="1">
      <c r="B665" s="150"/>
      <c r="C665" s="150"/>
      <c r="D665" s="150"/>
      <c r="E665" s="150"/>
      <c r="F665" s="150"/>
      <c r="G665" s="150"/>
      <c r="H665" s="150"/>
      <c r="I665" s="150"/>
      <c r="J665" s="151"/>
      <c r="K665" s="152"/>
      <c r="L665" s="150"/>
    </row>
    <row r="666" ht="15.75" customHeight="1">
      <c r="B666" s="150"/>
      <c r="C666" s="150"/>
      <c r="D666" s="150"/>
      <c r="E666" s="150"/>
      <c r="F666" s="150"/>
      <c r="G666" s="150"/>
      <c r="H666" s="150"/>
      <c r="I666" s="150"/>
      <c r="J666" s="151"/>
      <c r="K666" s="152"/>
      <c r="L666" s="150"/>
    </row>
    <row r="667" ht="15.75" customHeight="1">
      <c r="B667" s="150"/>
      <c r="C667" s="150"/>
      <c r="D667" s="150"/>
      <c r="E667" s="150"/>
      <c r="F667" s="150"/>
      <c r="G667" s="150"/>
      <c r="H667" s="150"/>
      <c r="I667" s="150"/>
      <c r="J667" s="151"/>
      <c r="K667" s="152"/>
      <c r="L667" s="150"/>
    </row>
    <row r="668" ht="15.75" customHeight="1">
      <c r="B668" s="150"/>
      <c r="C668" s="150"/>
      <c r="D668" s="150"/>
      <c r="E668" s="150"/>
      <c r="F668" s="150"/>
      <c r="G668" s="150"/>
      <c r="H668" s="150"/>
      <c r="I668" s="150"/>
      <c r="J668" s="151"/>
      <c r="K668" s="152"/>
      <c r="L668" s="150"/>
    </row>
    <row r="669" ht="15.75" customHeight="1">
      <c r="B669" s="150"/>
      <c r="C669" s="150"/>
      <c r="D669" s="150"/>
      <c r="E669" s="150"/>
      <c r="F669" s="150"/>
      <c r="G669" s="150"/>
      <c r="H669" s="150"/>
      <c r="I669" s="150"/>
      <c r="J669" s="151"/>
      <c r="K669" s="152"/>
      <c r="L669" s="150"/>
    </row>
    <row r="670" ht="15.75" customHeight="1">
      <c r="B670" s="150"/>
      <c r="C670" s="150"/>
      <c r="D670" s="150"/>
      <c r="E670" s="150"/>
      <c r="F670" s="150"/>
      <c r="G670" s="150"/>
      <c r="H670" s="150"/>
      <c r="I670" s="150"/>
      <c r="J670" s="151"/>
      <c r="K670" s="152"/>
      <c r="L670" s="150"/>
    </row>
    <row r="671" ht="15.75" customHeight="1">
      <c r="B671" s="150"/>
      <c r="C671" s="150"/>
      <c r="D671" s="150"/>
      <c r="E671" s="150"/>
      <c r="F671" s="150"/>
      <c r="G671" s="150"/>
      <c r="H671" s="150"/>
      <c r="I671" s="150"/>
      <c r="J671" s="151"/>
      <c r="K671" s="152"/>
      <c r="L671" s="150"/>
    </row>
    <row r="672" ht="15.75" customHeight="1">
      <c r="B672" s="150"/>
      <c r="C672" s="150"/>
      <c r="D672" s="150"/>
      <c r="E672" s="150"/>
      <c r="F672" s="150"/>
      <c r="G672" s="150"/>
      <c r="H672" s="150"/>
      <c r="I672" s="150"/>
      <c r="J672" s="151"/>
      <c r="K672" s="152"/>
      <c r="L672" s="150"/>
    </row>
    <row r="673" ht="15.75" customHeight="1">
      <c r="B673" s="150"/>
      <c r="C673" s="150"/>
      <c r="D673" s="150"/>
      <c r="E673" s="150"/>
      <c r="F673" s="150"/>
      <c r="G673" s="150"/>
      <c r="H673" s="150"/>
      <c r="I673" s="150"/>
      <c r="J673" s="151"/>
      <c r="K673" s="152"/>
      <c r="L673" s="150"/>
    </row>
    <row r="674" ht="15.75" customHeight="1">
      <c r="B674" s="150"/>
      <c r="C674" s="150"/>
      <c r="D674" s="150"/>
      <c r="E674" s="150"/>
      <c r="F674" s="150"/>
      <c r="G674" s="150"/>
      <c r="H674" s="150"/>
      <c r="I674" s="150"/>
      <c r="J674" s="151"/>
      <c r="K674" s="152"/>
      <c r="L674" s="150"/>
    </row>
    <row r="675" ht="15.75" customHeight="1">
      <c r="B675" s="150"/>
      <c r="C675" s="150"/>
      <c r="D675" s="150"/>
      <c r="E675" s="150"/>
      <c r="F675" s="150"/>
      <c r="G675" s="150"/>
      <c r="H675" s="150"/>
      <c r="I675" s="150"/>
      <c r="J675" s="151"/>
      <c r="K675" s="152"/>
      <c r="L675" s="150"/>
    </row>
    <row r="676" ht="15.75" customHeight="1">
      <c r="B676" s="150"/>
      <c r="C676" s="150"/>
      <c r="D676" s="150"/>
      <c r="E676" s="150"/>
      <c r="F676" s="150"/>
      <c r="G676" s="150"/>
      <c r="H676" s="150"/>
      <c r="I676" s="150"/>
      <c r="J676" s="151"/>
      <c r="K676" s="152"/>
      <c r="L676" s="150"/>
    </row>
    <row r="677" ht="15.75" customHeight="1">
      <c r="B677" s="150"/>
      <c r="C677" s="150"/>
      <c r="D677" s="150"/>
      <c r="E677" s="150"/>
      <c r="F677" s="150"/>
      <c r="G677" s="150"/>
      <c r="H677" s="150"/>
      <c r="I677" s="150"/>
      <c r="J677" s="151"/>
      <c r="K677" s="152"/>
      <c r="L677" s="150"/>
    </row>
    <row r="678" ht="15.75" customHeight="1">
      <c r="B678" s="150"/>
      <c r="C678" s="150"/>
      <c r="D678" s="150"/>
      <c r="E678" s="150"/>
      <c r="F678" s="150"/>
      <c r="G678" s="150"/>
      <c r="H678" s="150"/>
      <c r="I678" s="150"/>
      <c r="J678" s="151"/>
      <c r="K678" s="152"/>
      <c r="L678" s="150"/>
    </row>
    <row r="679" ht="15.75" customHeight="1">
      <c r="B679" s="150"/>
      <c r="C679" s="150"/>
      <c r="D679" s="150"/>
      <c r="E679" s="150"/>
      <c r="F679" s="150"/>
      <c r="G679" s="150"/>
      <c r="H679" s="150"/>
      <c r="I679" s="150"/>
      <c r="J679" s="151"/>
      <c r="K679" s="152"/>
      <c r="L679" s="150"/>
    </row>
    <row r="680" ht="15.75" customHeight="1">
      <c r="B680" s="150"/>
      <c r="C680" s="150"/>
      <c r="D680" s="150"/>
      <c r="E680" s="150"/>
      <c r="F680" s="150"/>
      <c r="G680" s="150"/>
      <c r="H680" s="150"/>
      <c r="I680" s="150"/>
      <c r="J680" s="151"/>
      <c r="K680" s="152"/>
      <c r="L680" s="150"/>
    </row>
    <row r="681" ht="15.75" customHeight="1">
      <c r="B681" s="150"/>
      <c r="C681" s="150"/>
      <c r="D681" s="150"/>
      <c r="E681" s="150"/>
      <c r="F681" s="150"/>
      <c r="G681" s="150"/>
      <c r="H681" s="150"/>
      <c r="I681" s="150"/>
      <c r="J681" s="151"/>
      <c r="K681" s="152"/>
      <c r="L681" s="150"/>
    </row>
    <row r="682" ht="15.75" customHeight="1">
      <c r="B682" s="150"/>
      <c r="C682" s="150"/>
      <c r="D682" s="150"/>
      <c r="E682" s="150"/>
      <c r="F682" s="150"/>
      <c r="G682" s="150"/>
      <c r="H682" s="150"/>
      <c r="I682" s="150"/>
      <c r="J682" s="151"/>
      <c r="K682" s="152"/>
      <c r="L682" s="150"/>
    </row>
    <row r="683" ht="15.75" customHeight="1">
      <c r="B683" s="150"/>
      <c r="C683" s="150"/>
      <c r="D683" s="150"/>
      <c r="E683" s="150"/>
      <c r="F683" s="150"/>
      <c r="G683" s="150"/>
      <c r="H683" s="150"/>
      <c r="I683" s="150"/>
      <c r="J683" s="151"/>
      <c r="K683" s="152"/>
      <c r="L683" s="150"/>
    </row>
    <row r="684" ht="15.75" customHeight="1">
      <c r="B684" s="150"/>
      <c r="C684" s="150"/>
      <c r="D684" s="150"/>
      <c r="E684" s="150"/>
      <c r="F684" s="150"/>
      <c r="G684" s="150"/>
      <c r="H684" s="150"/>
      <c r="I684" s="150"/>
      <c r="J684" s="151"/>
      <c r="K684" s="152"/>
      <c r="L684" s="150"/>
    </row>
    <row r="685" ht="15.75" customHeight="1">
      <c r="B685" s="150"/>
      <c r="C685" s="150"/>
      <c r="D685" s="150"/>
      <c r="E685" s="150"/>
      <c r="F685" s="150"/>
      <c r="G685" s="150"/>
      <c r="H685" s="150"/>
      <c r="I685" s="150"/>
      <c r="J685" s="151"/>
      <c r="K685" s="152"/>
      <c r="L685" s="150"/>
    </row>
    <row r="686" ht="15.75" customHeight="1">
      <c r="B686" s="150"/>
      <c r="C686" s="150"/>
      <c r="D686" s="150"/>
      <c r="E686" s="150"/>
      <c r="F686" s="150"/>
      <c r="G686" s="150"/>
      <c r="H686" s="150"/>
      <c r="I686" s="150"/>
      <c r="J686" s="151"/>
      <c r="K686" s="152"/>
      <c r="L686" s="150"/>
    </row>
    <row r="687" ht="15.75" customHeight="1">
      <c r="B687" s="150"/>
      <c r="C687" s="150"/>
      <c r="D687" s="150"/>
      <c r="E687" s="150"/>
      <c r="F687" s="150"/>
      <c r="G687" s="150"/>
      <c r="H687" s="150"/>
      <c r="I687" s="150"/>
      <c r="J687" s="151"/>
      <c r="K687" s="152"/>
      <c r="L687" s="150"/>
    </row>
    <row r="688" ht="15.75" customHeight="1">
      <c r="B688" s="150"/>
      <c r="C688" s="150"/>
      <c r="D688" s="150"/>
      <c r="E688" s="150"/>
      <c r="F688" s="150"/>
      <c r="G688" s="150"/>
      <c r="H688" s="150"/>
      <c r="I688" s="150"/>
      <c r="J688" s="151"/>
      <c r="K688" s="152"/>
      <c r="L688" s="150"/>
    </row>
    <row r="689" ht="15.75" customHeight="1">
      <c r="B689" s="150"/>
      <c r="C689" s="150"/>
      <c r="D689" s="150"/>
      <c r="E689" s="150"/>
      <c r="F689" s="150"/>
      <c r="G689" s="150"/>
      <c r="H689" s="150"/>
      <c r="I689" s="150"/>
      <c r="J689" s="151"/>
      <c r="K689" s="152"/>
      <c r="L689" s="150"/>
    </row>
    <row r="690" ht="15.75" customHeight="1">
      <c r="B690" s="150"/>
      <c r="C690" s="150"/>
      <c r="D690" s="150"/>
      <c r="E690" s="150"/>
      <c r="F690" s="150"/>
      <c r="G690" s="150"/>
      <c r="H690" s="150"/>
      <c r="I690" s="150"/>
      <c r="J690" s="151"/>
      <c r="K690" s="152"/>
      <c r="L690" s="150"/>
    </row>
    <row r="691" ht="15.75" customHeight="1">
      <c r="B691" s="150"/>
      <c r="C691" s="150"/>
      <c r="D691" s="150"/>
      <c r="E691" s="150"/>
      <c r="F691" s="150"/>
      <c r="G691" s="150"/>
      <c r="H691" s="150"/>
      <c r="I691" s="150"/>
      <c r="J691" s="151"/>
      <c r="K691" s="152"/>
      <c r="L691" s="150"/>
    </row>
    <row r="692" ht="15.75" customHeight="1">
      <c r="B692" s="150"/>
      <c r="C692" s="150"/>
      <c r="D692" s="150"/>
      <c r="E692" s="150"/>
      <c r="F692" s="150"/>
      <c r="G692" s="150"/>
      <c r="H692" s="150"/>
      <c r="I692" s="150"/>
      <c r="J692" s="151"/>
      <c r="K692" s="152"/>
      <c r="L692" s="150"/>
    </row>
    <row r="693" ht="15.75" customHeight="1">
      <c r="B693" s="150"/>
      <c r="C693" s="150"/>
      <c r="D693" s="150"/>
      <c r="E693" s="150"/>
      <c r="F693" s="150"/>
      <c r="G693" s="150"/>
      <c r="H693" s="150"/>
      <c r="I693" s="150"/>
      <c r="J693" s="151"/>
      <c r="K693" s="152"/>
      <c r="L693" s="150"/>
    </row>
    <row r="694" ht="15.75" customHeight="1">
      <c r="B694" s="150"/>
      <c r="C694" s="150"/>
      <c r="D694" s="150"/>
      <c r="E694" s="150"/>
      <c r="F694" s="150"/>
      <c r="G694" s="150"/>
      <c r="H694" s="150"/>
      <c r="I694" s="150"/>
      <c r="J694" s="151"/>
      <c r="K694" s="152"/>
      <c r="L694" s="150"/>
    </row>
    <row r="695" ht="15.75" customHeight="1">
      <c r="B695" s="150"/>
      <c r="C695" s="150"/>
      <c r="D695" s="150"/>
      <c r="E695" s="150"/>
      <c r="F695" s="150"/>
      <c r="G695" s="150"/>
      <c r="H695" s="150"/>
      <c r="I695" s="150"/>
      <c r="J695" s="151"/>
      <c r="K695" s="152"/>
      <c r="L695" s="150"/>
    </row>
    <row r="696" ht="15.75" customHeight="1">
      <c r="B696" s="150"/>
      <c r="C696" s="150"/>
      <c r="D696" s="150"/>
      <c r="E696" s="150"/>
      <c r="F696" s="150"/>
      <c r="G696" s="150"/>
      <c r="H696" s="150"/>
      <c r="I696" s="150"/>
      <c r="J696" s="151"/>
      <c r="K696" s="152"/>
      <c r="L696" s="150"/>
    </row>
    <row r="697" ht="15.75" customHeight="1">
      <c r="B697" s="150"/>
      <c r="C697" s="150"/>
      <c r="D697" s="150"/>
      <c r="E697" s="150"/>
      <c r="F697" s="150"/>
      <c r="G697" s="150"/>
      <c r="H697" s="150"/>
      <c r="I697" s="150"/>
      <c r="J697" s="151"/>
      <c r="K697" s="152"/>
      <c r="L697" s="150"/>
    </row>
    <row r="698" ht="15.75" customHeight="1">
      <c r="B698" s="150"/>
      <c r="C698" s="150"/>
      <c r="D698" s="150"/>
      <c r="E698" s="150"/>
      <c r="F698" s="150"/>
      <c r="G698" s="150"/>
      <c r="H698" s="150"/>
      <c r="I698" s="150"/>
      <c r="J698" s="151"/>
      <c r="K698" s="152"/>
      <c r="L698" s="150"/>
    </row>
    <row r="699" ht="15.75" customHeight="1">
      <c r="B699" s="150"/>
      <c r="C699" s="150"/>
      <c r="D699" s="150"/>
      <c r="E699" s="150"/>
      <c r="F699" s="150"/>
      <c r="G699" s="150"/>
      <c r="H699" s="150"/>
      <c r="I699" s="150"/>
      <c r="J699" s="151"/>
      <c r="K699" s="152"/>
      <c r="L699" s="150"/>
    </row>
    <row r="700" ht="15.75" customHeight="1">
      <c r="B700" s="150"/>
      <c r="C700" s="150"/>
      <c r="D700" s="150"/>
      <c r="E700" s="150"/>
      <c r="F700" s="150"/>
      <c r="G700" s="150"/>
      <c r="H700" s="150"/>
      <c r="I700" s="150"/>
      <c r="J700" s="151"/>
      <c r="K700" s="152"/>
      <c r="L700" s="150"/>
    </row>
    <row r="701" ht="15.75" customHeight="1">
      <c r="B701" s="150"/>
      <c r="C701" s="150"/>
      <c r="D701" s="150"/>
      <c r="E701" s="150"/>
      <c r="F701" s="150"/>
      <c r="G701" s="150"/>
      <c r="H701" s="150"/>
      <c r="I701" s="150"/>
      <c r="J701" s="151"/>
      <c r="K701" s="152"/>
      <c r="L701" s="150"/>
    </row>
    <row r="702" ht="15.75" customHeight="1">
      <c r="B702" s="150"/>
      <c r="C702" s="150"/>
      <c r="D702" s="150"/>
      <c r="E702" s="150"/>
      <c r="F702" s="150"/>
      <c r="G702" s="150"/>
      <c r="H702" s="150"/>
      <c r="I702" s="150"/>
      <c r="J702" s="151"/>
      <c r="K702" s="152"/>
      <c r="L702" s="150"/>
    </row>
    <row r="703" ht="15.75" customHeight="1">
      <c r="B703" s="150"/>
      <c r="C703" s="150"/>
      <c r="D703" s="150"/>
      <c r="E703" s="150"/>
      <c r="F703" s="150"/>
      <c r="G703" s="150"/>
      <c r="H703" s="150"/>
      <c r="I703" s="150"/>
      <c r="J703" s="151"/>
      <c r="K703" s="152"/>
      <c r="L703" s="150"/>
    </row>
    <row r="704" ht="15.75" customHeight="1">
      <c r="B704" s="150"/>
      <c r="C704" s="150"/>
      <c r="D704" s="150"/>
      <c r="E704" s="150"/>
      <c r="F704" s="150"/>
      <c r="G704" s="150"/>
      <c r="H704" s="150"/>
      <c r="I704" s="150"/>
      <c r="J704" s="151"/>
      <c r="K704" s="152"/>
      <c r="L704" s="150"/>
    </row>
    <row r="705" ht="15.75" customHeight="1">
      <c r="B705" s="150"/>
      <c r="C705" s="150"/>
      <c r="D705" s="150"/>
      <c r="E705" s="150"/>
      <c r="F705" s="150"/>
      <c r="G705" s="150"/>
      <c r="H705" s="150"/>
      <c r="I705" s="150"/>
      <c r="J705" s="151"/>
      <c r="K705" s="152"/>
      <c r="L705" s="150"/>
    </row>
    <row r="706" ht="15.75" customHeight="1">
      <c r="B706" s="150"/>
      <c r="C706" s="150"/>
      <c r="D706" s="150"/>
      <c r="E706" s="150"/>
      <c r="F706" s="150"/>
      <c r="G706" s="150"/>
      <c r="H706" s="150"/>
      <c r="I706" s="150"/>
      <c r="J706" s="151"/>
      <c r="K706" s="152"/>
      <c r="L706" s="150"/>
    </row>
    <row r="707" ht="15.75" customHeight="1">
      <c r="B707" s="150"/>
      <c r="C707" s="150"/>
      <c r="D707" s="150"/>
      <c r="E707" s="150"/>
      <c r="F707" s="150"/>
      <c r="G707" s="150"/>
      <c r="H707" s="150"/>
      <c r="I707" s="150"/>
      <c r="J707" s="151"/>
      <c r="K707" s="152"/>
      <c r="L707" s="150"/>
    </row>
    <row r="708" ht="15.75" customHeight="1">
      <c r="B708" s="150"/>
      <c r="C708" s="150"/>
      <c r="D708" s="150"/>
      <c r="E708" s="150"/>
      <c r="F708" s="150"/>
      <c r="G708" s="150"/>
      <c r="H708" s="150"/>
      <c r="I708" s="150"/>
      <c r="J708" s="151"/>
      <c r="K708" s="152"/>
      <c r="L708" s="150"/>
    </row>
    <row r="709" ht="15.75" customHeight="1">
      <c r="B709" s="150"/>
      <c r="C709" s="150"/>
      <c r="D709" s="150"/>
      <c r="E709" s="150"/>
      <c r="F709" s="150"/>
      <c r="G709" s="150"/>
      <c r="H709" s="150"/>
      <c r="I709" s="150"/>
      <c r="J709" s="151"/>
      <c r="K709" s="152"/>
      <c r="L709" s="150"/>
    </row>
    <row r="710" ht="15.75" customHeight="1">
      <c r="B710" s="150"/>
      <c r="C710" s="150"/>
      <c r="D710" s="150"/>
      <c r="E710" s="150"/>
      <c r="F710" s="150"/>
      <c r="G710" s="150"/>
      <c r="H710" s="150"/>
      <c r="I710" s="150"/>
      <c r="J710" s="151"/>
      <c r="K710" s="152"/>
      <c r="L710" s="150"/>
    </row>
    <row r="711" ht="15.75" customHeight="1">
      <c r="B711" s="150"/>
      <c r="C711" s="150"/>
      <c r="D711" s="150"/>
      <c r="E711" s="150"/>
      <c r="F711" s="150"/>
      <c r="G711" s="150"/>
      <c r="H711" s="150"/>
      <c r="I711" s="150"/>
      <c r="J711" s="151"/>
      <c r="K711" s="152"/>
      <c r="L711" s="150"/>
    </row>
    <row r="712" ht="15.75" customHeight="1">
      <c r="B712" s="150"/>
      <c r="C712" s="150"/>
      <c r="D712" s="150"/>
      <c r="E712" s="150"/>
      <c r="F712" s="150"/>
      <c r="G712" s="150"/>
      <c r="H712" s="150"/>
      <c r="I712" s="150"/>
      <c r="J712" s="151"/>
      <c r="K712" s="152"/>
      <c r="L712" s="150"/>
    </row>
    <row r="713" ht="15.75" customHeight="1">
      <c r="B713" s="150"/>
      <c r="C713" s="150"/>
      <c r="D713" s="150"/>
      <c r="E713" s="150"/>
      <c r="F713" s="150"/>
      <c r="G713" s="150"/>
      <c r="H713" s="150"/>
      <c r="I713" s="150"/>
      <c r="J713" s="151"/>
      <c r="K713" s="152"/>
      <c r="L713" s="150"/>
    </row>
    <row r="714" ht="15.75" customHeight="1">
      <c r="B714" s="150"/>
      <c r="C714" s="150"/>
      <c r="D714" s="150"/>
      <c r="E714" s="150"/>
      <c r="F714" s="150"/>
      <c r="G714" s="150"/>
      <c r="H714" s="150"/>
      <c r="I714" s="150"/>
      <c r="J714" s="151"/>
      <c r="K714" s="152"/>
      <c r="L714" s="150"/>
    </row>
    <row r="715" ht="15.75" customHeight="1">
      <c r="B715" s="150"/>
      <c r="C715" s="150"/>
      <c r="D715" s="150"/>
      <c r="E715" s="150"/>
      <c r="F715" s="150"/>
      <c r="G715" s="150"/>
      <c r="H715" s="150"/>
      <c r="I715" s="150"/>
      <c r="J715" s="151"/>
      <c r="K715" s="152"/>
      <c r="L715" s="150"/>
    </row>
    <row r="716" ht="15.75" customHeight="1">
      <c r="B716" s="150"/>
      <c r="C716" s="150"/>
      <c r="D716" s="150"/>
      <c r="E716" s="150"/>
      <c r="F716" s="150"/>
      <c r="G716" s="150"/>
      <c r="H716" s="150"/>
      <c r="I716" s="150"/>
      <c r="J716" s="151"/>
      <c r="K716" s="152"/>
      <c r="L716" s="150"/>
    </row>
    <row r="717" ht="15.75" customHeight="1">
      <c r="B717" s="150"/>
      <c r="C717" s="150"/>
      <c r="D717" s="150"/>
      <c r="E717" s="150"/>
      <c r="F717" s="150"/>
      <c r="G717" s="150"/>
      <c r="H717" s="150"/>
      <c r="I717" s="150"/>
      <c r="J717" s="151"/>
      <c r="K717" s="152"/>
      <c r="L717" s="150"/>
    </row>
    <row r="718" ht="15.75" customHeight="1">
      <c r="B718" s="150"/>
      <c r="C718" s="150"/>
      <c r="D718" s="150"/>
      <c r="E718" s="150"/>
      <c r="F718" s="150"/>
      <c r="G718" s="150"/>
      <c r="H718" s="150"/>
      <c r="I718" s="150"/>
      <c r="J718" s="151"/>
      <c r="K718" s="152"/>
      <c r="L718" s="150"/>
    </row>
    <row r="719" ht="15.75" customHeight="1">
      <c r="B719" s="150"/>
      <c r="C719" s="150"/>
      <c r="D719" s="150"/>
      <c r="E719" s="150"/>
      <c r="F719" s="150"/>
      <c r="G719" s="150"/>
      <c r="H719" s="150"/>
      <c r="I719" s="150"/>
      <c r="J719" s="151"/>
      <c r="K719" s="152"/>
      <c r="L719" s="150"/>
    </row>
    <row r="720" ht="15.75" customHeight="1">
      <c r="B720" s="150"/>
      <c r="C720" s="150"/>
      <c r="D720" s="150"/>
      <c r="E720" s="150"/>
      <c r="F720" s="150"/>
      <c r="G720" s="150"/>
      <c r="H720" s="150"/>
      <c r="I720" s="150"/>
      <c r="J720" s="151"/>
      <c r="K720" s="152"/>
      <c r="L720" s="150"/>
    </row>
    <row r="721" ht="15.75" customHeight="1">
      <c r="B721" s="150"/>
      <c r="C721" s="150"/>
      <c r="D721" s="150"/>
      <c r="E721" s="150"/>
      <c r="F721" s="150"/>
      <c r="G721" s="150"/>
      <c r="H721" s="150"/>
      <c r="I721" s="150"/>
      <c r="J721" s="151"/>
      <c r="K721" s="152"/>
      <c r="L721" s="150"/>
    </row>
    <row r="722" ht="15.75" customHeight="1">
      <c r="B722" s="150"/>
      <c r="C722" s="150"/>
      <c r="D722" s="150"/>
      <c r="E722" s="150"/>
      <c r="F722" s="150"/>
      <c r="G722" s="150"/>
      <c r="H722" s="150"/>
      <c r="I722" s="150"/>
      <c r="J722" s="151"/>
      <c r="K722" s="152"/>
      <c r="L722" s="150"/>
    </row>
    <row r="723" ht="15.75" customHeight="1">
      <c r="B723" s="150"/>
      <c r="C723" s="150"/>
      <c r="D723" s="150"/>
      <c r="E723" s="150"/>
      <c r="F723" s="150"/>
      <c r="G723" s="150"/>
      <c r="H723" s="150"/>
      <c r="I723" s="150"/>
      <c r="J723" s="151"/>
      <c r="K723" s="152"/>
      <c r="L723" s="150"/>
    </row>
    <row r="724" ht="15.75" customHeight="1">
      <c r="B724" s="150"/>
      <c r="C724" s="150"/>
      <c r="D724" s="150"/>
      <c r="E724" s="150"/>
      <c r="F724" s="150"/>
      <c r="G724" s="150"/>
      <c r="H724" s="150"/>
      <c r="I724" s="150"/>
      <c r="J724" s="151"/>
      <c r="K724" s="152"/>
      <c r="L724" s="150"/>
    </row>
    <row r="725" ht="15.75" customHeight="1">
      <c r="B725" s="150"/>
      <c r="C725" s="150"/>
      <c r="D725" s="150"/>
      <c r="E725" s="150"/>
      <c r="F725" s="150"/>
      <c r="G725" s="150"/>
      <c r="H725" s="150"/>
      <c r="I725" s="150"/>
      <c r="J725" s="151"/>
      <c r="K725" s="152"/>
      <c r="L725" s="150"/>
    </row>
    <row r="726" ht="15.75" customHeight="1">
      <c r="B726" s="150"/>
      <c r="C726" s="150"/>
      <c r="D726" s="150"/>
      <c r="E726" s="150"/>
      <c r="F726" s="150"/>
      <c r="G726" s="150"/>
      <c r="H726" s="150"/>
      <c r="I726" s="150"/>
      <c r="J726" s="151"/>
      <c r="K726" s="152"/>
      <c r="L726" s="150"/>
    </row>
    <row r="727" ht="15.75" customHeight="1">
      <c r="B727" s="150"/>
      <c r="C727" s="150"/>
      <c r="D727" s="150"/>
      <c r="E727" s="150"/>
      <c r="F727" s="150"/>
      <c r="G727" s="150"/>
      <c r="H727" s="150"/>
      <c r="I727" s="150"/>
      <c r="J727" s="151"/>
      <c r="K727" s="152"/>
      <c r="L727" s="150"/>
    </row>
    <row r="728" ht="15.75" customHeight="1">
      <c r="B728" s="150"/>
      <c r="C728" s="150"/>
      <c r="D728" s="150"/>
      <c r="E728" s="150"/>
      <c r="F728" s="150"/>
      <c r="G728" s="150"/>
      <c r="H728" s="150"/>
      <c r="I728" s="150"/>
      <c r="J728" s="151"/>
      <c r="K728" s="152"/>
      <c r="L728" s="150"/>
    </row>
    <row r="729" ht="15.75" customHeight="1">
      <c r="B729" s="150"/>
      <c r="C729" s="150"/>
      <c r="D729" s="150"/>
      <c r="E729" s="150"/>
      <c r="F729" s="150"/>
      <c r="G729" s="150"/>
      <c r="H729" s="150"/>
      <c r="I729" s="150"/>
      <c r="J729" s="151"/>
      <c r="K729" s="152"/>
      <c r="L729" s="150"/>
    </row>
    <row r="730" ht="15.75" customHeight="1">
      <c r="B730" s="150"/>
      <c r="C730" s="150"/>
      <c r="D730" s="150"/>
      <c r="E730" s="150"/>
      <c r="F730" s="150"/>
      <c r="G730" s="150"/>
      <c r="H730" s="150"/>
      <c r="I730" s="150"/>
      <c r="J730" s="151"/>
      <c r="K730" s="152"/>
      <c r="L730" s="150"/>
    </row>
    <row r="731" ht="15.75" customHeight="1">
      <c r="B731" s="150"/>
      <c r="C731" s="150"/>
      <c r="D731" s="150"/>
      <c r="E731" s="150"/>
      <c r="F731" s="150"/>
      <c r="G731" s="150"/>
      <c r="H731" s="150"/>
      <c r="I731" s="150"/>
      <c r="J731" s="151"/>
      <c r="K731" s="152"/>
      <c r="L731" s="150"/>
    </row>
    <row r="732" ht="15.75" customHeight="1">
      <c r="B732" s="150"/>
      <c r="C732" s="150"/>
      <c r="D732" s="150"/>
      <c r="E732" s="150"/>
      <c r="F732" s="150"/>
      <c r="G732" s="150"/>
      <c r="H732" s="150"/>
      <c r="I732" s="150"/>
      <c r="J732" s="151"/>
      <c r="K732" s="152"/>
      <c r="L732" s="150"/>
    </row>
    <row r="733" ht="15.75" customHeight="1">
      <c r="B733" s="150"/>
      <c r="C733" s="150"/>
      <c r="D733" s="150"/>
      <c r="E733" s="150"/>
      <c r="F733" s="150"/>
      <c r="G733" s="150"/>
      <c r="H733" s="150"/>
      <c r="I733" s="150"/>
      <c r="J733" s="151"/>
      <c r="K733" s="152"/>
      <c r="L733" s="150"/>
    </row>
    <row r="734" ht="15.75" customHeight="1">
      <c r="B734" s="150"/>
      <c r="C734" s="150"/>
      <c r="D734" s="150"/>
      <c r="E734" s="150"/>
      <c r="F734" s="150"/>
      <c r="G734" s="150"/>
      <c r="H734" s="150"/>
      <c r="I734" s="150"/>
      <c r="J734" s="151"/>
      <c r="K734" s="152"/>
      <c r="L734" s="150"/>
    </row>
    <row r="735" ht="15.75" customHeight="1">
      <c r="B735" s="150"/>
      <c r="C735" s="150"/>
      <c r="D735" s="150"/>
      <c r="E735" s="150"/>
      <c r="F735" s="150"/>
      <c r="G735" s="150"/>
      <c r="H735" s="150"/>
      <c r="I735" s="150"/>
      <c r="J735" s="151"/>
      <c r="K735" s="152"/>
      <c r="L735" s="150"/>
    </row>
    <row r="736" ht="15.75" customHeight="1">
      <c r="B736" s="150"/>
      <c r="C736" s="150"/>
      <c r="D736" s="150"/>
      <c r="E736" s="150"/>
      <c r="F736" s="150"/>
      <c r="G736" s="150"/>
      <c r="H736" s="150"/>
      <c r="I736" s="150"/>
      <c r="J736" s="151"/>
      <c r="K736" s="152"/>
      <c r="L736" s="150"/>
    </row>
    <row r="737" ht="15.75" customHeight="1">
      <c r="B737" s="150"/>
      <c r="C737" s="150"/>
      <c r="D737" s="150"/>
      <c r="E737" s="150"/>
      <c r="F737" s="150"/>
      <c r="G737" s="150"/>
      <c r="H737" s="150"/>
      <c r="I737" s="150"/>
      <c r="J737" s="151"/>
      <c r="K737" s="152"/>
      <c r="L737" s="150"/>
    </row>
    <row r="738" ht="15.75" customHeight="1">
      <c r="B738" s="150"/>
      <c r="C738" s="150"/>
      <c r="D738" s="150"/>
      <c r="E738" s="150"/>
      <c r="F738" s="150"/>
      <c r="G738" s="150"/>
      <c r="H738" s="150"/>
      <c r="I738" s="150"/>
      <c r="J738" s="151"/>
      <c r="K738" s="152"/>
      <c r="L738" s="150"/>
    </row>
    <row r="739" ht="15.75" customHeight="1">
      <c r="B739" s="150"/>
      <c r="C739" s="150"/>
      <c r="D739" s="150"/>
      <c r="E739" s="150"/>
      <c r="F739" s="150"/>
      <c r="G739" s="150"/>
      <c r="H739" s="150"/>
      <c r="I739" s="150"/>
      <c r="J739" s="151"/>
      <c r="K739" s="152"/>
      <c r="L739" s="150"/>
    </row>
    <row r="740" ht="15.75" customHeight="1">
      <c r="B740" s="150"/>
      <c r="C740" s="150"/>
      <c r="D740" s="150"/>
      <c r="E740" s="150"/>
      <c r="F740" s="150"/>
      <c r="G740" s="150"/>
      <c r="H740" s="150"/>
      <c r="I740" s="150"/>
      <c r="J740" s="151"/>
      <c r="K740" s="152"/>
      <c r="L740" s="150"/>
    </row>
    <row r="741" ht="15.75" customHeight="1">
      <c r="B741" s="150"/>
      <c r="C741" s="150"/>
      <c r="D741" s="150"/>
      <c r="E741" s="150"/>
      <c r="F741" s="150"/>
      <c r="G741" s="150"/>
      <c r="H741" s="150"/>
      <c r="I741" s="150"/>
      <c r="J741" s="151"/>
      <c r="K741" s="152"/>
      <c r="L741" s="150"/>
    </row>
    <row r="742" ht="15.75" customHeight="1">
      <c r="B742" s="150"/>
      <c r="C742" s="150"/>
      <c r="D742" s="150"/>
      <c r="E742" s="150"/>
      <c r="F742" s="150"/>
      <c r="G742" s="150"/>
      <c r="H742" s="150"/>
      <c r="I742" s="150"/>
      <c r="J742" s="151"/>
      <c r="K742" s="152"/>
      <c r="L742" s="150"/>
    </row>
    <row r="743" ht="15.75" customHeight="1">
      <c r="B743" s="150"/>
      <c r="C743" s="150"/>
      <c r="D743" s="150"/>
      <c r="E743" s="150"/>
      <c r="F743" s="150"/>
      <c r="G743" s="150"/>
      <c r="H743" s="150"/>
      <c r="I743" s="150"/>
      <c r="J743" s="151"/>
      <c r="K743" s="152"/>
      <c r="L743" s="150"/>
    </row>
    <row r="744" ht="15.75" customHeight="1">
      <c r="B744" s="150"/>
      <c r="C744" s="150"/>
      <c r="D744" s="150"/>
      <c r="E744" s="150"/>
      <c r="F744" s="150"/>
      <c r="G744" s="150"/>
      <c r="H744" s="150"/>
      <c r="I744" s="150"/>
      <c r="J744" s="151"/>
      <c r="K744" s="152"/>
      <c r="L744" s="150"/>
    </row>
    <row r="745" ht="15.75" customHeight="1">
      <c r="B745" s="150"/>
      <c r="C745" s="150"/>
      <c r="D745" s="150"/>
      <c r="E745" s="150"/>
      <c r="F745" s="150"/>
      <c r="G745" s="150"/>
      <c r="H745" s="150"/>
      <c r="I745" s="150"/>
      <c r="J745" s="151"/>
      <c r="K745" s="152"/>
      <c r="L745" s="150"/>
    </row>
    <row r="746" ht="15.75" customHeight="1">
      <c r="B746" s="150"/>
      <c r="C746" s="150"/>
      <c r="D746" s="150"/>
      <c r="E746" s="150"/>
      <c r="F746" s="150"/>
      <c r="G746" s="150"/>
      <c r="H746" s="150"/>
      <c r="I746" s="150"/>
      <c r="J746" s="151"/>
      <c r="K746" s="152"/>
      <c r="L746" s="150"/>
    </row>
    <row r="747" ht="15.75" customHeight="1">
      <c r="B747" s="150"/>
      <c r="C747" s="150"/>
      <c r="D747" s="150"/>
      <c r="E747" s="150"/>
      <c r="F747" s="150"/>
      <c r="G747" s="150"/>
      <c r="H747" s="150"/>
      <c r="I747" s="150"/>
      <c r="J747" s="151"/>
      <c r="K747" s="152"/>
      <c r="L747" s="150"/>
    </row>
    <row r="748" ht="15.75" customHeight="1">
      <c r="B748" s="150"/>
      <c r="C748" s="150"/>
      <c r="D748" s="150"/>
      <c r="E748" s="150"/>
      <c r="F748" s="150"/>
      <c r="G748" s="150"/>
      <c r="H748" s="150"/>
      <c r="I748" s="150"/>
      <c r="J748" s="151"/>
      <c r="K748" s="152"/>
      <c r="L748" s="150"/>
    </row>
    <row r="749" ht="15.75" customHeight="1">
      <c r="B749" s="150"/>
      <c r="C749" s="150"/>
      <c r="D749" s="150"/>
      <c r="E749" s="150"/>
      <c r="F749" s="150"/>
      <c r="G749" s="150"/>
      <c r="H749" s="150"/>
      <c r="I749" s="150"/>
      <c r="J749" s="151"/>
      <c r="K749" s="152"/>
      <c r="L749" s="150"/>
    </row>
    <row r="750" ht="15.75" customHeight="1">
      <c r="B750" s="150"/>
      <c r="C750" s="150"/>
      <c r="D750" s="150"/>
      <c r="E750" s="150"/>
      <c r="F750" s="150"/>
      <c r="G750" s="150"/>
      <c r="H750" s="150"/>
      <c r="I750" s="150"/>
      <c r="J750" s="151"/>
      <c r="K750" s="152"/>
      <c r="L750" s="150"/>
    </row>
    <row r="751" ht="15.75" customHeight="1">
      <c r="B751" s="150"/>
      <c r="C751" s="150"/>
      <c r="D751" s="150"/>
      <c r="E751" s="150"/>
      <c r="F751" s="150"/>
      <c r="G751" s="150"/>
      <c r="H751" s="150"/>
      <c r="I751" s="150"/>
      <c r="J751" s="151"/>
      <c r="K751" s="152"/>
      <c r="L751" s="150"/>
    </row>
    <row r="752" ht="15.75" customHeight="1">
      <c r="B752" s="150"/>
      <c r="C752" s="150"/>
      <c r="D752" s="150"/>
      <c r="E752" s="150"/>
      <c r="F752" s="150"/>
      <c r="G752" s="150"/>
      <c r="H752" s="150"/>
      <c r="I752" s="150"/>
      <c r="J752" s="151"/>
      <c r="K752" s="152"/>
      <c r="L752" s="150"/>
    </row>
    <row r="753" ht="15.75" customHeight="1">
      <c r="B753" s="150"/>
      <c r="C753" s="150"/>
      <c r="D753" s="150"/>
      <c r="E753" s="150"/>
      <c r="F753" s="150"/>
      <c r="G753" s="150"/>
      <c r="H753" s="150"/>
      <c r="I753" s="150"/>
      <c r="J753" s="151"/>
      <c r="K753" s="152"/>
      <c r="L753" s="150"/>
    </row>
    <row r="754" ht="15.75" customHeight="1">
      <c r="B754" s="150"/>
      <c r="C754" s="150"/>
      <c r="D754" s="150"/>
      <c r="E754" s="150"/>
      <c r="F754" s="150"/>
      <c r="G754" s="150"/>
      <c r="H754" s="150"/>
      <c r="I754" s="150"/>
      <c r="J754" s="151"/>
      <c r="K754" s="152"/>
      <c r="L754" s="150"/>
    </row>
    <row r="755" ht="15.75" customHeight="1">
      <c r="B755" s="150"/>
      <c r="C755" s="150"/>
      <c r="D755" s="150"/>
      <c r="E755" s="150"/>
      <c r="F755" s="150"/>
      <c r="G755" s="150"/>
      <c r="H755" s="150"/>
      <c r="I755" s="150"/>
      <c r="J755" s="151"/>
      <c r="K755" s="152"/>
      <c r="L755" s="150"/>
    </row>
    <row r="756" ht="15.75" customHeight="1">
      <c r="B756" s="150"/>
      <c r="C756" s="150"/>
      <c r="D756" s="150"/>
      <c r="E756" s="150"/>
      <c r="F756" s="150"/>
      <c r="G756" s="150"/>
      <c r="H756" s="150"/>
      <c r="I756" s="150"/>
      <c r="J756" s="151"/>
      <c r="K756" s="152"/>
      <c r="L756" s="150"/>
    </row>
    <row r="757" ht="15.75" customHeight="1">
      <c r="B757" s="150"/>
      <c r="C757" s="150"/>
      <c r="D757" s="150"/>
      <c r="E757" s="150"/>
      <c r="F757" s="150"/>
      <c r="G757" s="150"/>
      <c r="H757" s="150"/>
      <c r="I757" s="150"/>
      <c r="J757" s="151"/>
      <c r="K757" s="152"/>
      <c r="L757" s="150"/>
    </row>
    <row r="758" ht="15.75" customHeight="1">
      <c r="B758" s="150"/>
      <c r="C758" s="150"/>
      <c r="D758" s="150"/>
      <c r="E758" s="150"/>
      <c r="F758" s="150"/>
      <c r="G758" s="150"/>
      <c r="H758" s="150"/>
      <c r="I758" s="150"/>
      <c r="J758" s="151"/>
      <c r="K758" s="152"/>
      <c r="L758" s="150"/>
    </row>
    <row r="759" ht="15.75" customHeight="1">
      <c r="B759" s="150"/>
      <c r="C759" s="150"/>
      <c r="D759" s="150"/>
      <c r="E759" s="150"/>
      <c r="F759" s="150"/>
      <c r="G759" s="150"/>
      <c r="H759" s="150"/>
      <c r="I759" s="150"/>
      <c r="J759" s="151"/>
      <c r="K759" s="152"/>
      <c r="L759" s="150"/>
    </row>
    <row r="760" ht="15.75" customHeight="1">
      <c r="B760" s="150"/>
      <c r="C760" s="150"/>
      <c r="D760" s="150"/>
      <c r="E760" s="150"/>
      <c r="F760" s="150"/>
      <c r="G760" s="150"/>
      <c r="H760" s="150"/>
      <c r="I760" s="150"/>
      <c r="J760" s="151"/>
      <c r="K760" s="152"/>
      <c r="L760" s="150"/>
    </row>
    <row r="761" ht="15.75" customHeight="1">
      <c r="B761" s="150"/>
      <c r="C761" s="150"/>
      <c r="D761" s="150"/>
      <c r="E761" s="150"/>
      <c r="F761" s="150"/>
      <c r="G761" s="150"/>
      <c r="H761" s="150"/>
      <c r="I761" s="150"/>
      <c r="J761" s="151"/>
      <c r="K761" s="152"/>
      <c r="L761" s="150"/>
    </row>
    <row r="762" ht="15.75" customHeight="1">
      <c r="B762" s="150"/>
      <c r="C762" s="150"/>
      <c r="D762" s="150"/>
      <c r="E762" s="150"/>
      <c r="F762" s="150"/>
      <c r="G762" s="150"/>
      <c r="H762" s="150"/>
      <c r="I762" s="150"/>
      <c r="J762" s="151"/>
      <c r="K762" s="152"/>
      <c r="L762" s="150"/>
    </row>
    <row r="763" ht="15.75" customHeight="1">
      <c r="B763" s="150"/>
      <c r="C763" s="150"/>
      <c r="D763" s="150"/>
      <c r="E763" s="150"/>
      <c r="F763" s="150"/>
      <c r="G763" s="150"/>
      <c r="H763" s="150"/>
      <c r="I763" s="150"/>
      <c r="J763" s="151"/>
      <c r="K763" s="152"/>
      <c r="L763" s="150"/>
    </row>
    <row r="764" ht="15.75" customHeight="1">
      <c r="B764" s="150"/>
      <c r="C764" s="150"/>
      <c r="D764" s="150"/>
      <c r="E764" s="150"/>
      <c r="F764" s="150"/>
      <c r="G764" s="150"/>
      <c r="H764" s="150"/>
      <c r="I764" s="150"/>
      <c r="J764" s="151"/>
      <c r="K764" s="152"/>
      <c r="L764" s="150"/>
    </row>
    <row r="765" ht="15.75" customHeight="1">
      <c r="B765" s="150"/>
      <c r="C765" s="150"/>
      <c r="D765" s="150"/>
      <c r="E765" s="150"/>
      <c r="F765" s="150"/>
      <c r="G765" s="150"/>
      <c r="H765" s="150"/>
      <c r="I765" s="150"/>
      <c r="J765" s="151"/>
      <c r="K765" s="152"/>
      <c r="L765" s="150"/>
    </row>
    <row r="766" ht="15.75" customHeight="1">
      <c r="B766" s="150"/>
      <c r="C766" s="150"/>
      <c r="D766" s="150"/>
      <c r="E766" s="150"/>
      <c r="F766" s="150"/>
      <c r="G766" s="150"/>
      <c r="H766" s="150"/>
      <c r="I766" s="150"/>
      <c r="J766" s="151"/>
      <c r="K766" s="152"/>
      <c r="L766" s="150"/>
    </row>
    <row r="767" ht="15.75" customHeight="1">
      <c r="B767" s="150"/>
      <c r="C767" s="150"/>
      <c r="D767" s="150"/>
      <c r="E767" s="150"/>
      <c r="F767" s="150"/>
      <c r="G767" s="150"/>
      <c r="H767" s="150"/>
      <c r="I767" s="150"/>
      <c r="J767" s="151"/>
      <c r="K767" s="152"/>
      <c r="L767" s="150"/>
    </row>
    <row r="768" ht="15.75" customHeight="1">
      <c r="B768" s="150"/>
      <c r="C768" s="150"/>
      <c r="D768" s="150"/>
      <c r="E768" s="150"/>
      <c r="F768" s="150"/>
      <c r="G768" s="150"/>
      <c r="H768" s="150"/>
      <c r="I768" s="150"/>
      <c r="J768" s="151"/>
      <c r="K768" s="152"/>
      <c r="L768" s="150"/>
    </row>
    <row r="769" ht="15.75" customHeight="1">
      <c r="B769" s="150"/>
      <c r="C769" s="150"/>
      <c r="D769" s="150"/>
      <c r="E769" s="150"/>
      <c r="F769" s="150"/>
      <c r="G769" s="150"/>
      <c r="H769" s="150"/>
      <c r="I769" s="150"/>
      <c r="J769" s="151"/>
      <c r="K769" s="152"/>
      <c r="L769" s="150"/>
    </row>
    <row r="770" ht="15.75" customHeight="1">
      <c r="B770" s="150"/>
      <c r="C770" s="150"/>
      <c r="D770" s="150"/>
      <c r="E770" s="150"/>
      <c r="F770" s="150"/>
      <c r="G770" s="150"/>
      <c r="H770" s="150"/>
      <c r="I770" s="150"/>
      <c r="J770" s="151"/>
      <c r="K770" s="152"/>
      <c r="L770" s="150"/>
    </row>
    <row r="771" ht="15.75" customHeight="1">
      <c r="B771" s="150"/>
      <c r="C771" s="150"/>
      <c r="D771" s="150"/>
      <c r="E771" s="150"/>
      <c r="F771" s="150"/>
      <c r="G771" s="150"/>
      <c r="H771" s="150"/>
      <c r="I771" s="150"/>
      <c r="J771" s="151"/>
      <c r="K771" s="152"/>
      <c r="L771" s="150"/>
    </row>
    <row r="772" ht="15.75" customHeight="1">
      <c r="B772" s="150"/>
      <c r="C772" s="150"/>
      <c r="D772" s="150"/>
      <c r="E772" s="150"/>
      <c r="F772" s="150"/>
      <c r="G772" s="150"/>
      <c r="H772" s="150"/>
      <c r="I772" s="150"/>
      <c r="J772" s="151"/>
      <c r="K772" s="152"/>
      <c r="L772" s="150"/>
    </row>
    <row r="773" ht="15.75" customHeight="1">
      <c r="B773" s="150"/>
      <c r="C773" s="150"/>
      <c r="D773" s="150"/>
      <c r="E773" s="150"/>
      <c r="F773" s="150"/>
      <c r="G773" s="150"/>
      <c r="H773" s="150"/>
      <c r="I773" s="150"/>
      <c r="J773" s="151"/>
      <c r="K773" s="152"/>
      <c r="L773" s="150"/>
    </row>
    <row r="774" ht="15.75" customHeight="1">
      <c r="B774" s="150"/>
      <c r="C774" s="150"/>
      <c r="D774" s="150"/>
      <c r="E774" s="150"/>
      <c r="F774" s="150"/>
      <c r="G774" s="150"/>
      <c r="H774" s="150"/>
      <c r="I774" s="150"/>
      <c r="J774" s="151"/>
      <c r="K774" s="152"/>
      <c r="L774" s="150"/>
    </row>
    <row r="775" ht="15.75" customHeight="1">
      <c r="B775" s="150"/>
      <c r="C775" s="150"/>
      <c r="D775" s="150"/>
      <c r="E775" s="150"/>
      <c r="F775" s="150"/>
      <c r="G775" s="150"/>
      <c r="H775" s="150"/>
      <c r="I775" s="150"/>
      <c r="J775" s="151"/>
      <c r="K775" s="152"/>
      <c r="L775" s="150"/>
    </row>
    <row r="776" ht="15.75" customHeight="1">
      <c r="B776" s="150"/>
      <c r="C776" s="150"/>
      <c r="D776" s="150"/>
      <c r="E776" s="150"/>
      <c r="F776" s="150"/>
      <c r="G776" s="150"/>
      <c r="H776" s="150"/>
      <c r="I776" s="150"/>
      <c r="J776" s="151"/>
      <c r="K776" s="152"/>
      <c r="L776" s="150"/>
    </row>
    <row r="777" ht="15.75" customHeight="1">
      <c r="B777" s="150"/>
      <c r="C777" s="150"/>
      <c r="D777" s="150"/>
      <c r="E777" s="150"/>
      <c r="F777" s="150"/>
      <c r="G777" s="150"/>
      <c r="H777" s="150"/>
      <c r="I777" s="150"/>
      <c r="J777" s="151"/>
      <c r="K777" s="152"/>
      <c r="L777" s="150"/>
    </row>
    <row r="778" ht="15.75" customHeight="1">
      <c r="B778" s="150"/>
      <c r="C778" s="150"/>
      <c r="D778" s="150"/>
      <c r="E778" s="150"/>
      <c r="F778" s="150"/>
      <c r="G778" s="150"/>
      <c r="H778" s="150"/>
      <c r="I778" s="150"/>
      <c r="J778" s="151"/>
      <c r="K778" s="152"/>
      <c r="L778" s="150"/>
    </row>
    <row r="779" ht="15.75" customHeight="1">
      <c r="B779" s="150"/>
      <c r="C779" s="150"/>
      <c r="D779" s="150"/>
      <c r="E779" s="150"/>
      <c r="F779" s="150"/>
      <c r="G779" s="150"/>
      <c r="H779" s="150"/>
      <c r="I779" s="150"/>
      <c r="J779" s="151"/>
      <c r="K779" s="152"/>
      <c r="L779" s="150"/>
    </row>
    <row r="780" ht="15.75" customHeight="1">
      <c r="B780" s="150"/>
      <c r="C780" s="150"/>
      <c r="D780" s="150"/>
      <c r="E780" s="150"/>
      <c r="F780" s="150"/>
      <c r="G780" s="150"/>
      <c r="H780" s="150"/>
      <c r="I780" s="150"/>
      <c r="J780" s="151"/>
      <c r="K780" s="152"/>
      <c r="L780" s="150"/>
    </row>
    <row r="781" ht="15.75" customHeight="1">
      <c r="B781" s="150"/>
      <c r="C781" s="150"/>
      <c r="D781" s="150"/>
      <c r="E781" s="150"/>
      <c r="F781" s="150"/>
      <c r="G781" s="150"/>
      <c r="H781" s="150"/>
      <c r="I781" s="150"/>
      <c r="J781" s="151"/>
      <c r="K781" s="152"/>
      <c r="L781" s="150"/>
    </row>
    <row r="782" ht="15.75" customHeight="1">
      <c r="B782" s="150"/>
      <c r="C782" s="150"/>
      <c r="D782" s="150"/>
      <c r="E782" s="150"/>
      <c r="F782" s="150"/>
      <c r="G782" s="150"/>
      <c r="H782" s="150"/>
      <c r="I782" s="150"/>
      <c r="J782" s="151"/>
      <c r="K782" s="152"/>
      <c r="L782" s="150"/>
    </row>
    <row r="783" ht="15.75" customHeight="1">
      <c r="B783" s="150"/>
      <c r="C783" s="150"/>
      <c r="D783" s="150"/>
      <c r="E783" s="150"/>
      <c r="F783" s="150"/>
      <c r="G783" s="150"/>
      <c r="H783" s="150"/>
      <c r="I783" s="150"/>
      <c r="J783" s="151"/>
      <c r="K783" s="152"/>
      <c r="L783" s="150"/>
    </row>
    <row r="784" ht="15.75" customHeight="1">
      <c r="B784" s="150"/>
      <c r="C784" s="150"/>
      <c r="D784" s="150"/>
      <c r="E784" s="150"/>
      <c r="F784" s="150"/>
      <c r="G784" s="150"/>
      <c r="H784" s="150"/>
      <c r="I784" s="150"/>
      <c r="J784" s="151"/>
      <c r="K784" s="152"/>
      <c r="L784" s="150"/>
    </row>
    <row r="785" ht="15.75" customHeight="1">
      <c r="B785" s="150"/>
      <c r="C785" s="150"/>
      <c r="D785" s="150"/>
      <c r="E785" s="150"/>
      <c r="F785" s="150"/>
      <c r="G785" s="150"/>
      <c r="H785" s="150"/>
      <c r="I785" s="150"/>
      <c r="J785" s="151"/>
      <c r="K785" s="152"/>
      <c r="L785" s="150"/>
    </row>
    <row r="786" ht="15.75" customHeight="1">
      <c r="B786" s="150"/>
      <c r="C786" s="150"/>
      <c r="D786" s="150"/>
      <c r="E786" s="150"/>
      <c r="F786" s="150"/>
      <c r="G786" s="150"/>
      <c r="H786" s="150"/>
      <c r="I786" s="150"/>
      <c r="J786" s="151"/>
      <c r="K786" s="152"/>
      <c r="L786" s="150"/>
    </row>
    <row r="787" ht="15.75" customHeight="1">
      <c r="B787" s="150"/>
      <c r="C787" s="150"/>
      <c r="D787" s="150"/>
      <c r="E787" s="150"/>
      <c r="F787" s="150"/>
      <c r="G787" s="150"/>
      <c r="H787" s="150"/>
      <c r="I787" s="150"/>
      <c r="J787" s="151"/>
      <c r="K787" s="152"/>
      <c r="L787" s="150"/>
    </row>
    <row r="788" ht="15.75" customHeight="1">
      <c r="B788" s="150"/>
      <c r="C788" s="150"/>
      <c r="D788" s="150"/>
      <c r="E788" s="150"/>
      <c r="F788" s="150"/>
      <c r="G788" s="150"/>
      <c r="H788" s="150"/>
      <c r="I788" s="150"/>
      <c r="J788" s="151"/>
      <c r="K788" s="152"/>
      <c r="L788" s="150"/>
    </row>
    <row r="789" ht="15.75" customHeight="1">
      <c r="B789" s="150"/>
      <c r="C789" s="150"/>
      <c r="D789" s="150"/>
      <c r="E789" s="150"/>
      <c r="F789" s="150"/>
      <c r="G789" s="150"/>
      <c r="H789" s="150"/>
      <c r="I789" s="150"/>
      <c r="J789" s="151"/>
      <c r="K789" s="152"/>
      <c r="L789" s="150"/>
    </row>
    <row r="790" ht="15.75" customHeight="1">
      <c r="B790" s="150"/>
      <c r="C790" s="150"/>
      <c r="D790" s="150"/>
      <c r="E790" s="150"/>
      <c r="F790" s="150"/>
      <c r="G790" s="150"/>
      <c r="H790" s="150"/>
      <c r="I790" s="150"/>
      <c r="J790" s="151"/>
      <c r="K790" s="152"/>
      <c r="L790" s="150"/>
    </row>
    <row r="791" ht="15.75" customHeight="1">
      <c r="B791" s="150"/>
      <c r="C791" s="150"/>
      <c r="D791" s="150"/>
      <c r="E791" s="150"/>
      <c r="F791" s="150"/>
      <c r="G791" s="150"/>
      <c r="H791" s="150"/>
      <c r="I791" s="150"/>
      <c r="J791" s="151"/>
      <c r="K791" s="152"/>
      <c r="L791" s="150"/>
    </row>
    <row r="792" ht="15.75" customHeight="1">
      <c r="B792" s="150"/>
      <c r="C792" s="150"/>
      <c r="D792" s="150"/>
      <c r="E792" s="150"/>
      <c r="F792" s="150"/>
      <c r="G792" s="150"/>
      <c r="H792" s="150"/>
      <c r="I792" s="150"/>
      <c r="J792" s="151"/>
      <c r="K792" s="152"/>
      <c r="L792" s="150"/>
    </row>
    <row r="793" ht="15.75" customHeight="1">
      <c r="B793" s="150"/>
      <c r="C793" s="150"/>
      <c r="D793" s="150"/>
      <c r="E793" s="150"/>
      <c r="F793" s="150"/>
      <c r="G793" s="150"/>
      <c r="H793" s="150"/>
      <c r="I793" s="150"/>
      <c r="J793" s="151"/>
      <c r="K793" s="152"/>
      <c r="L793" s="150"/>
    </row>
    <row r="794" ht="15.75" customHeight="1">
      <c r="B794" s="150"/>
      <c r="C794" s="150"/>
      <c r="D794" s="150"/>
      <c r="E794" s="150"/>
      <c r="F794" s="150"/>
      <c r="G794" s="150"/>
      <c r="H794" s="150"/>
      <c r="I794" s="150"/>
      <c r="J794" s="151"/>
      <c r="K794" s="152"/>
      <c r="L794" s="150"/>
    </row>
    <row r="795" ht="15.75" customHeight="1">
      <c r="B795" s="150"/>
      <c r="C795" s="150"/>
      <c r="D795" s="150"/>
      <c r="E795" s="150"/>
      <c r="F795" s="150"/>
      <c r="G795" s="150"/>
      <c r="H795" s="150"/>
      <c r="I795" s="150"/>
      <c r="J795" s="151"/>
      <c r="K795" s="152"/>
      <c r="L795" s="150"/>
    </row>
    <row r="796" ht="15.75" customHeight="1">
      <c r="B796" s="150"/>
      <c r="C796" s="150"/>
      <c r="D796" s="150"/>
      <c r="E796" s="150"/>
      <c r="F796" s="150"/>
      <c r="G796" s="150"/>
      <c r="H796" s="150"/>
      <c r="I796" s="150"/>
      <c r="J796" s="151"/>
      <c r="K796" s="152"/>
      <c r="L796" s="150"/>
    </row>
    <row r="797" ht="15.75" customHeight="1">
      <c r="B797" s="150"/>
      <c r="C797" s="150"/>
      <c r="D797" s="150"/>
      <c r="E797" s="150"/>
      <c r="F797" s="150"/>
      <c r="G797" s="150"/>
      <c r="H797" s="150"/>
      <c r="I797" s="150"/>
      <c r="J797" s="151"/>
      <c r="K797" s="152"/>
      <c r="L797" s="150"/>
    </row>
    <row r="798" ht="15.75" customHeight="1">
      <c r="B798" s="150"/>
      <c r="C798" s="150"/>
      <c r="D798" s="150"/>
      <c r="E798" s="150"/>
      <c r="F798" s="150"/>
      <c r="G798" s="150"/>
      <c r="H798" s="150"/>
      <c r="I798" s="150"/>
      <c r="J798" s="151"/>
      <c r="K798" s="152"/>
      <c r="L798" s="150"/>
    </row>
    <row r="799" ht="15.75" customHeight="1">
      <c r="B799" s="150"/>
      <c r="C799" s="150"/>
      <c r="D799" s="150"/>
      <c r="E799" s="150"/>
      <c r="F799" s="150"/>
      <c r="G799" s="150"/>
      <c r="H799" s="150"/>
      <c r="I799" s="150"/>
      <c r="J799" s="151"/>
      <c r="K799" s="152"/>
      <c r="L799" s="150"/>
    </row>
    <row r="800" ht="15.75" customHeight="1">
      <c r="B800" s="150"/>
      <c r="C800" s="150"/>
      <c r="D800" s="150"/>
      <c r="E800" s="150"/>
      <c r="F800" s="150"/>
      <c r="G800" s="150"/>
      <c r="H800" s="150"/>
      <c r="I800" s="150"/>
      <c r="J800" s="151"/>
      <c r="K800" s="152"/>
      <c r="L800" s="150"/>
    </row>
    <row r="801" ht="15.75" customHeight="1">
      <c r="B801" s="150"/>
      <c r="C801" s="150"/>
      <c r="D801" s="150"/>
      <c r="E801" s="150"/>
      <c r="F801" s="150"/>
      <c r="G801" s="150"/>
      <c r="H801" s="150"/>
      <c r="I801" s="150"/>
      <c r="J801" s="151"/>
      <c r="K801" s="152"/>
      <c r="L801" s="150"/>
    </row>
    <row r="802" ht="15.75" customHeight="1">
      <c r="B802" s="150"/>
      <c r="C802" s="150"/>
      <c r="D802" s="150"/>
      <c r="E802" s="150"/>
      <c r="F802" s="150"/>
      <c r="G802" s="150"/>
      <c r="H802" s="150"/>
      <c r="I802" s="150"/>
      <c r="J802" s="151"/>
      <c r="K802" s="152"/>
      <c r="L802" s="150"/>
    </row>
    <row r="803" ht="15.75" customHeight="1">
      <c r="B803" s="150"/>
      <c r="C803" s="150"/>
      <c r="D803" s="150"/>
      <c r="E803" s="150"/>
      <c r="F803" s="150"/>
      <c r="G803" s="150"/>
      <c r="H803" s="150"/>
      <c r="I803" s="150"/>
      <c r="J803" s="151"/>
      <c r="K803" s="152"/>
      <c r="L803" s="150"/>
    </row>
    <row r="804" ht="15.75" customHeight="1">
      <c r="B804" s="150"/>
      <c r="C804" s="150"/>
      <c r="D804" s="150"/>
      <c r="E804" s="150"/>
      <c r="F804" s="150"/>
      <c r="G804" s="150"/>
      <c r="H804" s="150"/>
      <c r="I804" s="150"/>
      <c r="J804" s="151"/>
      <c r="K804" s="152"/>
      <c r="L804" s="150"/>
    </row>
    <row r="805" ht="15.75" customHeight="1">
      <c r="B805" s="150"/>
      <c r="C805" s="150"/>
      <c r="D805" s="150"/>
      <c r="E805" s="150"/>
      <c r="F805" s="150"/>
      <c r="G805" s="150"/>
      <c r="H805" s="150"/>
      <c r="I805" s="150"/>
      <c r="J805" s="151"/>
      <c r="K805" s="152"/>
      <c r="L805" s="150"/>
    </row>
    <row r="806" ht="15.75" customHeight="1">
      <c r="B806" s="150"/>
      <c r="C806" s="150"/>
      <c r="D806" s="150"/>
      <c r="E806" s="150"/>
      <c r="F806" s="150"/>
      <c r="G806" s="150"/>
      <c r="H806" s="150"/>
      <c r="I806" s="150"/>
      <c r="J806" s="151"/>
      <c r="K806" s="152"/>
      <c r="L806" s="150"/>
    </row>
    <row r="807" ht="15.75" customHeight="1">
      <c r="B807" s="150"/>
      <c r="C807" s="150"/>
      <c r="D807" s="150"/>
      <c r="E807" s="150"/>
      <c r="F807" s="150"/>
      <c r="G807" s="150"/>
      <c r="H807" s="150"/>
      <c r="I807" s="150"/>
      <c r="J807" s="151"/>
      <c r="K807" s="152"/>
      <c r="L807" s="150"/>
    </row>
    <row r="808" ht="15.75" customHeight="1">
      <c r="B808" s="150"/>
      <c r="C808" s="150"/>
      <c r="D808" s="150"/>
      <c r="E808" s="150"/>
      <c r="F808" s="150"/>
      <c r="G808" s="150"/>
      <c r="H808" s="150"/>
      <c r="I808" s="150"/>
      <c r="J808" s="151"/>
      <c r="K808" s="152"/>
      <c r="L808" s="150"/>
    </row>
    <row r="809" ht="15.75" customHeight="1">
      <c r="B809" s="150"/>
      <c r="C809" s="150"/>
      <c r="D809" s="150"/>
      <c r="E809" s="150"/>
      <c r="F809" s="150"/>
      <c r="G809" s="150"/>
      <c r="H809" s="150"/>
      <c r="I809" s="150"/>
      <c r="J809" s="151"/>
      <c r="K809" s="152"/>
      <c r="L809" s="150"/>
    </row>
    <row r="810" ht="15.75" customHeight="1">
      <c r="B810" s="150"/>
      <c r="C810" s="150"/>
      <c r="D810" s="150"/>
      <c r="E810" s="150"/>
      <c r="F810" s="150"/>
      <c r="G810" s="150"/>
      <c r="H810" s="150"/>
      <c r="I810" s="150"/>
      <c r="J810" s="151"/>
      <c r="K810" s="152"/>
      <c r="L810" s="150"/>
    </row>
    <row r="811" ht="15.75" customHeight="1">
      <c r="B811" s="150"/>
      <c r="C811" s="150"/>
      <c r="D811" s="150"/>
      <c r="E811" s="150"/>
      <c r="F811" s="150"/>
      <c r="G811" s="150"/>
      <c r="H811" s="150"/>
      <c r="I811" s="150"/>
      <c r="J811" s="151"/>
      <c r="K811" s="152"/>
      <c r="L811" s="150"/>
    </row>
    <row r="812" ht="15.75" customHeight="1">
      <c r="B812" s="150"/>
      <c r="C812" s="150"/>
      <c r="D812" s="150"/>
      <c r="E812" s="150"/>
      <c r="F812" s="150"/>
      <c r="G812" s="150"/>
      <c r="H812" s="150"/>
      <c r="I812" s="150"/>
      <c r="J812" s="151"/>
      <c r="K812" s="152"/>
      <c r="L812" s="150"/>
    </row>
    <row r="813" ht="15.75" customHeight="1">
      <c r="B813" s="150"/>
      <c r="C813" s="150"/>
      <c r="D813" s="150"/>
      <c r="E813" s="150"/>
      <c r="F813" s="150"/>
      <c r="G813" s="150"/>
      <c r="H813" s="150"/>
      <c r="I813" s="150"/>
      <c r="J813" s="151"/>
      <c r="K813" s="152"/>
      <c r="L813" s="150"/>
    </row>
    <row r="814" ht="15.75" customHeight="1">
      <c r="B814" s="150"/>
      <c r="C814" s="150"/>
      <c r="D814" s="150"/>
      <c r="E814" s="150"/>
      <c r="F814" s="150"/>
      <c r="G814" s="150"/>
      <c r="H814" s="150"/>
      <c r="I814" s="150"/>
      <c r="J814" s="151"/>
      <c r="K814" s="152"/>
      <c r="L814" s="150"/>
    </row>
    <row r="815" ht="15.75" customHeight="1">
      <c r="B815" s="150"/>
      <c r="C815" s="150"/>
      <c r="D815" s="150"/>
      <c r="E815" s="150"/>
      <c r="F815" s="150"/>
      <c r="G815" s="150"/>
      <c r="H815" s="150"/>
      <c r="I815" s="150"/>
      <c r="J815" s="151"/>
      <c r="K815" s="152"/>
      <c r="L815" s="150"/>
    </row>
    <row r="816" ht="15.75" customHeight="1">
      <c r="B816" s="150"/>
      <c r="C816" s="150"/>
      <c r="D816" s="150"/>
      <c r="E816" s="150"/>
      <c r="F816" s="150"/>
      <c r="G816" s="150"/>
      <c r="H816" s="150"/>
      <c r="I816" s="150"/>
      <c r="J816" s="151"/>
      <c r="K816" s="152"/>
      <c r="L816" s="150"/>
    </row>
    <row r="817" ht="15.75" customHeight="1">
      <c r="B817" s="150"/>
      <c r="C817" s="150"/>
      <c r="D817" s="150"/>
      <c r="E817" s="150"/>
      <c r="F817" s="150"/>
      <c r="G817" s="150"/>
      <c r="H817" s="150"/>
      <c r="I817" s="150"/>
      <c r="J817" s="151"/>
      <c r="K817" s="152"/>
      <c r="L817" s="150"/>
    </row>
    <row r="818" ht="15.75" customHeight="1">
      <c r="B818" s="150"/>
      <c r="C818" s="150"/>
      <c r="D818" s="150"/>
      <c r="E818" s="150"/>
      <c r="F818" s="150"/>
      <c r="G818" s="150"/>
      <c r="H818" s="150"/>
      <c r="I818" s="150"/>
      <c r="J818" s="151"/>
      <c r="K818" s="152"/>
      <c r="L818" s="150"/>
    </row>
    <row r="819" ht="15.75" customHeight="1">
      <c r="B819" s="150"/>
      <c r="C819" s="150"/>
      <c r="D819" s="150"/>
      <c r="E819" s="150"/>
      <c r="F819" s="150"/>
      <c r="G819" s="150"/>
      <c r="H819" s="150"/>
      <c r="I819" s="150"/>
      <c r="J819" s="151"/>
      <c r="K819" s="152"/>
      <c r="L819" s="150"/>
    </row>
    <row r="820" ht="15.75" customHeight="1">
      <c r="B820" s="150"/>
      <c r="C820" s="150"/>
      <c r="D820" s="150"/>
      <c r="E820" s="150"/>
      <c r="F820" s="150"/>
      <c r="G820" s="150"/>
      <c r="H820" s="150"/>
      <c r="I820" s="150"/>
      <c r="J820" s="151"/>
      <c r="K820" s="152"/>
      <c r="L820" s="150"/>
    </row>
    <row r="821" ht="15.75" customHeight="1">
      <c r="B821" s="150"/>
      <c r="C821" s="150"/>
      <c r="D821" s="150"/>
      <c r="E821" s="150"/>
      <c r="F821" s="150"/>
      <c r="G821" s="150"/>
      <c r="H821" s="150"/>
      <c r="I821" s="150"/>
      <c r="J821" s="151"/>
      <c r="K821" s="152"/>
      <c r="L821" s="150"/>
    </row>
    <row r="822" ht="15.75" customHeight="1">
      <c r="B822" s="150"/>
      <c r="C822" s="150"/>
      <c r="D822" s="150"/>
      <c r="E822" s="150"/>
      <c r="F822" s="150"/>
      <c r="G822" s="150"/>
      <c r="H822" s="150"/>
      <c r="I822" s="150"/>
      <c r="J822" s="151"/>
      <c r="K822" s="152"/>
      <c r="L822" s="150"/>
    </row>
    <row r="823" ht="15.75" customHeight="1">
      <c r="B823" s="150"/>
      <c r="C823" s="150"/>
      <c r="D823" s="150"/>
      <c r="E823" s="150"/>
      <c r="F823" s="150"/>
      <c r="G823" s="150"/>
      <c r="H823" s="150"/>
      <c r="I823" s="150"/>
      <c r="J823" s="151"/>
      <c r="K823" s="152"/>
      <c r="L823" s="150"/>
    </row>
    <row r="824" ht="15.75" customHeight="1">
      <c r="B824" s="150"/>
      <c r="C824" s="150"/>
      <c r="D824" s="150"/>
      <c r="E824" s="150"/>
      <c r="F824" s="150"/>
      <c r="G824" s="150"/>
      <c r="H824" s="150"/>
      <c r="I824" s="150"/>
      <c r="J824" s="151"/>
      <c r="K824" s="152"/>
      <c r="L824" s="150"/>
    </row>
    <row r="825" ht="15.75" customHeight="1">
      <c r="B825" s="150"/>
      <c r="C825" s="150"/>
      <c r="D825" s="150"/>
      <c r="E825" s="150"/>
      <c r="F825" s="150"/>
      <c r="G825" s="150"/>
      <c r="H825" s="150"/>
      <c r="I825" s="150"/>
      <c r="J825" s="151"/>
      <c r="K825" s="152"/>
      <c r="L825" s="150"/>
    </row>
    <row r="826" ht="15.75" customHeight="1">
      <c r="B826" s="150"/>
      <c r="C826" s="150"/>
      <c r="D826" s="150"/>
      <c r="E826" s="150"/>
      <c r="F826" s="150"/>
      <c r="G826" s="150"/>
      <c r="H826" s="150"/>
      <c r="I826" s="150"/>
      <c r="J826" s="151"/>
      <c r="K826" s="152"/>
      <c r="L826" s="150"/>
    </row>
    <row r="827" ht="15.75" customHeight="1">
      <c r="B827" s="150"/>
      <c r="C827" s="150"/>
      <c r="D827" s="150"/>
      <c r="E827" s="150"/>
      <c r="F827" s="150"/>
      <c r="G827" s="150"/>
      <c r="H827" s="150"/>
      <c r="I827" s="150"/>
      <c r="J827" s="151"/>
      <c r="K827" s="152"/>
      <c r="L827" s="150"/>
    </row>
    <row r="828" ht="15.75" customHeight="1">
      <c r="B828" s="150"/>
      <c r="C828" s="150"/>
      <c r="D828" s="150"/>
      <c r="E828" s="150"/>
      <c r="F828" s="150"/>
      <c r="G828" s="150"/>
      <c r="H828" s="150"/>
      <c r="I828" s="150"/>
      <c r="J828" s="151"/>
      <c r="K828" s="152"/>
      <c r="L828" s="150"/>
    </row>
    <row r="829" ht="15.75" customHeight="1">
      <c r="B829" s="150"/>
      <c r="C829" s="150"/>
      <c r="D829" s="150"/>
      <c r="E829" s="150"/>
      <c r="F829" s="150"/>
      <c r="G829" s="150"/>
      <c r="H829" s="150"/>
      <c r="I829" s="150"/>
      <c r="J829" s="151"/>
      <c r="K829" s="152"/>
      <c r="L829" s="150"/>
    </row>
    <row r="830" ht="15.75" customHeight="1">
      <c r="B830" s="150"/>
      <c r="C830" s="150"/>
      <c r="D830" s="150"/>
      <c r="E830" s="150"/>
      <c r="F830" s="150"/>
      <c r="G830" s="150"/>
      <c r="H830" s="150"/>
      <c r="I830" s="150"/>
      <c r="J830" s="151"/>
      <c r="K830" s="152"/>
      <c r="L830" s="150"/>
    </row>
    <row r="831" ht="15.75" customHeight="1">
      <c r="B831" s="150"/>
      <c r="C831" s="150"/>
      <c r="D831" s="150"/>
      <c r="E831" s="150"/>
      <c r="F831" s="150"/>
      <c r="G831" s="150"/>
      <c r="H831" s="150"/>
      <c r="I831" s="150"/>
      <c r="J831" s="151"/>
      <c r="K831" s="152"/>
      <c r="L831" s="150"/>
    </row>
    <row r="832" ht="15.75" customHeight="1">
      <c r="B832" s="150"/>
      <c r="C832" s="150"/>
      <c r="D832" s="150"/>
      <c r="E832" s="150"/>
      <c r="F832" s="150"/>
      <c r="G832" s="150"/>
      <c r="H832" s="150"/>
      <c r="I832" s="150"/>
      <c r="J832" s="151"/>
      <c r="K832" s="152"/>
      <c r="L832" s="150"/>
    </row>
    <row r="833" ht="15.75" customHeight="1">
      <c r="B833" s="150"/>
      <c r="C833" s="150"/>
      <c r="D833" s="150"/>
      <c r="E833" s="150"/>
      <c r="F833" s="150"/>
      <c r="G833" s="150"/>
      <c r="H833" s="150"/>
      <c r="I833" s="150"/>
      <c r="J833" s="151"/>
      <c r="K833" s="152"/>
      <c r="L833" s="150"/>
    </row>
    <row r="834" ht="15.75" customHeight="1">
      <c r="B834" s="150"/>
      <c r="C834" s="150"/>
      <c r="D834" s="150"/>
      <c r="E834" s="150"/>
      <c r="F834" s="150"/>
      <c r="G834" s="150"/>
      <c r="H834" s="150"/>
      <c r="I834" s="150"/>
      <c r="J834" s="151"/>
      <c r="K834" s="152"/>
      <c r="L834" s="150"/>
    </row>
    <row r="835" ht="15.75" customHeight="1">
      <c r="B835" s="150"/>
      <c r="C835" s="150"/>
      <c r="D835" s="150"/>
      <c r="E835" s="150"/>
      <c r="F835" s="150"/>
      <c r="G835" s="150"/>
      <c r="H835" s="150"/>
      <c r="I835" s="150"/>
      <c r="J835" s="151"/>
      <c r="K835" s="152"/>
      <c r="L835" s="150"/>
    </row>
    <row r="836" ht="15.75" customHeight="1">
      <c r="B836" s="150"/>
      <c r="C836" s="150"/>
      <c r="D836" s="150"/>
      <c r="E836" s="150"/>
      <c r="F836" s="150"/>
      <c r="G836" s="150"/>
      <c r="H836" s="150"/>
      <c r="I836" s="150"/>
      <c r="J836" s="151"/>
      <c r="K836" s="152"/>
      <c r="L836" s="150"/>
    </row>
    <row r="837" ht="15.75" customHeight="1">
      <c r="B837" s="150"/>
      <c r="C837" s="150"/>
      <c r="D837" s="150"/>
      <c r="E837" s="150"/>
      <c r="F837" s="150"/>
      <c r="G837" s="150"/>
      <c r="H837" s="150"/>
      <c r="I837" s="150"/>
      <c r="J837" s="151"/>
      <c r="K837" s="152"/>
      <c r="L837" s="150"/>
    </row>
    <row r="838" ht="15.75" customHeight="1">
      <c r="B838" s="150"/>
      <c r="C838" s="150"/>
      <c r="D838" s="150"/>
      <c r="E838" s="150"/>
      <c r="F838" s="150"/>
      <c r="G838" s="150"/>
      <c r="H838" s="150"/>
      <c r="I838" s="150"/>
      <c r="J838" s="151"/>
      <c r="K838" s="152"/>
      <c r="L838" s="150"/>
    </row>
    <row r="839" ht="15.75" customHeight="1">
      <c r="B839" s="150"/>
      <c r="C839" s="150"/>
      <c r="D839" s="150"/>
      <c r="E839" s="150"/>
      <c r="F839" s="150"/>
      <c r="G839" s="150"/>
      <c r="H839" s="150"/>
      <c r="I839" s="150"/>
      <c r="J839" s="151"/>
      <c r="K839" s="152"/>
      <c r="L839" s="150"/>
    </row>
    <row r="840" ht="15.75" customHeight="1">
      <c r="B840" s="150"/>
      <c r="C840" s="150"/>
      <c r="D840" s="150"/>
      <c r="E840" s="150"/>
      <c r="F840" s="150"/>
      <c r="G840" s="150"/>
      <c r="H840" s="150"/>
      <c r="I840" s="150"/>
      <c r="J840" s="151"/>
      <c r="K840" s="152"/>
      <c r="L840" s="150"/>
    </row>
    <row r="841" ht="15.75" customHeight="1">
      <c r="B841" s="150"/>
      <c r="C841" s="150"/>
      <c r="D841" s="150"/>
      <c r="E841" s="150"/>
      <c r="F841" s="150"/>
      <c r="G841" s="150"/>
      <c r="H841" s="150"/>
      <c r="I841" s="150"/>
      <c r="J841" s="151"/>
      <c r="K841" s="152"/>
      <c r="L841" s="150"/>
    </row>
    <row r="842" ht="15.75" customHeight="1">
      <c r="B842" s="150"/>
      <c r="C842" s="150"/>
      <c r="D842" s="150"/>
      <c r="E842" s="150"/>
      <c r="F842" s="150"/>
      <c r="G842" s="150"/>
      <c r="H842" s="150"/>
      <c r="I842" s="150"/>
      <c r="J842" s="151"/>
      <c r="K842" s="152"/>
      <c r="L842" s="150"/>
    </row>
    <row r="843" ht="15.75" customHeight="1">
      <c r="B843" s="150"/>
      <c r="C843" s="150"/>
      <c r="D843" s="150"/>
      <c r="E843" s="150"/>
      <c r="F843" s="150"/>
      <c r="G843" s="150"/>
      <c r="H843" s="150"/>
      <c r="I843" s="150"/>
      <c r="J843" s="151"/>
      <c r="K843" s="152"/>
      <c r="L843" s="150"/>
    </row>
    <row r="844" ht="15.75" customHeight="1">
      <c r="B844" s="150"/>
      <c r="C844" s="150"/>
      <c r="D844" s="150"/>
      <c r="E844" s="150"/>
      <c r="F844" s="150"/>
      <c r="G844" s="150"/>
      <c r="H844" s="150"/>
      <c r="I844" s="150"/>
      <c r="J844" s="151"/>
      <c r="K844" s="152"/>
      <c r="L844" s="150"/>
    </row>
    <row r="845" ht="15.75" customHeight="1">
      <c r="B845" s="150"/>
      <c r="C845" s="150"/>
      <c r="D845" s="150"/>
      <c r="E845" s="150"/>
      <c r="F845" s="150"/>
      <c r="G845" s="150"/>
      <c r="H845" s="150"/>
      <c r="I845" s="150"/>
      <c r="J845" s="151"/>
      <c r="K845" s="152"/>
      <c r="L845" s="150"/>
    </row>
    <row r="846" ht="15.75" customHeight="1">
      <c r="B846" s="150"/>
      <c r="C846" s="150"/>
      <c r="D846" s="150"/>
      <c r="E846" s="150"/>
      <c r="F846" s="150"/>
      <c r="G846" s="150"/>
      <c r="H846" s="150"/>
      <c r="I846" s="150"/>
      <c r="J846" s="151"/>
      <c r="K846" s="152"/>
      <c r="L846" s="150"/>
    </row>
    <row r="847" ht="15.75" customHeight="1">
      <c r="B847" s="150"/>
      <c r="C847" s="150"/>
      <c r="D847" s="150"/>
      <c r="E847" s="150"/>
      <c r="F847" s="150"/>
      <c r="G847" s="150"/>
      <c r="H847" s="150"/>
      <c r="I847" s="150"/>
      <c r="J847" s="151"/>
      <c r="K847" s="152"/>
      <c r="L847" s="150"/>
    </row>
    <row r="848" ht="15.75" customHeight="1">
      <c r="B848" s="150"/>
      <c r="C848" s="150"/>
      <c r="D848" s="150"/>
      <c r="E848" s="150"/>
      <c r="F848" s="150"/>
      <c r="G848" s="150"/>
      <c r="H848" s="150"/>
      <c r="I848" s="150"/>
      <c r="J848" s="151"/>
      <c r="K848" s="152"/>
      <c r="L848" s="150"/>
    </row>
    <row r="849" ht="15.75" customHeight="1">
      <c r="B849" s="150"/>
      <c r="C849" s="150"/>
      <c r="D849" s="150"/>
      <c r="E849" s="150"/>
      <c r="F849" s="150"/>
      <c r="G849" s="150"/>
      <c r="H849" s="150"/>
      <c r="I849" s="150"/>
      <c r="J849" s="151"/>
      <c r="K849" s="152"/>
      <c r="L849" s="150"/>
    </row>
    <row r="850" ht="15.75" customHeight="1">
      <c r="B850" s="150"/>
      <c r="C850" s="150"/>
      <c r="D850" s="150"/>
      <c r="E850" s="150"/>
      <c r="F850" s="150"/>
      <c r="G850" s="150"/>
      <c r="H850" s="150"/>
      <c r="I850" s="150"/>
      <c r="J850" s="151"/>
      <c r="K850" s="152"/>
      <c r="L850" s="150"/>
    </row>
    <row r="851" ht="15.75" customHeight="1">
      <c r="B851" s="150"/>
      <c r="C851" s="150"/>
      <c r="D851" s="150"/>
      <c r="E851" s="150"/>
      <c r="F851" s="150"/>
      <c r="G851" s="150"/>
      <c r="H851" s="150"/>
      <c r="I851" s="150"/>
      <c r="J851" s="151"/>
      <c r="K851" s="152"/>
      <c r="L851" s="150"/>
    </row>
    <row r="852" ht="15.75" customHeight="1">
      <c r="B852" s="150"/>
      <c r="C852" s="150"/>
      <c r="D852" s="150"/>
      <c r="E852" s="150"/>
      <c r="F852" s="150"/>
      <c r="G852" s="150"/>
      <c r="H852" s="150"/>
      <c r="I852" s="150"/>
      <c r="J852" s="151"/>
      <c r="K852" s="152"/>
      <c r="L852" s="150"/>
    </row>
    <row r="853" ht="15.75" customHeight="1">
      <c r="B853" s="150"/>
      <c r="C853" s="150"/>
      <c r="D853" s="150"/>
      <c r="E853" s="150"/>
      <c r="F853" s="150"/>
      <c r="G853" s="150"/>
      <c r="H853" s="150"/>
      <c r="I853" s="150"/>
      <c r="J853" s="151"/>
      <c r="K853" s="152"/>
      <c r="L853" s="150"/>
    </row>
    <row r="854" ht="15.75" customHeight="1">
      <c r="B854" s="150"/>
      <c r="C854" s="150"/>
      <c r="D854" s="150"/>
      <c r="E854" s="150"/>
      <c r="F854" s="150"/>
      <c r="G854" s="150"/>
      <c r="H854" s="150"/>
      <c r="I854" s="150"/>
      <c r="J854" s="151"/>
      <c r="K854" s="152"/>
      <c r="L854" s="150"/>
    </row>
    <row r="855" ht="15.75" customHeight="1">
      <c r="B855" s="150"/>
      <c r="C855" s="150"/>
      <c r="D855" s="150"/>
      <c r="E855" s="150"/>
      <c r="F855" s="150"/>
      <c r="G855" s="150"/>
      <c r="H855" s="150"/>
      <c r="I855" s="150"/>
      <c r="J855" s="151"/>
      <c r="K855" s="152"/>
      <c r="L855" s="150"/>
    </row>
    <row r="856" ht="15.75" customHeight="1">
      <c r="B856" s="150"/>
      <c r="C856" s="150"/>
      <c r="D856" s="150"/>
      <c r="E856" s="150"/>
      <c r="F856" s="150"/>
      <c r="G856" s="150"/>
      <c r="H856" s="150"/>
      <c r="I856" s="150"/>
      <c r="J856" s="151"/>
      <c r="K856" s="152"/>
      <c r="L856" s="150"/>
    </row>
    <row r="857" ht="15.75" customHeight="1">
      <c r="B857" s="150"/>
      <c r="C857" s="150"/>
      <c r="D857" s="150"/>
      <c r="E857" s="150"/>
      <c r="F857" s="150"/>
      <c r="G857" s="150"/>
      <c r="H857" s="150"/>
      <c r="I857" s="150"/>
      <c r="J857" s="151"/>
      <c r="K857" s="152"/>
      <c r="L857" s="150"/>
    </row>
    <row r="858" ht="15.75" customHeight="1">
      <c r="B858" s="150"/>
      <c r="C858" s="150"/>
      <c r="D858" s="150"/>
      <c r="E858" s="150"/>
      <c r="F858" s="150"/>
      <c r="G858" s="150"/>
      <c r="H858" s="150"/>
      <c r="I858" s="150"/>
      <c r="J858" s="151"/>
      <c r="K858" s="152"/>
      <c r="L858" s="150"/>
    </row>
    <row r="859" ht="15.75" customHeight="1">
      <c r="B859" s="150"/>
      <c r="C859" s="150"/>
      <c r="D859" s="150"/>
      <c r="E859" s="150"/>
      <c r="F859" s="150"/>
      <c r="G859" s="150"/>
      <c r="H859" s="150"/>
      <c r="I859" s="150"/>
      <c r="J859" s="151"/>
      <c r="K859" s="152"/>
      <c r="L859" s="150"/>
    </row>
    <row r="860" ht="15.75" customHeight="1">
      <c r="B860" s="150"/>
      <c r="C860" s="150"/>
      <c r="D860" s="150"/>
      <c r="E860" s="150"/>
      <c r="F860" s="150"/>
      <c r="G860" s="150"/>
      <c r="H860" s="150"/>
      <c r="I860" s="150"/>
      <c r="J860" s="151"/>
      <c r="K860" s="152"/>
      <c r="L860" s="150"/>
    </row>
    <row r="861" ht="15.75" customHeight="1">
      <c r="B861" s="150"/>
      <c r="C861" s="150"/>
      <c r="D861" s="150"/>
      <c r="E861" s="150"/>
      <c r="F861" s="150"/>
      <c r="G861" s="150"/>
      <c r="H861" s="150"/>
      <c r="I861" s="150"/>
      <c r="J861" s="151"/>
      <c r="K861" s="152"/>
      <c r="L861" s="150"/>
    </row>
    <row r="862" ht="15.75" customHeight="1">
      <c r="B862" s="150"/>
      <c r="C862" s="150"/>
      <c r="D862" s="150"/>
      <c r="E862" s="150"/>
      <c r="F862" s="150"/>
      <c r="G862" s="150"/>
      <c r="H862" s="150"/>
      <c r="I862" s="150"/>
      <c r="J862" s="151"/>
      <c r="K862" s="152"/>
      <c r="L862" s="150"/>
    </row>
    <row r="863" ht="15.75" customHeight="1">
      <c r="B863" s="150"/>
      <c r="C863" s="150"/>
      <c r="D863" s="150"/>
      <c r="E863" s="150"/>
      <c r="F863" s="150"/>
      <c r="G863" s="150"/>
      <c r="H863" s="150"/>
      <c r="I863" s="150"/>
      <c r="J863" s="151"/>
      <c r="K863" s="152"/>
      <c r="L863" s="150"/>
    </row>
    <row r="864" ht="15.75" customHeight="1">
      <c r="B864" s="150"/>
      <c r="C864" s="150"/>
      <c r="D864" s="150"/>
      <c r="E864" s="150"/>
      <c r="F864" s="150"/>
      <c r="G864" s="150"/>
      <c r="H864" s="150"/>
      <c r="I864" s="150"/>
      <c r="J864" s="151"/>
      <c r="K864" s="152"/>
      <c r="L864" s="150"/>
    </row>
    <row r="865" ht="15.75" customHeight="1">
      <c r="B865" s="150"/>
      <c r="C865" s="150"/>
      <c r="D865" s="150"/>
      <c r="E865" s="150"/>
      <c r="F865" s="150"/>
      <c r="G865" s="150"/>
      <c r="H865" s="150"/>
      <c r="I865" s="150"/>
      <c r="J865" s="151"/>
      <c r="K865" s="152"/>
      <c r="L865" s="150"/>
    </row>
    <row r="866" ht="15.75" customHeight="1">
      <c r="B866" s="150"/>
      <c r="C866" s="150"/>
      <c r="D866" s="150"/>
      <c r="E866" s="150"/>
      <c r="F866" s="150"/>
      <c r="G866" s="150"/>
      <c r="H866" s="150"/>
      <c r="I866" s="150"/>
      <c r="J866" s="151"/>
      <c r="K866" s="152"/>
      <c r="L866" s="150"/>
    </row>
    <row r="867" ht="15.75" customHeight="1">
      <c r="B867" s="150"/>
      <c r="C867" s="150"/>
      <c r="D867" s="150"/>
      <c r="E867" s="150"/>
      <c r="F867" s="150"/>
      <c r="G867" s="150"/>
      <c r="H867" s="150"/>
      <c r="I867" s="150"/>
      <c r="J867" s="151"/>
      <c r="K867" s="152"/>
      <c r="L867" s="150"/>
    </row>
    <row r="868" ht="15.75" customHeight="1">
      <c r="B868" s="150"/>
      <c r="C868" s="150"/>
      <c r="D868" s="150"/>
      <c r="E868" s="150"/>
      <c r="F868" s="150"/>
      <c r="G868" s="150"/>
      <c r="H868" s="150"/>
      <c r="I868" s="150"/>
      <c r="J868" s="151"/>
      <c r="K868" s="152"/>
      <c r="L868" s="150"/>
    </row>
    <row r="869" ht="15.75" customHeight="1">
      <c r="B869" s="150"/>
      <c r="C869" s="150"/>
      <c r="D869" s="150"/>
      <c r="E869" s="150"/>
      <c r="F869" s="150"/>
      <c r="G869" s="150"/>
      <c r="H869" s="150"/>
      <c r="I869" s="150"/>
      <c r="J869" s="151"/>
      <c r="K869" s="152"/>
      <c r="L869" s="150"/>
    </row>
    <row r="870" ht="15.75" customHeight="1">
      <c r="B870" s="150"/>
      <c r="C870" s="150"/>
      <c r="D870" s="150"/>
      <c r="E870" s="150"/>
      <c r="F870" s="150"/>
      <c r="G870" s="150"/>
      <c r="H870" s="150"/>
      <c r="I870" s="150"/>
      <c r="J870" s="151"/>
      <c r="K870" s="152"/>
      <c r="L870" s="150"/>
    </row>
    <row r="871" ht="15.75" customHeight="1">
      <c r="B871" s="150"/>
      <c r="C871" s="150"/>
      <c r="D871" s="150"/>
      <c r="E871" s="150"/>
      <c r="F871" s="150"/>
      <c r="G871" s="150"/>
      <c r="H871" s="150"/>
      <c r="I871" s="150"/>
      <c r="J871" s="151"/>
      <c r="K871" s="152"/>
      <c r="L871" s="150"/>
    </row>
    <row r="872" ht="15.75" customHeight="1">
      <c r="B872" s="150"/>
      <c r="C872" s="150"/>
      <c r="D872" s="150"/>
      <c r="E872" s="150"/>
      <c r="F872" s="150"/>
      <c r="G872" s="150"/>
      <c r="H872" s="150"/>
      <c r="I872" s="150"/>
      <c r="J872" s="151"/>
      <c r="K872" s="152"/>
      <c r="L872" s="150"/>
    </row>
    <row r="873" ht="15.75" customHeight="1">
      <c r="B873" s="150"/>
      <c r="C873" s="150"/>
      <c r="D873" s="150"/>
      <c r="E873" s="150"/>
      <c r="F873" s="150"/>
      <c r="G873" s="150"/>
      <c r="H873" s="150"/>
      <c r="I873" s="150"/>
      <c r="J873" s="151"/>
      <c r="K873" s="152"/>
      <c r="L873" s="150"/>
    </row>
    <row r="874" ht="15.75" customHeight="1">
      <c r="B874" s="150"/>
      <c r="C874" s="150"/>
      <c r="D874" s="150"/>
      <c r="E874" s="150"/>
      <c r="F874" s="150"/>
      <c r="G874" s="150"/>
      <c r="H874" s="150"/>
      <c r="I874" s="150"/>
      <c r="J874" s="151"/>
      <c r="K874" s="152"/>
      <c r="L874" s="150"/>
    </row>
    <row r="875" ht="15.75" customHeight="1">
      <c r="B875" s="150"/>
      <c r="C875" s="150"/>
      <c r="D875" s="150"/>
      <c r="E875" s="150"/>
      <c r="F875" s="150"/>
      <c r="G875" s="150"/>
      <c r="H875" s="150"/>
      <c r="I875" s="150"/>
      <c r="J875" s="151"/>
      <c r="K875" s="152"/>
      <c r="L875" s="150"/>
    </row>
    <row r="876" ht="15.75" customHeight="1">
      <c r="B876" s="150"/>
      <c r="C876" s="150"/>
      <c r="D876" s="150"/>
      <c r="E876" s="150"/>
      <c r="F876" s="150"/>
      <c r="G876" s="150"/>
      <c r="H876" s="150"/>
      <c r="I876" s="150"/>
      <c r="J876" s="151"/>
      <c r="K876" s="152"/>
      <c r="L876" s="150"/>
    </row>
    <row r="877" ht="15.75" customHeight="1">
      <c r="B877" s="150"/>
      <c r="C877" s="150"/>
      <c r="D877" s="150"/>
      <c r="E877" s="150"/>
      <c r="F877" s="150"/>
      <c r="G877" s="150"/>
      <c r="H877" s="150"/>
      <c r="I877" s="150"/>
      <c r="J877" s="151"/>
      <c r="K877" s="152"/>
      <c r="L877" s="150"/>
    </row>
    <row r="878" ht="15.75" customHeight="1">
      <c r="B878" s="150"/>
      <c r="C878" s="150"/>
      <c r="D878" s="150"/>
      <c r="E878" s="150"/>
      <c r="F878" s="150"/>
      <c r="G878" s="150"/>
      <c r="H878" s="150"/>
      <c r="I878" s="150"/>
      <c r="J878" s="151"/>
      <c r="K878" s="152"/>
      <c r="L878" s="150"/>
    </row>
    <row r="879" ht="15.75" customHeight="1">
      <c r="B879" s="150"/>
      <c r="C879" s="150"/>
      <c r="D879" s="150"/>
      <c r="E879" s="150"/>
      <c r="F879" s="150"/>
      <c r="G879" s="150"/>
      <c r="H879" s="150"/>
      <c r="I879" s="150"/>
      <c r="J879" s="151"/>
      <c r="K879" s="152"/>
      <c r="L879" s="150"/>
    </row>
    <row r="880" ht="15.75" customHeight="1">
      <c r="B880" s="150"/>
      <c r="C880" s="150"/>
      <c r="D880" s="150"/>
      <c r="E880" s="150"/>
      <c r="F880" s="150"/>
      <c r="G880" s="150"/>
      <c r="H880" s="150"/>
      <c r="I880" s="150"/>
      <c r="J880" s="151"/>
      <c r="K880" s="152"/>
      <c r="L880" s="150"/>
    </row>
    <row r="881" ht="15.75" customHeight="1">
      <c r="B881" s="150"/>
      <c r="C881" s="150"/>
      <c r="D881" s="150"/>
      <c r="E881" s="150"/>
      <c r="F881" s="150"/>
      <c r="G881" s="150"/>
      <c r="H881" s="150"/>
      <c r="I881" s="150"/>
      <c r="J881" s="151"/>
      <c r="K881" s="152"/>
      <c r="L881" s="150"/>
    </row>
    <row r="882" ht="15.75" customHeight="1">
      <c r="B882" s="150"/>
      <c r="C882" s="150"/>
      <c r="D882" s="150"/>
      <c r="E882" s="150"/>
      <c r="F882" s="150"/>
      <c r="G882" s="150"/>
      <c r="H882" s="150"/>
      <c r="I882" s="150"/>
      <c r="J882" s="151"/>
      <c r="K882" s="152"/>
      <c r="L882" s="150"/>
    </row>
    <row r="883" ht="15.75" customHeight="1">
      <c r="B883" s="150"/>
      <c r="C883" s="150"/>
      <c r="D883" s="150"/>
      <c r="E883" s="150"/>
      <c r="F883" s="150"/>
      <c r="G883" s="150"/>
      <c r="H883" s="150"/>
      <c r="I883" s="150"/>
      <c r="J883" s="151"/>
      <c r="K883" s="152"/>
      <c r="L883" s="150"/>
    </row>
    <row r="884" ht="15.75" customHeight="1">
      <c r="B884" s="150"/>
      <c r="C884" s="150"/>
      <c r="D884" s="150"/>
      <c r="E884" s="150"/>
      <c r="F884" s="150"/>
      <c r="G884" s="150"/>
      <c r="H884" s="150"/>
      <c r="I884" s="150"/>
      <c r="J884" s="151"/>
      <c r="K884" s="152"/>
      <c r="L884" s="150"/>
    </row>
    <row r="885" ht="15.75" customHeight="1">
      <c r="B885" s="150"/>
      <c r="C885" s="150"/>
      <c r="D885" s="150"/>
      <c r="E885" s="150"/>
      <c r="F885" s="150"/>
      <c r="G885" s="150"/>
      <c r="H885" s="150"/>
      <c r="I885" s="150"/>
      <c r="J885" s="151"/>
      <c r="K885" s="152"/>
      <c r="L885" s="150"/>
    </row>
    <row r="886" ht="15.75" customHeight="1">
      <c r="B886" s="150"/>
      <c r="C886" s="150"/>
      <c r="D886" s="150"/>
      <c r="E886" s="150"/>
      <c r="F886" s="150"/>
      <c r="G886" s="150"/>
      <c r="H886" s="150"/>
      <c r="I886" s="150"/>
      <c r="J886" s="151"/>
      <c r="K886" s="152"/>
      <c r="L886" s="150"/>
    </row>
    <row r="887" ht="15.75" customHeight="1">
      <c r="B887" s="150"/>
      <c r="C887" s="150"/>
      <c r="D887" s="150"/>
      <c r="E887" s="150"/>
      <c r="F887" s="150"/>
      <c r="G887" s="150"/>
      <c r="H887" s="150"/>
      <c r="I887" s="150"/>
      <c r="J887" s="151"/>
      <c r="K887" s="152"/>
      <c r="L887" s="150"/>
    </row>
    <row r="888" ht="15.75" customHeight="1">
      <c r="B888" s="150"/>
      <c r="C888" s="150"/>
      <c r="D888" s="150"/>
      <c r="E888" s="150"/>
      <c r="F888" s="150"/>
      <c r="G888" s="150"/>
      <c r="H888" s="150"/>
      <c r="I888" s="150"/>
      <c r="J888" s="151"/>
      <c r="K888" s="152"/>
      <c r="L888" s="150"/>
    </row>
    <row r="889" ht="15.75" customHeight="1">
      <c r="B889" s="150"/>
      <c r="C889" s="150"/>
      <c r="D889" s="150"/>
      <c r="E889" s="150"/>
      <c r="F889" s="150"/>
      <c r="G889" s="150"/>
      <c r="H889" s="150"/>
      <c r="I889" s="150"/>
      <c r="J889" s="151"/>
      <c r="K889" s="152"/>
      <c r="L889" s="150"/>
    </row>
    <row r="890" ht="15.75" customHeight="1">
      <c r="B890" s="150"/>
      <c r="C890" s="150"/>
      <c r="D890" s="150"/>
      <c r="E890" s="150"/>
      <c r="F890" s="150"/>
      <c r="G890" s="150"/>
      <c r="H890" s="150"/>
      <c r="I890" s="150"/>
      <c r="J890" s="151"/>
      <c r="K890" s="152"/>
      <c r="L890" s="150"/>
    </row>
    <row r="891" ht="15.75" customHeight="1">
      <c r="B891" s="150"/>
      <c r="C891" s="150"/>
      <c r="D891" s="150"/>
      <c r="E891" s="150"/>
      <c r="F891" s="150"/>
      <c r="G891" s="150"/>
      <c r="H891" s="150"/>
      <c r="I891" s="150"/>
      <c r="J891" s="151"/>
      <c r="K891" s="152"/>
      <c r="L891" s="150"/>
    </row>
    <row r="892" ht="15.75" customHeight="1">
      <c r="B892" s="150"/>
      <c r="C892" s="150"/>
      <c r="D892" s="150"/>
      <c r="E892" s="150"/>
      <c r="F892" s="150"/>
      <c r="G892" s="150"/>
      <c r="H892" s="150"/>
      <c r="I892" s="150"/>
      <c r="J892" s="151"/>
      <c r="K892" s="152"/>
      <c r="L892" s="150"/>
    </row>
    <row r="893" ht="15.75" customHeight="1">
      <c r="B893" s="150"/>
      <c r="C893" s="150"/>
      <c r="D893" s="150"/>
      <c r="E893" s="150"/>
      <c r="F893" s="150"/>
      <c r="G893" s="150"/>
      <c r="H893" s="150"/>
      <c r="I893" s="150"/>
      <c r="J893" s="151"/>
      <c r="K893" s="152"/>
      <c r="L893" s="150"/>
    </row>
    <row r="894" ht="15.75" customHeight="1">
      <c r="B894" s="150"/>
      <c r="C894" s="150"/>
      <c r="D894" s="150"/>
      <c r="E894" s="150"/>
      <c r="F894" s="150"/>
      <c r="G894" s="150"/>
      <c r="H894" s="150"/>
      <c r="I894" s="150"/>
      <c r="J894" s="151"/>
      <c r="K894" s="152"/>
      <c r="L894" s="150"/>
    </row>
    <row r="895" ht="15.75" customHeight="1">
      <c r="B895" s="150"/>
      <c r="C895" s="150"/>
      <c r="D895" s="150"/>
      <c r="E895" s="150"/>
      <c r="F895" s="150"/>
      <c r="G895" s="150"/>
      <c r="H895" s="150"/>
      <c r="I895" s="150"/>
      <c r="J895" s="151"/>
      <c r="K895" s="152"/>
      <c r="L895" s="150"/>
    </row>
    <row r="896" ht="15.75" customHeight="1">
      <c r="B896" s="150"/>
      <c r="C896" s="150"/>
      <c r="D896" s="150"/>
      <c r="E896" s="150"/>
      <c r="F896" s="150"/>
      <c r="G896" s="150"/>
      <c r="H896" s="150"/>
      <c r="I896" s="150"/>
      <c r="J896" s="151"/>
      <c r="K896" s="152"/>
      <c r="L896" s="150"/>
    </row>
    <row r="897" ht="15.75" customHeight="1">
      <c r="B897" s="150"/>
      <c r="C897" s="150"/>
      <c r="D897" s="150"/>
      <c r="E897" s="150"/>
      <c r="F897" s="150"/>
      <c r="G897" s="150"/>
      <c r="H897" s="150"/>
      <c r="I897" s="150"/>
      <c r="J897" s="151"/>
      <c r="K897" s="152"/>
      <c r="L897" s="150"/>
    </row>
    <row r="898" ht="15.75" customHeight="1">
      <c r="B898" s="150"/>
      <c r="C898" s="150"/>
      <c r="D898" s="150"/>
      <c r="E898" s="150"/>
      <c r="F898" s="150"/>
      <c r="G898" s="150"/>
      <c r="H898" s="150"/>
      <c r="I898" s="150"/>
      <c r="J898" s="151"/>
      <c r="K898" s="152"/>
      <c r="L898" s="150"/>
    </row>
    <row r="899" ht="15.75" customHeight="1">
      <c r="B899" s="150"/>
      <c r="C899" s="150"/>
      <c r="D899" s="150"/>
      <c r="E899" s="150"/>
      <c r="F899" s="150"/>
      <c r="G899" s="150"/>
      <c r="H899" s="150"/>
      <c r="I899" s="150"/>
      <c r="J899" s="151"/>
      <c r="K899" s="152"/>
      <c r="L899" s="150"/>
    </row>
    <row r="900" ht="15.75" customHeight="1">
      <c r="B900" s="150"/>
      <c r="C900" s="150"/>
      <c r="D900" s="150"/>
      <c r="E900" s="150"/>
      <c r="F900" s="150"/>
      <c r="G900" s="150"/>
      <c r="H900" s="150"/>
      <c r="I900" s="150"/>
      <c r="J900" s="151"/>
      <c r="K900" s="152"/>
      <c r="L900" s="150"/>
    </row>
    <row r="901" ht="15.75" customHeight="1">
      <c r="B901" s="150"/>
      <c r="C901" s="150"/>
      <c r="D901" s="150"/>
      <c r="E901" s="150"/>
      <c r="F901" s="150"/>
      <c r="G901" s="150"/>
      <c r="H901" s="150"/>
      <c r="I901" s="150"/>
      <c r="J901" s="151"/>
      <c r="K901" s="152"/>
      <c r="L901" s="150"/>
    </row>
    <row r="902" ht="15.75" customHeight="1">
      <c r="B902" s="150"/>
      <c r="C902" s="150"/>
      <c r="D902" s="150"/>
      <c r="E902" s="150"/>
      <c r="F902" s="150"/>
      <c r="G902" s="150"/>
      <c r="H902" s="150"/>
      <c r="I902" s="150"/>
      <c r="J902" s="151"/>
      <c r="K902" s="152"/>
      <c r="L902" s="150"/>
    </row>
    <row r="903" ht="15.75" customHeight="1">
      <c r="B903" s="150"/>
      <c r="C903" s="150"/>
      <c r="D903" s="150"/>
      <c r="E903" s="150"/>
      <c r="F903" s="150"/>
      <c r="G903" s="150"/>
      <c r="H903" s="150"/>
      <c r="I903" s="150"/>
      <c r="J903" s="151"/>
      <c r="K903" s="152"/>
      <c r="L903" s="150"/>
    </row>
    <row r="904" ht="15.75" customHeight="1">
      <c r="B904" s="150"/>
      <c r="C904" s="150"/>
      <c r="D904" s="150"/>
      <c r="E904" s="150"/>
      <c r="F904" s="150"/>
      <c r="G904" s="150"/>
      <c r="H904" s="150"/>
      <c r="I904" s="150"/>
      <c r="J904" s="151"/>
      <c r="K904" s="152"/>
      <c r="L904" s="150"/>
    </row>
    <row r="905" ht="15.75" customHeight="1">
      <c r="B905" s="150"/>
      <c r="C905" s="150"/>
      <c r="D905" s="150"/>
      <c r="E905" s="150"/>
      <c r="F905" s="150"/>
      <c r="G905" s="150"/>
      <c r="H905" s="150"/>
      <c r="I905" s="150"/>
      <c r="J905" s="151"/>
      <c r="K905" s="152"/>
      <c r="L905" s="150"/>
    </row>
    <row r="906" ht="15.75" customHeight="1">
      <c r="B906" s="150"/>
      <c r="C906" s="150"/>
      <c r="D906" s="150"/>
      <c r="E906" s="150"/>
      <c r="F906" s="150"/>
      <c r="G906" s="150"/>
      <c r="H906" s="150"/>
      <c r="I906" s="150"/>
      <c r="J906" s="151"/>
      <c r="K906" s="152"/>
      <c r="L906" s="150"/>
    </row>
    <row r="907" ht="15.75" customHeight="1">
      <c r="B907" s="150"/>
      <c r="C907" s="150"/>
      <c r="D907" s="150"/>
      <c r="E907" s="150"/>
      <c r="F907" s="150"/>
      <c r="G907" s="150"/>
      <c r="H907" s="150"/>
      <c r="I907" s="150"/>
      <c r="J907" s="151"/>
      <c r="K907" s="152"/>
      <c r="L907" s="150"/>
    </row>
    <row r="908" ht="15.75" customHeight="1">
      <c r="B908" s="150"/>
      <c r="C908" s="150"/>
      <c r="D908" s="150"/>
      <c r="E908" s="150"/>
      <c r="F908" s="150"/>
      <c r="G908" s="150"/>
      <c r="H908" s="150"/>
      <c r="I908" s="150"/>
      <c r="J908" s="151"/>
      <c r="K908" s="152"/>
      <c r="L908" s="150"/>
    </row>
    <row r="909" ht="15.75" customHeight="1">
      <c r="B909" s="150"/>
      <c r="C909" s="150"/>
      <c r="D909" s="150"/>
      <c r="E909" s="150"/>
      <c r="F909" s="150"/>
      <c r="G909" s="150"/>
      <c r="H909" s="150"/>
      <c r="I909" s="150"/>
      <c r="J909" s="151"/>
      <c r="K909" s="152"/>
      <c r="L909" s="150"/>
    </row>
    <row r="910" ht="15.75" customHeight="1">
      <c r="B910" s="150"/>
      <c r="C910" s="150"/>
      <c r="D910" s="150"/>
      <c r="E910" s="150"/>
      <c r="F910" s="150"/>
      <c r="G910" s="150"/>
      <c r="H910" s="150"/>
      <c r="I910" s="150"/>
      <c r="J910" s="151"/>
      <c r="K910" s="152"/>
      <c r="L910" s="150"/>
    </row>
    <row r="911" ht="15.75" customHeight="1">
      <c r="B911" s="150"/>
      <c r="C911" s="150"/>
      <c r="D911" s="150"/>
      <c r="E911" s="150"/>
      <c r="F911" s="150"/>
      <c r="G911" s="150"/>
      <c r="H911" s="150"/>
      <c r="I911" s="150"/>
      <c r="J911" s="151"/>
      <c r="K911" s="152"/>
      <c r="L911" s="150"/>
    </row>
    <row r="912" ht="15.75" customHeight="1">
      <c r="B912" s="150"/>
      <c r="C912" s="150"/>
      <c r="D912" s="150"/>
      <c r="E912" s="150"/>
      <c r="F912" s="150"/>
      <c r="G912" s="150"/>
      <c r="H912" s="150"/>
      <c r="I912" s="150"/>
      <c r="J912" s="151"/>
      <c r="K912" s="152"/>
      <c r="L912" s="150"/>
    </row>
    <row r="913" ht="15.75" customHeight="1">
      <c r="B913" s="150"/>
      <c r="C913" s="150"/>
      <c r="D913" s="150"/>
      <c r="E913" s="150"/>
      <c r="F913" s="150"/>
      <c r="G913" s="150"/>
      <c r="H913" s="150"/>
      <c r="I913" s="150"/>
      <c r="J913" s="151"/>
      <c r="K913" s="152"/>
      <c r="L913" s="150"/>
    </row>
    <row r="914" ht="15.75" customHeight="1">
      <c r="B914" s="150"/>
      <c r="C914" s="150"/>
      <c r="D914" s="150"/>
      <c r="E914" s="150"/>
      <c r="F914" s="150"/>
      <c r="G914" s="150"/>
      <c r="H914" s="150"/>
      <c r="I914" s="150"/>
      <c r="J914" s="151"/>
      <c r="K914" s="152"/>
      <c r="L914" s="150"/>
    </row>
    <row r="915" ht="15.75" customHeight="1">
      <c r="B915" s="150"/>
      <c r="C915" s="150"/>
      <c r="D915" s="150"/>
      <c r="E915" s="150"/>
      <c r="F915" s="150"/>
      <c r="G915" s="150"/>
      <c r="H915" s="150"/>
      <c r="I915" s="150"/>
      <c r="J915" s="151"/>
      <c r="K915" s="152"/>
      <c r="L915" s="150"/>
    </row>
    <row r="916" ht="15.75" customHeight="1">
      <c r="B916" s="150"/>
      <c r="C916" s="150"/>
      <c r="D916" s="150"/>
      <c r="E916" s="150"/>
      <c r="F916" s="150"/>
      <c r="G916" s="150"/>
      <c r="H916" s="150"/>
      <c r="I916" s="150"/>
      <c r="J916" s="151"/>
      <c r="K916" s="152"/>
      <c r="L916" s="150"/>
    </row>
    <row r="917" ht="15.75" customHeight="1">
      <c r="B917" s="150"/>
      <c r="C917" s="150"/>
      <c r="D917" s="150"/>
      <c r="E917" s="150"/>
      <c r="F917" s="150"/>
      <c r="G917" s="150"/>
      <c r="H917" s="150"/>
      <c r="I917" s="150"/>
      <c r="J917" s="151"/>
      <c r="K917" s="152"/>
      <c r="L917" s="150"/>
    </row>
    <row r="918" ht="15.75" customHeight="1">
      <c r="B918" s="150"/>
      <c r="C918" s="150"/>
      <c r="D918" s="150"/>
      <c r="E918" s="150"/>
      <c r="F918" s="150"/>
      <c r="G918" s="150"/>
      <c r="H918" s="150"/>
      <c r="I918" s="150"/>
      <c r="J918" s="151"/>
      <c r="K918" s="152"/>
      <c r="L918" s="150"/>
    </row>
    <row r="919" ht="15.75" customHeight="1">
      <c r="B919" s="150"/>
      <c r="C919" s="150"/>
      <c r="D919" s="150"/>
      <c r="E919" s="150"/>
      <c r="F919" s="150"/>
      <c r="G919" s="150"/>
      <c r="H919" s="150"/>
      <c r="I919" s="150"/>
      <c r="J919" s="151"/>
      <c r="K919" s="152"/>
      <c r="L919" s="150"/>
    </row>
    <row r="920" ht="15.75" customHeight="1">
      <c r="B920" s="150"/>
      <c r="C920" s="150"/>
      <c r="D920" s="150"/>
      <c r="E920" s="150"/>
      <c r="F920" s="150"/>
      <c r="G920" s="150"/>
      <c r="H920" s="150"/>
      <c r="I920" s="150"/>
      <c r="J920" s="151"/>
      <c r="K920" s="152"/>
      <c r="L920" s="150"/>
    </row>
    <row r="921" ht="15.75" customHeight="1">
      <c r="B921" s="150"/>
      <c r="C921" s="150"/>
      <c r="D921" s="150"/>
      <c r="E921" s="150"/>
      <c r="F921" s="150"/>
      <c r="G921" s="150"/>
      <c r="H921" s="150"/>
      <c r="I921" s="150"/>
      <c r="J921" s="151"/>
      <c r="K921" s="152"/>
      <c r="L921" s="150"/>
    </row>
    <row r="922" ht="15.75" customHeight="1">
      <c r="B922" s="150"/>
      <c r="C922" s="150"/>
      <c r="D922" s="150"/>
      <c r="E922" s="150"/>
      <c r="F922" s="150"/>
      <c r="G922" s="150"/>
      <c r="H922" s="150"/>
      <c r="I922" s="150"/>
      <c r="J922" s="151"/>
      <c r="K922" s="152"/>
      <c r="L922" s="150"/>
    </row>
    <row r="923" ht="15.75" customHeight="1">
      <c r="B923" s="150"/>
      <c r="C923" s="150"/>
      <c r="D923" s="150"/>
      <c r="E923" s="150"/>
      <c r="F923" s="150"/>
      <c r="G923" s="150"/>
      <c r="H923" s="150"/>
      <c r="I923" s="150"/>
      <c r="J923" s="151"/>
      <c r="K923" s="152"/>
      <c r="L923" s="150"/>
    </row>
    <row r="924" ht="15.75" customHeight="1">
      <c r="B924" s="150"/>
      <c r="C924" s="150"/>
      <c r="D924" s="150"/>
      <c r="E924" s="150"/>
      <c r="F924" s="150"/>
      <c r="G924" s="150"/>
      <c r="H924" s="150"/>
      <c r="I924" s="150"/>
      <c r="J924" s="151"/>
      <c r="K924" s="152"/>
      <c r="L924" s="150"/>
    </row>
    <row r="925" ht="15.75" customHeight="1">
      <c r="B925" s="150"/>
      <c r="C925" s="150"/>
      <c r="D925" s="150"/>
      <c r="E925" s="150"/>
      <c r="F925" s="150"/>
      <c r="G925" s="150"/>
      <c r="H925" s="150"/>
      <c r="I925" s="150"/>
      <c r="J925" s="151"/>
      <c r="K925" s="152"/>
      <c r="L925" s="150"/>
    </row>
    <row r="926" ht="15.75" customHeight="1">
      <c r="B926" s="150"/>
      <c r="C926" s="150"/>
      <c r="D926" s="150"/>
      <c r="E926" s="150"/>
      <c r="F926" s="150"/>
      <c r="G926" s="150"/>
      <c r="H926" s="150"/>
      <c r="I926" s="150"/>
      <c r="J926" s="151"/>
      <c r="K926" s="152"/>
      <c r="L926" s="150"/>
    </row>
    <row r="927" ht="15.75" customHeight="1">
      <c r="B927" s="150"/>
      <c r="C927" s="150"/>
      <c r="D927" s="150"/>
      <c r="E927" s="150"/>
      <c r="F927" s="150"/>
      <c r="G927" s="150"/>
      <c r="H927" s="150"/>
      <c r="I927" s="150"/>
      <c r="J927" s="151"/>
      <c r="K927" s="152"/>
      <c r="L927" s="150"/>
    </row>
    <row r="928" ht="15.75" customHeight="1">
      <c r="B928" s="150"/>
      <c r="C928" s="150"/>
      <c r="D928" s="150"/>
      <c r="E928" s="150"/>
      <c r="F928" s="150"/>
      <c r="G928" s="150"/>
      <c r="H928" s="150"/>
      <c r="I928" s="150"/>
      <c r="J928" s="151"/>
      <c r="K928" s="152"/>
      <c r="L928" s="150"/>
    </row>
    <row r="929" ht="15.75" customHeight="1">
      <c r="B929" s="150"/>
      <c r="C929" s="150"/>
      <c r="D929" s="150"/>
      <c r="E929" s="150"/>
      <c r="F929" s="150"/>
      <c r="G929" s="150"/>
      <c r="H929" s="150"/>
      <c r="I929" s="150"/>
      <c r="J929" s="151"/>
      <c r="K929" s="152"/>
      <c r="L929" s="150"/>
    </row>
    <row r="930" ht="15.75" customHeight="1">
      <c r="B930" s="150"/>
      <c r="C930" s="150"/>
      <c r="D930" s="150"/>
      <c r="E930" s="150"/>
      <c r="F930" s="150"/>
      <c r="G930" s="150"/>
      <c r="H930" s="150"/>
      <c r="I930" s="150"/>
      <c r="J930" s="151"/>
      <c r="K930" s="152"/>
      <c r="L930" s="150"/>
    </row>
    <row r="931" ht="15.75" customHeight="1">
      <c r="B931" s="150"/>
      <c r="C931" s="150"/>
      <c r="D931" s="150"/>
      <c r="E931" s="150"/>
      <c r="F931" s="150"/>
      <c r="G931" s="150"/>
      <c r="H931" s="150"/>
      <c r="I931" s="150"/>
      <c r="J931" s="151"/>
      <c r="K931" s="152"/>
      <c r="L931" s="150"/>
    </row>
    <row r="932" ht="15.75" customHeight="1">
      <c r="B932" s="150"/>
      <c r="C932" s="150"/>
      <c r="D932" s="150"/>
      <c r="E932" s="150"/>
      <c r="F932" s="150"/>
      <c r="G932" s="150"/>
      <c r="H932" s="150"/>
      <c r="I932" s="150"/>
      <c r="J932" s="151"/>
      <c r="K932" s="152"/>
      <c r="L932" s="150"/>
    </row>
    <row r="933" ht="15.75" customHeight="1">
      <c r="B933" s="150"/>
      <c r="C933" s="150"/>
      <c r="D933" s="150"/>
      <c r="E933" s="150"/>
      <c r="F933" s="150"/>
      <c r="G933" s="150"/>
      <c r="H933" s="150"/>
      <c r="I933" s="150"/>
      <c r="J933" s="151"/>
      <c r="K933" s="152"/>
      <c r="L933" s="150"/>
    </row>
    <row r="934" ht="15.75" customHeight="1">
      <c r="B934" s="150"/>
      <c r="C934" s="150"/>
      <c r="D934" s="150"/>
      <c r="E934" s="150"/>
      <c r="F934" s="150"/>
      <c r="G934" s="150"/>
      <c r="H934" s="150"/>
      <c r="I934" s="150"/>
      <c r="J934" s="151"/>
      <c r="K934" s="152"/>
      <c r="L934" s="150"/>
    </row>
    <row r="935" ht="15.75" customHeight="1">
      <c r="B935" s="150"/>
      <c r="C935" s="150"/>
      <c r="D935" s="150"/>
      <c r="E935" s="150"/>
      <c r="F935" s="150"/>
      <c r="G935" s="150"/>
      <c r="H935" s="150"/>
      <c r="I935" s="150"/>
      <c r="J935" s="151"/>
      <c r="K935" s="152"/>
      <c r="L935" s="150"/>
    </row>
    <row r="936" ht="15.75" customHeight="1">
      <c r="B936" s="150"/>
      <c r="C936" s="150"/>
      <c r="D936" s="150"/>
      <c r="E936" s="150"/>
      <c r="F936" s="150"/>
      <c r="G936" s="150"/>
      <c r="H936" s="150"/>
      <c r="I936" s="150"/>
      <c r="J936" s="151"/>
      <c r="K936" s="152"/>
      <c r="L936" s="150"/>
    </row>
    <row r="937" ht="15.75" customHeight="1">
      <c r="B937" s="150"/>
      <c r="C937" s="150"/>
      <c r="D937" s="150"/>
      <c r="E937" s="150"/>
      <c r="F937" s="150"/>
      <c r="G937" s="150"/>
      <c r="H937" s="150"/>
      <c r="I937" s="150"/>
      <c r="J937" s="151"/>
      <c r="K937" s="152"/>
      <c r="L937" s="150"/>
    </row>
    <row r="938" ht="15.75" customHeight="1">
      <c r="B938" s="150"/>
      <c r="C938" s="150"/>
      <c r="D938" s="150"/>
      <c r="E938" s="150"/>
      <c r="F938" s="150"/>
      <c r="G938" s="150"/>
      <c r="H938" s="150"/>
      <c r="I938" s="150"/>
      <c r="J938" s="151"/>
      <c r="K938" s="152"/>
      <c r="L938" s="150"/>
    </row>
    <row r="939" ht="15.75" customHeight="1">
      <c r="B939" s="150"/>
      <c r="C939" s="150"/>
      <c r="D939" s="150"/>
      <c r="E939" s="150"/>
      <c r="F939" s="150"/>
      <c r="G939" s="150"/>
      <c r="H939" s="150"/>
      <c r="I939" s="150"/>
      <c r="J939" s="151"/>
      <c r="K939" s="152"/>
      <c r="L939" s="150"/>
    </row>
    <row r="940" ht="15.75" customHeight="1">
      <c r="B940" s="150"/>
      <c r="C940" s="150"/>
      <c r="D940" s="150"/>
      <c r="E940" s="150"/>
      <c r="F940" s="150"/>
      <c r="G940" s="150"/>
      <c r="H940" s="150"/>
      <c r="I940" s="150"/>
      <c r="J940" s="151"/>
      <c r="K940" s="152"/>
      <c r="L940" s="150"/>
    </row>
    <row r="941" ht="15.75" customHeight="1">
      <c r="B941" s="150"/>
      <c r="C941" s="150"/>
      <c r="D941" s="150"/>
      <c r="E941" s="150"/>
      <c r="F941" s="150"/>
      <c r="G941" s="150"/>
      <c r="H941" s="150"/>
      <c r="I941" s="150"/>
      <c r="J941" s="151"/>
      <c r="K941" s="152"/>
      <c r="L941" s="150"/>
    </row>
    <row r="942" ht="15.75" customHeight="1">
      <c r="B942" s="150"/>
      <c r="C942" s="150"/>
      <c r="D942" s="150"/>
      <c r="E942" s="150"/>
      <c r="F942" s="150"/>
      <c r="G942" s="150"/>
      <c r="H942" s="150"/>
      <c r="I942" s="150"/>
      <c r="J942" s="151"/>
      <c r="K942" s="152"/>
      <c r="L942" s="150"/>
    </row>
    <row r="943" ht="15.75" customHeight="1">
      <c r="B943" s="150"/>
      <c r="C943" s="150"/>
      <c r="D943" s="150"/>
      <c r="E943" s="150"/>
      <c r="F943" s="150"/>
      <c r="G943" s="150"/>
      <c r="H943" s="150"/>
      <c r="I943" s="150"/>
      <c r="J943" s="151"/>
      <c r="K943" s="152"/>
      <c r="L943" s="150"/>
    </row>
    <row r="944" ht="15.75" customHeight="1">
      <c r="B944" s="150"/>
      <c r="C944" s="150"/>
      <c r="D944" s="150"/>
      <c r="E944" s="150"/>
      <c r="F944" s="150"/>
      <c r="G944" s="150"/>
      <c r="H944" s="150"/>
      <c r="I944" s="150"/>
      <c r="J944" s="151"/>
      <c r="K944" s="152"/>
      <c r="L944" s="150"/>
    </row>
    <row r="945" ht="15.75" customHeight="1">
      <c r="B945" s="150"/>
      <c r="C945" s="150"/>
      <c r="D945" s="150"/>
      <c r="E945" s="150"/>
      <c r="F945" s="150"/>
      <c r="G945" s="150"/>
      <c r="H945" s="150"/>
      <c r="I945" s="150"/>
      <c r="J945" s="151"/>
      <c r="K945" s="152"/>
      <c r="L945" s="150"/>
    </row>
    <row r="946" ht="15.75" customHeight="1">
      <c r="B946" s="150"/>
      <c r="C946" s="150"/>
      <c r="D946" s="150"/>
      <c r="E946" s="150"/>
      <c r="F946" s="150"/>
      <c r="G946" s="150"/>
      <c r="H946" s="150"/>
      <c r="I946" s="150"/>
      <c r="J946" s="151"/>
      <c r="K946" s="152"/>
      <c r="L946" s="150"/>
    </row>
    <row r="947" ht="15.75" customHeight="1">
      <c r="B947" s="150"/>
      <c r="C947" s="150"/>
      <c r="D947" s="150"/>
      <c r="E947" s="150"/>
      <c r="F947" s="150"/>
      <c r="G947" s="150"/>
      <c r="H947" s="150"/>
      <c r="I947" s="150"/>
      <c r="J947" s="151"/>
      <c r="K947" s="152"/>
      <c r="L947" s="150"/>
    </row>
    <row r="948" ht="15.75" customHeight="1">
      <c r="B948" s="150"/>
      <c r="C948" s="150"/>
      <c r="D948" s="150"/>
      <c r="E948" s="150"/>
      <c r="F948" s="150"/>
      <c r="G948" s="150"/>
      <c r="H948" s="150"/>
      <c r="I948" s="150"/>
      <c r="J948" s="151"/>
      <c r="K948" s="152"/>
      <c r="L948" s="150"/>
    </row>
    <row r="949" ht="15.75" customHeight="1">
      <c r="B949" s="150"/>
      <c r="C949" s="150"/>
      <c r="D949" s="150"/>
      <c r="E949" s="150"/>
      <c r="F949" s="150"/>
      <c r="G949" s="150"/>
      <c r="H949" s="150"/>
      <c r="I949" s="150"/>
      <c r="J949" s="151"/>
      <c r="K949" s="152"/>
      <c r="L949" s="150"/>
    </row>
    <row r="950" ht="15.75" customHeight="1">
      <c r="B950" s="150"/>
      <c r="C950" s="150"/>
      <c r="D950" s="150"/>
      <c r="E950" s="150"/>
      <c r="F950" s="150"/>
      <c r="G950" s="150"/>
      <c r="H950" s="150"/>
      <c r="I950" s="150"/>
      <c r="J950" s="151"/>
      <c r="K950" s="152"/>
      <c r="L950" s="150"/>
    </row>
    <row r="951" ht="15.75" customHeight="1">
      <c r="B951" s="150"/>
      <c r="C951" s="150"/>
      <c r="D951" s="150"/>
      <c r="E951" s="150"/>
      <c r="F951" s="150"/>
      <c r="G951" s="150"/>
      <c r="H951" s="150"/>
      <c r="I951" s="150"/>
      <c r="J951" s="151"/>
      <c r="K951" s="152"/>
      <c r="L951" s="150"/>
    </row>
    <row r="952" ht="15.75" customHeight="1">
      <c r="B952" s="150"/>
      <c r="C952" s="150"/>
      <c r="D952" s="150"/>
      <c r="E952" s="150"/>
      <c r="F952" s="150"/>
      <c r="G952" s="150"/>
      <c r="H952" s="150"/>
      <c r="I952" s="150"/>
      <c r="J952" s="151"/>
      <c r="K952" s="152"/>
      <c r="L952" s="150"/>
    </row>
    <row r="953" ht="15.75" customHeight="1">
      <c r="B953" s="150"/>
      <c r="C953" s="150"/>
      <c r="D953" s="150"/>
      <c r="E953" s="150"/>
      <c r="F953" s="150"/>
      <c r="G953" s="150"/>
      <c r="H953" s="150"/>
      <c r="I953" s="150"/>
      <c r="J953" s="151"/>
      <c r="K953" s="152"/>
      <c r="L953" s="150"/>
    </row>
    <row r="954" ht="15.75" customHeight="1">
      <c r="B954" s="150"/>
      <c r="C954" s="150"/>
      <c r="D954" s="150"/>
      <c r="E954" s="150"/>
      <c r="F954" s="150"/>
      <c r="G954" s="150"/>
      <c r="H954" s="150"/>
      <c r="I954" s="150"/>
      <c r="J954" s="151"/>
      <c r="K954" s="152"/>
      <c r="L954" s="150"/>
    </row>
    <row r="955" ht="15.75" customHeight="1">
      <c r="B955" s="150"/>
      <c r="C955" s="150"/>
      <c r="D955" s="150"/>
      <c r="E955" s="150"/>
      <c r="F955" s="150"/>
      <c r="G955" s="150"/>
      <c r="H955" s="150"/>
      <c r="I955" s="150"/>
      <c r="J955" s="151"/>
      <c r="K955" s="152"/>
      <c r="L955" s="150"/>
    </row>
    <row r="956" ht="15.75" customHeight="1">
      <c r="B956" s="150"/>
      <c r="C956" s="150"/>
      <c r="D956" s="150"/>
      <c r="E956" s="150"/>
      <c r="F956" s="150"/>
      <c r="G956" s="150"/>
      <c r="H956" s="150"/>
      <c r="I956" s="150"/>
      <c r="J956" s="151"/>
      <c r="K956" s="152"/>
      <c r="L956" s="150"/>
    </row>
    <row r="957" ht="15.75" customHeight="1">
      <c r="B957" s="150"/>
      <c r="C957" s="150"/>
      <c r="D957" s="150"/>
      <c r="E957" s="150"/>
      <c r="F957" s="150"/>
      <c r="G957" s="150"/>
      <c r="H957" s="150"/>
      <c r="I957" s="150"/>
      <c r="J957" s="151"/>
      <c r="K957" s="152"/>
      <c r="L957" s="150"/>
    </row>
    <row r="958" ht="15.75" customHeight="1">
      <c r="B958" s="150"/>
      <c r="C958" s="150"/>
      <c r="D958" s="150"/>
      <c r="E958" s="150"/>
      <c r="F958" s="150"/>
      <c r="G958" s="150"/>
      <c r="H958" s="150"/>
      <c r="I958" s="150"/>
      <c r="J958" s="151"/>
      <c r="K958" s="152"/>
      <c r="L958" s="150"/>
    </row>
    <row r="959" ht="15.75" customHeight="1">
      <c r="B959" s="150"/>
      <c r="C959" s="150"/>
      <c r="D959" s="150"/>
      <c r="E959" s="150"/>
      <c r="F959" s="150"/>
      <c r="G959" s="150"/>
      <c r="H959" s="150"/>
      <c r="I959" s="150"/>
      <c r="J959" s="151"/>
      <c r="K959" s="152"/>
      <c r="L959" s="150"/>
    </row>
    <row r="960" ht="15.75" customHeight="1">
      <c r="B960" s="150"/>
      <c r="C960" s="150"/>
      <c r="D960" s="150"/>
      <c r="E960" s="150"/>
      <c r="F960" s="150"/>
      <c r="G960" s="150"/>
      <c r="H960" s="150"/>
      <c r="I960" s="150"/>
      <c r="J960" s="151"/>
      <c r="K960" s="152"/>
      <c r="L960" s="150"/>
    </row>
    <row r="961" ht="15.75" customHeight="1">
      <c r="B961" s="150"/>
      <c r="C961" s="150"/>
      <c r="D961" s="150"/>
      <c r="E961" s="150"/>
      <c r="F961" s="150"/>
      <c r="G961" s="150"/>
      <c r="H961" s="150"/>
      <c r="I961" s="150"/>
      <c r="J961" s="151"/>
      <c r="K961" s="152"/>
      <c r="L961" s="150"/>
    </row>
    <row r="962" ht="15.75" customHeight="1">
      <c r="B962" s="150"/>
      <c r="C962" s="150"/>
      <c r="D962" s="150"/>
      <c r="E962" s="150"/>
      <c r="F962" s="150"/>
      <c r="G962" s="150"/>
      <c r="H962" s="150"/>
      <c r="I962" s="150"/>
      <c r="J962" s="151"/>
      <c r="K962" s="152"/>
      <c r="L962" s="150"/>
    </row>
    <row r="963" ht="15.75" customHeight="1">
      <c r="B963" s="150"/>
      <c r="C963" s="150"/>
      <c r="D963" s="150"/>
      <c r="E963" s="150"/>
      <c r="F963" s="150"/>
      <c r="G963" s="150"/>
      <c r="H963" s="150"/>
      <c r="I963" s="150"/>
      <c r="J963" s="151"/>
      <c r="K963" s="152"/>
      <c r="L963" s="150"/>
    </row>
    <row r="964" ht="15.75" customHeight="1">
      <c r="B964" s="150"/>
      <c r="C964" s="150"/>
      <c r="D964" s="150"/>
      <c r="E964" s="150"/>
      <c r="F964" s="150"/>
      <c r="G964" s="150"/>
      <c r="H964" s="150"/>
      <c r="I964" s="150"/>
      <c r="J964" s="151"/>
      <c r="K964" s="152"/>
      <c r="L964" s="150"/>
    </row>
    <row r="965" ht="15.75" customHeight="1">
      <c r="B965" s="150"/>
      <c r="C965" s="150"/>
      <c r="D965" s="150"/>
      <c r="E965" s="150"/>
      <c r="F965" s="150"/>
      <c r="G965" s="150"/>
      <c r="H965" s="150"/>
      <c r="I965" s="150"/>
      <c r="J965" s="151"/>
      <c r="K965" s="152"/>
      <c r="L965" s="150"/>
    </row>
    <row r="966" ht="15.75" customHeight="1">
      <c r="B966" s="150"/>
      <c r="C966" s="150"/>
      <c r="D966" s="150"/>
      <c r="E966" s="150"/>
      <c r="F966" s="150"/>
      <c r="G966" s="150"/>
      <c r="H966" s="150"/>
      <c r="I966" s="150"/>
      <c r="J966" s="151"/>
      <c r="K966" s="152"/>
      <c r="L966" s="150"/>
    </row>
    <row r="967" ht="15.75" customHeight="1">
      <c r="B967" s="150"/>
      <c r="C967" s="150"/>
      <c r="D967" s="150"/>
      <c r="E967" s="150"/>
      <c r="F967" s="150"/>
      <c r="G967" s="150"/>
      <c r="H967" s="150"/>
      <c r="I967" s="150"/>
      <c r="J967" s="151"/>
      <c r="K967" s="152"/>
      <c r="L967" s="150"/>
    </row>
    <row r="968" ht="15.75" customHeight="1">
      <c r="B968" s="150"/>
      <c r="C968" s="150"/>
      <c r="D968" s="150"/>
      <c r="E968" s="150"/>
      <c r="F968" s="150"/>
      <c r="G968" s="150"/>
      <c r="H968" s="150"/>
      <c r="I968" s="150"/>
      <c r="J968" s="151"/>
      <c r="K968" s="152"/>
      <c r="L968" s="150"/>
    </row>
    <row r="969" ht="15.75" customHeight="1">
      <c r="B969" s="150"/>
      <c r="C969" s="150"/>
      <c r="D969" s="150"/>
      <c r="E969" s="150"/>
      <c r="F969" s="150"/>
      <c r="G969" s="150"/>
      <c r="H969" s="150"/>
      <c r="I969" s="150"/>
      <c r="J969" s="151"/>
      <c r="K969" s="152"/>
      <c r="L969" s="150"/>
    </row>
    <row r="970" ht="15.75" customHeight="1">
      <c r="B970" s="150"/>
      <c r="C970" s="150"/>
      <c r="D970" s="150"/>
      <c r="E970" s="150"/>
      <c r="F970" s="150"/>
      <c r="G970" s="150"/>
      <c r="H970" s="150"/>
      <c r="I970" s="150"/>
      <c r="J970" s="151"/>
      <c r="K970" s="152"/>
      <c r="L970" s="150"/>
    </row>
    <row r="971" ht="15.75" customHeight="1">
      <c r="B971" s="150"/>
      <c r="C971" s="150"/>
      <c r="D971" s="150"/>
      <c r="E971" s="150"/>
      <c r="F971" s="150"/>
      <c r="G971" s="150"/>
      <c r="H971" s="150"/>
      <c r="I971" s="150"/>
      <c r="J971" s="151"/>
      <c r="K971" s="152"/>
      <c r="L971" s="150"/>
    </row>
    <row r="972" ht="15.75" customHeight="1">
      <c r="B972" s="150"/>
      <c r="C972" s="150"/>
      <c r="D972" s="150"/>
      <c r="E972" s="150"/>
      <c r="F972" s="150"/>
      <c r="G972" s="150"/>
      <c r="H972" s="150"/>
      <c r="I972" s="150"/>
      <c r="J972" s="151"/>
      <c r="K972" s="152"/>
      <c r="L972" s="150"/>
    </row>
    <row r="973" ht="15.75" customHeight="1">
      <c r="B973" s="150"/>
      <c r="C973" s="150"/>
      <c r="D973" s="150"/>
      <c r="E973" s="150"/>
      <c r="F973" s="150"/>
      <c r="G973" s="150"/>
      <c r="H973" s="150"/>
      <c r="I973" s="150"/>
      <c r="J973" s="151"/>
      <c r="K973" s="152"/>
      <c r="L973" s="150"/>
    </row>
    <row r="974" ht="15.75" customHeight="1">
      <c r="B974" s="150"/>
      <c r="C974" s="150"/>
      <c r="D974" s="150"/>
      <c r="E974" s="150"/>
      <c r="F974" s="150"/>
      <c r="G974" s="150"/>
      <c r="H974" s="150"/>
      <c r="I974" s="150"/>
      <c r="J974" s="151"/>
      <c r="K974" s="152"/>
      <c r="L974" s="150"/>
    </row>
    <row r="975" ht="15.75" customHeight="1">
      <c r="B975" s="150"/>
      <c r="C975" s="150"/>
      <c r="D975" s="150"/>
      <c r="E975" s="150"/>
      <c r="F975" s="150"/>
      <c r="G975" s="150"/>
      <c r="H975" s="150"/>
      <c r="I975" s="150"/>
      <c r="J975" s="151"/>
      <c r="K975" s="152"/>
      <c r="L975" s="150"/>
    </row>
    <row r="976" ht="15.75" customHeight="1">
      <c r="B976" s="150"/>
      <c r="C976" s="150"/>
      <c r="D976" s="150"/>
      <c r="E976" s="150"/>
      <c r="F976" s="150"/>
      <c r="G976" s="150"/>
      <c r="H976" s="150"/>
      <c r="I976" s="150"/>
      <c r="J976" s="151"/>
      <c r="K976" s="152"/>
      <c r="L976" s="150"/>
    </row>
    <row r="977" ht="15.75" customHeight="1">
      <c r="B977" s="150"/>
      <c r="C977" s="150"/>
      <c r="D977" s="150"/>
      <c r="E977" s="150"/>
      <c r="F977" s="150"/>
      <c r="G977" s="150"/>
      <c r="H977" s="150"/>
      <c r="I977" s="150"/>
      <c r="J977" s="151"/>
      <c r="K977" s="152"/>
      <c r="L977" s="150"/>
    </row>
    <row r="978" ht="15.75" customHeight="1">
      <c r="B978" s="150"/>
      <c r="C978" s="150"/>
      <c r="D978" s="150"/>
      <c r="E978" s="150"/>
      <c r="F978" s="150"/>
      <c r="G978" s="150"/>
      <c r="H978" s="150"/>
      <c r="I978" s="150"/>
      <c r="J978" s="151"/>
      <c r="K978" s="152"/>
      <c r="L978" s="150"/>
    </row>
    <row r="979" ht="15.75" customHeight="1">
      <c r="B979" s="150"/>
      <c r="C979" s="150"/>
      <c r="D979" s="150"/>
      <c r="E979" s="150"/>
      <c r="F979" s="150"/>
      <c r="G979" s="150"/>
      <c r="H979" s="150"/>
      <c r="I979" s="150"/>
      <c r="J979" s="151"/>
      <c r="K979" s="152"/>
      <c r="L979" s="150"/>
    </row>
    <row r="980" ht="15.75" customHeight="1">
      <c r="B980" s="150"/>
      <c r="C980" s="150"/>
      <c r="D980" s="150"/>
      <c r="E980" s="150"/>
      <c r="F980" s="150"/>
      <c r="G980" s="150"/>
      <c r="H980" s="150"/>
      <c r="I980" s="150"/>
      <c r="J980" s="151"/>
      <c r="K980" s="152"/>
      <c r="L980" s="150"/>
    </row>
    <row r="981" ht="15.75" customHeight="1">
      <c r="B981" s="150"/>
      <c r="C981" s="150"/>
      <c r="D981" s="150"/>
      <c r="E981" s="150"/>
      <c r="F981" s="150"/>
      <c r="G981" s="150"/>
      <c r="H981" s="150"/>
      <c r="I981" s="150"/>
      <c r="J981" s="151"/>
      <c r="K981" s="152"/>
      <c r="L981" s="150"/>
    </row>
    <row r="982" ht="15.75" customHeight="1">
      <c r="B982" s="150"/>
      <c r="C982" s="150"/>
      <c r="D982" s="150"/>
      <c r="E982" s="150"/>
      <c r="F982" s="150"/>
      <c r="G982" s="150"/>
      <c r="H982" s="150"/>
      <c r="I982" s="150"/>
      <c r="J982" s="151"/>
      <c r="K982" s="152"/>
      <c r="L982" s="150"/>
    </row>
    <row r="983" ht="15.75" customHeight="1">
      <c r="B983" s="150"/>
      <c r="C983" s="150"/>
      <c r="D983" s="150"/>
      <c r="E983" s="150"/>
      <c r="F983" s="150"/>
      <c r="G983" s="150"/>
      <c r="H983" s="150"/>
      <c r="I983" s="150"/>
      <c r="J983" s="151"/>
      <c r="K983" s="152"/>
      <c r="L983" s="150"/>
    </row>
    <row r="984" ht="15.75" customHeight="1">
      <c r="B984" s="150"/>
      <c r="C984" s="150"/>
      <c r="D984" s="150"/>
      <c r="E984" s="150"/>
      <c r="F984" s="150"/>
      <c r="G984" s="150"/>
      <c r="H984" s="150"/>
      <c r="I984" s="150"/>
      <c r="J984" s="151"/>
      <c r="K984" s="152"/>
      <c r="L984" s="150"/>
    </row>
    <row r="985" ht="15.75" customHeight="1">
      <c r="B985" s="150"/>
      <c r="C985" s="150"/>
      <c r="D985" s="150"/>
      <c r="E985" s="150"/>
      <c r="F985" s="150"/>
      <c r="G985" s="150"/>
      <c r="H985" s="150"/>
      <c r="I985" s="150"/>
      <c r="J985" s="151"/>
      <c r="K985" s="152"/>
      <c r="L985" s="150"/>
    </row>
    <row r="986" ht="15.75" customHeight="1">
      <c r="B986" s="150"/>
      <c r="C986" s="150"/>
      <c r="D986" s="150"/>
      <c r="E986" s="150"/>
      <c r="F986" s="150"/>
      <c r="G986" s="150"/>
      <c r="H986" s="150"/>
      <c r="I986" s="150"/>
      <c r="J986" s="151"/>
      <c r="K986" s="152"/>
      <c r="L986" s="150"/>
    </row>
    <row r="987" ht="15.75" customHeight="1">
      <c r="B987" s="150"/>
      <c r="C987" s="150"/>
      <c r="D987" s="150"/>
      <c r="E987" s="150"/>
      <c r="F987" s="150"/>
      <c r="G987" s="150"/>
      <c r="H987" s="150"/>
      <c r="I987" s="150"/>
      <c r="J987" s="151"/>
      <c r="K987" s="152"/>
      <c r="L987" s="150"/>
    </row>
    <row r="988" ht="15.75" customHeight="1">
      <c r="B988" s="150"/>
      <c r="C988" s="150"/>
      <c r="D988" s="150"/>
      <c r="E988" s="150"/>
      <c r="F988" s="150"/>
      <c r="G988" s="150"/>
      <c r="H988" s="150"/>
      <c r="I988" s="150"/>
      <c r="J988" s="151"/>
      <c r="K988" s="152"/>
      <c r="L988" s="150"/>
    </row>
    <row r="989" ht="15.75" customHeight="1">
      <c r="B989" s="150"/>
      <c r="C989" s="150"/>
      <c r="D989" s="150"/>
      <c r="E989" s="150"/>
      <c r="F989" s="150"/>
      <c r="G989" s="150"/>
      <c r="H989" s="150"/>
      <c r="I989" s="150"/>
      <c r="J989" s="151"/>
      <c r="K989" s="152"/>
      <c r="L989" s="150"/>
    </row>
    <row r="990" ht="15.75" customHeight="1">
      <c r="B990" s="150"/>
      <c r="C990" s="150"/>
      <c r="D990" s="150"/>
      <c r="E990" s="150"/>
      <c r="F990" s="150"/>
      <c r="G990" s="150"/>
      <c r="H990" s="150"/>
      <c r="I990" s="150"/>
      <c r="J990" s="151"/>
      <c r="K990" s="152"/>
      <c r="L990" s="150"/>
    </row>
    <row r="991" ht="15.75" customHeight="1">
      <c r="B991" s="150"/>
      <c r="C991" s="150"/>
      <c r="D991" s="150"/>
      <c r="E991" s="150"/>
      <c r="F991" s="150"/>
      <c r="G991" s="150"/>
      <c r="H991" s="150"/>
      <c r="I991" s="150"/>
      <c r="J991" s="151"/>
      <c r="K991" s="152"/>
      <c r="L991" s="150"/>
    </row>
    <row r="992" ht="15.75" customHeight="1">
      <c r="B992" s="150"/>
      <c r="C992" s="150"/>
      <c r="D992" s="150"/>
      <c r="E992" s="150"/>
      <c r="F992" s="150"/>
      <c r="G992" s="150"/>
      <c r="H992" s="150"/>
      <c r="I992" s="150"/>
      <c r="J992" s="151"/>
      <c r="K992" s="152"/>
      <c r="L992" s="150"/>
    </row>
    <row r="993" ht="15.75" customHeight="1">
      <c r="B993" s="150"/>
      <c r="C993" s="150"/>
      <c r="D993" s="150"/>
      <c r="E993" s="150"/>
      <c r="F993" s="150"/>
      <c r="G993" s="150"/>
      <c r="H993" s="150"/>
      <c r="I993" s="150"/>
      <c r="J993" s="151"/>
      <c r="K993" s="152"/>
      <c r="L993" s="150"/>
    </row>
    <row r="994" ht="15.75" customHeight="1">
      <c r="B994" s="150"/>
      <c r="C994" s="150"/>
      <c r="D994" s="150"/>
      <c r="E994" s="150"/>
      <c r="F994" s="150"/>
      <c r="G994" s="150"/>
      <c r="H994" s="150"/>
      <c r="I994" s="150"/>
      <c r="J994" s="151"/>
      <c r="K994" s="152"/>
      <c r="L994" s="150"/>
    </row>
    <row r="995" ht="15.75" customHeight="1">
      <c r="B995" s="150"/>
      <c r="C995" s="150"/>
      <c r="D995" s="150"/>
      <c r="E995" s="150"/>
      <c r="F995" s="150"/>
      <c r="G995" s="150"/>
      <c r="H995" s="150"/>
      <c r="I995" s="150"/>
      <c r="J995" s="151"/>
      <c r="K995" s="152"/>
      <c r="L995" s="150"/>
    </row>
    <row r="996" ht="15.75" customHeight="1">
      <c r="B996" s="150"/>
      <c r="C996" s="150"/>
      <c r="D996" s="150"/>
      <c r="E996" s="150"/>
      <c r="F996" s="150"/>
      <c r="G996" s="150"/>
      <c r="H996" s="150"/>
      <c r="I996" s="150"/>
      <c r="J996" s="151"/>
      <c r="K996" s="152"/>
      <c r="L996" s="150"/>
    </row>
    <row r="997" ht="15.75" customHeight="1">
      <c r="B997" s="150"/>
      <c r="C997" s="150"/>
      <c r="D997" s="150"/>
      <c r="E997" s="150"/>
      <c r="F997" s="150"/>
      <c r="G997" s="150"/>
      <c r="H997" s="150"/>
      <c r="I997" s="150"/>
      <c r="J997" s="151"/>
      <c r="K997" s="152"/>
      <c r="L997" s="150"/>
    </row>
    <row r="998" ht="15.75" customHeight="1">
      <c r="B998" s="150"/>
      <c r="C998" s="150"/>
      <c r="D998" s="150"/>
      <c r="E998" s="150"/>
      <c r="F998" s="150"/>
      <c r="G998" s="150"/>
      <c r="H998" s="150"/>
      <c r="I998" s="150"/>
      <c r="J998" s="151"/>
      <c r="K998" s="152"/>
      <c r="L998" s="150"/>
    </row>
    <row r="999" ht="15.75" customHeight="1">
      <c r="B999" s="150"/>
      <c r="C999" s="150"/>
      <c r="D999" s="150"/>
      <c r="E999" s="150"/>
      <c r="F999" s="150"/>
      <c r="G999" s="150"/>
      <c r="H999" s="150"/>
      <c r="I999" s="150"/>
      <c r="J999" s="151"/>
      <c r="K999" s="152"/>
      <c r="L999" s="150"/>
    </row>
    <row r="1000" ht="15.75" customHeight="1">
      <c r="B1000" s="150"/>
      <c r="C1000" s="150"/>
      <c r="D1000" s="150"/>
      <c r="E1000" s="150"/>
      <c r="F1000" s="150"/>
      <c r="G1000" s="150"/>
      <c r="H1000" s="150"/>
      <c r="I1000" s="150"/>
      <c r="J1000" s="151"/>
      <c r="K1000" s="152"/>
      <c r="L1000" s="150"/>
    </row>
  </sheetData>
  <mergeCells count="29">
    <mergeCell ref="I5:I6"/>
    <mergeCell ref="J5:J6"/>
    <mergeCell ref="K5:M5"/>
    <mergeCell ref="B2:K2"/>
    <mergeCell ref="B3:K3"/>
    <mergeCell ref="B5:B6"/>
    <mergeCell ref="C5:D5"/>
    <mergeCell ref="E5:E6"/>
    <mergeCell ref="F5:G5"/>
    <mergeCell ref="H5:H6"/>
    <mergeCell ref="I7:I10"/>
    <mergeCell ref="J7:J10"/>
    <mergeCell ref="C7:C10"/>
    <mergeCell ref="D7:D10"/>
    <mergeCell ref="E7:E10"/>
    <mergeCell ref="F7:F10"/>
    <mergeCell ref="G7:G10"/>
    <mergeCell ref="H7:H10"/>
    <mergeCell ref="B11:M11"/>
    <mergeCell ref="H12:H15"/>
    <mergeCell ref="I12:I15"/>
    <mergeCell ref="J12:J15"/>
    <mergeCell ref="B7:B10"/>
    <mergeCell ref="B12:B15"/>
    <mergeCell ref="C12:C15"/>
    <mergeCell ref="D12:D15"/>
    <mergeCell ref="E12:E15"/>
    <mergeCell ref="F12:F15"/>
    <mergeCell ref="G12:G15"/>
  </mergeCells>
  <printOptions/>
  <pageMargins bottom="0.75" footer="0.0" header="0.0" left="0.7" right="0.7" top="0.75"/>
  <pageSetup paperSize="9" orientation="portrait"/>
  <drawing r:id="rId1"/>
</worksheet>
</file>

<file path=xl/worksheets/sheet1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theme="0"/>
    <pageSetUpPr/>
  </sheetPr>
  <sheetViews>
    <sheetView workbookViewId="0"/>
  </sheetViews>
  <sheetFormatPr customHeight="1" defaultColWidth="14.43" defaultRowHeight="15.0"/>
  <cols>
    <col customWidth="1" min="1" max="1" width="20.86"/>
    <col customWidth="1" min="2" max="2" width="26.86"/>
    <col customWidth="1" min="3" max="8" width="18.14"/>
    <col customWidth="1" min="9" max="9" width="21.57"/>
    <col customWidth="1" min="10" max="10" width="30.57"/>
    <col customWidth="1" min="11" max="11" width="55.14"/>
    <col customWidth="1" min="12" max="12" width="22.71"/>
    <col customWidth="1" min="13" max="13" width="37.57"/>
    <col customWidth="1" min="14" max="26" width="8.71"/>
  </cols>
  <sheetData>
    <row r="1">
      <c r="B1" s="150"/>
      <c r="C1" s="150"/>
      <c r="D1" s="150"/>
      <c r="E1" s="150"/>
      <c r="F1" s="150"/>
      <c r="G1" s="150"/>
      <c r="H1" s="150"/>
      <c r="I1" s="150"/>
      <c r="J1" s="151"/>
      <c r="K1" s="152"/>
      <c r="L1" s="150"/>
    </row>
    <row r="2">
      <c r="B2" s="1" t="s">
        <v>382</v>
      </c>
      <c r="L2" s="150"/>
    </row>
    <row r="3">
      <c r="B3" s="153" t="s">
        <v>383</v>
      </c>
      <c r="L3" s="150"/>
    </row>
    <row r="4">
      <c r="B4" s="150"/>
      <c r="C4" s="150"/>
      <c r="D4" s="150"/>
      <c r="E4" s="150"/>
      <c r="F4" s="150"/>
      <c r="G4" s="150"/>
      <c r="H4" s="150"/>
      <c r="I4" s="150"/>
      <c r="J4" s="151"/>
      <c r="K4" s="152"/>
      <c r="L4" s="150"/>
    </row>
    <row r="5">
      <c r="B5" s="154" t="s">
        <v>384</v>
      </c>
      <c r="C5" s="9" t="s">
        <v>385</v>
      </c>
      <c r="D5" s="10"/>
      <c r="E5" s="8" t="s">
        <v>386</v>
      </c>
      <c r="F5" s="9" t="s">
        <v>387</v>
      </c>
      <c r="G5" s="10"/>
      <c r="H5" s="8" t="s">
        <v>388</v>
      </c>
      <c r="I5" s="8" t="s">
        <v>389</v>
      </c>
      <c r="J5" s="155" t="s">
        <v>390</v>
      </c>
      <c r="K5" s="156" t="s">
        <v>391</v>
      </c>
      <c r="L5" s="157"/>
      <c r="M5" s="158"/>
    </row>
    <row r="6">
      <c r="B6" s="159"/>
      <c r="C6" s="16" t="s">
        <v>392</v>
      </c>
      <c r="D6" s="16" t="s">
        <v>393</v>
      </c>
      <c r="E6" s="14"/>
      <c r="F6" s="16" t="s">
        <v>394</v>
      </c>
      <c r="G6" s="16" t="s">
        <v>395</v>
      </c>
      <c r="H6" s="14"/>
      <c r="I6" s="14"/>
      <c r="J6" s="14"/>
      <c r="K6" s="16" t="s">
        <v>396</v>
      </c>
      <c r="L6" s="16" t="s">
        <v>397</v>
      </c>
      <c r="M6" s="16" t="s">
        <v>398</v>
      </c>
    </row>
    <row r="7" ht="51.75" customHeight="1">
      <c r="B7" s="130" t="s">
        <v>626</v>
      </c>
      <c r="C7" s="40" t="s">
        <v>273</v>
      </c>
      <c r="D7" s="40" t="s">
        <v>274</v>
      </c>
      <c r="E7" s="40" t="s">
        <v>366</v>
      </c>
      <c r="F7" s="359">
        <v>20000.0</v>
      </c>
      <c r="G7" s="232">
        <v>2023.0</v>
      </c>
      <c r="H7" s="233"/>
      <c r="I7" s="359">
        <v>200000.0</v>
      </c>
      <c r="J7" s="347">
        <f>55000000/0.68</f>
        <v>80882352.94</v>
      </c>
      <c r="K7" s="237" t="s">
        <v>627</v>
      </c>
      <c r="L7" s="308">
        <f t="shared" ref="L7:L8" si="1">M7/0.68</f>
        <v>22058823.53</v>
      </c>
      <c r="M7" s="139">
        <v>1.5E7</v>
      </c>
    </row>
    <row r="8">
      <c r="B8" s="30"/>
      <c r="C8" s="30"/>
      <c r="D8" s="30"/>
      <c r="E8" s="30"/>
      <c r="F8" s="30"/>
      <c r="G8" s="30"/>
      <c r="H8" s="30"/>
      <c r="I8" s="30"/>
      <c r="J8" s="30"/>
      <c r="K8" s="237" t="s">
        <v>628</v>
      </c>
      <c r="L8" s="308">
        <f t="shared" si="1"/>
        <v>51470588.24</v>
      </c>
      <c r="M8" s="139">
        <v>3.5E7</v>
      </c>
    </row>
    <row r="9">
      <c r="B9" s="184"/>
      <c r="C9" s="185"/>
      <c r="D9" s="185"/>
      <c r="E9" s="185"/>
      <c r="F9" s="185"/>
      <c r="G9" s="185"/>
      <c r="H9" s="185"/>
      <c r="I9" s="185"/>
      <c r="J9" s="185"/>
      <c r="K9" s="185"/>
      <c r="L9" s="185"/>
      <c r="M9" s="186"/>
    </row>
    <row r="10" ht="67.5" customHeight="1">
      <c r="B10" s="46" t="s">
        <v>629</v>
      </c>
      <c r="C10" s="46" t="s">
        <v>280</v>
      </c>
      <c r="D10" s="46" t="s">
        <v>630</v>
      </c>
      <c r="E10" s="46" t="s">
        <v>368</v>
      </c>
      <c r="F10" s="335"/>
      <c r="G10" s="335"/>
      <c r="H10" s="129">
        <v>0.0</v>
      </c>
      <c r="I10" s="129">
        <v>50.0</v>
      </c>
      <c r="J10" s="333">
        <f>50000000/0.68</f>
        <v>73529411.76</v>
      </c>
      <c r="K10" s="360" t="s">
        <v>631</v>
      </c>
      <c r="L10" s="361">
        <f>M10/0.68</f>
        <v>22058823.53</v>
      </c>
      <c r="M10" s="361">
        <v>1.5E7</v>
      </c>
    </row>
    <row r="11" ht="67.5" customHeight="1">
      <c r="B11" s="28"/>
      <c r="C11" s="30"/>
      <c r="D11" s="30"/>
      <c r="E11" s="30"/>
      <c r="F11" s="30"/>
      <c r="G11" s="30"/>
      <c r="H11" s="30"/>
      <c r="I11" s="30"/>
      <c r="J11" s="28"/>
      <c r="K11" s="30"/>
      <c r="L11" s="30"/>
      <c r="M11" s="30"/>
    </row>
    <row r="12" ht="67.5" customHeight="1">
      <c r="B12" s="30"/>
      <c r="C12" s="34" t="s">
        <v>276</v>
      </c>
      <c r="D12" s="34" t="s">
        <v>277</v>
      </c>
      <c r="E12" s="34" t="s">
        <v>367</v>
      </c>
      <c r="F12" s="362"/>
      <c r="G12" s="362"/>
      <c r="H12" s="363">
        <v>0.0</v>
      </c>
      <c r="I12" s="363">
        <v>50.0</v>
      </c>
      <c r="J12" s="30"/>
      <c r="K12" s="364" t="s">
        <v>628</v>
      </c>
      <c r="L12" s="365">
        <f t="shared" ref="L12:L13" si="2">M12/0.68</f>
        <v>51470588.24</v>
      </c>
      <c r="M12" s="365">
        <v>3.5E7</v>
      </c>
    </row>
    <row r="13">
      <c r="B13" s="34" t="s">
        <v>632</v>
      </c>
      <c r="C13" s="34" t="s">
        <v>276</v>
      </c>
      <c r="D13" s="34" t="s">
        <v>277</v>
      </c>
      <c r="E13" s="34" t="s">
        <v>367</v>
      </c>
      <c r="F13" s="261"/>
      <c r="G13" s="261"/>
      <c r="H13" s="133">
        <v>10.0</v>
      </c>
      <c r="I13" s="133">
        <v>50.0</v>
      </c>
      <c r="J13" s="318">
        <f>5000000/0.68</f>
        <v>7352941.176</v>
      </c>
      <c r="K13" s="364" t="s">
        <v>613</v>
      </c>
      <c r="L13" s="365">
        <f t="shared" si="2"/>
        <v>7352941.176</v>
      </c>
      <c r="M13" s="365">
        <v>5000000.0</v>
      </c>
    </row>
    <row r="14">
      <c r="B14" s="150"/>
      <c r="C14" s="150"/>
      <c r="D14" s="150"/>
      <c r="E14" s="150"/>
      <c r="F14" s="150"/>
      <c r="G14" s="150"/>
      <c r="H14" s="150"/>
      <c r="I14" s="150"/>
      <c r="J14" s="151"/>
      <c r="K14" s="152"/>
      <c r="L14" s="150"/>
    </row>
    <row r="15">
      <c r="B15" s="150"/>
      <c r="C15" s="150"/>
      <c r="D15" s="150"/>
      <c r="E15" s="150"/>
      <c r="F15" s="150"/>
      <c r="G15" s="150"/>
      <c r="H15" s="150"/>
      <c r="I15" s="150"/>
      <c r="J15" s="151"/>
      <c r="K15" s="152"/>
      <c r="L15" s="150"/>
    </row>
    <row r="16">
      <c r="B16" s="150"/>
      <c r="C16" s="150"/>
      <c r="D16" s="150"/>
      <c r="E16" s="150"/>
      <c r="F16" s="150"/>
      <c r="G16" s="150"/>
      <c r="H16" s="150"/>
      <c r="I16" s="150"/>
      <c r="J16" s="151"/>
      <c r="K16" s="152"/>
      <c r="L16" s="150"/>
    </row>
    <row r="17">
      <c r="B17" s="150"/>
      <c r="C17" s="150"/>
      <c r="D17" s="150"/>
      <c r="E17" s="150"/>
      <c r="F17" s="150"/>
      <c r="G17" s="150"/>
      <c r="H17" s="150"/>
      <c r="I17" s="150"/>
      <c r="J17" s="151"/>
      <c r="K17" s="152"/>
      <c r="L17" s="150"/>
    </row>
    <row r="18">
      <c r="B18" s="150"/>
      <c r="C18" s="150"/>
      <c r="D18" s="150"/>
      <c r="E18" s="150"/>
      <c r="F18" s="150"/>
      <c r="G18" s="150"/>
      <c r="H18" s="150"/>
      <c r="I18" s="150"/>
      <c r="J18" s="151"/>
      <c r="K18" s="152"/>
      <c r="L18" s="150"/>
    </row>
    <row r="19">
      <c r="B19" s="150"/>
      <c r="C19" s="150"/>
      <c r="D19" s="150"/>
      <c r="E19" s="150"/>
      <c r="F19" s="150"/>
      <c r="G19" s="150"/>
      <c r="H19" s="150"/>
      <c r="I19" s="150"/>
      <c r="J19" s="151"/>
      <c r="K19" s="152"/>
      <c r="L19" s="150"/>
    </row>
    <row r="20">
      <c r="B20" s="150"/>
      <c r="C20" s="150"/>
      <c r="D20" s="150"/>
      <c r="E20" s="150"/>
      <c r="F20" s="150"/>
      <c r="G20" s="150"/>
      <c r="H20" s="150"/>
      <c r="I20" s="150"/>
      <c r="J20" s="151"/>
      <c r="K20" s="152"/>
      <c r="L20" s="150"/>
    </row>
    <row r="21" ht="15.75" customHeight="1">
      <c r="B21" s="150"/>
      <c r="C21" s="150"/>
      <c r="D21" s="150"/>
      <c r="E21" s="150"/>
      <c r="F21" s="150"/>
      <c r="G21" s="150"/>
      <c r="H21" s="150"/>
      <c r="I21" s="150"/>
      <c r="J21" s="151"/>
      <c r="K21" s="152"/>
      <c r="L21" s="150"/>
    </row>
    <row r="22" ht="15.75" customHeight="1">
      <c r="B22" s="150"/>
      <c r="C22" s="150"/>
      <c r="D22" s="150"/>
      <c r="E22" s="150"/>
      <c r="F22" s="150"/>
      <c r="G22" s="150"/>
      <c r="H22" s="150"/>
      <c r="I22" s="150"/>
      <c r="J22" s="151"/>
      <c r="K22" s="152"/>
      <c r="L22" s="150"/>
    </row>
    <row r="23" ht="15.75" customHeight="1">
      <c r="B23" s="150"/>
      <c r="C23" s="150"/>
      <c r="D23" s="150"/>
      <c r="E23" s="150"/>
      <c r="F23" s="150"/>
      <c r="G23" s="150"/>
      <c r="H23" s="150"/>
      <c r="I23" s="150"/>
      <c r="J23" s="151"/>
      <c r="K23" s="152"/>
      <c r="L23" s="150"/>
    </row>
    <row r="24" ht="15.75" customHeight="1">
      <c r="B24" s="150"/>
      <c r="C24" s="150"/>
      <c r="D24" s="150"/>
      <c r="E24" s="150"/>
      <c r="F24" s="150"/>
      <c r="G24" s="150"/>
      <c r="H24" s="150"/>
      <c r="I24" s="150"/>
      <c r="J24" s="151"/>
      <c r="K24" s="152"/>
      <c r="L24" s="150"/>
    </row>
    <row r="25" ht="15.75" customHeight="1">
      <c r="B25" s="150"/>
      <c r="C25" s="150"/>
      <c r="D25" s="150"/>
      <c r="E25" s="150"/>
      <c r="F25" s="150"/>
      <c r="G25" s="150"/>
      <c r="H25" s="150"/>
      <c r="I25" s="150"/>
      <c r="J25" s="151"/>
      <c r="K25" s="152"/>
      <c r="L25" s="150"/>
    </row>
    <row r="26" ht="15.75" customHeight="1">
      <c r="B26" s="150"/>
      <c r="C26" s="150"/>
      <c r="D26" s="150"/>
      <c r="E26" s="150"/>
      <c r="F26" s="150"/>
      <c r="G26" s="150"/>
      <c r="H26" s="150"/>
      <c r="I26" s="150"/>
      <c r="J26" s="151"/>
      <c r="K26" s="152"/>
      <c r="L26" s="150"/>
    </row>
    <row r="27" ht="15.75" customHeight="1">
      <c r="B27" s="150"/>
      <c r="C27" s="150"/>
      <c r="D27" s="150"/>
      <c r="E27" s="150"/>
      <c r="F27" s="150"/>
      <c r="G27" s="150"/>
      <c r="H27" s="150"/>
      <c r="I27" s="150"/>
      <c r="J27" s="151"/>
      <c r="K27" s="152"/>
      <c r="L27" s="150"/>
    </row>
    <row r="28" ht="15.75" customHeight="1">
      <c r="B28" s="150"/>
      <c r="C28" s="150"/>
      <c r="D28" s="150"/>
      <c r="E28" s="150"/>
      <c r="F28" s="150"/>
      <c r="G28" s="150"/>
      <c r="H28" s="150"/>
      <c r="I28" s="150"/>
      <c r="J28" s="151"/>
      <c r="K28" s="152"/>
      <c r="L28" s="150"/>
    </row>
    <row r="29" ht="15.75" customHeight="1">
      <c r="B29" s="150"/>
      <c r="C29" s="150"/>
      <c r="D29" s="150"/>
      <c r="E29" s="150"/>
      <c r="F29" s="150"/>
      <c r="G29" s="150"/>
      <c r="H29" s="150"/>
      <c r="I29" s="150"/>
      <c r="J29" s="151"/>
      <c r="K29" s="152"/>
      <c r="L29" s="150"/>
    </row>
    <row r="30" ht="15.75" customHeight="1">
      <c r="B30" s="150"/>
      <c r="C30" s="150"/>
      <c r="D30" s="150"/>
      <c r="E30" s="150"/>
      <c r="F30" s="150"/>
      <c r="G30" s="150"/>
      <c r="H30" s="150"/>
      <c r="I30" s="150"/>
      <c r="J30" s="151"/>
      <c r="K30" s="152"/>
      <c r="L30" s="150"/>
    </row>
    <row r="31" ht="15.75" customHeight="1">
      <c r="B31" s="150"/>
      <c r="C31" s="150"/>
      <c r="D31" s="150"/>
      <c r="E31" s="150"/>
      <c r="F31" s="150"/>
      <c r="G31" s="150"/>
      <c r="H31" s="150"/>
      <c r="I31" s="150"/>
      <c r="J31" s="151"/>
      <c r="K31" s="152"/>
      <c r="L31" s="150"/>
    </row>
    <row r="32" ht="15.75" customHeight="1">
      <c r="B32" s="150"/>
      <c r="C32" s="150"/>
      <c r="D32" s="150"/>
      <c r="E32" s="150"/>
      <c r="F32" s="150"/>
      <c r="G32" s="150"/>
      <c r="H32" s="150"/>
      <c r="I32" s="150"/>
      <c r="J32" s="151"/>
      <c r="K32" s="152"/>
      <c r="L32" s="150"/>
    </row>
    <row r="33" ht="15.75" customHeight="1">
      <c r="B33" s="150"/>
      <c r="C33" s="150"/>
      <c r="D33" s="150"/>
      <c r="E33" s="150"/>
      <c r="F33" s="150"/>
      <c r="G33" s="150"/>
      <c r="H33" s="150"/>
      <c r="I33" s="150"/>
      <c r="J33" s="151"/>
      <c r="K33" s="152"/>
      <c r="L33" s="150"/>
    </row>
    <row r="34" ht="15.75" customHeight="1">
      <c r="B34" s="150"/>
      <c r="C34" s="150"/>
      <c r="D34" s="150"/>
      <c r="E34" s="150"/>
      <c r="F34" s="150"/>
      <c r="G34" s="150"/>
      <c r="H34" s="150"/>
      <c r="I34" s="150"/>
      <c r="J34" s="151"/>
      <c r="K34" s="152"/>
      <c r="L34" s="150"/>
    </row>
    <row r="35" ht="15.75" customHeight="1">
      <c r="B35" s="150"/>
      <c r="C35" s="150"/>
      <c r="D35" s="150"/>
      <c r="E35" s="150"/>
      <c r="F35" s="150"/>
      <c r="G35" s="150"/>
      <c r="H35" s="150"/>
      <c r="I35" s="150"/>
      <c r="J35" s="151"/>
      <c r="K35" s="152"/>
      <c r="L35" s="150"/>
    </row>
    <row r="36" ht="15.75" customHeight="1">
      <c r="B36" s="150"/>
      <c r="C36" s="150"/>
      <c r="D36" s="150"/>
      <c r="E36" s="150"/>
      <c r="F36" s="150"/>
      <c r="G36" s="150"/>
      <c r="H36" s="150"/>
      <c r="I36" s="150"/>
      <c r="J36" s="151"/>
      <c r="K36" s="152"/>
      <c r="L36" s="150"/>
    </row>
    <row r="37" ht="15.75" customHeight="1">
      <c r="B37" s="150"/>
      <c r="C37" s="150"/>
      <c r="D37" s="150"/>
      <c r="E37" s="150"/>
      <c r="F37" s="150"/>
      <c r="G37" s="150"/>
      <c r="H37" s="150"/>
      <c r="I37" s="150"/>
      <c r="J37" s="151"/>
      <c r="K37" s="152"/>
      <c r="L37" s="150"/>
    </row>
    <row r="38" ht="15.75" customHeight="1">
      <c r="B38" s="150"/>
      <c r="C38" s="150"/>
      <c r="D38" s="150"/>
      <c r="E38" s="150"/>
      <c r="F38" s="150"/>
      <c r="G38" s="150"/>
      <c r="H38" s="150"/>
      <c r="I38" s="150"/>
      <c r="J38" s="151"/>
      <c r="K38" s="152"/>
      <c r="L38" s="150"/>
    </row>
    <row r="39" ht="15.75" customHeight="1">
      <c r="B39" s="150"/>
      <c r="C39" s="150"/>
      <c r="D39" s="150"/>
      <c r="E39" s="150"/>
      <c r="F39" s="150"/>
      <c r="G39" s="150"/>
      <c r="H39" s="150"/>
      <c r="I39" s="150"/>
      <c r="J39" s="151"/>
      <c r="K39" s="152"/>
      <c r="L39" s="150"/>
    </row>
    <row r="40" ht="15.75" customHeight="1">
      <c r="B40" s="150"/>
      <c r="C40" s="150"/>
      <c r="D40" s="150"/>
      <c r="E40" s="150"/>
      <c r="F40" s="150"/>
      <c r="G40" s="150"/>
      <c r="H40" s="150"/>
      <c r="I40" s="150"/>
      <c r="J40" s="151"/>
      <c r="K40" s="152"/>
      <c r="L40" s="150"/>
    </row>
    <row r="41" ht="15.75" customHeight="1">
      <c r="B41" s="150"/>
      <c r="C41" s="150"/>
      <c r="D41" s="150"/>
      <c r="E41" s="150"/>
      <c r="F41" s="150"/>
      <c r="G41" s="150"/>
      <c r="H41" s="150"/>
      <c r="I41" s="150"/>
      <c r="J41" s="151"/>
      <c r="K41" s="152"/>
      <c r="L41" s="150"/>
    </row>
    <row r="42" ht="15.75" customHeight="1">
      <c r="B42" s="150"/>
      <c r="C42" s="150"/>
      <c r="D42" s="150"/>
      <c r="E42" s="150"/>
      <c r="F42" s="150"/>
      <c r="G42" s="150"/>
      <c r="H42" s="150"/>
      <c r="I42" s="150"/>
      <c r="J42" s="151"/>
      <c r="K42" s="152"/>
      <c r="L42" s="150"/>
    </row>
    <row r="43" ht="15.75" customHeight="1">
      <c r="B43" s="150"/>
      <c r="C43" s="150"/>
      <c r="D43" s="150"/>
      <c r="E43" s="150"/>
      <c r="F43" s="150"/>
      <c r="G43" s="150"/>
      <c r="H43" s="150"/>
      <c r="I43" s="150"/>
      <c r="J43" s="151"/>
      <c r="K43" s="152"/>
      <c r="L43" s="150"/>
    </row>
    <row r="44" ht="15.75" customHeight="1">
      <c r="B44" s="150"/>
      <c r="C44" s="150"/>
      <c r="D44" s="150"/>
      <c r="E44" s="150"/>
      <c r="F44" s="150"/>
      <c r="G44" s="150"/>
      <c r="H44" s="150"/>
      <c r="I44" s="150"/>
      <c r="J44" s="151"/>
      <c r="K44" s="152"/>
      <c r="L44" s="150"/>
    </row>
    <row r="45" ht="15.75" customHeight="1">
      <c r="B45" s="150"/>
      <c r="C45" s="150"/>
      <c r="D45" s="150"/>
      <c r="E45" s="150"/>
      <c r="F45" s="150"/>
      <c r="G45" s="150"/>
      <c r="H45" s="150"/>
      <c r="I45" s="150"/>
      <c r="J45" s="151"/>
      <c r="K45" s="152"/>
      <c r="L45" s="150"/>
    </row>
    <row r="46" ht="15.75" customHeight="1">
      <c r="B46" s="150"/>
      <c r="C46" s="150"/>
      <c r="D46" s="150"/>
      <c r="E46" s="150"/>
      <c r="F46" s="150"/>
      <c r="G46" s="150"/>
      <c r="H46" s="150"/>
      <c r="I46" s="150"/>
      <c r="J46" s="151"/>
      <c r="K46" s="152"/>
      <c r="L46" s="150"/>
    </row>
    <row r="47" ht="15.75" customHeight="1">
      <c r="B47" s="150"/>
      <c r="C47" s="150"/>
      <c r="D47" s="150"/>
      <c r="E47" s="150"/>
      <c r="F47" s="150"/>
      <c r="G47" s="150"/>
      <c r="H47" s="150"/>
      <c r="I47" s="150"/>
      <c r="J47" s="151"/>
      <c r="K47" s="152"/>
      <c r="L47" s="150"/>
    </row>
    <row r="48" ht="15.75" customHeight="1">
      <c r="B48" s="150"/>
      <c r="C48" s="150"/>
      <c r="D48" s="150"/>
      <c r="E48" s="150"/>
      <c r="F48" s="150"/>
      <c r="G48" s="150"/>
      <c r="H48" s="150"/>
      <c r="I48" s="150"/>
      <c r="J48" s="151"/>
      <c r="K48" s="152"/>
      <c r="L48" s="150"/>
    </row>
    <row r="49" ht="15.75" customHeight="1">
      <c r="B49" s="150"/>
      <c r="C49" s="150"/>
      <c r="D49" s="150"/>
      <c r="E49" s="150"/>
      <c r="F49" s="150"/>
      <c r="G49" s="150"/>
      <c r="H49" s="150"/>
      <c r="I49" s="150"/>
      <c r="J49" s="151"/>
      <c r="K49" s="152"/>
      <c r="L49" s="150"/>
    </row>
    <row r="50" ht="15.75" customHeight="1">
      <c r="B50" s="150"/>
      <c r="C50" s="150"/>
      <c r="D50" s="150"/>
      <c r="E50" s="150"/>
      <c r="F50" s="150"/>
      <c r="G50" s="150"/>
      <c r="H50" s="150"/>
      <c r="I50" s="150"/>
      <c r="J50" s="151"/>
      <c r="K50" s="152"/>
      <c r="L50" s="150"/>
    </row>
    <row r="51" ht="15.75" customHeight="1">
      <c r="B51" s="150"/>
      <c r="C51" s="150"/>
      <c r="D51" s="150"/>
      <c r="E51" s="150"/>
      <c r="F51" s="150"/>
      <c r="G51" s="150"/>
      <c r="H51" s="150"/>
      <c r="I51" s="150"/>
      <c r="J51" s="151"/>
      <c r="K51" s="152"/>
      <c r="L51" s="150"/>
    </row>
    <row r="52" ht="15.75" customHeight="1">
      <c r="B52" s="150"/>
      <c r="C52" s="150"/>
      <c r="D52" s="150"/>
      <c r="E52" s="150"/>
      <c r="F52" s="150"/>
      <c r="G52" s="150"/>
      <c r="H52" s="150"/>
      <c r="I52" s="150"/>
      <c r="J52" s="151"/>
      <c r="K52" s="152"/>
      <c r="L52" s="150"/>
    </row>
    <row r="53" ht="15.75" customHeight="1">
      <c r="B53" s="150"/>
      <c r="C53" s="150"/>
      <c r="D53" s="150"/>
      <c r="E53" s="150"/>
      <c r="F53" s="150"/>
      <c r="G53" s="150"/>
      <c r="H53" s="150"/>
      <c r="I53" s="150"/>
      <c r="J53" s="151"/>
      <c r="K53" s="152"/>
      <c r="L53" s="150"/>
    </row>
    <row r="54" ht="15.75" customHeight="1">
      <c r="B54" s="150"/>
      <c r="C54" s="150"/>
      <c r="D54" s="150"/>
      <c r="E54" s="150"/>
      <c r="F54" s="150"/>
      <c r="G54" s="150"/>
      <c r="H54" s="150"/>
      <c r="I54" s="150"/>
      <c r="J54" s="151"/>
      <c r="K54" s="152"/>
      <c r="L54" s="150"/>
    </row>
    <row r="55" ht="15.75" customHeight="1">
      <c r="B55" s="150"/>
      <c r="C55" s="150"/>
      <c r="D55" s="150"/>
      <c r="E55" s="150"/>
      <c r="F55" s="150"/>
      <c r="G55" s="150"/>
      <c r="H55" s="150"/>
      <c r="I55" s="150"/>
      <c r="J55" s="151"/>
      <c r="K55" s="152"/>
      <c r="L55" s="150"/>
    </row>
    <row r="56" ht="15.75" customHeight="1">
      <c r="B56" s="150"/>
      <c r="C56" s="150"/>
      <c r="D56" s="150"/>
      <c r="E56" s="150"/>
      <c r="F56" s="150"/>
      <c r="G56" s="150"/>
      <c r="H56" s="150"/>
      <c r="I56" s="150"/>
      <c r="J56" s="151"/>
      <c r="K56" s="152"/>
      <c r="L56" s="150"/>
    </row>
    <row r="57" ht="15.75" customHeight="1">
      <c r="B57" s="150"/>
      <c r="C57" s="150"/>
      <c r="D57" s="150"/>
      <c r="E57" s="150"/>
      <c r="F57" s="150"/>
      <c r="G57" s="150"/>
      <c r="H57" s="150"/>
      <c r="I57" s="150"/>
      <c r="J57" s="151"/>
      <c r="K57" s="152"/>
      <c r="L57" s="150"/>
    </row>
    <row r="58" ht="15.75" customHeight="1">
      <c r="B58" s="150"/>
      <c r="C58" s="150"/>
      <c r="D58" s="150"/>
      <c r="E58" s="150"/>
      <c r="F58" s="150"/>
      <c r="G58" s="150"/>
      <c r="H58" s="150"/>
      <c r="I58" s="150"/>
      <c r="J58" s="151"/>
      <c r="K58" s="152"/>
      <c r="L58" s="150"/>
    </row>
    <row r="59" ht="15.75" customHeight="1">
      <c r="B59" s="150"/>
      <c r="C59" s="150"/>
      <c r="D59" s="150"/>
      <c r="E59" s="150"/>
      <c r="F59" s="150"/>
      <c r="G59" s="150"/>
      <c r="H59" s="150"/>
      <c r="I59" s="150"/>
      <c r="J59" s="151"/>
      <c r="K59" s="152"/>
      <c r="L59" s="150"/>
    </row>
    <row r="60" ht="15.75" customHeight="1">
      <c r="B60" s="150"/>
      <c r="C60" s="150"/>
      <c r="D60" s="150"/>
      <c r="E60" s="150"/>
      <c r="F60" s="150"/>
      <c r="G60" s="150"/>
      <c r="H60" s="150"/>
      <c r="I60" s="150"/>
      <c r="J60" s="151"/>
      <c r="K60" s="152"/>
      <c r="L60" s="150"/>
    </row>
    <row r="61" ht="15.75" customHeight="1">
      <c r="B61" s="150"/>
      <c r="C61" s="150"/>
      <c r="D61" s="150"/>
      <c r="E61" s="150"/>
      <c r="F61" s="150"/>
      <c r="G61" s="150"/>
      <c r="H61" s="150"/>
      <c r="I61" s="150"/>
      <c r="J61" s="151"/>
      <c r="K61" s="152"/>
      <c r="L61" s="150"/>
    </row>
    <row r="62" ht="15.75" customHeight="1">
      <c r="B62" s="150"/>
      <c r="C62" s="150"/>
      <c r="D62" s="150"/>
      <c r="E62" s="150"/>
      <c r="F62" s="150"/>
      <c r="G62" s="150"/>
      <c r="H62" s="150"/>
      <c r="I62" s="150"/>
      <c r="J62" s="151"/>
      <c r="K62" s="152"/>
      <c r="L62" s="150"/>
    </row>
    <row r="63" ht="15.75" customHeight="1">
      <c r="B63" s="150"/>
      <c r="C63" s="150"/>
      <c r="D63" s="150"/>
      <c r="E63" s="150"/>
      <c r="F63" s="150"/>
      <c r="G63" s="150"/>
      <c r="H63" s="150"/>
      <c r="I63" s="150"/>
      <c r="J63" s="151"/>
      <c r="K63" s="152"/>
      <c r="L63" s="150"/>
    </row>
    <row r="64" ht="15.75" customHeight="1">
      <c r="B64" s="150"/>
      <c r="C64" s="150"/>
      <c r="D64" s="150"/>
      <c r="E64" s="150"/>
      <c r="F64" s="150"/>
      <c r="G64" s="150"/>
      <c r="H64" s="150"/>
      <c r="I64" s="150"/>
      <c r="J64" s="151"/>
      <c r="K64" s="152"/>
      <c r="L64" s="150"/>
    </row>
    <row r="65" ht="15.75" customHeight="1">
      <c r="B65" s="150"/>
      <c r="C65" s="150"/>
      <c r="D65" s="150"/>
      <c r="E65" s="150"/>
      <c r="F65" s="150"/>
      <c r="G65" s="150"/>
      <c r="H65" s="150"/>
      <c r="I65" s="150"/>
      <c r="J65" s="151"/>
      <c r="K65" s="152"/>
      <c r="L65" s="150"/>
    </row>
    <row r="66" ht="15.75" customHeight="1">
      <c r="B66" s="150"/>
      <c r="C66" s="150"/>
      <c r="D66" s="150"/>
      <c r="E66" s="150"/>
      <c r="F66" s="150"/>
      <c r="G66" s="150"/>
      <c r="H66" s="150"/>
      <c r="I66" s="150"/>
      <c r="J66" s="151"/>
      <c r="K66" s="152"/>
      <c r="L66" s="150"/>
    </row>
    <row r="67" ht="15.75" customHeight="1">
      <c r="B67" s="150"/>
      <c r="C67" s="150"/>
      <c r="D67" s="150"/>
      <c r="E67" s="150"/>
      <c r="F67" s="150"/>
      <c r="G67" s="150"/>
      <c r="H67" s="150"/>
      <c r="I67" s="150"/>
      <c r="J67" s="151"/>
      <c r="K67" s="152"/>
      <c r="L67" s="150"/>
    </row>
    <row r="68" ht="15.75" customHeight="1">
      <c r="B68" s="150"/>
      <c r="C68" s="150"/>
      <c r="D68" s="150"/>
      <c r="E68" s="150"/>
      <c r="F68" s="150"/>
      <c r="G68" s="150"/>
      <c r="H68" s="150"/>
      <c r="I68" s="150"/>
      <c r="J68" s="151"/>
      <c r="K68" s="152"/>
      <c r="L68" s="150"/>
    </row>
    <row r="69" ht="15.75" customHeight="1">
      <c r="B69" s="150"/>
      <c r="C69" s="150"/>
      <c r="D69" s="150"/>
      <c r="E69" s="150"/>
      <c r="F69" s="150"/>
      <c r="G69" s="150"/>
      <c r="H69" s="150"/>
      <c r="I69" s="150"/>
      <c r="J69" s="151"/>
      <c r="K69" s="152"/>
      <c r="L69" s="150"/>
    </row>
    <row r="70" ht="15.75" customHeight="1">
      <c r="B70" s="150"/>
      <c r="C70" s="150"/>
      <c r="D70" s="150"/>
      <c r="E70" s="150"/>
      <c r="F70" s="150"/>
      <c r="G70" s="150"/>
      <c r="H70" s="150"/>
      <c r="I70" s="150"/>
      <c r="J70" s="151"/>
      <c r="K70" s="152"/>
      <c r="L70" s="150"/>
    </row>
    <row r="71" ht="15.75" customHeight="1">
      <c r="B71" s="150"/>
      <c r="C71" s="150"/>
      <c r="D71" s="150"/>
      <c r="E71" s="150"/>
      <c r="F71" s="150"/>
      <c r="G71" s="150"/>
      <c r="H71" s="150"/>
      <c r="I71" s="150"/>
      <c r="J71" s="151"/>
      <c r="K71" s="152"/>
      <c r="L71" s="150"/>
    </row>
    <row r="72" ht="15.75" customHeight="1">
      <c r="B72" s="150"/>
      <c r="C72" s="150"/>
      <c r="D72" s="150"/>
      <c r="E72" s="150"/>
      <c r="F72" s="150"/>
      <c r="G72" s="150"/>
      <c r="H72" s="150"/>
      <c r="I72" s="150"/>
      <c r="J72" s="151"/>
      <c r="K72" s="152"/>
      <c r="L72" s="150"/>
    </row>
    <row r="73" ht="15.75" customHeight="1">
      <c r="B73" s="150"/>
      <c r="C73" s="150"/>
      <c r="D73" s="150"/>
      <c r="E73" s="150"/>
      <c r="F73" s="150"/>
      <c r="G73" s="150"/>
      <c r="H73" s="150"/>
      <c r="I73" s="150"/>
      <c r="J73" s="151"/>
      <c r="K73" s="152"/>
      <c r="L73" s="150"/>
    </row>
    <row r="74" ht="15.75" customHeight="1">
      <c r="B74" s="150"/>
      <c r="C74" s="150"/>
      <c r="D74" s="150"/>
      <c r="E74" s="150"/>
      <c r="F74" s="150"/>
      <c r="G74" s="150"/>
      <c r="H74" s="150"/>
      <c r="I74" s="150"/>
      <c r="J74" s="151"/>
      <c r="K74" s="152"/>
      <c r="L74" s="150"/>
    </row>
    <row r="75" ht="15.75" customHeight="1">
      <c r="B75" s="150"/>
      <c r="C75" s="150"/>
      <c r="D75" s="150"/>
      <c r="E75" s="150"/>
      <c r="F75" s="150"/>
      <c r="G75" s="150"/>
      <c r="H75" s="150"/>
      <c r="I75" s="150"/>
      <c r="J75" s="151"/>
      <c r="K75" s="152"/>
      <c r="L75" s="150"/>
    </row>
    <row r="76" ht="15.75" customHeight="1">
      <c r="B76" s="150"/>
      <c r="C76" s="150"/>
      <c r="D76" s="150"/>
      <c r="E76" s="150"/>
      <c r="F76" s="150"/>
      <c r="G76" s="150"/>
      <c r="H76" s="150"/>
      <c r="I76" s="150"/>
      <c r="J76" s="151"/>
      <c r="K76" s="152"/>
      <c r="L76" s="150"/>
    </row>
    <row r="77" ht="15.75" customHeight="1">
      <c r="B77" s="150"/>
      <c r="C77" s="150"/>
      <c r="D77" s="150"/>
      <c r="E77" s="150"/>
      <c r="F77" s="150"/>
      <c r="G77" s="150"/>
      <c r="H77" s="150"/>
      <c r="I77" s="150"/>
      <c r="J77" s="151"/>
      <c r="K77" s="152"/>
      <c r="L77" s="150"/>
    </row>
    <row r="78" ht="15.75" customHeight="1">
      <c r="B78" s="150"/>
      <c r="C78" s="150"/>
      <c r="D78" s="150"/>
      <c r="E78" s="150"/>
      <c r="F78" s="150"/>
      <c r="G78" s="150"/>
      <c r="H78" s="150"/>
      <c r="I78" s="150"/>
      <c r="J78" s="151"/>
      <c r="K78" s="152"/>
      <c r="L78" s="150"/>
    </row>
    <row r="79" ht="15.75" customHeight="1">
      <c r="B79" s="150"/>
      <c r="C79" s="150"/>
      <c r="D79" s="150"/>
      <c r="E79" s="150"/>
      <c r="F79" s="150"/>
      <c r="G79" s="150"/>
      <c r="H79" s="150"/>
      <c r="I79" s="150"/>
      <c r="J79" s="151"/>
      <c r="K79" s="152"/>
      <c r="L79" s="150"/>
    </row>
    <row r="80" ht="15.75" customHeight="1">
      <c r="B80" s="150"/>
      <c r="C80" s="150"/>
      <c r="D80" s="150"/>
      <c r="E80" s="150"/>
      <c r="F80" s="150"/>
      <c r="G80" s="150"/>
      <c r="H80" s="150"/>
      <c r="I80" s="150"/>
      <c r="J80" s="151"/>
      <c r="K80" s="152"/>
      <c r="L80" s="150"/>
    </row>
    <row r="81" ht="15.75" customHeight="1">
      <c r="B81" s="150"/>
      <c r="C81" s="150"/>
      <c r="D81" s="150"/>
      <c r="E81" s="150"/>
      <c r="F81" s="150"/>
      <c r="G81" s="150"/>
      <c r="H81" s="150"/>
      <c r="I81" s="150"/>
      <c r="J81" s="151"/>
      <c r="K81" s="152"/>
      <c r="L81" s="150"/>
    </row>
    <row r="82" ht="15.75" customHeight="1">
      <c r="B82" s="150"/>
      <c r="C82" s="150"/>
      <c r="D82" s="150"/>
      <c r="E82" s="150"/>
      <c r="F82" s="150"/>
      <c r="G82" s="150"/>
      <c r="H82" s="150"/>
      <c r="I82" s="150"/>
      <c r="J82" s="151"/>
      <c r="K82" s="152"/>
      <c r="L82" s="150"/>
    </row>
    <row r="83" ht="15.75" customHeight="1">
      <c r="B83" s="150"/>
      <c r="C83" s="150"/>
      <c r="D83" s="150"/>
      <c r="E83" s="150"/>
      <c r="F83" s="150"/>
      <c r="G83" s="150"/>
      <c r="H83" s="150"/>
      <c r="I83" s="150"/>
      <c r="J83" s="151"/>
      <c r="K83" s="152"/>
      <c r="L83" s="150"/>
    </row>
    <row r="84" ht="15.75" customHeight="1">
      <c r="B84" s="150"/>
      <c r="C84" s="150"/>
      <c r="D84" s="150"/>
      <c r="E84" s="150"/>
      <c r="F84" s="150"/>
      <c r="G84" s="150"/>
      <c r="H84" s="150"/>
      <c r="I84" s="150"/>
      <c r="J84" s="151"/>
      <c r="K84" s="152"/>
      <c r="L84" s="150"/>
    </row>
    <row r="85" ht="15.75" customHeight="1">
      <c r="B85" s="150"/>
      <c r="C85" s="150"/>
      <c r="D85" s="150"/>
      <c r="E85" s="150"/>
      <c r="F85" s="150"/>
      <c r="G85" s="150"/>
      <c r="H85" s="150"/>
      <c r="I85" s="150"/>
      <c r="J85" s="151"/>
      <c r="K85" s="152"/>
      <c r="L85" s="150"/>
    </row>
    <row r="86" ht="15.75" customHeight="1">
      <c r="B86" s="150"/>
      <c r="C86" s="150"/>
      <c r="D86" s="150"/>
      <c r="E86" s="150"/>
      <c r="F86" s="150"/>
      <c r="G86" s="150"/>
      <c r="H86" s="150"/>
      <c r="I86" s="150"/>
      <c r="J86" s="151"/>
      <c r="K86" s="152"/>
      <c r="L86" s="150"/>
    </row>
    <row r="87" ht="15.75" customHeight="1">
      <c r="B87" s="150"/>
      <c r="C87" s="150"/>
      <c r="D87" s="150"/>
      <c r="E87" s="150"/>
      <c r="F87" s="150"/>
      <c r="G87" s="150"/>
      <c r="H87" s="150"/>
      <c r="I87" s="150"/>
      <c r="J87" s="151"/>
      <c r="K87" s="152"/>
      <c r="L87" s="150"/>
    </row>
    <row r="88" ht="15.75" customHeight="1">
      <c r="B88" s="150"/>
      <c r="C88" s="150"/>
      <c r="D88" s="150"/>
      <c r="E88" s="150"/>
      <c r="F88" s="150"/>
      <c r="G88" s="150"/>
      <c r="H88" s="150"/>
      <c r="I88" s="150"/>
      <c r="J88" s="151"/>
      <c r="K88" s="152"/>
      <c r="L88" s="150"/>
    </row>
    <row r="89" ht="15.75" customHeight="1">
      <c r="B89" s="150"/>
      <c r="C89" s="150"/>
      <c r="D89" s="150"/>
      <c r="E89" s="150"/>
      <c r="F89" s="150"/>
      <c r="G89" s="150"/>
      <c r="H89" s="150"/>
      <c r="I89" s="150"/>
      <c r="J89" s="151"/>
      <c r="K89" s="152"/>
      <c r="L89" s="150"/>
    </row>
    <row r="90" ht="15.75" customHeight="1">
      <c r="B90" s="150"/>
      <c r="C90" s="150"/>
      <c r="D90" s="150"/>
      <c r="E90" s="150"/>
      <c r="F90" s="150"/>
      <c r="G90" s="150"/>
      <c r="H90" s="150"/>
      <c r="I90" s="150"/>
      <c r="J90" s="151"/>
      <c r="K90" s="152"/>
      <c r="L90" s="150"/>
    </row>
    <row r="91" ht="15.75" customHeight="1">
      <c r="B91" s="150"/>
      <c r="C91" s="150"/>
      <c r="D91" s="150"/>
      <c r="E91" s="150"/>
      <c r="F91" s="150"/>
      <c r="G91" s="150"/>
      <c r="H91" s="150"/>
      <c r="I91" s="150"/>
      <c r="J91" s="151"/>
      <c r="K91" s="152"/>
      <c r="L91" s="150"/>
    </row>
    <row r="92" ht="15.75" customHeight="1">
      <c r="B92" s="150"/>
      <c r="C92" s="150"/>
      <c r="D92" s="150"/>
      <c r="E92" s="150"/>
      <c r="F92" s="150"/>
      <c r="G92" s="150"/>
      <c r="H92" s="150"/>
      <c r="I92" s="150"/>
      <c r="J92" s="151"/>
      <c r="K92" s="152"/>
      <c r="L92" s="150"/>
    </row>
    <row r="93" ht="15.75" customHeight="1">
      <c r="B93" s="150"/>
      <c r="C93" s="150"/>
      <c r="D93" s="150"/>
      <c r="E93" s="150"/>
      <c r="F93" s="150"/>
      <c r="G93" s="150"/>
      <c r="H93" s="150"/>
      <c r="I93" s="150"/>
      <c r="J93" s="151"/>
      <c r="K93" s="152"/>
      <c r="L93" s="150"/>
    </row>
    <row r="94" ht="15.75" customHeight="1">
      <c r="B94" s="150"/>
      <c r="C94" s="150"/>
      <c r="D94" s="150"/>
      <c r="E94" s="150"/>
      <c r="F94" s="150"/>
      <c r="G94" s="150"/>
      <c r="H94" s="150"/>
      <c r="I94" s="150"/>
      <c r="J94" s="151"/>
      <c r="K94" s="152"/>
      <c r="L94" s="150"/>
    </row>
    <row r="95" ht="15.75" customHeight="1">
      <c r="B95" s="150"/>
      <c r="C95" s="150"/>
      <c r="D95" s="150"/>
      <c r="E95" s="150"/>
      <c r="F95" s="150"/>
      <c r="G95" s="150"/>
      <c r="H95" s="150"/>
      <c r="I95" s="150"/>
      <c r="J95" s="151"/>
      <c r="K95" s="152"/>
      <c r="L95" s="150"/>
    </row>
    <row r="96" ht="15.75" customHeight="1">
      <c r="B96" s="150"/>
      <c r="C96" s="150"/>
      <c r="D96" s="150"/>
      <c r="E96" s="150"/>
      <c r="F96" s="150"/>
      <c r="G96" s="150"/>
      <c r="H96" s="150"/>
      <c r="I96" s="150"/>
      <c r="J96" s="151"/>
      <c r="K96" s="152"/>
      <c r="L96" s="150"/>
    </row>
    <row r="97" ht="15.75" customHeight="1">
      <c r="B97" s="150"/>
      <c r="C97" s="150"/>
      <c r="D97" s="150"/>
      <c r="E97" s="150"/>
      <c r="F97" s="150"/>
      <c r="G97" s="150"/>
      <c r="H97" s="150"/>
      <c r="I97" s="150"/>
      <c r="J97" s="151"/>
      <c r="K97" s="152"/>
      <c r="L97" s="150"/>
    </row>
    <row r="98" ht="15.75" customHeight="1">
      <c r="B98" s="150"/>
      <c r="C98" s="150"/>
      <c r="D98" s="150"/>
      <c r="E98" s="150"/>
      <c r="F98" s="150"/>
      <c r="G98" s="150"/>
      <c r="H98" s="150"/>
      <c r="I98" s="150"/>
      <c r="J98" s="151"/>
      <c r="K98" s="152"/>
      <c r="L98" s="150"/>
    </row>
    <row r="99" ht="15.75" customHeight="1">
      <c r="B99" s="150"/>
      <c r="C99" s="150"/>
      <c r="D99" s="150"/>
      <c r="E99" s="150"/>
      <c r="F99" s="150"/>
      <c r="G99" s="150"/>
      <c r="H99" s="150"/>
      <c r="I99" s="150"/>
      <c r="J99" s="151"/>
      <c r="K99" s="152"/>
      <c r="L99" s="150"/>
    </row>
    <row r="100" ht="15.75" customHeight="1">
      <c r="B100" s="150"/>
      <c r="C100" s="150"/>
      <c r="D100" s="150"/>
      <c r="E100" s="150"/>
      <c r="F100" s="150"/>
      <c r="G100" s="150"/>
      <c r="H100" s="150"/>
      <c r="I100" s="150"/>
      <c r="J100" s="151"/>
      <c r="K100" s="152"/>
      <c r="L100" s="150"/>
    </row>
    <row r="101" ht="15.75" customHeight="1">
      <c r="B101" s="150"/>
      <c r="C101" s="150"/>
      <c r="D101" s="150"/>
      <c r="E101" s="150"/>
      <c r="F101" s="150"/>
      <c r="G101" s="150"/>
      <c r="H101" s="150"/>
      <c r="I101" s="150"/>
      <c r="J101" s="151"/>
      <c r="K101" s="152"/>
      <c r="L101" s="150"/>
    </row>
    <row r="102" ht="15.75" customHeight="1">
      <c r="B102" s="150"/>
      <c r="C102" s="150"/>
      <c r="D102" s="150"/>
      <c r="E102" s="150"/>
      <c r="F102" s="150"/>
      <c r="G102" s="150"/>
      <c r="H102" s="150"/>
      <c r="I102" s="150"/>
      <c r="J102" s="151"/>
      <c r="K102" s="152"/>
      <c r="L102" s="150"/>
    </row>
    <row r="103" ht="15.75" customHeight="1">
      <c r="B103" s="150"/>
      <c r="C103" s="150"/>
      <c r="D103" s="150"/>
      <c r="E103" s="150"/>
      <c r="F103" s="150"/>
      <c r="G103" s="150"/>
      <c r="H103" s="150"/>
      <c r="I103" s="150"/>
      <c r="J103" s="151"/>
      <c r="K103" s="152"/>
      <c r="L103" s="150"/>
    </row>
    <row r="104" ht="15.75" customHeight="1">
      <c r="B104" s="150"/>
      <c r="C104" s="150"/>
      <c r="D104" s="150"/>
      <c r="E104" s="150"/>
      <c r="F104" s="150"/>
      <c r="G104" s="150"/>
      <c r="H104" s="150"/>
      <c r="I104" s="150"/>
      <c r="J104" s="151"/>
      <c r="K104" s="152"/>
      <c r="L104" s="150"/>
    </row>
    <row r="105" ht="15.75" customHeight="1">
      <c r="B105" s="150"/>
      <c r="C105" s="150"/>
      <c r="D105" s="150"/>
      <c r="E105" s="150"/>
      <c r="F105" s="150"/>
      <c r="G105" s="150"/>
      <c r="H105" s="150"/>
      <c r="I105" s="150"/>
      <c r="J105" s="151"/>
      <c r="K105" s="152"/>
      <c r="L105" s="150"/>
    </row>
    <row r="106" ht="15.75" customHeight="1">
      <c r="B106" s="150"/>
      <c r="C106" s="150"/>
      <c r="D106" s="150"/>
      <c r="E106" s="150"/>
      <c r="F106" s="150"/>
      <c r="G106" s="150"/>
      <c r="H106" s="150"/>
      <c r="I106" s="150"/>
      <c r="J106" s="151"/>
      <c r="K106" s="152"/>
      <c r="L106" s="150"/>
    </row>
    <row r="107" ht="15.75" customHeight="1">
      <c r="B107" s="150"/>
      <c r="C107" s="150"/>
      <c r="D107" s="150"/>
      <c r="E107" s="150"/>
      <c r="F107" s="150"/>
      <c r="G107" s="150"/>
      <c r="H107" s="150"/>
      <c r="I107" s="150"/>
      <c r="J107" s="151"/>
      <c r="K107" s="152"/>
      <c r="L107" s="150"/>
    </row>
    <row r="108" ht="15.75" customHeight="1">
      <c r="B108" s="150"/>
      <c r="C108" s="150"/>
      <c r="D108" s="150"/>
      <c r="E108" s="150"/>
      <c r="F108" s="150"/>
      <c r="G108" s="150"/>
      <c r="H108" s="150"/>
      <c r="I108" s="150"/>
      <c r="J108" s="151"/>
      <c r="K108" s="152"/>
      <c r="L108" s="150"/>
    </row>
    <row r="109" ht="15.75" customHeight="1">
      <c r="B109" s="150"/>
      <c r="C109" s="150"/>
      <c r="D109" s="150"/>
      <c r="E109" s="150"/>
      <c r="F109" s="150"/>
      <c r="G109" s="150"/>
      <c r="H109" s="150"/>
      <c r="I109" s="150"/>
      <c r="J109" s="151"/>
      <c r="K109" s="152"/>
      <c r="L109" s="150"/>
    </row>
    <row r="110" ht="15.75" customHeight="1">
      <c r="B110" s="150"/>
      <c r="C110" s="150"/>
      <c r="D110" s="150"/>
      <c r="E110" s="150"/>
      <c r="F110" s="150"/>
      <c r="G110" s="150"/>
      <c r="H110" s="150"/>
      <c r="I110" s="150"/>
      <c r="J110" s="151"/>
      <c r="K110" s="152"/>
      <c r="L110" s="150"/>
    </row>
    <row r="111" ht="15.75" customHeight="1">
      <c r="B111" s="150"/>
      <c r="C111" s="150"/>
      <c r="D111" s="150"/>
      <c r="E111" s="150"/>
      <c r="F111" s="150"/>
      <c r="G111" s="150"/>
      <c r="H111" s="150"/>
      <c r="I111" s="150"/>
      <c r="J111" s="151"/>
      <c r="K111" s="152"/>
      <c r="L111" s="150"/>
    </row>
    <row r="112" ht="15.75" customHeight="1">
      <c r="B112" s="150"/>
      <c r="C112" s="150"/>
      <c r="D112" s="150"/>
      <c r="E112" s="150"/>
      <c r="F112" s="150"/>
      <c r="G112" s="150"/>
      <c r="H112" s="150"/>
      <c r="I112" s="150"/>
      <c r="J112" s="151"/>
      <c r="K112" s="152"/>
      <c r="L112" s="150"/>
    </row>
    <row r="113" ht="15.75" customHeight="1">
      <c r="B113" s="150"/>
      <c r="C113" s="150"/>
      <c r="D113" s="150"/>
      <c r="E113" s="150"/>
      <c r="F113" s="150"/>
      <c r="G113" s="150"/>
      <c r="H113" s="150"/>
      <c r="I113" s="150"/>
      <c r="J113" s="151"/>
      <c r="K113" s="152"/>
      <c r="L113" s="150"/>
    </row>
    <row r="114" ht="15.75" customHeight="1">
      <c r="B114" s="150"/>
      <c r="C114" s="150"/>
      <c r="D114" s="150"/>
      <c r="E114" s="150"/>
      <c r="F114" s="150"/>
      <c r="G114" s="150"/>
      <c r="H114" s="150"/>
      <c r="I114" s="150"/>
      <c r="J114" s="151"/>
      <c r="K114" s="152"/>
      <c r="L114" s="150"/>
    </row>
    <row r="115" ht="15.75" customHeight="1">
      <c r="B115" s="150"/>
      <c r="C115" s="150"/>
      <c r="D115" s="150"/>
      <c r="E115" s="150"/>
      <c r="F115" s="150"/>
      <c r="G115" s="150"/>
      <c r="H115" s="150"/>
      <c r="I115" s="150"/>
      <c r="J115" s="151"/>
      <c r="K115" s="152"/>
      <c r="L115" s="150"/>
    </row>
    <row r="116" ht="15.75" customHeight="1">
      <c r="B116" s="150"/>
      <c r="C116" s="150"/>
      <c r="D116" s="150"/>
      <c r="E116" s="150"/>
      <c r="F116" s="150"/>
      <c r="G116" s="150"/>
      <c r="H116" s="150"/>
      <c r="I116" s="150"/>
      <c r="J116" s="151"/>
      <c r="K116" s="152"/>
      <c r="L116" s="150"/>
    </row>
    <row r="117" ht="15.75" customHeight="1">
      <c r="B117" s="150"/>
      <c r="C117" s="150"/>
      <c r="D117" s="150"/>
      <c r="E117" s="150"/>
      <c r="F117" s="150"/>
      <c r="G117" s="150"/>
      <c r="H117" s="150"/>
      <c r="I117" s="150"/>
      <c r="J117" s="151"/>
      <c r="K117" s="152"/>
      <c r="L117" s="150"/>
    </row>
    <row r="118" ht="15.75" customHeight="1">
      <c r="B118" s="150"/>
      <c r="C118" s="150"/>
      <c r="D118" s="150"/>
      <c r="E118" s="150"/>
      <c r="F118" s="150"/>
      <c r="G118" s="150"/>
      <c r="H118" s="150"/>
      <c r="I118" s="150"/>
      <c r="J118" s="151"/>
      <c r="K118" s="152"/>
      <c r="L118" s="150"/>
    </row>
    <row r="119" ht="15.75" customHeight="1">
      <c r="B119" s="150"/>
      <c r="C119" s="150"/>
      <c r="D119" s="150"/>
      <c r="E119" s="150"/>
      <c r="F119" s="150"/>
      <c r="G119" s="150"/>
      <c r="H119" s="150"/>
      <c r="I119" s="150"/>
      <c r="J119" s="151"/>
      <c r="K119" s="152"/>
      <c r="L119" s="150"/>
    </row>
    <row r="120" ht="15.75" customHeight="1">
      <c r="B120" s="150"/>
      <c r="C120" s="150"/>
      <c r="D120" s="150"/>
      <c r="E120" s="150"/>
      <c r="F120" s="150"/>
      <c r="G120" s="150"/>
      <c r="H120" s="150"/>
      <c r="I120" s="150"/>
      <c r="J120" s="151"/>
      <c r="K120" s="152"/>
      <c r="L120" s="150"/>
    </row>
    <row r="121" ht="15.75" customHeight="1">
      <c r="B121" s="150"/>
      <c r="C121" s="150"/>
      <c r="D121" s="150"/>
      <c r="E121" s="150"/>
      <c r="F121" s="150"/>
      <c r="G121" s="150"/>
      <c r="H121" s="150"/>
      <c r="I121" s="150"/>
      <c r="J121" s="151"/>
      <c r="K121" s="152"/>
      <c r="L121" s="150"/>
    </row>
    <row r="122" ht="15.75" customHeight="1">
      <c r="B122" s="150"/>
      <c r="C122" s="150"/>
      <c r="D122" s="150"/>
      <c r="E122" s="150"/>
      <c r="F122" s="150"/>
      <c r="G122" s="150"/>
      <c r="H122" s="150"/>
      <c r="I122" s="150"/>
      <c r="J122" s="151"/>
      <c r="K122" s="152"/>
      <c r="L122" s="150"/>
    </row>
    <row r="123" ht="15.75" customHeight="1">
      <c r="B123" s="150"/>
      <c r="C123" s="150"/>
      <c r="D123" s="150"/>
      <c r="E123" s="150"/>
      <c r="F123" s="150"/>
      <c r="G123" s="150"/>
      <c r="H123" s="150"/>
      <c r="I123" s="150"/>
      <c r="J123" s="151"/>
      <c r="K123" s="152"/>
      <c r="L123" s="150"/>
    </row>
    <row r="124" ht="15.75" customHeight="1">
      <c r="B124" s="150"/>
      <c r="C124" s="150"/>
      <c r="D124" s="150"/>
      <c r="E124" s="150"/>
      <c r="F124" s="150"/>
      <c r="G124" s="150"/>
      <c r="H124" s="150"/>
      <c r="I124" s="150"/>
      <c r="J124" s="151"/>
      <c r="K124" s="152"/>
      <c r="L124" s="150"/>
    </row>
    <row r="125" ht="15.75" customHeight="1">
      <c r="B125" s="150"/>
      <c r="C125" s="150"/>
      <c r="D125" s="150"/>
      <c r="E125" s="150"/>
      <c r="F125" s="150"/>
      <c r="G125" s="150"/>
      <c r="H125" s="150"/>
      <c r="I125" s="150"/>
      <c r="J125" s="151"/>
      <c r="K125" s="152"/>
      <c r="L125" s="150"/>
    </row>
    <row r="126" ht="15.75" customHeight="1">
      <c r="B126" s="150"/>
      <c r="C126" s="150"/>
      <c r="D126" s="150"/>
      <c r="E126" s="150"/>
      <c r="F126" s="150"/>
      <c r="G126" s="150"/>
      <c r="H126" s="150"/>
      <c r="I126" s="150"/>
      <c r="J126" s="151"/>
      <c r="K126" s="152"/>
      <c r="L126" s="150"/>
    </row>
    <row r="127" ht="15.75" customHeight="1">
      <c r="B127" s="150"/>
      <c r="C127" s="150"/>
      <c r="D127" s="150"/>
      <c r="E127" s="150"/>
      <c r="F127" s="150"/>
      <c r="G127" s="150"/>
      <c r="H127" s="150"/>
      <c r="I127" s="150"/>
      <c r="J127" s="151"/>
      <c r="K127" s="152"/>
      <c r="L127" s="150"/>
    </row>
    <row r="128" ht="15.75" customHeight="1">
      <c r="B128" s="150"/>
      <c r="C128" s="150"/>
      <c r="D128" s="150"/>
      <c r="E128" s="150"/>
      <c r="F128" s="150"/>
      <c r="G128" s="150"/>
      <c r="H128" s="150"/>
      <c r="I128" s="150"/>
      <c r="J128" s="151"/>
      <c r="K128" s="152"/>
      <c r="L128" s="150"/>
    </row>
    <row r="129" ht="15.75" customHeight="1">
      <c r="B129" s="150"/>
      <c r="C129" s="150"/>
      <c r="D129" s="150"/>
      <c r="E129" s="150"/>
      <c r="F129" s="150"/>
      <c r="G129" s="150"/>
      <c r="H129" s="150"/>
      <c r="I129" s="150"/>
      <c r="J129" s="151"/>
      <c r="K129" s="152"/>
      <c r="L129" s="150"/>
    </row>
    <row r="130" ht="15.75" customHeight="1">
      <c r="B130" s="150"/>
      <c r="C130" s="150"/>
      <c r="D130" s="150"/>
      <c r="E130" s="150"/>
      <c r="F130" s="150"/>
      <c r="G130" s="150"/>
      <c r="H130" s="150"/>
      <c r="I130" s="150"/>
      <c r="J130" s="151"/>
      <c r="K130" s="152"/>
      <c r="L130" s="150"/>
    </row>
    <row r="131" ht="15.75" customHeight="1">
      <c r="B131" s="150"/>
      <c r="C131" s="150"/>
      <c r="D131" s="150"/>
      <c r="E131" s="150"/>
      <c r="F131" s="150"/>
      <c r="G131" s="150"/>
      <c r="H131" s="150"/>
      <c r="I131" s="150"/>
      <c r="J131" s="151"/>
      <c r="K131" s="152"/>
      <c r="L131" s="150"/>
    </row>
    <row r="132" ht="15.75" customHeight="1">
      <c r="B132" s="150"/>
      <c r="C132" s="150"/>
      <c r="D132" s="150"/>
      <c r="E132" s="150"/>
      <c r="F132" s="150"/>
      <c r="G132" s="150"/>
      <c r="H132" s="150"/>
      <c r="I132" s="150"/>
      <c r="J132" s="151"/>
      <c r="K132" s="152"/>
      <c r="L132" s="150"/>
    </row>
    <row r="133" ht="15.75" customHeight="1">
      <c r="B133" s="150"/>
      <c r="C133" s="150"/>
      <c r="D133" s="150"/>
      <c r="E133" s="150"/>
      <c r="F133" s="150"/>
      <c r="G133" s="150"/>
      <c r="H133" s="150"/>
      <c r="I133" s="150"/>
      <c r="J133" s="151"/>
      <c r="K133" s="152"/>
      <c r="L133" s="150"/>
    </row>
    <row r="134" ht="15.75" customHeight="1">
      <c r="B134" s="150"/>
      <c r="C134" s="150"/>
      <c r="D134" s="150"/>
      <c r="E134" s="150"/>
      <c r="F134" s="150"/>
      <c r="G134" s="150"/>
      <c r="H134" s="150"/>
      <c r="I134" s="150"/>
      <c r="J134" s="151"/>
      <c r="K134" s="152"/>
      <c r="L134" s="150"/>
    </row>
    <row r="135" ht="15.75" customHeight="1">
      <c r="B135" s="150"/>
      <c r="C135" s="150"/>
      <c r="D135" s="150"/>
      <c r="E135" s="150"/>
      <c r="F135" s="150"/>
      <c r="G135" s="150"/>
      <c r="H135" s="150"/>
      <c r="I135" s="150"/>
      <c r="J135" s="151"/>
      <c r="K135" s="152"/>
      <c r="L135" s="150"/>
    </row>
    <row r="136" ht="15.75" customHeight="1">
      <c r="B136" s="150"/>
      <c r="C136" s="150"/>
      <c r="D136" s="150"/>
      <c r="E136" s="150"/>
      <c r="F136" s="150"/>
      <c r="G136" s="150"/>
      <c r="H136" s="150"/>
      <c r="I136" s="150"/>
      <c r="J136" s="151"/>
      <c r="K136" s="152"/>
      <c r="L136" s="150"/>
    </row>
    <row r="137" ht="15.75" customHeight="1">
      <c r="B137" s="150"/>
      <c r="C137" s="150"/>
      <c r="D137" s="150"/>
      <c r="E137" s="150"/>
      <c r="F137" s="150"/>
      <c r="G137" s="150"/>
      <c r="H137" s="150"/>
      <c r="I137" s="150"/>
      <c r="J137" s="151"/>
      <c r="K137" s="152"/>
      <c r="L137" s="150"/>
    </row>
    <row r="138" ht="15.75" customHeight="1">
      <c r="B138" s="150"/>
      <c r="C138" s="150"/>
      <c r="D138" s="150"/>
      <c r="E138" s="150"/>
      <c r="F138" s="150"/>
      <c r="G138" s="150"/>
      <c r="H138" s="150"/>
      <c r="I138" s="150"/>
      <c r="J138" s="151"/>
      <c r="K138" s="152"/>
      <c r="L138" s="150"/>
    </row>
    <row r="139" ht="15.75" customHeight="1">
      <c r="B139" s="150"/>
      <c r="C139" s="150"/>
      <c r="D139" s="150"/>
      <c r="E139" s="150"/>
      <c r="F139" s="150"/>
      <c r="G139" s="150"/>
      <c r="H139" s="150"/>
      <c r="I139" s="150"/>
      <c r="J139" s="151"/>
      <c r="K139" s="152"/>
      <c r="L139" s="150"/>
    </row>
    <row r="140" ht="15.75" customHeight="1">
      <c r="B140" s="150"/>
      <c r="C140" s="150"/>
      <c r="D140" s="150"/>
      <c r="E140" s="150"/>
      <c r="F140" s="150"/>
      <c r="G140" s="150"/>
      <c r="H140" s="150"/>
      <c r="I140" s="150"/>
      <c r="J140" s="151"/>
      <c r="K140" s="152"/>
      <c r="L140" s="150"/>
    </row>
    <row r="141" ht="15.75" customHeight="1">
      <c r="B141" s="150"/>
      <c r="C141" s="150"/>
      <c r="D141" s="150"/>
      <c r="E141" s="150"/>
      <c r="F141" s="150"/>
      <c r="G141" s="150"/>
      <c r="H141" s="150"/>
      <c r="I141" s="150"/>
      <c r="J141" s="151"/>
      <c r="K141" s="152"/>
      <c r="L141" s="150"/>
    </row>
    <row r="142" ht="15.75" customHeight="1">
      <c r="B142" s="150"/>
      <c r="C142" s="150"/>
      <c r="D142" s="150"/>
      <c r="E142" s="150"/>
      <c r="F142" s="150"/>
      <c r="G142" s="150"/>
      <c r="H142" s="150"/>
      <c r="I142" s="150"/>
      <c r="J142" s="151"/>
      <c r="K142" s="152"/>
      <c r="L142" s="150"/>
    </row>
    <row r="143" ht="15.75" customHeight="1">
      <c r="B143" s="150"/>
      <c r="C143" s="150"/>
      <c r="D143" s="150"/>
      <c r="E143" s="150"/>
      <c r="F143" s="150"/>
      <c r="G143" s="150"/>
      <c r="H143" s="150"/>
      <c r="I143" s="150"/>
      <c r="J143" s="151"/>
      <c r="K143" s="152"/>
      <c r="L143" s="150"/>
    </row>
    <row r="144" ht="15.75" customHeight="1">
      <c r="B144" s="150"/>
      <c r="C144" s="150"/>
      <c r="D144" s="150"/>
      <c r="E144" s="150"/>
      <c r="F144" s="150"/>
      <c r="G144" s="150"/>
      <c r="H144" s="150"/>
      <c r="I144" s="150"/>
      <c r="J144" s="151"/>
      <c r="K144" s="152"/>
      <c r="L144" s="150"/>
    </row>
    <row r="145" ht="15.75" customHeight="1">
      <c r="B145" s="150"/>
      <c r="C145" s="150"/>
      <c r="D145" s="150"/>
      <c r="E145" s="150"/>
      <c r="F145" s="150"/>
      <c r="G145" s="150"/>
      <c r="H145" s="150"/>
      <c r="I145" s="150"/>
      <c r="J145" s="151"/>
      <c r="K145" s="152"/>
      <c r="L145" s="150"/>
    </row>
    <row r="146" ht="15.75" customHeight="1">
      <c r="B146" s="150"/>
      <c r="C146" s="150"/>
      <c r="D146" s="150"/>
      <c r="E146" s="150"/>
      <c r="F146" s="150"/>
      <c r="G146" s="150"/>
      <c r="H146" s="150"/>
      <c r="I146" s="150"/>
      <c r="J146" s="151"/>
      <c r="K146" s="152"/>
      <c r="L146" s="150"/>
    </row>
    <row r="147" ht="15.75" customHeight="1">
      <c r="B147" s="150"/>
      <c r="C147" s="150"/>
      <c r="D147" s="150"/>
      <c r="E147" s="150"/>
      <c r="F147" s="150"/>
      <c r="G147" s="150"/>
      <c r="H147" s="150"/>
      <c r="I147" s="150"/>
      <c r="J147" s="151"/>
      <c r="K147" s="152"/>
      <c r="L147" s="150"/>
    </row>
    <row r="148" ht="15.75" customHeight="1">
      <c r="B148" s="150"/>
      <c r="C148" s="150"/>
      <c r="D148" s="150"/>
      <c r="E148" s="150"/>
      <c r="F148" s="150"/>
      <c r="G148" s="150"/>
      <c r="H148" s="150"/>
      <c r="I148" s="150"/>
      <c r="J148" s="151"/>
      <c r="K148" s="152"/>
      <c r="L148" s="150"/>
    </row>
    <row r="149" ht="15.75" customHeight="1">
      <c r="B149" s="150"/>
      <c r="C149" s="150"/>
      <c r="D149" s="150"/>
      <c r="E149" s="150"/>
      <c r="F149" s="150"/>
      <c r="G149" s="150"/>
      <c r="H149" s="150"/>
      <c r="I149" s="150"/>
      <c r="J149" s="151"/>
      <c r="K149" s="152"/>
      <c r="L149" s="150"/>
    </row>
    <row r="150" ht="15.75" customHeight="1">
      <c r="B150" s="150"/>
      <c r="C150" s="150"/>
      <c r="D150" s="150"/>
      <c r="E150" s="150"/>
      <c r="F150" s="150"/>
      <c r="G150" s="150"/>
      <c r="H150" s="150"/>
      <c r="I150" s="150"/>
      <c r="J150" s="151"/>
      <c r="K150" s="152"/>
      <c r="L150" s="150"/>
    </row>
    <row r="151" ht="15.75" customHeight="1">
      <c r="B151" s="150"/>
      <c r="C151" s="150"/>
      <c r="D151" s="150"/>
      <c r="E151" s="150"/>
      <c r="F151" s="150"/>
      <c r="G151" s="150"/>
      <c r="H151" s="150"/>
      <c r="I151" s="150"/>
      <c r="J151" s="151"/>
      <c r="K151" s="152"/>
      <c r="L151" s="150"/>
    </row>
    <row r="152" ht="15.75" customHeight="1">
      <c r="B152" s="150"/>
      <c r="C152" s="150"/>
      <c r="D152" s="150"/>
      <c r="E152" s="150"/>
      <c r="F152" s="150"/>
      <c r="G152" s="150"/>
      <c r="H152" s="150"/>
      <c r="I152" s="150"/>
      <c r="J152" s="151"/>
      <c r="K152" s="152"/>
      <c r="L152" s="150"/>
    </row>
    <row r="153" ht="15.75" customHeight="1">
      <c r="B153" s="150"/>
      <c r="C153" s="150"/>
      <c r="D153" s="150"/>
      <c r="E153" s="150"/>
      <c r="F153" s="150"/>
      <c r="G153" s="150"/>
      <c r="H153" s="150"/>
      <c r="I153" s="150"/>
      <c r="J153" s="151"/>
      <c r="K153" s="152"/>
      <c r="L153" s="150"/>
    </row>
    <row r="154" ht="15.75" customHeight="1">
      <c r="B154" s="150"/>
      <c r="C154" s="150"/>
      <c r="D154" s="150"/>
      <c r="E154" s="150"/>
      <c r="F154" s="150"/>
      <c r="G154" s="150"/>
      <c r="H154" s="150"/>
      <c r="I154" s="150"/>
      <c r="J154" s="151"/>
      <c r="K154" s="152"/>
      <c r="L154" s="150"/>
    </row>
    <row r="155" ht="15.75" customHeight="1">
      <c r="B155" s="150"/>
      <c r="C155" s="150"/>
      <c r="D155" s="150"/>
      <c r="E155" s="150"/>
      <c r="F155" s="150"/>
      <c r="G155" s="150"/>
      <c r="H155" s="150"/>
      <c r="I155" s="150"/>
      <c r="J155" s="151"/>
      <c r="K155" s="152"/>
      <c r="L155" s="150"/>
    </row>
    <row r="156" ht="15.75" customHeight="1">
      <c r="B156" s="150"/>
      <c r="C156" s="150"/>
      <c r="D156" s="150"/>
      <c r="E156" s="150"/>
      <c r="F156" s="150"/>
      <c r="G156" s="150"/>
      <c r="H156" s="150"/>
      <c r="I156" s="150"/>
      <c r="J156" s="151"/>
      <c r="K156" s="152"/>
      <c r="L156" s="150"/>
    </row>
    <row r="157" ht="15.75" customHeight="1">
      <c r="B157" s="150"/>
      <c r="C157" s="150"/>
      <c r="D157" s="150"/>
      <c r="E157" s="150"/>
      <c r="F157" s="150"/>
      <c r="G157" s="150"/>
      <c r="H157" s="150"/>
      <c r="I157" s="150"/>
      <c r="J157" s="151"/>
      <c r="K157" s="152"/>
      <c r="L157" s="150"/>
    </row>
    <row r="158" ht="15.75" customHeight="1">
      <c r="B158" s="150"/>
      <c r="C158" s="150"/>
      <c r="D158" s="150"/>
      <c r="E158" s="150"/>
      <c r="F158" s="150"/>
      <c r="G158" s="150"/>
      <c r="H158" s="150"/>
      <c r="I158" s="150"/>
      <c r="J158" s="151"/>
      <c r="K158" s="152"/>
      <c r="L158" s="150"/>
    </row>
    <row r="159" ht="15.75" customHeight="1">
      <c r="B159" s="150"/>
      <c r="C159" s="150"/>
      <c r="D159" s="150"/>
      <c r="E159" s="150"/>
      <c r="F159" s="150"/>
      <c r="G159" s="150"/>
      <c r="H159" s="150"/>
      <c r="I159" s="150"/>
      <c r="J159" s="151"/>
      <c r="K159" s="152"/>
      <c r="L159" s="150"/>
    </row>
    <row r="160" ht="15.75" customHeight="1">
      <c r="B160" s="150"/>
      <c r="C160" s="150"/>
      <c r="D160" s="150"/>
      <c r="E160" s="150"/>
      <c r="F160" s="150"/>
      <c r="G160" s="150"/>
      <c r="H160" s="150"/>
      <c r="I160" s="150"/>
      <c r="J160" s="151"/>
      <c r="K160" s="152"/>
      <c r="L160" s="150"/>
    </row>
    <row r="161" ht="15.75" customHeight="1">
      <c r="B161" s="150"/>
      <c r="C161" s="150"/>
      <c r="D161" s="150"/>
      <c r="E161" s="150"/>
      <c r="F161" s="150"/>
      <c r="G161" s="150"/>
      <c r="H161" s="150"/>
      <c r="I161" s="150"/>
      <c r="J161" s="151"/>
      <c r="K161" s="152"/>
      <c r="L161" s="150"/>
    </row>
    <row r="162" ht="15.75" customHeight="1">
      <c r="B162" s="150"/>
      <c r="C162" s="150"/>
      <c r="D162" s="150"/>
      <c r="E162" s="150"/>
      <c r="F162" s="150"/>
      <c r="G162" s="150"/>
      <c r="H162" s="150"/>
      <c r="I162" s="150"/>
      <c r="J162" s="151"/>
      <c r="K162" s="152"/>
      <c r="L162" s="150"/>
    </row>
    <row r="163" ht="15.75" customHeight="1">
      <c r="B163" s="150"/>
      <c r="C163" s="150"/>
      <c r="D163" s="150"/>
      <c r="E163" s="150"/>
      <c r="F163" s="150"/>
      <c r="G163" s="150"/>
      <c r="H163" s="150"/>
      <c r="I163" s="150"/>
      <c r="J163" s="151"/>
      <c r="K163" s="152"/>
      <c r="L163" s="150"/>
    </row>
    <row r="164" ht="15.75" customHeight="1">
      <c r="B164" s="150"/>
      <c r="C164" s="150"/>
      <c r="D164" s="150"/>
      <c r="E164" s="150"/>
      <c r="F164" s="150"/>
      <c r="G164" s="150"/>
      <c r="H164" s="150"/>
      <c r="I164" s="150"/>
      <c r="J164" s="151"/>
      <c r="K164" s="152"/>
      <c r="L164" s="150"/>
    </row>
    <row r="165" ht="15.75" customHeight="1">
      <c r="B165" s="150"/>
      <c r="C165" s="150"/>
      <c r="D165" s="150"/>
      <c r="E165" s="150"/>
      <c r="F165" s="150"/>
      <c r="G165" s="150"/>
      <c r="H165" s="150"/>
      <c r="I165" s="150"/>
      <c r="J165" s="151"/>
      <c r="K165" s="152"/>
      <c r="L165" s="150"/>
    </row>
    <row r="166" ht="15.75" customHeight="1">
      <c r="B166" s="150"/>
      <c r="C166" s="150"/>
      <c r="D166" s="150"/>
      <c r="E166" s="150"/>
      <c r="F166" s="150"/>
      <c r="G166" s="150"/>
      <c r="H166" s="150"/>
      <c r="I166" s="150"/>
      <c r="J166" s="151"/>
      <c r="K166" s="152"/>
      <c r="L166" s="150"/>
    </row>
    <row r="167" ht="15.75" customHeight="1">
      <c r="B167" s="150"/>
      <c r="C167" s="150"/>
      <c r="D167" s="150"/>
      <c r="E167" s="150"/>
      <c r="F167" s="150"/>
      <c r="G167" s="150"/>
      <c r="H167" s="150"/>
      <c r="I167" s="150"/>
      <c r="J167" s="151"/>
      <c r="K167" s="152"/>
      <c r="L167" s="150"/>
    </row>
    <row r="168" ht="15.75" customHeight="1">
      <c r="B168" s="150"/>
      <c r="C168" s="150"/>
      <c r="D168" s="150"/>
      <c r="E168" s="150"/>
      <c r="F168" s="150"/>
      <c r="G168" s="150"/>
      <c r="H168" s="150"/>
      <c r="I168" s="150"/>
      <c r="J168" s="151"/>
      <c r="K168" s="152"/>
      <c r="L168" s="150"/>
    </row>
    <row r="169" ht="15.75" customHeight="1">
      <c r="B169" s="150"/>
      <c r="C169" s="150"/>
      <c r="D169" s="150"/>
      <c r="E169" s="150"/>
      <c r="F169" s="150"/>
      <c r="G169" s="150"/>
      <c r="H169" s="150"/>
      <c r="I169" s="150"/>
      <c r="J169" s="151"/>
      <c r="K169" s="152"/>
      <c r="L169" s="150"/>
    </row>
    <row r="170" ht="15.75" customHeight="1">
      <c r="B170" s="150"/>
      <c r="C170" s="150"/>
      <c r="D170" s="150"/>
      <c r="E170" s="150"/>
      <c r="F170" s="150"/>
      <c r="G170" s="150"/>
      <c r="H170" s="150"/>
      <c r="I170" s="150"/>
      <c r="J170" s="151"/>
      <c r="K170" s="152"/>
      <c r="L170" s="150"/>
    </row>
    <row r="171" ht="15.75" customHeight="1">
      <c r="B171" s="150"/>
      <c r="C171" s="150"/>
      <c r="D171" s="150"/>
      <c r="E171" s="150"/>
      <c r="F171" s="150"/>
      <c r="G171" s="150"/>
      <c r="H171" s="150"/>
      <c r="I171" s="150"/>
      <c r="J171" s="151"/>
      <c r="K171" s="152"/>
      <c r="L171" s="150"/>
    </row>
    <row r="172" ht="15.75" customHeight="1">
      <c r="B172" s="150"/>
      <c r="C172" s="150"/>
      <c r="D172" s="150"/>
      <c r="E172" s="150"/>
      <c r="F172" s="150"/>
      <c r="G172" s="150"/>
      <c r="H172" s="150"/>
      <c r="I172" s="150"/>
      <c r="J172" s="151"/>
      <c r="K172" s="152"/>
      <c r="L172" s="150"/>
    </row>
    <row r="173" ht="15.75" customHeight="1">
      <c r="B173" s="150"/>
      <c r="C173" s="150"/>
      <c r="D173" s="150"/>
      <c r="E173" s="150"/>
      <c r="F173" s="150"/>
      <c r="G173" s="150"/>
      <c r="H173" s="150"/>
      <c r="I173" s="150"/>
      <c r="J173" s="151"/>
      <c r="K173" s="152"/>
      <c r="L173" s="150"/>
    </row>
    <row r="174" ht="15.75" customHeight="1">
      <c r="B174" s="150"/>
      <c r="C174" s="150"/>
      <c r="D174" s="150"/>
      <c r="E174" s="150"/>
      <c r="F174" s="150"/>
      <c r="G174" s="150"/>
      <c r="H174" s="150"/>
      <c r="I174" s="150"/>
      <c r="J174" s="151"/>
      <c r="K174" s="152"/>
      <c r="L174" s="150"/>
    </row>
    <row r="175" ht="15.75" customHeight="1">
      <c r="B175" s="150"/>
      <c r="C175" s="150"/>
      <c r="D175" s="150"/>
      <c r="E175" s="150"/>
      <c r="F175" s="150"/>
      <c r="G175" s="150"/>
      <c r="H175" s="150"/>
      <c r="I175" s="150"/>
      <c r="J175" s="151"/>
      <c r="K175" s="152"/>
      <c r="L175" s="150"/>
    </row>
    <row r="176" ht="15.75" customHeight="1">
      <c r="B176" s="150"/>
      <c r="C176" s="150"/>
      <c r="D176" s="150"/>
      <c r="E176" s="150"/>
      <c r="F176" s="150"/>
      <c r="G176" s="150"/>
      <c r="H176" s="150"/>
      <c r="I176" s="150"/>
      <c r="J176" s="151"/>
      <c r="K176" s="152"/>
      <c r="L176" s="150"/>
    </row>
    <row r="177" ht="15.75" customHeight="1">
      <c r="B177" s="150"/>
      <c r="C177" s="150"/>
      <c r="D177" s="150"/>
      <c r="E177" s="150"/>
      <c r="F177" s="150"/>
      <c r="G177" s="150"/>
      <c r="H177" s="150"/>
      <c r="I177" s="150"/>
      <c r="J177" s="151"/>
      <c r="K177" s="152"/>
      <c r="L177" s="150"/>
    </row>
    <row r="178" ht="15.75" customHeight="1">
      <c r="B178" s="150"/>
      <c r="C178" s="150"/>
      <c r="D178" s="150"/>
      <c r="E178" s="150"/>
      <c r="F178" s="150"/>
      <c r="G178" s="150"/>
      <c r="H178" s="150"/>
      <c r="I178" s="150"/>
      <c r="J178" s="151"/>
      <c r="K178" s="152"/>
      <c r="L178" s="150"/>
    </row>
    <row r="179" ht="15.75" customHeight="1">
      <c r="B179" s="150"/>
      <c r="C179" s="150"/>
      <c r="D179" s="150"/>
      <c r="E179" s="150"/>
      <c r="F179" s="150"/>
      <c r="G179" s="150"/>
      <c r="H179" s="150"/>
      <c r="I179" s="150"/>
      <c r="J179" s="151"/>
      <c r="K179" s="152"/>
      <c r="L179" s="150"/>
    </row>
    <row r="180" ht="15.75" customHeight="1">
      <c r="B180" s="150"/>
      <c r="C180" s="150"/>
      <c r="D180" s="150"/>
      <c r="E180" s="150"/>
      <c r="F180" s="150"/>
      <c r="G180" s="150"/>
      <c r="H180" s="150"/>
      <c r="I180" s="150"/>
      <c r="J180" s="151"/>
      <c r="K180" s="152"/>
      <c r="L180" s="150"/>
    </row>
    <row r="181" ht="15.75" customHeight="1">
      <c r="B181" s="150"/>
      <c r="C181" s="150"/>
      <c r="D181" s="150"/>
      <c r="E181" s="150"/>
      <c r="F181" s="150"/>
      <c r="G181" s="150"/>
      <c r="H181" s="150"/>
      <c r="I181" s="150"/>
      <c r="J181" s="151"/>
      <c r="K181" s="152"/>
      <c r="L181" s="150"/>
    </row>
    <row r="182" ht="15.75" customHeight="1">
      <c r="B182" s="150"/>
      <c r="C182" s="150"/>
      <c r="D182" s="150"/>
      <c r="E182" s="150"/>
      <c r="F182" s="150"/>
      <c r="G182" s="150"/>
      <c r="H182" s="150"/>
      <c r="I182" s="150"/>
      <c r="J182" s="151"/>
      <c r="K182" s="152"/>
      <c r="L182" s="150"/>
    </row>
    <row r="183" ht="15.75" customHeight="1">
      <c r="B183" s="150"/>
      <c r="C183" s="150"/>
      <c r="D183" s="150"/>
      <c r="E183" s="150"/>
      <c r="F183" s="150"/>
      <c r="G183" s="150"/>
      <c r="H183" s="150"/>
      <c r="I183" s="150"/>
      <c r="J183" s="151"/>
      <c r="K183" s="152"/>
      <c r="L183" s="150"/>
    </row>
    <row r="184" ht="15.75" customHeight="1">
      <c r="B184" s="150"/>
      <c r="C184" s="150"/>
      <c r="D184" s="150"/>
      <c r="E184" s="150"/>
      <c r="F184" s="150"/>
      <c r="G184" s="150"/>
      <c r="H184" s="150"/>
      <c r="I184" s="150"/>
      <c r="J184" s="151"/>
      <c r="K184" s="152"/>
      <c r="L184" s="150"/>
    </row>
    <row r="185" ht="15.75" customHeight="1">
      <c r="B185" s="150"/>
      <c r="C185" s="150"/>
      <c r="D185" s="150"/>
      <c r="E185" s="150"/>
      <c r="F185" s="150"/>
      <c r="G185" s="150"/>
      <c r="H185" s="150"/>
      <c r="I185" s="150"/>
      <c r="J185" s="151"/>
      <c r="K185" s="152"/>
      <c r="L185" s="150"/>
    </row>
    <row r="186" ht="15.75" customHeight="1">
      <c r="B186" s="150"/>
      <c r="C186" s="150"/>
      <c r="D186" s="150"/>
      <c r="E186" s="150"/>
      <c r="F186" s="150"/>
      <c r="G186" s="150"/>
      <c r="H186" s="150"/>
      <c r="I186" s="150"/>
      <c r="J186" s="151"/>
      <c r="K186" s="152"/>
      <c r="L186" s="150"/>
    </row>
    <row r="187" ht="15.75" customHeight="1">
      <c r="B187" s="150"/>
      <c r="C187" s="150"/>
      <c r="D187" s="150"/>
      <c r="E187" s="150"/>
      <c r="F187" s="150"/>
      <c r="G187" s="150"/>
      <c r="H187" s="150"/>
      <c r="I187" s="150"/>
      <c r="J187" s="151"/>
      <c r="K187" s="152"/>
      <c r="L187" s="150"/>
    </row>
    <row r="188" ht="15.75" customHeight="1">
      <c r="B188" s="150"/>
      <c r="C188" s="150"/>
      <c r="D188" s="150"/>
      <c r="E188" s="150"/>
      <c r="F188" s="150"/>
      <c r="G188" s="150"/>
      <c r="H188" s="150"/>
      <c r="I188" s="150"/>
      <c r="J188" s="151"/>
      <c r="K188" s="152"/>
      <c r="L188" s="150"/>
    </row>
    <row r="189" ht="15.75" customHeight="1">
      <c r="B189" s="150"/>
      <c r="C189" s="150"/>
      <c r="D189" s="150"/>
      <c r="E189" s="150"/>
      <c r="F189" s="150"/>
      <c r="G189" s="150"/>
      <c r="H189" s="150"/>
      <c r="I189" s="150"/>
      <c r="J189" s="151"/>
      <c r="K189" s="152"/>
      <c r="L189" s="150"/>
    </row>
    <row r="190" ht="15.75" customHeight="1">
      <c r="B190" s="150"/>
      <c r="C190" s="150"/>
      <c r="D190" s="150"/>
      <c r="E190" s="150"/>
      <c r="F190" s="150"/>
      <c r="G190" s="150"/>
      <c r="H190" s="150"/>
      <c r="I190" s="150"/>
      <c r="J190" s="151"/>
      <c r="K190" s="152"/>
      <c r="L190" s="150"/>
    </row>
    <row r="191" ht="15.75" customHeight="1">
      <c r="B191" s="150"/>
      <c r="C191" s="150"/>
      <c r="D191" s="150"/>
      <c r="E191" s="150"/>
      <c r="F191" s="150"/>
      <c r="G191" s="150"/>
      <c r="H191" s="150"/>
      <c r="I191" s="150"/>
      <c r="J191" s="151"/>
      <c r="K191" s="152"/>
      <c r="L191" s="150"/>
    </row>
    <row r="192" ht="15.75" customHeight="1">
      <c r="B192" s="150"/>
      <c r="C192" s="150"/>
      <c r="D192" s="150"/>
      <c r="E192" s="150"/>
      <c r="F192" s="150"/>
      <c r="G192" s="150"/>
      <c r="H192" s="150"/>
      <c r="I192" s="150"/>
      <c r="J192" s="151"/>
      <c r="K192" s="152"/>
      <c r="L192" s="150"/>
    </row>
    <row r="193" ht="15.75" customHeight="1">
      <c r="B193" s="150"/>
      <c r="C193" s="150"/>
      <c r="D193" s="150"/>
      <c r="E193" s="150"/>
      <c r="F193" s="150"/>
      <c r="G193" s="150"/>
      <c r="H193" s="150"/>
      <c r="I193" s="150"/>
      <c r="J193" s="151"/>
      <c r="K193" s="152"/>
      <c r="L193" s="150"/>
    </row>
    <row r="194" ht="15.75" customHeight="1">
      <c r="B194" s="150"/>
      <c r="C194" s="150"/>
      <c r="D194" s="150"/>
      <c r="E194" s="150"/>
      <c r="F194" s="150"/>
      <c r="G194" s="150"/>
      <c r="H194" s="150"/>
      <c r="I194" s="150"/>
      <c r="J194" s="151"/>
      <c r="K194" s="152"/>
      <c r="L194" s="150"/>
    </row>
    <row r="195" ht="15.75" customHeight="1">
      <c r="B195" s="150"/>
      <c r="C195" s="150"/>
      <c r="D195" s="150"/>
      <c r="E195" s="150"/>
      <c r="F195" s="150"/>
      <c r="G195" s="150"/>
      <c r="H195" s="150"/>
      <c r="I195" s="150"/>
      <c r="J195" s="151"/>
      <c r="K195" s="152"/>
      <c r="L195" s="150"/>
    </row>
    <row r="196" ht="15.75" customHeight="1">
      <c r="B196" s="150"/>
      <c r="C196" s="150"/>
      <c r="D196" s="150"/>
      <c r="E196" s="150"/>
      <c r="F196" s="150"/>
      <c r="G196" s="150"/>
      <c r="H196" s="150"/>
      <c r="I196" s="150"/>
      <c r="J196" s="151"/>
      <c r="K196" s="152"/>
      <c r="L196" s="150"/>
    </row>
    <row r="197" ht="15.75" customHeight="1">
      <c r="B197" s="150"/>
      <c r="C197" s="150"/>
      <c r="D197" s="150"/>
      <c r="E197" s="150"/>
      <c r="F197" s="150"/>
      <c r="G197" s="150"/>
      <c r="H197" s="150"/>
      <c r="I197" s="150"/>
      <c r="J197" s="151"/>
      <c r="K197" s="152"/>
      <c r="L197" s="150"/>
    </row>
    <row r="198" ht="15.75" customHeight="1">
      <c r="B198" s="150"/>
      <c r="C198" s="150"/>
      <c r="D198" s="150"/>
      <c r="E198" s="150"/>
      <c r="F198" s="150"/>
      <c r="G198" s="150"/>
      <c r="H198" s="150"/>
      <c r="I198" s="150"/>
      <c r="J198" s="151"/>
      <c r="K198" s="152"/>
      <c r="L198" s="150"/>
    </row>
    <row r="199" ht="15.75" customHeight="1">
      <c r="B199" s="150"/>
      <c r="C199" s="150"/>
      <c r="D199" s="150"/>
      <c r="E199" s="150"/>
      <c r="F199" s="150"/>
      <c r="G199" s="150"/>
      <c r="H199" s="150"/>
      <c r="I199" s="150"/>
      <c r="J199" s="151"/>
      <c r="K199" s="152"/>
      <c r="L199" s="150"/>
    </row>
    <row r="200" ht="15.75" customHeight="1">
      <c r="B200" s="150"/>
      <c r="C200" s="150"/>
      <c r="D200" s="150"/>
      <c r="E200" s="150"/>
      <c r="F200" s="150"/>
      <c r="G200" s="150"/>
      <c r="H200" s="150"/>
      <c r="I200" s="150"/>
      <c r="J200" s="151"/>
      <c r="K200" s="152"/>
      <c r="L200" s="150"/>
    </row>
    <row r="201" ht="15.75" customHeight="1">
      <c r="B201" s="150"/>
      <c r="C201" s="150"/>
      <c r="D201" s="150"/>
      <c r="E201" s="150"/>
      <c r="F201" s="150"/>
      <c r="G201" s="150"/>
      <c r="H201" s="150"/>
      <c r="I201" s="150"/>
      <c r="J201" s="151"/>
      <c r="K201" s="152"/>
      <c r="L201" s="150"/>
    </row>
    <row r="202" ht="15.75" customHeight="1">
      <c r="B202" s="150"/>
      <c r="C202" s="150"/>
      <c r="D202" s="150"/>
      <c r="E202" s="150"/>
      <c r="F202" s="150"/>
      <c r="G202" s="150"/>
      <c r="H202" s="150"/>
      <c r="I202" s="150"/>
      <c r="J202" s="151"/>
      <c r="K202" s="152"/>
      <c r="L202" s="150"/>
    </row>
    <row r="203" ht="15.75" customHeight="1">
      <c r="B203" s="150"/>
      <c r="C203" s="150"/>
      <c r="D203" s="150"/>
      <c r="E203" s="150"/>
      <c r="F203" s="150"/>
      <c r="G203" s="150"/>
      <c r="H203" s="150"/>
      <c r="I203" s="150"/>
      <c r="J203" s="151"/>
      <c r="K203" s="152"/>
      <c r="L203" s="150"/>
    </row>
    <row r="204" ht="15.75" customHeight="1">
      <c r="B204" s="150"/>
      <c r="C204" s="150"/>
      <c r="D204" s="150"/>
      <c r="E204" s="150"/>
      <c r="F204" s="150"/>
      <c r="G204" s="150"/>
      <c r="H204" s="150"/>
      <c r="I204" s="150"/>
      <c r="J204" s="151"/>
      <c r="K204" s="152"/>
      <c r="L204" s="150"/>
    </row>
    <row r="205" ht="15.75" customHeight="1">
      <c r="B205" s="150"/>
      <c r="C205" s="150"/>
      <c r="D205" s="150"/>
      <c r="E205" s="150"/>
      <c r="F205" s="150"/>
      <c r="G205" s="150"/>
      <c r="H205" s="150"/>
      <c r="I205" s="150"/>
      <c r="J205" s="151"/>
      <c r="K205" s="152"/>
      <c r="L205" s="150"/>
    </row>
    <row r="206" ht="15.75" customHeight="1">
      <c r="B206" s="150"/>
      <c r="C206" s="150"/>
      <c r="D206" s="150"/>
      <c r="E206" s="150"/>
      <c r="F206" s="150"/>
      <c r="G206" s="150"/>
      <c r="H206" s="150"/>
      <c r="I206" s="150"/>
      <c r="J206" s="151"/>
      <c r="K206" s="152"/>
      <c r="L206" s="150"/>
    </row>
    <row r="207" ht="15.75" customHeight="1">
      <c r="B207" s="150"/>
      <c r="C207" s="150"/>
      <c r="D207" s="150"/>
      <c r="E207" s="150"/>
      <c r="F207" s="150"/>
      <c r="G207" s="150"/>
      <c r="H207" s="150"/>
      <c r="I207" s="150"/>
      <c r="J207" s="151"/>
      <c r="K207" s="152"/>
      <c r="L207" s="150"/>
    </row>
    <row r="208" ht="15.75" customHeight="1">
      <c r="B208" s="150"/>
      <c r="C208" s="150"/>
      <c r="D208" s="150"/>
      <c r="E208" s="150"/>
      <c r="F208" s="150"/>
      <c r="G208" s="150"/>
      <c r="H208" s="150"/>
      <c r="I208" s="150"/>
      <c r="J208" s="151"/>
      <c r="K208" s="152"/>
      <c r="L208" s="150"/>
    </row>
    <row r="209" ht="15.75" customHeight="1">
      <c r="B209" s="150"/>
      <c r="C209" s="150"/>
      <c r="D209" s="150"/>
      <c r="E209" s="150"/>
      <c r="F209" s="150"/>
      <c r="G209" s="150"/>
      <c r="H209" s="150"/>
      <c r="I209" s="150"/>
      <c r="J209" s="151"/>
      <c r="K209" s="152"/>
      <c r="L209" s="150"/>
    </row>
    <row r="210" ht="15.75" customHeight="1">
      <c r="B210" s="150"/>
      <c r="C210" s="150"/>
      <c r="D210" s="150"/>
      <c r="E210" s="150"/>
      <c r="F210" s="150"/>
      <c r="G210" s="150"/>
      <c r="H210" s="150"/>
      <c r="I210" s="150"/>
      <c r="J210" s="151"/>
      <c r="K210" s="152"/>
      <c r="L210" s="150"/>
    </row>
    <row r="211" ht="15.75" customHeight="1">
      <c r="B211" s="150"/>
      <c r="C211" s="150"/>
      <c r="D211" s="150"/>
      <c r="E211" s="150"/>
      <c r="F211" s="150"/>
      <c r="G211" s="150"/>
      <c r="H211" s="150"/>
      <c r="I211" s="150"/>
      <c r="J211" s="151"/>
      <c r="K211" s="152"/>
      <c r="L211" s="150"/>
    </row>
    <row r="212" ht="15.75" customHeight="1">
      <c r="B212" s="150"/>
      <c r="C212" s="150"/>
      <c r="D212" s="150"/>
      <c r="E212" s="150"/>
      <c r="F212" s="150"/>
      <c r="G212" s="150"/>
      <c r="H212" s="150"/>
      <c r="I212" s="150"/>
      <c r="J212" s="151"/>
      <c r="K212" s="152"/>
      <c r="L212" s="150"/>
    </row>
    <row r="213" ht="15.75" customHeight="1">
      <c r="B213" s="150"/>
      <c r="C213" s="150"/>
      <c r="D213" s="150"/>
      <c r="E213" s="150"/>
      <c r="F213" s="150"/>
      <c r="G213" s="150"/>
      <c r="H213" s="150"/>
      <c r="I213" s="150"/>
      <c r="J213" s="151"/>
      <c r="K213" s="152"/>
      <c r="L213" s="150"/>
    </row>
    <row r="214" ht="15.75" customHeight="1">
      <c r="B214" s="150"/>
      <c r="C214" s="150"/>
      <c r="D214" s="150"/>
      <c r="E214" s="150"/>
      <c r="F214" s="150"/>
      <c r="G214" s="150"/>
      <c r="H214" s="150"/>
      <c r="I214" s="150"/>
      <c r="J214" s="151"/>
      <c r="K214" s="152"/>
      <c r="L214" s="150"/>
    </row>
    <row r="215" ht="15.75" customHeight="1">
      <c r="B215" s="150"/>
      <c r="C215" s="150"/>
      <c r="D215" s="150"/>
      <c r="E215" s="150"/>
      <c r="F215" s="150"/>
      <c r="G215" s="150"/>
      <c r="H215" s="150"/>
      <c r="I215" s="150"/>
      <c r="J215" s="151"/>
      <c r="K215" s="152"/>
      <c r="L215" s="150"/>
    </row>
    <row r="216" ht="15.75" customHeight="1">
      <c r="B216" s="150"/>
      <c r="C216" s="150"/>
      <c r="D216" s="150"/>
      <c r="E216" s="150"/>
      <c r="F216" s="150"/>
      <c r="G216" s="150"/>
      <c r="H216" s="150"/>
      <c r="I216" s="150"/>
      <c r="J216" s="151"/>
      <c r="K216" s="152"/>
      <c r="L216" s="150"/>
    </row>
    <row r="217" ht="15.75" customHeight="1">
      <c r="B217" s="150"/>
      <c r="C217" s="150"/>
      <c r="D217" s="150"/>
      <c r="E217" s="150"/>
      <c r="F217" s="150"/>
      <c r="G217" s="150"/>
      <c r="H217" s="150"/>
      <c r="I217" s="150"/>
      <c r="J217" s="151"/>
      <c r="K217" s="152"/>
      <c r="L217" s="150"/>
    </row>
    <row r="218" ht="15.75" customHeight="1">
      <c r="B218" s="150"/>
      <c r="C218" s="150"/>
      <c r="D218" s="150"/>
      <c r="E218" s="150"/>
      <c r="F218" s="150"/>
      <c r="G218" s="150"/>
      <c r="H218" s="150"/>
      <c r="I218" s="150"/>
      <c r="J218" s="151"/>
      <c r="K218" s="152"/>
      <c r="L218" s="150"/>
    </row>
    <row r="219" ht="15.75" customHeight="1">
      <c r="B219" s="150"/>
      <c r="C219" s="150"/>
      <c r="D219" s="150"/>
      <c r="E219" s="150"/>
      <c r="F219" s="150"/>
      <c r="G219" s="150"/>
      <c r="H219" s="150"/>
      <c r="I219" s="150"/>
      <c r="J219" s="151"/>
      <c r="K219" s="152"/>
      <c r="L219" s="150"/>
    </row>
    <row r="220" ht="15.75" customHeight="1">
      <c r="B220" s="150"/>
      <c r="C220" s="150"/>
      <c r="D220" s="150"/>
      <c r="E220" s="150"/>
      <c r="F220" s="150"/>
      <c r="G220" s="150"/>
      <c r="H220" s="150"/>
      <c r="I220" s="150"/>
      <c r="J220" s="151"/>
      <c r="K220" s="152"/>
      <c r="L220" s="150"/>
    </row>
    <row r="221" ht="15.75" customHeight="1">
      <c r="B221" s="150"/>
      <c r="C221" s="150"/>
      <c r="D221" s="150"/>
      <c r="E221" s="150"/>
      <c r="F221" s="150"/>
      <c r="G221" s="150"/>
      <c r="H221" s="150"/>
      <c r="I221" s="150"/>
      <c r="J221" s="151"/>
      <c r="K221" s="152"/>
      <c r="L221" s="150"/>
    </row>
    <row r="222" ht="15.75" customHeight="1">
      <c r="B222" s="150"/>
      <c r="C222" s="150"/>
      <c r="D222" s="150"/>
      <c r="E222" s="150"/>
      <c r="F222" s="150"/>
      <c r="G222" s="150"/>
      <c r="H222" s="150"/>
      <c r="I222" s="150"/>
      <c r="J222" s="151"/>
      <c r="K222" s="152"/>
      <c r="L222" s="150"/>
    </row>
    <row r="223" ht="15.75" customHeight="1">
      <c r="B223" s="150"/>
      <c r="C223" s="150"/>
      <c r="D223" s="150"/>
      <c r="E223" s="150"/>
      <c r="F223" s="150"/>
      <c r="G223" s="150"/>
      <c r="H223" s="150"/>
      <c r="I223" s="150"/>
      <c r="J223" s="151"/>
      <c r="K223" s="152"/>
      <c r="L223" s="150"/>
    </row>
    <row r="224" ht="15.75" customHeight="1">
      <c r="B224" s="150"/>
      <c r="C224" s="150"/>
      <c r="D224" s="150"/>
      <c r="E224" s="150"/>
      <c r="F224" s="150"/>
      <c r="G224" s="150"/>
      <c r="H224" s="150"/>
      <c r="I224" s="150"/>
      <c r="J224" s="151"/>
      <c r="K224" s="152"/>
      <c r="L224" s="150"/>
    </row>
    <row r="225" ht="15.75" customHeight="1">
      <c r="B225" s="150"/>
      <c r="C225" s="150"/>
      <c r="D225" s="150"/>
      <c r="E225" s="150"/>
      <c r="F225" s="150"/>
      <c r="G225" s="150"/>
      <c r="H225" s="150"/>
      <c r="I225" s="150"/>
      <c r="J225" s="151"/>
      <c r="K225" s="152"/>
      <c r="L225" s="150"/>
    </row>
    <row r="226" ht="15.75" customHeight="1">
      <c r="B226" s="150"/>
      <c r="C226" s="150"/>
      <c r="D226" s="150"/>
      <c r="E226" s="150"/>
      <c r="F226" s="150"/>
      <c r="G226" s="150"/>
      <c r="H226" s="150"/>
      <c r="I226" s="150"/>
      <c r="J226" s="151"/>
      <c r="K226" s="152"/>
      <c r="L226" s="150"/>
    </row>
    <row r="227" ht="15.75" customHeight="1">
      <c r="B227" s="150"/>
      <c r="C227" s="150"/>
      <c r="D227" s="150"/>
      <c r="E227" s="150"/>
      <c r="F227" s="150"/>
      <c r="G227" s="150"/>
      <c r="H227" s="150"/>
      <c r="I227" s="150"/>
      <c r="J227" s="151"/>
      <c r="K227" s="152"/>
      <c r="L227" s="150"/>
    </row>
    <row r="228" ht="15.75" customHeight="1">
      <c r="B228" s="150"/>
      <c r="C228" s="150"/>
      <c r="D228" s="150"/>
      <c r="E228" s="150"/>
      <c r="F228" s="150"/>
      <c r="G228" s="150"/>
      <c r="H228" s="150"/>
      <c r="I228" s="150"/>
      <c r="J228" s="151"/>
      <c r="K228" s="152"/>
      <c r="L228" s="150"/>
    </row>
    <row r="229" ht="15.75" customHeight="1">
      <c r="B229" s="150"/>
      <c r="C229" s="150"/>
      <c r="D229" s="150"/>
      <c r="E229" s="150"/>
      <c r="F229" s="150"/>
      <c r="G229" s="150"/>
      <c r="H229" s="150"/>
      <c r="I229" s="150"/>
      <c r="J229" s="151"/>
      <c r="K229" s="152"/>
      <c r="L229" s="150"/>
    </row>
    <row r="230" ht="15.75" customHeight="1">
      <c r="B230" s="150"/>
      <c r="C230" s="150"/>
      <c r="D230" s="150"/>
      <c r="E230" s="150"/>
      <c r="F230" s="150"/>
      <c r="G230" s="150"/>
      <c r="H230" s="150"/>
      <c r="I230" s="150"/>
      <c r="J230" s="151"/>
      <c r="K230" s="152"/>
      <c r="L230" s="150"/>
    </row>
    <row r="231" ht="15.75" customHeight="1">
      <c r="B231" s="150"/>
      <c r="C231" s="150"/>
      <c r="D231" s="150"/>
      <c r="E231" s="150"/>
      <c r="F231" s="150"/>
      <c r="G231" s="150"/>
      <c r="H231" s="150"/>
      <c r="I231" s="150"/>
      <c r="J231" s="151"/>
      <c r="K231" s="152"/>
      <c r="L231" s="150"/>
    </row>
    <row r="232" ht="15.75" customHeight="1">
      <c r="B232" s="150"/>
      <c r="C232" s="150"/>
      <c r="D232" s="150"/>
      <c r="E232" s="150"/>
      <c r="F232" s="150"/>
      <c r="G232" s="150"/>
      <c r="H232" s="150"/>
      <c r="I232" s="150"/>
      <c r="J232" s="151"/>
      <c r="K232" s="152"/>
      <c r="L232" s="150"/>
    </row>
    <row r="233" ht="15.75" customHeight="1">
      <c r="B233" s="150"/>
      <c r="C233" s="150"/>
      <c r="D233" s="150"/>
      <c r="E233" s="150"/>
      <c r="F233" s="150"/>
      <c r="G233" s="150"/>
      <c r="H233" s="150"/>
      <c r="I233" s="150"/>
      <c r="J233" s="151"/>
      <c r="K233" s="152"/>
      <c r="L233" s="150"/>
    </row>
    <row r="234" ht="15.75" customHeight="1">
      <c r="B234" s="150"/>
      <c r="C234" s="150"/>
      <c r="D234" s="150"/>
      <c r="E234" s="150"/>
      <c r="F234" s="150"/>
      <c r="G234" s="150"/>
      <c r="H234" s="150"/>
      <c r="I234" s="150"/>
      <c r="J234" s="151"/>
      <c r="K234" s="152"/>
      <c r="L234" s="150"/>
    </row>
    <row r="235" ht="15.75" customHeight="1">
      <c r="B235" s="150"/>
      <c r="C235" s="150"/>
      <c r="D235" s="150"/>
      <c r="E235" s="150"/>
      <c r="F235" s="150"/>
      <c r="G235" s="150"/>
      <c r="H235" s="150"/>
      <c r="I235" s="150"/>
      <c r="J235" s="151"/>
      <c r="K235" s="152"/>
      <c r="L235" s="150"/>
    </row>
    <row r="236" ht="15.75" customHeight="1">
      <c r="B236" s="150"/>
      <c r="C236" s="150"/>
      <c r="D236" s="150"/>
      <c r="E236" s="150"/>
      <c r="F236" s="150"/>
      <c r="G236" s="150"/>
      <c r="H236" s="150"/>
      <c r="I236" s="150"/>
      <c r="J236" s="151"/>
      <c r="K236" s="152"/>
      <c r="L236" s="150"/>
    </row>
    <row r="237" ht="15.75" customHeight="1">
      <c r="B237" s="150"/>
      <c r="C237" s="150"/>
      <c r="D237" s="150"/>
      <c r="E237" s="150"/>
      <c r="F237" s="150"/>
      <c r="G237" s="150"/>
      <c r="H237" s="150"/>
      <c r="I237" s="150"/>
      <c r="J237" s="151"/>
      <c r="K237" s="152"/>
      <c r="L237" s="150"/>
    </row>
    <row r="238" ht="15.75" customHeight="1">
      <c r="B238" s="150"/>
      <c r="C238" s="150"/>
      <c r="D238" s="150"/>
      <c r="E238" s="150"/>
      <c r="F238" s="150"/>
      <c r="G238" s="150"/>
      <c r="H238" s="150"/>
      <c r="I238" s="150"/>
      <c r="J238" s="151"/>
      <c r="K238" s="152"/>
      <c r="L238" s="150"/>
    </row>
    <row r="239" ht="15.75" customHeight="1">
      <c r="B239" s="150"/>
      <c r="C239" s="150"/>
      <c r="D239" s="150"/>
      <c r="E239" s="150"/>
      <c r="F239" s="150"/>
      <c r="G239" s="150"/>
      <c r="H239" s="150"/>
      <c r="I239" s="150"/>
      <c r="J239" s="151"/>
      <c r="K239" s="152"/>
      <c r="L239" s="150"/>
    </row>
    <row r="240" ht="15.75" customHeight="1">
      <c r="B240" s="150"/>
      <c r="C240" s="150"/>
      <c r="D240" s="150"/>
      <c r="E240" s="150"/>
      <c r="F240" s="150"/>
      <c r="G240" s="150"/>
      <c r="H240" s="150"/>
      <c r="I240" s="150"/>
      <c r="J240" s="151"/>
      <c r="K240" s="152"/>
      <c r="L240" s="150"/>
    </row>
    <row r="241" ht="15.75" customHeight="1">
      <c r="B241" s="150"/>
      <c r="C241" s="150"/>
      <c r="D241" s="150"/>
      <c r="E241" s="150"/>
      <c r="F241" s="150"/>
      <c r="G241" s="150"/>
      <c r="H241" s="150"/>
      <c r="I241" s="150"/>
      <c r="J241" s="151"/>
      <c r="K241" s="152"/>
      <c r="L241" s="150"/>
    </row>
    <row r="242" ht="15.75" customHeight="1">
      <c r="B242" s="150"/>
      <c r="C242" s="150"/>
      <c r="D242" s="150"/>
      <c r="E242" s="150"/>
      <c r="F242" s="150"/>
      <c r="G242" s="150"/>
      <c r="H242" s="150"/>
      <c r="I242" s="150"/>
      <c r="J242" s="151"/>
      <c r="K242" s="152"/>
      <c r="L242" s="150"/>
    </row>
    <row r="243" ht="15.75" customHeight="1">
      <c r="B243" s="150"/>
      <c r="C243" s="150"/>
      <c r="D243" s="150"/>
      <c r="E243" s="150"/>
      <c r="F243" s="150"/>
      <c r="G243" s="150"/>
      <c r="H243" s="150"/>
      <c r="I243" s="150"/>
      <c r="J243" s="151"/>
      <c r="K243" s="152"/>
      <c r="L243" s="150"/>
    </row>
    <row r="244" ht="15.75" customHeight="1">
      <c r="B244" s="150"/>
      <c r="C244" s="150"/>
      <c r="D244" s="150"/>
      <c r="E244" s="150"/>
      <c r="F244" s="150"/>
      <c r="G244" s="150"/>
      <c r="H244" s="150"/>
      <c r="I244" s="150"/>
      <c r="J244" s="151"/>
      <c r="K244" s="152"/>
      <c r="L244" s="150"/>
    </row>
    <row r="245" ht="15.75" customHeight="1">
      <c r="B245" s="150"/>
      <c r="C245" s="150"/>
      <c r="D245" s="150"/>
      <c r="E245" s="150"/>
      <c r="F245" s="150"/>
      <c r="G245" s="150"/>
      <c r="H245" s="150"/>
      <c r="I245" s="150"/>
      <c r="J245" s="151"/>
      <c r="K245" s="152"/>
      <c r="L245" s="150"/>
    </row>
    <row r="246" ht="15.75" customHeight="1">
      <c r="B246" s="150"/>
      <c r="C246" s="150"/>
      <c r="D246" s="150"/>
      <c r="E246" s="150"/>
      <c r="F246" s="150"/>
      <c r="G246" s="150"/>
      <c r="H246" s="150"/>
      <c r="I246" s="150"/>
      <c r="J246" s="151"/>
      <c r="K246" s="152"/>
      <c r="L246" s="150"/>
    </row>
    <row r="247" ht="15.75" customHeight="1">
      <c r="B247" s="150"/>
      <c r="C247" s="150"/>
      <c r="D247" s="150"/>
      <c r="E247" s="150"/>
      <c r="F247" s="150"/>
      <c r="G247" s="150"/>
      <c r="H247" s="150"/>
      <c r="I247" s="150"/>
      <c r="J247" s="151"/>
      <c r="K247" s="152"/>
      <c r="L247" s="150"/>
    </row>
    <row r="248" ht="15.75" customHeight="1">
      <c r="B248" s="150"/>
      <c r="C248" s="150"/>
      <c r="D248" s="150"/>
      <c r="E248" s="150"/>
      <c r="F248" s="150"/>
      <c r="G248" s="150"/>
      <c r="H248" s="150"/>
      <c r="I248" s="150"/>
      <c r="J248" s="151"/>
      <c r="K248" s="152"/>
      <c r="L248" s="150"/>
    </row>
    <row r="249" ht="15.75" customHeight="1">
      <c r="B249" s="150"/>
      <c r="C249" s="150"/>
      <c r="D249" s="150"/>
      <c r="E249" s="150"/>
      <c r="F249" s="150"/>
      <c r="G249" s="150"/>
      <c r="H249" s="150"/>
      <c r="I249" s="150"/>
      <c r="J249" s="151"/>
      <c r="K249" s="152"/>
      <c r="L249" s="150"/>
    </row>
    <row r="250" ht="15.75" customHeight="1">
      <c r="B250" s="150"/>
      <c r="C250" s="150"/>
      <c r="D250" s="150"/>
      <c r="E250" s="150"/>
      <c r="F250" s="150"/>
      <c r="G250" s="150"/>
      <c r="H250" s="150"/>
      <c r="I250" s="150"/>
      <c r="J250" s="151"/>
      <c r="K250" s="152"/>
      <c r="L250" s="150"/>
    </row>
    <row r="251" ht="15.75" customHeight="1">
      <c r="B251" s="150"/>
      <c r="C251" s="150"/>
      <c r="D251" s="150"/>
      <c r="E251" s="150"/>
      <c r="F251" s="150"/>
      <c r="G251" s="150"/>
      <c r="H251" s="150"/>
      <c r="I251" s="150"/>
      <c r="J251" s="151"/>
      <c r="K251" s="152"/>
      <c r="L251" s="150"/>
    </row>
    <row r="252" ht="15.75" customHeight="1">
      <c r="B252" s="150"/>
      <c r="C252" s="150"/>
      <c r="D252" s="150"/>
      <c r="E252" s="150"/>
      <c r="F252" s="150"/>
      <c r="G252" s="150"/>
      <c r="H252" s="150"/>
      <c r="I252" s="150"/>
      <c r="J252" s="151"/>
      <c r="K252" s="152"/>
      <c r="L252" s="150"/>
    </row>
    <row r="253" ht="15.75" customHeight="1">
      <c r="B253" s="150"/>
      <c r="C253" s="150"/>
      <c r="D253" s="150"/>
      <c r="E253" s="150"/>
      <c r="F253" s="150"/>
      <c r="G253" s="150"/>
      <c r="H253" s="150"/>
      <c r="I253" s="150"/>
      <c r="J253" s="151"/>
      <c r="K253" s="152"/>
      <c r="L253" s="150"/>
    </row>
    <row r="254" ht="15.75" customHeight="1">
      <c r="B254" s="150"/>
      <c r="C254" s="150"/>
      <c r="D254" s="150"/>
      <c r="E254" s="150"/>
      <c r="F254" s="150"/>
      <c r="G254" s="150"/>
      <c r="H254" s="150"/>
      <c r="I254" s="150"/>
      <c r="J254" s="151"/>
      <c r="K254" s="152"/>
      <c r="L254" s="150"/>
    </row>
    <row r="255" ht="15.75" customHeight="1">
      <c r="B255" s="150"/>
      <c r="C255" s="150"/>
      <c r="D255" s="150"/>
      <c r="E255" s="150"/>
      <c r="F255" s="150"/>
      <c r="G255" s="150"/>
      <c r="H255" s="150"/>
      <c r="I255" s="150"/>
      <c r="J255" s="151"/>
      <c r="K255" s="152"/>
      <c r="L255" s="150"/>
    </row>
    <row r="256" ht="15.75" customHeight="1">
      <c r="B256" s="150"/>
      <c r="C256" s="150"/>
      <c r="D256" s="150"/>
      <c r="E256" s="150"/>
      <c r="F256" s="150"/>
      <c r="G256" s="150"/>
      <c r="H256" s="150"/>
      <c r="I256" s="150"/>
      <c r="J256" s="151"/>
      <c r="K256" s="152"/>
      <c r="L256" s="150"/>
    </row>
    <row r="257" ht="15.75" customHeight="1">
      <c r="B257" s="150"/>
      <c r="C257" s="150"/>
      <c r="D257" s="150"/>
      <c r="E257" s="150"/>
      <c r="F257" s="150"/>
      <c r="G257" s="150"/>
      <c r="H257" s="150"/>
      <c r="I257" s="150"/>
      <c r="J257" s="151"/>
      <c r="K257" s="152"/>
      <c r="L257" s="150"/>
    </row>
    <row r="258" ht="15.75" customHeight="1">
      <c r="B258" s="150"/>
      <c r="C258" s="150"/>
      <c r="D258" s="150"/>
      <c r="E258" s="150"/>
      <c r="F258" s="150"/>
      <c r="G258" s="150"/>
      <c r="H258" s="150"/>
      <c r="I258" s="150"/>
      <c r="J258" s="151"/>
      <c r="K258" s="152"/>
      <c r="L258" s="150"/>
    </row>
    <row r="259" ht="15.75" customHeight="1">
      <c r="B259" s="150"/>
      <c r="C259" s="150"/>
      <c r="D259" s="150"/>
      <c r="E259" s="150"/>
      <c r="F259" s="150"/>
      <c r="G259" s="150"/>
      <c r="H259" s="150"/>
      <c r="I259" s="150"/>
      <c r="J259" s="151"/>
      <c r="K259" s="152"/>
      <c r="L259" s="150"/>
    </row>
    <row r="260" ht="15.75" customHeight="1">
      <c r="B260" s="150"/>
      <c r="C260" s="150"/>
      <c r="D260" s="150"/>
      <c r="E260" s="150"/>
      <c r="F260" s="150"/>
      <c r="G260" s="150"/>
      <c r="H260" s="150"/>
      <c r="I260" s="150"/>
      <c r="J260" s="151"/>
      <c r="K260" s="152"/>
      <c r="L260" s="150"/>
    </row>
    <row r="261" ht="15.75" customHeight="1">
      <c r="B261" s="150"/>
      <c r="C261" s="150"/>
      <c r="D261" s="150"/>
      <c r="E261" s="150"/>
      <c r="F261" s="150"/>
      <c r="G261" s="150"/>
      <c r="H261" s="150"/>
      <c r="I261" s="150"/>
      <c r="J261" s="151"/>
      <c r="K261" s="152"/>
      <c r="L261" s="150"/>
    </row>
    <row r="262" ht="15.75" customHeight="1">
      <c r="B262" s="150"/>
      <c r="C262" s="150"/>
      <c r="D262" s="150"/>
      <c r="E262" s="150"/>
      <c r="F262" s="150"/>
      <c r="G262" s="150"/>
      <c r="H262" s="150"/>
      <c r="I262" s="150"/>
      <c r="J262" s="151"/>
      <c r="K262" s="152"/>
      <c r="L262" s="150"/>
    </row>
    <row r="263" ht="15.75" customHeight="1">
      <c r="B263" s="150"/>
      <c r="C263" s="150"/>
      <c r="D263" s="150"/>
      <c r="E263" s="150"/>
      <c r="F263" s="150"/>
      <c r="G263" s="150"/>
      <c r="H263" s="150"/>
      <c r="I263" s="150"/>
      <c r="J263" s="151"/>
      <c r="K263" s="152"/>
      <c r="L263" s="150"/>
    </row>
    <row r="264" ht="15.75" customHeight="1">
      <c r="B264" s="150"/>
      <c r="C264" s="150"/>
      <c r="D264" s="150"/>
      <c r="E264" s="150"/>
      <c r="F264" s="150"/>
      <c r="G264" s="150"/>
      <c r="H264" s="150"/>
      <c r="I264" s="150"/>
      <c r="J264" s="151"/>
      <c r="K264" s="152"/>
      <c r="L264" s="150"/>
    </row>
    <row r="265" ht="15.75" customHeight="1">
      <c r="B265" s="150"/>
      <c r="C265" s="150"/>
      <c r="D265" s="150"/>
      <c r="E265" s="150"/>
      <c r="F265" s="150"/>
      <c r="G265" s="150"/>
      <c r="H265" s="150"/>
      <c r="I265" s="150"/>
      <c r="J265" s="151"/>
      <c r="K265" s="152"/>
      <c r="L265" s="150"/>
    </row>
    <row r="266" ht="15.75" customHeight="1">
      <c r="B266" s="150"/>
      <c r="C266" s="150"/>
      <c r="D266" s="150"/>
      <c r="E266" s="150"/>
      <c r="F266" s="150"/>
      <c r="G266" s="150"/>
      <c r="H266" s="150"/>
      <c r="I266" s="150"/>
      <c r="J266" s="151"/>
      <c r="K266" s="152"/>
      <c r="L266" s="150"/>
    </row>
    <row r="267" ht="15.75" customHeight="1">
      <c r="B267" s="150"/>
      <c r="C267" s="150"/>
      <c r="D267" s="150"/>
      <c r="E267" s="150"/>
      <c r="F267" s="150"/>
      <c r="G267" s="150"/>
      <c r="H267" s="150"/>
      <c r="I267" s="150"/>
      <c r="J267" s="151"/>
      <c r="K267" s="152"/>
      <c r="L267" s="150"/>
    </row>
    <row r="268" ht="15.75" customHeight="1">
      <c r="B268" s="150"/>
      <c r="C268" s="150"/>
      <c r="D268" s="150"/>
      <c r="E268" s="150"/>
      <c r="F268" s="150"/>
      <c r="G268" s="150"/>
      <c r="H268" s="150"/>
      <c r="I268" s="150"/>
      <c r="J268" s="151"/>
      <c r="K268" s="152"/>
      <c r="L268" s="150"/>
    </row>
    <row r="269" ht="15.75" customHeight="1">
      <c r="B269" s="150"/>
      <c r="C269" s="150"/>
      <c r="D269" s="150"/>
      <c r="E269" s="150"/>
      <c r="F269" s="150"/>
      <c r="G269" s="150"/>
      <c r="H269" s="150"/>
      <c r="I269" s="150"/>
      <c r="J269" s="151"/>
      <c r="K269" s="152"/>
      <c r="L269" s="150"/>
    </row>
    <row r="270" ht="15.75" customHeight="1">
      <c r="B270" s="150"/>
      <c r="C270" s="150"/>
      <c r="D270" s="150"/>
      <c r="E270" s="150"/>
      <c r="F270" s="150"/>
      <c r="G270" s="150"/>
      <c r="H270" s="150"/>
      <c r="I270" s="150"/>
      <c r="J270" s="151"/>
      <c r="K270" s="152"/>
      <c r="L270" s="150"/>
    </row>
    <row r="271" ht="15.75" customHeight="1">
      <c r="B271" s="150"/>
      <c r="C271" s="150"/>
      <c r="D271" s="150"/>
      <c r="E271" s="150"/>
      <c r="F271" s="150"/>
      <c r="G271" s="150"/>
      <c r="H271" s="150"/>
      <c r="I271" s="150"/>
      <c r="J271" s="151"/>
      <c r="K271" s="152"/>
      <c r="L271" s="150"/>
    </row>
    <row r="272" ht="15.75" customHeight="1">
      <c r="B272" s="150"/>
      <c r="C272" s="150"/>
      <c r="D272" s="150"/>
      <c r="E272" s="150"/>
      <c r="F272" s="150"/>
      <c r="G272" s="150"/>
      <c r="H272" s="150"/>
      <c r="I272" s="150"/>
      <c r="J272" s="151"/>
      <c r="K272" s="152"/>
      <c r="L272" s="150"/>
    </row>
    <row r="273" ht="15.75" customHeight="1">
      <c r="B273" s="150"/>
      <c r="C273" s="150"/>
      <c r="D273" s="150"/>
      <c r="E273" s="150"/>
      <c r="F273" s="150"/>
      <c r="G273" s="150"/>
      <c r="H273" s="150"/>
      <c r="I273" s="150"/>
      <c r="J273" s="151"/>
      <c r="K273" s="152"/>
      <c r="L273" s="150"/>
    </row>
    <row r="274" ht="15.75" customHeight="1">
      <c r="B274" s="150"/>
      <c r="C274" s="150"/>
      <c r="D274" s="150"/>
      <c r="E274" s="150"/>
      <c r="F274" s="150"/>
      <c r="G274" s="150"/>
      <c r="H274" s="150"/>
      <c r="I274" s="150"/>
      <c r="J274" s="151"/>
      <c r="K274" s="152"/>
      <c r="L274" s="150"/>
    </row>
    <row r="275" ht="15.75" customHeight="1">
      <c r="B275" s="150"/>
      <c r="C275" s="150"/>
      <c r="D275" s="150"/>
      <c r="E275" s="150"/>
      <c r="F275" s="150"/>
      <c r="G275" s="150"/>
      <c r="H275" s="150"/>
      <c r="I275" s="150"/>
      <c r="J275" s="151"/>
      <c r="K275" s="152"/>
      <c r="L275" s="150"/>
    </row>
    <row r="276" ht="15.75" customHeight="1">
      <c r="B276" s="150"/>
      <c r="C276" s="150"/>
      <c r="D276" s="150"/>
      <c r="E276" s="150"/>
      <c r="F276" s="150"/>
      <c r="G276" s="150"/>
      <c r="H276" s="150"/>
      <c r="I276" s="150"/>
      <c r="J276" s="151"/>
      <c r="K276" s="152"/>
      <c r="L276" s="150"/>
    </row>
    <row r="277" ht="15.75" customHeight="1">
      <c r="B277" s="150"/>
      <c r="C277" s="150"/>
      <c r="D277" s="150"/>
      <c r="E277" s="150"/>
      <c r="F277" s="150"/>
      <c r="G277" s="150"/>
      <c r="H277" s="150"/>
      <c r="I277" s="150"/>
      <c r="J277" s="151"/>
      <c r="K277" s="152"/>
      <c r="L277" s="150"/>
    </row>
    <row r="278" ht="15.75" customHeight="1">
      <c r="B278" s="150"/>
      <c r="C278" s="150"/>
      <c r="D278" s="150"/>
      <c r="E278" s="150"/>
      <c r="F278" s="150"/>
      <c r="G278" s="150"/>
      <c r="H278" s="150"/>
      <c r="I278" s="150"/>
      <c r="J278" s="151"/>
      <c r="K278" s="152"/>
      <c r="L278" s="150"/>
    </row>
    <row r="279" ht="15.75" customHeight="1">
      <c r="B279" s="150"/>
      <c r="C279" s="150"/>
      <c r="D279" s="150"/>
      <c r="E279" s="150"/>
      <c r="F279" s="150"/>
      <c r="G279" s="150"/>
      <c r="H279" s="150"/>
      <c r="I279" s="150"/>
      <c r="J279" s="151"/>
      <c r="K279" s="152"/>
      <c r="L279" s="150"/>
    </row>
    <row r="280" ht="15.75" customHeight="1">
      <c r="B280" s="150"/>
      <c r="C280" s="150"/>
      <c r="D280" s="150"/>
      <c r="E280" s="150"/>
      <c r="F280" s="150"/>
      <c r="G280" s="150"/>
      <c r="H280" s="150"/>
      <c r="I280" s="150"/>
      <c r="J280" s="151"/>
      <c r="K280" s="152"/>
      <c r="L280" s="150"/>
    </row>
    <row r="281" ht="15.75" customHeight="1">
      <c r="B281" s="150"/>
      <c r="C281" s="150"/>
      <c r="D281" s="150"/>
      <c r="E281" s="150"/>
      <c r="F281" s="150"/>
      <c r="G281" s="150"/>
      <c r="H281" s="150"/>
      <c r="I281" s="150"/>
      <c r="J281" s="151"/>
      <c r="K281" s="152"/>
      <c r="L281" s="150"/>
    </row>
    <row r="282" ht="15.75" customHeight="1">
      <c r="B282" s="150"/>
      <c r="C282" s="150"/>
      <c r="D282" s="150"/>
      <c r="E282" s="150"/>
      <c r="F282" s="150"/>
      <c r="G282" s="150"/>
      <c r="H282" s="150"/>
      <c r="I282" s="150"/>
      <c r="J282" s="151"/>
      <c r="K282" s="152"/>
      <c r="L282" s="150"/>
    </row>
    <row r="283" ht="15.75" customHeight="1">
      <c r="B283" s="150"/>
      <c r="C283" s="150"/>
      <c r="D283" s="150"/>
      <c r="E283" s="150"/>
      <c r="F283" s="150"/>
      <c r="G283" s="150"/>
      <c r="H283" s="150"/>
      <c r="I283" s="150"/>
      <c r="J283" s="151"/>
      <c r="K283" s="152"/>
      <c r="L283" s="150"/>
    </row>
    <row r="284" ht="15.75" customHeight="1">
      <c r="B284" s="150"/>
      <c r="C284" s="150"/>
      <c r="D284" s="150"/>
      <c r="E284" s="150"/>
      <c r="F284" s="150"/>
      <c r="G284" s="150"/>
      <c r="H284" s="150"/>
      <c r="I284" s="150"/>
      <c r="J284" s="151"/>
      <c r="K284" s="152"/>
      <c r="L284" s="150"/>
    </row>
    <row r="285" ht="15.75" customHeight="1">
      <c r="B285" s="150"/>
      <c r="C285" s="150"/>
      <c r="D285" s="150"/>
      <c r="E285" s="150"/>
      <c r="F285" s="150"/>
      <c r="G285" s="150"/>
      <c r="H285" s="150"/>
      <c r="I285" s="150"/>
      <c r="J285" s="151"/>
      <c r="K285" s="152"/>
      <c r="L285" s="150"/>
    </row>
    <row r="286" ht="15.75" customHeight="1">
      <c r="B286" s="150"/>
      <c r="C286" s="150"/>
      <c r="D286" s="150"/>
      <c r="E286" s="150"/>
      <c r="F286" s="150"/>
      <c r="G286" s="150"/>
      <c r="H286" s="150"/>
      <c r="I286" s="150"/>
      <c r="J286" s="151"/>
      <c r="K286" s="152"/>
      <c r="L286" s="150"/>
    </row>
    <row r="287" ht="15.75" customHeight="1">
      <c r="B287" s="150"/>
      <c r="C287" s="150"/>
      <c r="D287" s="150"/>
      <c r="E287" s="150"/>
      <c r="F287" s="150"/>
      <c r="G287" s="150"/>
      <c r="H287" s="150"/>
      <c r="I287" s="150"/>
      <c r="J287" s="151"/>
      <c r="K287" s="152"/>
      <c r="L287" s="150"/>
    </row>
    <row r="288" ht="15.75" customHeight="1">
      <c r="B288" s="150"/>
      <c r="C288" s="150"/>
      <c r="D288" s="150"/>
      <c r="E288" s="150"/>
      <c r="F288" s="150"/>
      <c r="G288" s="150"/>
      <c r="H288" s="150"/>
      <c r="I288" s="150"/>
      <c r="J288" s="151"/>
      <c r="K288" s="152"/>
      <c r="L288" s="150"/>
    </row>
    <row r="289" ht="15.75" customHeight="1">
      <c r="B289" s="150"/>
      <c r="C289" s="150"/>
      <c r="D289" s="150"/>
      <c r="E289" s="150"/>
      <c r="F289" s="150"/>
      <c r="G289" s="150"/>
      <c r="H289" s="150"/>
      <c r="I289" s="150"/>
      <c r="J289" s="151"/>
      <c r="K289" s="152"/>
      <c r="L289" s="150"/>
    </row>
    <row r="290" ht="15.75" customHeight="1">
      <c r="B290" s="150"/>
      <c r="C290" s="150"/>
      <c r="D290" s="150"/>
      <c r="E290" s="150"/>
      <c r="F290" s="150"/>
      <c r="G290" s="150"/>
      <c r="H290" s="150"/>
      <c r="I290" s="150"/>
      <c r="J290" s="151"/>
      <c r="K290" s="152"/>
      <c r="L290" s="150"/>
    </row>
    <row r="291" ht="15.75" customHeight="1">
      <c r="B291" s="150"/>
      <c r="C291" s="150"/>
      <c r="D291" s="150"/>
      <c r="E291" s="150"/>
      <c r="F291" s="150"/>
      <c r="G291" s="150"/>
      <c r="H291" s="150"/>
      <c r="I291" s="150"/>
      <c r="J291" s="151"/>
      <c r="K291" s="152"/>
      <c r="L291" s="150"/>
    </row>
    <row r="292" ht="15.75" customHeight="1">
      <c r="B292" s="150"/>
      <c r="C292" s="150"/>
      <c r="D292" s="150"/>
      <c r="E292" s="150"/>
      <c r="F292" s="150"/>
      <c r="G292" s="150"/>
      <c r="H292" s="150"/>
      <c r="I292" s="150"/>
      <c r="J292" s="151"/>
      <c r="K292" s="152"/>
      <c r="L292" s="150"/>
    </row>
    <row r="293" ht="15.75" customHeight="1">
      <c r="B293" s="150"/>
      <c r="C293" s="150"/>
      <c r="D293" s="150"/>
      <c r="E293" s="150"/>
      <c r="F293" s="150"/>
      <c r="G293" s="150"/>
      <c r="H293" s="150"/>
      <c r="I293" s="150"/>
      <c r="J293" s="151"/>
      <c r="K293" s="152"/>
      <c r="L293" s="150"/>
    </row>
    <row r="294" ht="15.75" customHeight="1">
      <c r="B294" s="150"/>
      <c r="C294" s="150"/>
      <c r="D294" s="150"/>
      <c r="E294" s="150"/>
      <c r="F294" s="150"/>
      <c r="G294" s="150"/>
      <c r="H294" s="150"/>
      <c r="I294" s="150"/>
      <c r="J294" s="151"/>
      <c r="K294" s="152"/>
      <c r="L294" s="150"/>
    </row>
    <row r="295" ht="15.75" customHeight="1">
      <c r="B295" s="150"/>
      <c r="C295" s="150"/>
      <c r="D295" s="150"/>
      <c r="E295" s="150"/>
      <c r="F295" s="150"/>
      <c r="G295" s="150"/>
      <c r="H295" s="150"/>
      <c r="I295" s="150"/>
      <c r="J295" s="151"/>
      <c r="K295" s="152"/>
      <c r="L295" s="150"/>
    </row>
    <row r="296" ht="15.75" customHeight="1">
      <c r="B296" s="150"/>
      <c r="C296" s="150"/>
      <c r="D296" s="150"/>
      <c r="E296" s="150"/>
      <c r="F296" s="150"/>
      <c r="G296" s="150"/>
      <c r="H296" s="150"/>
      <c r="I296" s="150"/>
      <c r="J296" s="151"/>
      <c r="K296" s="152"/>
      <c r="L296" s="150"/>
    </row>
    <row r="297" ht="15.75" customHeight="1">
      <c r="B297" s="150"/>
      <c r="C297" s="150"/>
      <c r="D297" s="150"/>
      <c r="E297" s="150"/>
      <c r="F297" s="150"/>
      <c r="G297" s="150"/>
      <c r="H297" s="150"/>
      <c r="I297" s="150"/>
      <c r="J297" s="151"/>
      <c r="K297" s="152"/>
      <c r="L297" s="150"/>
    </row>
    <row r="298" ht="15.75" customHeight="1">
      <c r="B298" s="150"/>
      <c r="C298" s="150"/>
      <c r="D298" s="150"/>
      <c r="E298" s="150"/>
      <c r="F298" s="150"/>
      <c r="G298" s="150"/>
      <c r="H298" s="150"/>
      <c r="I298" s="150"/>
      <c r="J298" s="151"/>
      <c r="K298" s="152"/>
      <c r="L298" s="150"/>
    </row>
    <row r="299" ht="15.75" customHeight="1">
      <c r="B299" s="150"/>
      <c r="C299" s="150"/>
      <c r="D299" s="150"/>
      <c r="E299" s="150"/>
      <c r="F299" s="150"/>
      <c r="G299" s="150"/>
      <c r="H299" s="150"/>
      <c r="I299" s="150"/>
      <c r="J299" s="151"/>
      <c r="K299" s="152"/>
      <c r="L299" s="150"/>
    </row>
    <row r="300" ht="15.75" customHeight="1">
      <c r="B300" s="150"/>
      <c r="C300" s="150"/>
      <c r="D300" s="150"/>
      <c r="E300" s="150"/>
      <c r="F300" s="150"/>
      <c r="G300" s="150"/>
      <c r="H300" s="150"/>
      <c r="I300" s="150"/>
      <c r="J300" s="151"/>
      <c r="K300" s="152"/>
      <c r="L300" s="150"/>
    </row>
    <row r="301" ht="15.75" customHeight="1">
      <c r="B301" s="150"/>
      <c r="C301" s="150"/>
      <c r="D301" s="150"/>
      <c r="E301" s="150"/>
      <c r="F301" s="150"/>
      <c r="G301" s="150"/>
      <c r="H301" s="150"/>
      <c r="I301" s="150"/>
      <c r="J301" s="151"/>
      <c r="K301" s="152"/>
      <c r="L301" s="150"/>
    </row>
    <row r="302" ht="15.75" customHeight="1">
      <c r="B302" s="150"/>
      <c r="C302" s="150"/>
      <c r="D302" s="150"/>
      <c r="E302" s="150"/>
      <c r="F302" s="150"/>
      <c r="G302" s="150"/>
      <c r="H302" s="150"/>
      <c r="I302" s="150"/>
      <c r="J302" s="151"/>
      <c r="K302" s="152"/>
      <c r="L302" s="150"/>
    </row>
    <row r="303" ht="15.75" customHeight="1">
      <c r="B303" s="150"/>
      <c r="C303" s="150"/>
      <c r="D303" s="150"/>
      <c r="E303" s="150"/>
      <c r="F303" s="150"/>
      <c r="G303" s="150"/>
      <c r="H303" s="150"/>
      <c r="I303" s="150"/>
      <c r="J303" s="151"/>
      <c r="K303" s="152"/>
      <c r="L303" s="150"/>
    </row>
    <row r="304" ht="15.75" customHeight="1">
      <c r="B304" s="150"/>
      <c r="C304" s="150"/>
      <c r="D304" s="150"/>
      <c r="E304" s="150"/>
      <c r="F304" s="150"/>
      <c r="G304" s="150"/>
      <c r="H304" s="150"/>
      <c r="I304" s="150"/>
      <c r="J304" s="151"/>
      <c r="K304" s="152"/>
      <c r="L304" s="150"/>
    </row>
    <row r="305" ht="15.75" customHeight="1">
      <c r="B305" s="150"/>
      <c r="C305" s="150"/>
      <c r="D305" s="150"/>
      <c r="E305" s="150"/>
      <c r="F305" s="150"/>
      <c r="G305" s="150"/>
      <c r="H305" s="150"/>
      <c r="I305" s="150"/>
      <c r="J305" s="151"/>
      <c r="K305" s="152"/>
      <c r="L305" s="150"/>
    </row>
    <row r="306" ht="15.75" customHeight="1">
      <c r="B306" s="150"/>
      <c r="C306" s="150"/>
      <c r="D306" s="150"/>
      <c r="E306" s="150"/>
      <c r="F306" s="150"/>
      <c r="G306" s="150"/>
      <c r="H306" s="150"/>
      <c r="I306" s="150"/>
      <c r="J306" s="151"/>
      <c r="K306" s="152"/>
      <c r="L306" s="150"/>
    </row>
    <row r="307" ht="15.75" customHeight="1">
      <c r="B307" s="150"/>
      <c r="C307" s="150"/>
      <c r="D307" s="150"/>
      <c r="E307" s="150"/>
      <c r="F307" s="150"/>
      <c r="G307" s="150"/>
      <c r="H307" s="150"/>
      <c r="I307" s="150"/>
      <c r="J307" s="151"/>
      <c r="K307" s="152"/>
      <c r="L307" s="150"/>
    </row>
    <row r="308" ht="15.75" customHeight="1">
      <c r="B308" s="150"/>
      <c r="C308" s="150"/>
      <c r="D308" s="150"/>
      <c r="E308" s="150"/>
      <c r="F308" s="150"/>
      <c r="G308" s="150"/>
      <c r="H308" s="150"/>
      <c r="I308" s="150"/>
      <c r="J308" s="151"/>
      <c r="K308" s="152"/>
      <c r="L308" s="150"/>
    </row>
    <row r="309" ht="15.75" customHeight="1">
      <c r="B309" s="150"/>
      <c r="C309" s="150"/>
      <c r="D309" s="150"/>
      <c r="E309" s="150"/>
      <c r="F309" s="150"/>
      <c r="G309" s="150"/>
      <c r="H309" s="150"/>
      <c r="I309" s="150"/>
      <c r="J309" s="151"/>
      <c r="K309" s="152"/>
      <c r="L309" s="150"/>
    </row>
    <row r="310" ht="15.75" customHeight="1">
      <c r="B310" s="150"/>
      <c r="C310" s="150"/>
      <c r="D310" s="150"/>
      <c r="E310" s="150"/>
      <c r="F310" s="150"/>
      <c r="G310" s="150"/>
      <c r="H310" s="150"/>
      <c r="I310" s="150"/>
      <c r="J310" s="151"/>
      <c r="K310" s="152"/>
      <c r="L310" s="150"/>
    </row>
    <row r="311" ht="15.75" customHeight="1">
      <c r="B311" s="150"/>
      <c r="C311" s="150"/>
      <c r="D311" s="150"/>
      <c r="E311" s="150"/>
      <c r="F311" s="150"/>
      <c r="G311" s="150"/>
      <c r="H311" s="150"/>
      <c r="I311" s="150"/>
      <c r="J311" s="151"/>
      <c r="K311" s="152"/>
      <c r="L311" s="150"/>
    </row>
    <row r="312" ht="15.75" customHeight="1">
      <c r="B312" s="150"/>
      <c r="C312" s="150"/>
      <c r="D312" s="150"/>
      <c r="E312" s="150"/>
      <c r="F312" s="150"/>
      <c r="G312" s="150"/>
      <c r="H312" s="150"/>
      <c r="I312" s="150"/>
      <c r="J312" s="151"/>
      <c r="K312" s="152"/>
      <c r="L312" s="150"/>
    </row>
    <row r="313" ht="15.75" customHeight="1">
      <c r="B313" s="150"/>
      <c r="C313" s="150"/>
      <c r="D313" s="150"/>
      <c r="E313" s="150"/>
      <c r="F313" s="150"/>
      <c r="G313" s="150"/>
      <c r="H313" s="150"/>
      <c r="I313" s="150"/>
      <c r="J313" s="151"/>
      <c r="K313" s="152"/>
      <c r="L313" s="150"/>
    </row>
    <row r="314" ht="15.75" customHeight="1">
      <c r="B314" s="150"/>
      <c r="C314" s="150"/>
      <c r="D314" s="150"/>
      <c r="E314" s="150"/>
      <c r="F314" s="150"/>
      <c r="G314" s="150"/>
      <c r="H314" s="150"/>
      <c r="I314" s="150"/>
      <c r="J314" s="151"/>
      <c r="K314" s="152"/>
      <c r="L314" s="150"/>
    </row>
    <row r="315" ht="15.75" customHeight="1">
      <c r="B315" s="150"/>
      <c r="C315" s="150"/>
      <c r="D315" s="150"/>
      <c r="E315" s="150"/>
      <c r="F315" s="150"/>
      <c r="G315" s="150"/>
      <c r="H315" s="150"/>
      <c r="I315" s="150"/>
      <c r="J315" s="151"/>
      <c r="K315" s="152"/>
      <c r="L315" s="150"/>
    </row>
    <row r="316" ht="15.75" customHeight="1">
      <c r="B316" s="150"/>
      <c r="C316" s="150"/>
      <c r="D316" s="150"/>
      <c r="E316" s="150"/>
      <c r="F316" s="150"/>
      <c r="G316" s="150"/>
      <c r="H316" s="150"/>
      <c r="I316" s="150"/>
      <c r="J316" s="151"/>
      <c r="K316" s="152"/>
      <c r="L316" s="150"/>
    </row>
    <row r="317" ht="15.75" customHeight="1">
      <c r="B317" s="150"/>
      <c r="C317" s="150"/>
      <c r="D317" s="150"/>
      <c r="E317" s="150"/>
      <c r="F317" s="150"/>
      <c r="G317" s="150"/>
      <c r="H317" s="150"/>
      <c r="I317" s="150"/>
      <c r="J317" s="151"/>
      <c r="K317" s="152"/>
      <c r="L317" s="150"/>
    </row>
    <row r="318" ht="15.75" customHeight="1">
      <c r="B318" s="150"/>
      <c r="C318" s="150"/>
      <c r="D318" s="150"/>
      <c r="E318" s="150"/>
      <c r="F318" s="150"/>
      <c r="G318" s="150"/>
      <c r="H318" s="150"/>
      <c r="I318" s="150"/>
      <c r="J318" s="151"/>
      <c r="K318" s="152"/>
      <c r="L318" s="150"/>
    </row>
    <row r="319" ht="15.75" customHeight="1">
      <c r="B319" s="150"/>
      <c r="C319" s="150"/>
      <c r="D319" s="150"/>
      <c r="E319" s="150"/>
      <c r="F319" s="150"/>
      <c r="G319" s="150"/>
      <c r="H319" s="150"/>
      <c r="I319" s="150"/>
      <c r="J319" s="151"/>
      <c r="K319" s="152"/>
      <c r="L319" s="150"/>
    </row>
    <row r="320" ht="15.75" customHeight="1">
      <c r="B320" s="150"/>
      <c r="C320" s="150"/>
      <c r="D320" s="150"/>
      <c r="E320" s="150"/>
      <c r="F320" s="150"/>
      <c r="G320" s="150"/>
      <c r="H320" s="150"/>
      <c r="I320" s="150"/>
      <c r="J320" s="151"/>
      <c r="K320" s="152"/>
      <c r="L320" s="150"/>
    </row>
    <row r="321" ht="15.75" customHeight="1">
      <c r="B321" s="150"/>
      <c r="C321" s="150"/>
      <c r="D321" s="150"/>
      <c r="E321" s="150"/>
      <c r="F321" s="150"/>
      <c r="G321" s="150"/>
      <c r="H321" s="150"/>
      <c r="I321" s="150"/>
      <c r="J321" s="151"/>
      <c r="K321" s="152"/>
      <c r="L321" s="150"/>
    </row>
    <row r="322" ht="15.75" customHeight="1">
      <c r="B322" s="150"/>
      <c r="C322" s="150"/>
      <c r="D322" s="150"/>
      <c r="E322" s="150"/>
      <c r="F322" s="150"/>
      <c r="G322" s="150"/>
      <c r="H322" s="150"/>
      <c r="I322" s="150"/>
      <c r="J322" s="151"/>
      <c r="K322" s="152"/>
      <c r="L322" s="150"/>
    </row>
    <row r="323" ht="15.75" customHeight="1">
      <c r="B323" s="150"/>
      <c r="C323" s="150"/>
      <c r="D323" s="150"/>
      <c r="E323" s="150"/>
      <c r="F323" s="150"/>
      <c r="G323" s="150"/>
      <c r="H323" s="150"/>
      <c r="I323" s="150"/>
      <c r="J323" s="151"/>
      <c r="K323" s="152"/>
      <c r="L323" s="150"/>
    </row>
    <row r="324" ht="15.75" customHeight="1">
      <c r="B324" s="150"/>
      <c r="C324" s="150"/>
      <c r="D324" s="150"/>
      <c r="E324" s="150"/>
      <c r="F324" s="150"/>
      <c r="G324" s="150"/>
      <c r="H324" s="150"/>
      <c r="I324" s="150"/>
      <c r="J324" s="151"/>
      <c r="K324" s="152"/>
      <c r="L324" s="150"/>
    </row>
    <row r="325" ht="15.75" customHeight="1">
      <c r="B325" s="150"/>
      <c r="C325" s="150"/>
      <c r="D325" s="150"/>
      <c r="E325" s="150"/>
      <c r="F325" s="150"/>
      <c r="G325" s="150"/>
      <c r="H325" s="150"/>
      <c r="I325" s="150"/>
      <c r="J325" s="151"/>
      <c r="K325" s="152"/>
      <c r="L325" s="150"/>
    </row>
    <row r="326" ht="15.75" customHeight="1">
      <c r="B326" s="150"/>
      <c r="C326" s="150"/>
      <c r="D326" s="150"/>
      <c r="E326" s="150"/>
      <c r="F326" s="150"/>
      <c r="G326" s="150"/>
      <c r="H326" s="150"/>
      <c r="I326" s="150"/>
      <c r="J326" s="151"/>
      <c r="K326" s="152"/>
      <c r="L326" s="150"/>
    </row>
    <row r="327" ht="15.75" customHeight="1">
      <c r="B327" s="150"/>
      <c r="C327" s="150"/>
      <c r="D327" s="150"/>
      <c r="E327" s="150"/>
      <c r="F327" s="150"/>
      <c r="G327" s="150"/>
      <c r="H327" s="150"/>
      <c r="I327" s="150"/>
      <c r="J327" s="151"/>
      <c r="K327" s="152"/>
      <c r="L327" s="150"/>
    </row>
    <row r="328" ht="15.75" customHeight="1">
      <c r="B328" s="150"/>
      <c r="C328" s="150"/>
      <c r="D328" s="150"/>
      <c r="E328" s="150"/>
      <c r="F328" s="150"/>
      <c r="G328" s="150"/>
      <c r="H328" s="150"/>
      <c r="I328" s="150"/>
      <c r="J328" s="151"/>
      <c r="K328" s="152"/>
      <c r="L328" s="150"/>
    </row>
    <row r="329" ht="15.75" customHeight="1">
      <c r="B329" s="150"/>
      <c r="C329" s="150"/>
      <c r="D329" s="150"/>
      <c r="E329" s="150"/>
      <c r="F329" s="150"/>
      <c r="G329" s="150"/>
      <c r="H329" s="150"/>
      <c r="I329" s="150"/>
      <c r="J329" s="151"/>
      <c r="K329" s="152"/>
      <c r="L329" s="150"/>
    </row>
    <row r="330" ht="15.75" customHeight="1">
      <c r="B330" s="150"/>
      <c r="C330" s="150"/>
      <c r="D330" s="150"/>
      <c r="E330" s="150"/>
      <c r="F330" s="150"/>
      <c r="G330" s="150"/>
      <c r="H330" s="150"/>
      <c r="I330" s="150"/>
      <c r="J330" s="151"/>
      <c r="K330" s="152"/>
      <c r="L330" s="150"/>
    </row>
    <row r="331" ht="15.75" customHeight="1">
      <c r="B331" s="150"/>
      <c r="C331" s="150"/>
      <c r="D331" s="150"/>
      <c r="E331" s="150"/>
      <c r="F331" s="150"/>
      <c r="G331" s="150"/>
      <c r="H331" s="150"/>
      <c r="I331" s="150"/>
      <c r="J331" s="151"/>
      <c r="K331" s="152"/>
      <c r="L331" s="150"/>
    </row>
    <row r="332" ht="15.75" customHeight="1">
      <c r="B332" s="150"/>
      <c r="C332" s="150"/>
      <c r="D332" s="150"/>
      <c r="E332" s="150"/>
      <c r="F332" s="150"/>
      <c r="G332" s="150"/>
      <c r="H332" s="150"/>
      <c r="I332" s="150"/>
      <c r="J332" s="151"/>
      <c r="K332" s="152"/>
      <c r="L332" s="150"/>
    </row>
    <row r="333" ht="15.75" customHeight="1">
      <c r="B333" s="150"/>
      <c r="C333" s="150"/>
      <c r="D333" s="150"/>
      <c r="E333" s="150"/>
      <c r="F333" s="150"/>
      <c r="G333" s="150"/>
      <c r="H333" s="150"/>
      <c r="I333" s="150"/>
      <c r="J333" s="151"/>
      <c r="K333" s="152"/>
      <c r="L333" s="150"/>
    </row>
    <row r="334" ht="15.75" customHeight="1">
      <c r="B334" s="150"/>
      <c r="C334" s="150"/>
      <c r="D334" s="150"/>
      <c r="E334" s="150"/>
      <c r="F334" s="150"/>
      <c r="G334" s="150"/>
      <c r="H334" s="150"/>
      <c r="I334" s="150"/>
      <c r="J334" s="151"/>
      <c r="K334" s="152"/>
      <c r="L334" s="150"/>
    </row>
    <row r="335" ht="15.75" customHeight="1">
      <c r="B335" s="150"/>
      <c r="C335" s="150"/>
      <c r="D335" s="150"/>
      <c r="E335" s="150"/>
      <c r="F335" s="150"/>
      <c r="G335" s="150"/>
      <c r="H335" s="150"/>
      <c r="I335" s="150"/>
      <c r="J335" s="151"/>
      <c r="K335" s="152"/>
      <c r="L335" s="150"/>
    </row>
    <row r="336" ht="15.75" customHeight="1">
      <c r="B336" s="150"/>
      <c r="C336" s="150"/>
      <c r="D336" s="150"/>
      <c r="E336" s="150"/>
      <c r="F336" s="150"/>
      <c r="G336" s="150"/>
      <c r="H336" s="150"/>
      <c r="I336" s="150"/>
      <c r="J336" s="151"/>
      <c r="K336" s="152"/>
      <c r="L336" s="150"/>
    </row>
    <row r="337" ht="15.75" customHeight="1">
      <c r="B337" s="150"/>
      <c r="C337" s="150"/>
      <c r="D337" s="150"/>
      <c r="E337" s="150"/>
      <c r="F337" s="150"/>
      <c r="G337" s="150"/>
      <c r="H337" s="150"/>
      <c r="I337" s="150"/>
      <c r="J337" s="151"/>
      <c r="K337" s="152"/>
      <c r="L337" s="150"/>
    </row>
    <row r="338" ht="15.75" customHeight="1">
      <c r="B338" s="150"/>
      <c r="C338" s="150"/>
      <c r="D338" s="150"/>
      <c r="E338" s="150"/>
      <c r="F338" s="150"/>
      <c r="G338" s="150"/>
      <c r="H338" s="150"/>
      <c r="I338" s="150"/>
      <c r="J338" s="151"/>
      <c r="K338" s="152"/>
      <c r="L338" s="150"/>
    </row>
    <row r="339" ht="15.75" customHeight="1">
      <c r="B339" s="150"/>
      <c r="C339" s="150"/>
      <c r="D339" s="150"/>
      <c r="E339" s="150"/>
      <c r="F339" s="150"/>
      <c r="G339" s="150"/>
      <c r="H339" s="150"/>
      <c r="I339" s="150"/>
      <c r="J339" s="151"/>
      <c r="K339" s="152"/>
      <c r="L339" s="150"/>
    </row>
    <row r="340" ht="15.75" customHeight="1">
      <c r="B340" s="150"/>
      <c r="C340" s="150"/>
      <c r="D340" s="150"/>
      <c r="E340" s="150"/>
      <c r="F340" s="150"/>
      <c r="G340" s="150"/>
      <c r="H340" s="150"/>
      <c r="I340" s="150"/>
      <c r="J340" s="151"/>
      <c r="K340" s="152"/>
      <c r="L340" s="150"/>
    </row>
    <row r="341" ht="15.75" customHeight="1">
      <c r="B341" s="150"/>
      <c r="C341" s="150"/>
      <c r="D341" s="150"/>
      <c r="E341" s="150"/>
      <c r="F341" s="150"/>
      <c r="G341" s="150"/>
      <c r="H341" s="150"/>
      <c r="I341" s="150"/>
      <c r="J341" s="151"/>
      <c r="K341" s="152"/>
      <c r="L341" s="150"/>
    </row>
    <row r="342" ht="15.75" customHeight="1">
      <c r="B342" s="150"/>
      <c r="C342" s="150"/>
      <c r="D342" s="150"/>
      <c r="E342" s="150"/>
      <c r="F342" s="150"/>
      <c r="G342" s="150"/>
      <c r="H342" s="150"/>
      <c r="I342" s="150"/>
      <c r="J342" s="151"/>
      <c r="K342" s="152"/>
      <c r="L342" s="150"/>
    </row>
    <row r="343" ht="15.75" customHeight="1">
      <c r="B343" s="150"/>
      <c r="C343" s="150"/>
      <c r="D343" s="150"/>
      <c r="E343" s="150"/>
      <c r="F343" s="150"/>
      <c r="G343" s="150"/>
      <c r="H343" s="150"/>
      <c r="I343" s="150"/>
      <c r="J343" s="151"/>
      <c r="K343" s="152"/>
      <c r="L343" s="150"/>
    </row>
    <row r="344" ht="15.75" customHeight="1">
      <c r="B344" s="150"/>
      <c r="C344" s="150"/>
      <c r="D344" s="150"/>
      <c r="E344" s="150"/>
      <c r="F344" s="150"/>
      <c r="G344" s="150"/>
      <c r="H344" s="150"/>
      <c r="I344" s="150"/>
      <c r="J344" s="151"/>
      <c r="K344" s="152"/>
      <c r="L344" s="150"/>
    </row>
    <row r="345" ht="15.75" customHeight="1">
      <c r="B345" s="150"/>
      <c r="C345" s="150"/>
      <c r="D345" s="150"/>
      <c r="E345" s="150"/>
      <c r="F345" s="150"/>
      <c r="G345" s="150"/>
      <c r="H345" s="150"/>
      <c r="I345" s="150"/>
      <c r="J345" s="151"/>
      <c r="K345" s="152"/>
      <c r="L345" s="150"/>
    </row>
    <row r="346" ht="15.75" customHeight="1">
      <c r="B346" s="150"/>
      <c r="C346" s="150"/>
      <c r="D346" s="150"/>
      <c r="E346" s="150"/>
      <c r="F346" s="150"/>
      <c r="G346" s="150"/>
      <c r="H346" s="150"/>
      <c r="I346" s="150"/>
      <c r="J346" s="151"/>
      <c r="K346" s="152"/>
      <c r="L346" s="150"/>
    </row>
    <row r="347" ht="15.75" customHeight="1">
      <c r="B347" s="150"/>
      <c r="C347" s="150"/>
      <c r="D347" s="150"/>
      <c r="E347" s="150"/>
      <c r="F347" s="150"/>
      <c r="G347" s="150"/>
      <c r="H347" s="150"/>
      <c r="I347" s="150"/>
      <c r="J347" s="151"/>
      <c r="K347" s="152"/>
      <c r="L347" s="150"/>
    </row>
    <row r="348" ht="15.75" customHeight="1">
      <c r="B348" s="150"/>
      <c r="C348" s="150"/>
      <c r="D348" s="150"/>
      <c r="E348" s="150"/>
      <c r="F348" s="150"/>
      <c r="G348" s="150"/>
      <c r="H348" s="150"/>
      <c r="I348" s="150"/>
      <c r="J348" s="151"/>
      <c r="K348" s="152"/>
      <c r="L348" s="150"/>
    </row>
    <row r="349" ht="15.75" customHeight="1">
      <c r="B349" s="150"/>
      <c r="C349" s="150"/>
      <c r="D349" s="150"/>
      <c r="E349" s="150"/>
      <c r="F349" s="150"/>
      <c r="G349" s="150"/>
      <c r="H349" s="150"/>
      <c r="I349" s="150"/>
      <c r="J349" s="151"/>
      <c r="K349" s="152"/>
      <c r="L349" s="150"/>
    </row>
    <row r="350" ht="15.75" customHeight="1">
      <c r="B350" s="150"/>
      <c r="C350" s="150"/>
      <c r="D350" s="150"/>
      <c r="E350" s="150"/>
      <c r="F350" s="150"/>
      <c r="G350" s="150"/>
      <c r="H350" s="150"/>
      <c r="I350" s="150"/>
      <c r="J350" s="151"/>
      <c r="K350" s="152"/>
      <c r="L350" s="150"/>
    </row>
    <row r="351" ht="15.75" customHeight="1">
      <c r="B351" s="150"/>
      <c r="C351" s="150"/>
      <c r="D351" s="150"/>
      <c r="E351" s="150"/>
      <c r="F351" s="150"/>
      <c r="G351" s="150"/>
      <c r="H351" s="150"/>
      <c r="I351" s="150"/>
      <c r="J351" s="151"/>
      <c r="K351" s="152"/>
      <c r="L351" s="150"/>
    </row>
    <row r="352" ht="15.75" customHeight="1">
      <c r="B352" s="150"/>
      <c r="C352" s="150"/>
      <c r="D352" s="150"/>
      <c r="E352" s="150"/>
      <c r="F352" s="150"/>
      <c r="G352" s="150"/>
      <c r="H352" s="150"/>
      <c r="I352" s="150"/>
      <c r="J352" s="151"/>
      <c r="K352" s="152"/>
      <c r="L352" s="150"/>
    </row>
    <row r="353" ht="15.75" customHeight="1">
      <c r="B353" s="150"/>
      <c r="C353" s="150"/>
      <c r="D353" s="150"/>
      <c r="E353" s="150"/>
      <c r="F353" s="150"/>
      <c r="G353" s="150"/>
      <c r="H353" s="150"/>
      <c r="I353" s="150"/>
      <c r="J353" s="151"/>
      <c r="K353" s="152"/>
      <c r="L353" s="150"/>
    </row>
    <row r="354" ht="15.75" customHeight="1">
      <c r="B354" s="150"/>
      <c r="C354" s="150"/>
      <c r="D354" s="150"/>
      <c r="E354" s="150"/>
      <c r="F354" s="150"/>
      <c r="G354" s="150"/>
      <c r="H354" s="150"/>
      <c r="I354" s="150"/>
      <c r="J354" s="151"/>
      <c r="K354" s="152"/>
      <c r="L354" s="150"/>
    </row>
    <row r="355" ht="15.75" customHeight="1">
      <c r="B355" s="150"/>
      <c r="C355" s="150"/>
      <c r="D355" s="150"/>
      <c r="E355" s="150"/>
      <c r="F355" s="150"/>
      <c r="G355" s="150"/>
      <c r="H355" s="150"/>
      <c r="I355" s="150"/>
      <c r="J355" s="151"/>
      <c r="K355" s="152"/>
      <c r="L355" s="150"/>
    </row>
    <row r="356" ht="15.75" customHeight="1">
      <c r="B356" s="150"/>
      <c r="C356" s="150"/>
      <c r="D356" s="150"/>
      <c r="E356" s="150"/>
      <c r="F356" s="150"/>
      <c r="G356" s="150"/>
      <c r="H356" s="150"/>
      <c r="I356" s="150"/>
      <c r="J356" s="151"/>
      <c r="K356" s="152"/>
      <c r="L356" s="150"/>
    </row>
    <row r="357" ht="15.75" customHeight="1">
      <c r="B357" s="150"/>
      <c r="C357" s="150"/>
      <c r="D357" s="150"/>
      <c r="E357" s="150"/>
      <c r="F357" s="150"/>
      <c r="G357" s="150"/>
      <c r="H357" s="150"/>
      <c r="I357" s="150"/>
      <c r="J357" s="151"/>
      <c r="K357" s="152"/>
      <c r="L357" s="150"/>
    </row>
    <row r="358" ht="15.75" customHeight="1">
      <c r="B358" s="150"/>
      <c r="C358" s="150"/>
      <c r="D358" s="150"/>
      <c r="E358" s="150"/>
      <c r="F358" s="150"/>
      <c r="G358" s="150"/>
      <c r="H358" s="150"/>
      <c r="I358" s="150"/>
      <c r="J358" s="151"/>
      <c r="K358" s="152"/>
      <c r="L358" s="150"/>
    </row>
    <row r="359" ht="15.75" customHeight="1">
      <c r="B359" s="150"/>
      <c r="C359" s="150"/>
      <c r="D359" s="150"/>
      <c r="E359" s="150"/>
      <c r="F359" s="150"/>
      <c r="G359" s="150"/>
      <c r="H359" s="150"/>
      <c r="I359" s="150"/>
      <c r="J359" s="151"/>
      <c r="K359" s="152"/>
      <c r="L359" s="150"/>
    </row>
    <row r="360" ht="15.75" customHeight="1">
      <c r="B360" s="150"/>
      <c r="C360" s="150"/>
      <c r="D360" s="150"/>
      <c r="E360" s="150"/>
      <c r="F360" s="150"/>
      <c r="G360" s="150"/>
      <c r="H360" s="150"/>
      <c r="I360" s="150"/>
      <c r="J360" s="151"/>
      <c r="K360" s="152"/>
      <c r="L360" s="150"/>
    </row>
    <row r="361" ht="15.75" customHeight="1">
      <c r="B361" s="150"/>
      <c r="C361" s="150"/>
      <c r="D361" s="150"/>
      <c r="E361" s="150"/>
      <c r="F361" s="150"/>
      <c r="G361" s="150"/>
      <c r="H361" s="150"/>
      <c r="I361" s="150"/>
      <c r="J361" s="151"/>
      <c r="K361" s="152"/>
      <c r="L361" s="150"/>
    </row>
    <row r="362" ht="15.75" customHeight="1">
      <c r="B362" s="150"/>
      <c r="C362" s="150"/>
      <c r="D362" s="150"/>
      <c r="E362" s="150"/>
      <c r="F362" s="150"/>
      <c r="G362" s="150"/>
      <c r="H362" s="150"/>
      <c r="I362" s="150"/>
      <c r="J362" s="151"/>
      <c r="K362" s="152"/>
      <c r="L362" s="150"/>
    </row>
    <row r="363" ht="15.75" customHeight="1">
      <c r="B363" s="150"/>
      <c r="C363" s="150"/>
      <c r="D363" s="150"/>
      <c r="E363" s="150"/>
      <c r="F363" s="150"/>
      <c r="G363" s="150"/>
      <c r="H363" s="150"/>
      <c r="I363" s="150"/>
      <c r="J363" s="151"/>
      <c r="K363" s="152"/>
      <c r="L363" s="150"/>
    </row>
    <row r="364" ht="15.75" customHeight="1">
      <c r="B364" s="150"/>
      <c r="C364" s="150"/>
      <c r="D364" s="150"/>
      <c r="E364" s="150"/>
      <c r="F364" s="150"/>
      <c r="G364" s="150"/>
      <c r="H364" s="150"/>
      <c r="I364" s="150"/>
      <c r="J364" s="151"/>
      <c r="K364" s="152"/>
      <c r="L364" s="150"/>
    </row>
    <row r="365" ht="15.75" customHeight="1">
      <c r="B365" s="150"/>
      <c r="C365" s="150"/>
      <c r="D365" s="150"/>
      <c r="E365" s="150"/>
      <c r="F365" s="150"/>
      <c r="G365" s="150"/>
      <c r="H365" s="150"/>
      <c r="I365" s="150"/>
      <c r="J365" s="151"/>
      <c r="K365" s="152"/>
      <c r="L365" s="150"/>
    </row>
    <row r="366" ht="15.75" customHeight="1">
      <c r="B366" s="150"/>
      <c r="C366" s="150"/>
      <c r="D366" s="150"/>
      <c r="E366" s="150"/>
      <c r="F366" s="150"/>
      <c r="G366" s="150"/>
      <c r="H366" s="150"/>
      <c r="I366" s="150"/>
      <c r="J366" s="151"/>
      <c r="K366" s="152"/>
      <c r="L366" s="150"/>
    </row>
    <row r="367" ht="15.75" customHeight="1">
      <c r="B367" s="150"/>
      <c r="C367" s="150"/>
      <c r="D367" s="150"/>
      <c r="E367" s="150"/>
      <c r="F367" s="150"/>
      <c r="G367" s="150"/>
      <c r="H367" s="150"/>
      <c r="I367" s="150"/>
      <c r="J367" s="151"/>
      <c r="K367" s="152"/>
      <c r="L367" s="150"/>
    </row>
    <row r="368" ht="15.75" customHeight="1">
      <c r="B368" s="150"/>
      <c r="C368" s="150"/>
      <c r="D368" s="150"/>
      <c r="E368" s="150"/>
      <c r="F368" s="150"/>
      <c r="G368" s="150"/>
      <c r="H368" s="150"/>
      <c r="I368" s="150"/>
      <c r="J368" s="151"/>
      <c r="K368" s="152"/>
      <c r="L368" s="150"/>
    </row>
    <row r="369" ht="15.75" customHeight="1">
      <c r="B369" s="150"/>
      <c r="C369" s="150"/>
      <c r="D369" s="150"/>
      <c r="E369" s="150"/>
      <c r="F369" s="150"/>
      <c r="G369" s="150"/>
      <c r="H369" s="150"/>
      <c r="I369" s="150"/>
      <c r="J369" s="151"/>
      <c r="K369" s="152"/>
      <c r="L369" s="150"/>
    </row>
    <row r="370" ht="15.75" customHeight="1">
      <c r="B370" s="150"/>
      <c r="C370" s="150"/>
      <c r="D370" s="150"/>
      <c r="E370" s="150"/>
      <c r="F370" s="150"/>
      <c r="G370" s="150"/>
      <c r="H370" s="150"/>
      <c r="I370" s="150"/>
      <c r="J370" s="151"/>
      <c r="K370" s="152"/>
      <c r="L370" s="150"/>
    </row>
    <row r="371" ht="15.75" customHeight="1">
      <c r="B371" s="150"/>
      <c r="C371" s="150"/>
      <c r="D371" s="150"/>
      <c r="E371" s="150"/>
      <c r="F371" s="150"/>
      <c r="G371" s="150"/>
      <c r="H371" s="150"/>
      <c r="I371" s="150"/>
      <c r="J371" s="151"/>
      <c r="K371" s="152"/>
      <c r="L371" s="150"/>
    </row>
    <row r="372" ht="15.75" customHeight="1">
      <c r="B372" s="150"/>
      <c r="C372" s="150"/>
      <c r="D372" s="150"/>
      <c r="E372" s="150"/>
      <c r="F372" s="150"/>
      <c r="G372" s="150"/>
      <c r="H372" s="150"/>
      <c r="I372" s="150"/>
      <c r="J372" s="151"/>
      <c r="K372" s="152"/>
      <c r="L372" s="150"/>
    </row>
    <row r="373" ht="15.75" customHeight="1">
      <c r="B373" s="150"/>
      <c r="C373" s="150"/>
      <c r="D373" s="150"/>
      <c r="E373" s="150"/>
      <c r="F373" s="150"/>
      <c r="G373" s="150"/>
      <c r="H373" s="150"/>
      <c r="I373" s="150"/>
      <c r="J373" s="151"/>
      <c r="K373" s="152"/>
      <c r="L373" s="150"/>
    </row>
    <row r="374" ht="15.75" customHeight="1">
      <c r="B374" s="150"/>
      <c r="C374" s="150"/>
      <c r="D374" s="150"/>
      <c r="E374" s="150"/>
      <c r="F374" s="150"/>
      <c r="G374" s="150"/>
      <c r="H374" s="150"/>
      <c r="I374" s="150"/>
      <c r="J374" s="151"/>
      <c r="K374" s="152"/>
      <c r="L374" s="150"/>
    </row>
    <row r="375" ht="15.75" customHeight="1">
      <c r="B375" s="150"/>
      <c r="C375" s="150"/>
      <c r="D375" s="150"/>
      <c r="E375" s="150"/>
      <c r="F375" s="150"/>
      <c r="G375" s="150"/>
      <c r="H375" s="150"/>
      <c r="I375" s="150"/>
      <c r="J375" s="151"/>
      <c r="K375" s="152"/>
      <c r="L375" s="150"/>
    </row>
    <row r="376" ht="15.75" customHeight="1">
      <c r="B376" s="150"/>
      <c r="C376" s="150"/>
      <c r="D376" s="150"/>
      <c r="E376" s="150"/>
      <c r="F376" s="150"/>
      <c r="G376" s="150"/>
      <c r="H376" s="150"/>
      <c r="I376" s="150"/>
      <c r="J376" s="151"/>
      <c r="K376" s="152"/>
      <c r="L376" s="150"/>
    </row>
    <row r="377" ht="15.75" customHeight="1">
      <c r="B377" s="150"/>
      <c r="C377" s="150"/>
      <c r="D377" s="150"/>
      <c r="E377" s="150"/>
      <c r="F377" s="150"/>
      <c r="G377" s="150"/>
      <c r="H377" s="150"/>
      <c r="I377" s="150"/>
      <c r="J377" s="151"/>
      <c r="K377" s="152"/>
      <c r="L377" s="150"/>
    </row>
    <row r="378" ht="15.75" customHeight="1">
      <c r="B378" s="150"/>
      <c r="C378" s="150"/>
      <c r="D378" s="150"/>
      <c r="E378" s="150"/>
      <c r="F378" s="150"/>
      <c r="G378" s="150"/>
      <c r="H378" s="150"/>
      <c r="I378" s="150"/>
      <c r="J378" s="151"/>
      <c r="K378" s="152"/>
      <c r="L378" s="150"/>
    </row>
    <row r="379" ht="15.75" customHeight="1">
      <c r="B379" s="150"/>
      <c r="C379" s="150"/>
      <c r="D379" s="150"/>
      <c r="E379" s="150"/>
      <c r="F379" s="150"/>
      <c r="G379" s="150"/>
      <c r="H379" s="150"/>
      <c r="I379" s="150"/>
      <c r="J379" s="151"/>
      <c r="K379" s="152"/>
      <c r="L379" s="150"/>
    </row>
    <row r="380" ht="15.75" customHeight="1">
      <c r="B380" s="150"/>
      <c r="C380" s="150"/>
      <c r="D380" s="150"/>
      <c r="E380" s="150"/>
      <c r="F380" s="150"/>
      <c r="G380" s="150"/>
      <c r="H380" s="150"/>
      <c r="I380" s="150"/>
      <c r="J380" s="151"/>
      <c r="K380" s="152"/>
      <c r="L380" s="150"/>
    </row>
    <row r="381" ht="15.75" customHeight="1">
      <c r="B381" s="150"/>
      <c r="C381" s="150"/>
      <c r="D381" s="150"/>
      <c r="E381" s="150"/>
      <c r="F381" s="150"/>
      <c r="G381" s="150"/>
      <c r="H381" s="150"/>
      <c r="I381" s="150"/>
      <c r="J381" s="151"/>
      <c r="K381" s="152"/>
      <c r="L381" s="150"/>
    </row>
    <row r="382" ht="15.75" customHeight="1">
      <c r="B382" s="150"/>
      <c r="C382" s="150"/>
      <c r="D382" s="150"/>
      <c r="E382" s="150"/>
      <c r="F382" s="150"/>
      <c r="G382" s="150"/>
      <c r="H382" s="150"/>
      <c r="I382" s="150"/>
      <c r="J382" s="151"/>
      <c r="K382" s="152"/>
      <c r="L382" s="150"/>
    </row>
    <row r="383" ht="15.75" customHeight="1">
      <c r="B383" s="150"/>
      <c r="C383" s="150"/>
      <c r="D383" s="150"/>
      <c r="E383" s="150"/>
      <c r="F383" s="150"/>
      <c r="G383" s="150"/>
      <c r="H383" s="150"/>
      <c r="I383" s="150"/>
      <c r="J383" s="151"/>
      <c r="K383" s="152"/>
      <c r="L383" s="150"/>
    </row>
    <row r="384" ht="15.75" customHeight="1">
      <c r="B384" s="150"/>
      <c r="C384" s="150"/>
      <c r="D384" s="150"/>
      <c r="E384" s="150"/>
      <c r="F384" s="150"/>
      <c r="G384" s="150"/>
      <c r="H384" s="150"/>
      <c r="I384" s="150"/>
      <c r="J384" s="151"/>
      <c r="K384" s="152"/>
      <c r="L384" s="150"/>
    </row>
    <row r="385" ht="15.75" customHeight="1">
      <c r="B385" s="150"/>
      <c r="C385" s="150"/>
      <c r="D385" s="150"/>
      <c r="E385" s="150"/>
      <c r="F385" s="150"/>
      <c r="G385" s="150"/>
      <c r="H385" s="150"/>
      <c r="I385" s="150"/>
      <c r="J385" s="151"/>
      <c r="K385" s="152"/>
      <c r="L385" s="150"/>
    </row>
    <row r="386" ht="15.75" customHeight="1">
      <c r="B386" s="150"/>
      <c r="C386" s="150"/>
      <c r="D386" s="150"/>
      <c r="E386" s="150"/>
      <c r="F386" s="150"/>
      <c r="G386" s="150"/>
      <c r="H386" s="150"/>
      <c r="I386" s="150"/>
      <c r="J386" s="151"/>
      <c r="K386" s="152"/>
      <c r="L386" s="150"/>
    </row>
    <row r="387" ht="15.75" customHeight="1">
      <c r="B387" s="150"/>
      <c r="C387" s="150"/>
      <c r="D387" s="150"/>
      <c r="E387" s="150"/>
      <c r="F387" s="150"/>
      <c r="G387" s="150"/>
      <c r="H387" s="150"/>
      <c r="I387" s="150"/>
      <c r="J387" s="151"/>
      <c r="K387" s="152"/>
      <c r="L387" s="150"/>
    </row>
    <row r="388" ht="15.75" customHeight="1">
      <c r="B388" s="150"/>
      <c r="C388" s="150"/>
      <c r="D388" s="150"/>
      <c r="E388" s="150"/>
      <c r="F388" s="150"/>
      <c r="G388" s="150"/>
      <c r="H388" s="150"/>
      <c r="I388" s="150"/>
      <c r="J388" s="151"/>
      <c r="K388" s="152"/>
      <c r="L388" s="150"/>
    </row>
    <row r="389" ht="15.75" customHeight="1">
      <c r="B389" s="150"/>
      <c r="C389" s="150"/>
      <c r="D389" s="150"/>
      <c r="E389" s="150"/>
      <c r="F389" s="150"/>
      <c r="G389" s="150"/>
      <c r="H389" s="150"/>
      <c r="I389" s="150"/>
      <c r="J389" s="151"/>
      <c r="K389" s="152"/>
      <c r="L389" s="150"/>
    </row>
    <row r="390" ht="15.75" customHeight="1">
      <c r="B390" s="150"/>
      <c r="C390" s="150"/>
      <c r="D390" s="150"/>
      <c r="E390" s="150"/>
      <c r="F390" s="150"/>
      <c r="G390" s="150"/>
      <c r="H390" s="150"/>
      <c r="I390" s="150"/>
      <c r="J390" s="151"/>
      <c r="K390" s="152"/>
      <c r="L390" s="150"/>
    </row>
    <row r="391" ht="15.75" customHeight="1">
      <c r="B391" s="150"/>
      <c r="C391" s="150"/>
      <c r="D391" s="150"/>
      <c r="E391" s="150"/>
      <c r="F391" s="150"/>
      <c r="G391" s="150"/>
      <c r="H391" s="150"/>
      <c r="I391" s="150"/>
      <c r="J391" s="151"/>
      <c r="K391" s="152"/>
      <c r="L391" s="150"/>
    </row>
    <row r="392" ht="15.75" customHeight="1">
      <c r="B392" s="150"/>
      <c r="C392" s="150"/>
      <c r="D392" s="150"/>
      <c r="E392" s="150"/>
      <c r="F392" s="150"/>
      <c r="G392" s="150"/>
      <c r="H392" s="150"/>
      <c r="I392" s="150"/>
      <c r="J392" s="151"/>
      <c r="K392" s="152"/>
      <c r="L392" s="150"/>
    </row>
    <row r="393" ht="15.75" customHeight="1">
      <c r="B393" s="150"/>
      <c r="C393" s="150"/>
      <c r="D393" s="150"/>
      <c r="E393" s="150"/>
      <c r="F393" s="150"/>
      <c r="G393" s="150"/>
      <c r="H393" s="150"/>
      <c r="I393" s="150"/>
      <c r="J393" s="151"/>
      <c r="K393" s="152"/>
      <c r="L393" s="150"/>
    </row>
    <row r="394" ht="15.75" customHeight="1">
      <c r="B394" s="150"/>
      <c r="C394" s="150"/>
      <c r="D394" s="150"/>
      <c r="E394" s="150"/>
      <c r="F394" s="150"/>
      <c r="G394" s="150"/>
      <c r="H394" s="150"/>
      <c r="I394" s="150"/>
      <c r="J394" s="151"/>
      <c r="K394" s="152"/>
      <c r="L394" s="150"/>
    </row>
    <row r="395" ht="15.75" customHeight="1">
      <c r="B395" s="150"/>
      <c r="C395" s="150"/>
      <c r="D395" s="150"/>
      <c r="E395" s="150"/>
      <c r="F395" s="150"/>
      <c r="G395" s="150"/>
      <c r="H395" s="150"/>
      <c r="I395" s="150"/>
      <c r="J395" s="151"/>
      <c r="K395" s="152"/>
      <c r="L395" s="150"/>
    </row>
    <row r="396" ht="15.75" customHeight="1">
      <c r="B396" s="150"/>
      <c r="C396" s="150"/>
      <c r="D396" s="150"/>
      <c r="E396" s="150"/>
      <c r="F396" s="150"/>
      <c r="G396" s="150"/>
      <c r="H396" s="150"/>
      <c r="I396" s="150"/>
      <c r="J396" s="151"/>
      <c r="K396" s="152"/>
      <c r="L396" s="150"/>
    </row>
    <row r="397" ht="15.75" customHeight="1">
      <c r="B397" s="150"/>
      <c r="C397" s="150"/>
      <c r="D397" s="150"/>
      <c r="E397" s="150"/>
      <c r="F397" s="150"/>
      <c r="G397" s="150"/>
      <c r="H397" s="150"/>
      <c r="I397" s="150"/>
      <c r="J397" s="151"/>
      <c r="K397" s="152"/>
      <c r="L397" s="150"/>
    </row>
    <row r="398" ht="15.75" customHeight="1">
      <c r="B398" s="150"/>
      <c r="C398" s="150"/>
      <c r="D398" s="150"/>
      <c r="E398" s="150"/>
      <c r="F398" s="150"/>
      <c r="G398" s="150"/>
      <c r="H398" s="150"/>
      <c r="I398" s="150"/>
      <c r="J398" s="151"/>
      <c r="K398" s="152"/>
      <c r="L398" s="150"/>
    </row>
    <row r="399" ht="15.75" customHeight="1">
      <c r="B399" s="150"/>
      <c r="C399" s="150"/>
      <c r="D399" s="150"/>
      <c r="E399" s="150"/>
      <c r="F399" s="150"/>
      <c r="G399" s="150"/>
      <c r="H399" s="150"/>
      <c r="I399" s="150"/>
      <c r="J399" s="151"/>
      <c r="K399" s="152"/>
      <c r="L399" s="150"/>
    </row>
    <row r="400" ht="15.75" customHeight="1">
      <c r="B400" s="150"/>
      <c r="C400" s="150"/>
      <c r="D400" s="150"/>
      <c r="E400" s="150"/>
      <c r="F400" s="150"/>
      <c r="G400" s="150"/>
      <c r="H400" s="150"/>
      <c r="I400" s="150"/>
      <c r="J400" s="151"/>
      <c r="K400" s="152"/>
      <c r="L400" s="150"/>
    </row>
    <row r="401" ht="15.75" customHeight="1">
      <c r="B401" s="150"/>
      <c r="C401" s="150"/>
      <c r="D401" s="150"/>
      <c r="E401" s="150"/>
      <c r="F401" s="150"/>
      <c r="G401" s="150"/>
      <c r="H401" s="150"/>
      <c r="I401" s="150"/>
      <c r="J401" s="151"/>
      <c r="K401" s="152"/>
      <c r="L401" s="150"/>
    </row>
    <row r="402" ht="15.75" customHeight="1">
      <c r="B402" s="150"/>
      <c r="C402" s="150"/>
      <c r="D402" s="150"/>
      <c r="E402" s="150"/>
      <c r="F402" s="150"/>
      <c r="G402" s="150"/>
      <c r="H402" s="150"/>
      <c r="I402" s="150"/>
      <c r="J402" s="151"/>
      <c r="K402" s="152"/>
      <c r="L402" s="150"/>
    </row>
    <row r="403" ht="15.75" customHeight="1">
      <c r="B403" s="150"/>
      <c r="C403" s="150"/>
      <c r="D403" s="150"/>
      <c r="E403" s="150"/>
      <c r="F403" s="150"/>
      <c r="G403" s="150"/>
      <c r="H403" s="150"/>
      <c r="I403" s="150"/>
      <c r="J403" s="151"/>
      <c r="K403" s="152"/>
      <c r="L403" s="150"/>
    </row>
    <row r="404" ht="15.75" customHeight="1">
      <c r="B404" s="150"/>
      <c r="C404" s="150"/>
      <c r="D404" s="150"/>
      <c r="E404" s="150"/>
      <c r="F404" s="150"/>
      <c r="G404" s="150"/>
      <c r="H404" s="150"/>
      <c r="I404" s="150"/>
      <c r="J404" s="151"/>
      <c r="K404" s="152"/>
      <c r="L404" s="150"/>
    </row>
    <row r="405" ht="15.75" customHeight="1">
      <c r="B405" s="150"/>
      <c r="C405" s="150"/>
      <c r="D405" s="150"/>
      <c r="E405" s="150"/>
      <c r="F405" s="150"/>
      <c r="G405" s="150"/>
      <c r="H405" s="150"/>
      <c r="I405" s="150"/>
      <c r="J405" s="151"/>
      <c r="K405" s="152"/>
      <c r="L405" s="150"/>
    </row>
    <row r="406" ht="15.75" customHeight="1">
      <c r="B406" s="150"/>
      <c r="C406" s="150"/>
      <c r="D406" s="150"/>
      <c r="E406" s="150"/>
      <c r="F406" s="150"/>
      <c r="G406" s="150"/>
      <c r="H406" s="150"/>
      <c r="I406" s="150"/>
      <c r="J406" s="151"/>
      <c r="K406" s="152"/>
      <c r="L406" s="150"/>
    </row>
    <row r="407" ht="15.75" customHeight="1">
      <c r="B407" s="150"/>
      <c r="C407" s="150"/>
      <c r="D407" s="150"/>
      <c r="E407" s="150"/>
      <c r="F407" s="150"/>
      <c r="G407" s="150"/>
      <c r="H407" s="150"/>
      <c r="I407" s="150"/>
      <c r="J407" s="151"/>
      <c r="K407" s="152"/>
      <c r="L407" s="150"/>
    </row>
    <row r="408" ht="15.75" customHeight="1">
      <c r="B408" s="150"/>
      <c r="C408" s="150"/>
      <c r="D408" s="150"/>
      <c r="E408" s="150"/>
      <c r="F408" s="150"/>
      <c r="G408" s="150"/>
      <c r="H408" s="150"/>
      <c r="I408" s="150"/>
      <c r="J408" s="151"/>
      <c r="K408" s="152"/>
      <c r="L408" s="150"/>
    </row>
    <row r="409" ht="15.75" customHeight="1">
      <c r="B409" s="150"/>
      <c r="C409" s="150"/>
      <c r="D409" s="150"/>
      <c r="E409" s="150"/>
      <c r="F409" s="150"/>
      <c r="G409" s="150"/>
      <c r="H409" s="150"/>
      <c r="I409" s="150"/>
      <c r="J409" s="151"/>
      <c r="K409" s="152"/>
      <c r="L409" s="150"/>
    </row>
    <row r="410" ht="15.75" customHeight="1">
      <c r="B410" s="150"/>
      <c r="C410" s="150"/>
      <c r="D410" s="150"/>
      <c r="E410" s="150"/>
      <c r="F410" s="150"/>
      <c r="G410" s="150"/>
      <c r="H410" s="150"/>
      <c r="I410" s="150"/>
      <c r="J410" s="151"/>
      <c r="K410" s="152"/>
      <c r="L410" s="150"/>
    </row>
    <row r="411" ht="15.75" customHeight="1">
      <c r="B411" s="150"/>
      <c r="C411" s="150"/>
      <c r="D411" s="150"/>
      <c r="E411" s="150"/>
      <c r="F411" s="150"/>
      <c r="G411" s="150"/>
      <c r="H411" s="150"/>
      <c r="I411" s="150"/>
      <c r="J411" s="151"/>
      <c r="K411" s="152"/>
      <c r="L411" s="150"/>
    </row>
    <row r="412" ht="15.75" customHeight="1">
      <c r="B412" s="150"/>
      <c r="C412" s="150"/>
      <c r="D412" s="150"/>
      <c r="E412" s="150"/>
      <c r="F412" s="150"/>
      <c r="G412" s="150"/>
      <c r="H412" s="150"/>
      <c r="I412" s="150"/>
      <c r="J412" s="151"/>
      <c r="K412" s="152"/>
      <c r="L412" s="150"/>
    </row>
    <row r="413" ht="15.75" customHeight="1">
      <c r="B413" s="150"/>
      <c r="C413" s="150"/>
      <c r="D413" s="150"/>
      <c r="E413" s="150"/>
      <c r="F413" s="150"/>
      <c r="G413" s="150"/>
      <c r="H413" s="150"/>
      <c r="I413" s="150"/>
      <c r="J413" s="151"/>
      <c r="K413" s="152"/>
      <c r="L413" s="150"/>
    </row>
    <row r="414" ht="15.75" customHeight="1">
      <c r="B414" s="150"/>
      <c r="C414" s="150"/>
      <c r="D414" s="150"/>
      <c r="E414" s="150"/>
      <c r="F414" s="150"/>
      <c r="G414" s="150"/>
      <c r="H414" s="150"/>
      <c r="I414" s="150"/>
      <c r="J414" s="151"/>
      <c r="K414" s="152"/>
      <c r="L414" s="150"/>
    </row>
    <row r="415" ht="15.75" customHeight="1">
      <c r="B415" s="150"/>
      <c r="C415" s="150"/>
      <c r="D415" s="150"/>
      <c r="E415" s="150"/>
      <c r="F415" s="150"/>
      <c r="G415" s="150"/>
      <c r="H415" s="150"/>
      <c r="I415" s="150"/>
      <c r="J415" s="151"/>
      <c r="K415" s="152"/>
      <c r="L415" s="150"/>
    </row>
    <row r="416" ht="15.75" customHeight="1">
      <c r="B416" s="150"/>
      <c r="C416" s="150"/>
      <c r="D416" s="150"/>
      <c r="E416" s="150"/>
      <c r="F416" s="150"/>
      <c r="G416" s="150"/>
      <c r="H416" s="150"/>
      <c r="I416" s="150"/>
      <c r="J416" s="151"/>
      <c r="K416" s="152"/>
      <c r="L416" s="150"/>
    </row>
    <row r="417" ht="15.75" customHeight="1">
      <c r="B417" s="150"/>
      <c r="C417" s="150"/>
      <c r="D417" s="150"/>
      <c r="E417" s="150"/>
      <c r="F417" s="150"/>
      <c r="G417" s="150"/>
      <c r="H417" s="150"/>
      <c r="I417" s="150"/>
      <c r="J417" s="151"/>
      <c r="K417" s="152"/>
      <c r="L417" s="150"/>
    </row>
    <row r="418" ht="15.75" customHeight="1">
      <c r="B418" s="150"/>
      <c r="C418" s="150"/>
      <c r="D418" s="150"/>
      <c r="E418" s="150"/>
      <c r="F418" s="150"/>
      <c r="G418" s="150"/>
      <c r="H418" s="150"/>
      <c r="I418" s="150"/>
      <c r="J418" s="151"/>
      <c r="K418" s="152"/>
      <c r="L418" s="150"/>
    </row>
    <row r="419" ht="15.75" customHeight="1">
      <c r="B419" s="150"/>
      <c r="C419" s="150"/>
      <c r="D419" s="150"/>
      <c r="E419" s="150"/>
      <c r="F419" s="150"/>
      <c r="G419" s="150"/>
      <c r="H419" s="150"/>
      <c r="I419" s="150"/>
      <c r="J419" s="151"/>
      <c r="K419" s="152"/>
      <c r="L419" s="150"/>
    </row>
    <row r="420" ht="15.75" customHeight="1">
      <c r="B420" s="150"/>
      <c r="C420" s="150"/>
      <c r="D420" s="150"/>
      <c r="E420" s="150"/>
      <c r="F420" s="150"/>
      <c r="G420" s="150"/>
      <c r="H420" s="150"/>
      <c r="I420" s="150"/>
      <c r="J420" s="151"/>
      <c r="K420" s="152"/>
      <c r="L420" s="150"/>
    </row>
    <row r="421" ht="15.75" customHeight="1">
      <c r="B421" s="150"/>
      <c r="C421" s="150"/>
      <c r="D421" s="150"/>
      <c r="E421" s="150"/>
      <c r="F421" s="150"/>
      <c r="G421" s="150"/>
      <c r="H421" s="150"/>
      <c r="I421" s="150"/>
      <c r="J421" s="151"/>
      <c r="K421" s="152"/>
      <c r="L421" s="150"/>
    </row>
    <row r="422" ht="15.75" customHeight="1">
      <c r="B422" s="150"/>
      <c r="C422" s="150"/>
      <c r="D422" s="150"/>
      <c r="E422" s="150"/>
      <c r="F422" s="150"/>
      <c r="G422" s="150"/>
      <c r="H422" s="150"/>
      <c r="I422" s="150"/>
      <c r="J422" s="151"/>
      <c r="K422" s="152"/>
      <c r="L422" s="150"/>
    </row>
    <row r="423" ht="15.75" customHeight="1">
      <c r="B423" s="150"/>
      <c r="C423" s="150"/>
      <c r="D423" s="150"/>
      <c r="E423" s="150"/>
      <c r="F423" s="150"/>
      <c r="G423" s="150"/>
      <c r="H423" s="150"/>
      <c r="I423" s="150"/>
      <c r="J423" s="151"/>
      <c r="K423" s="152"/>
      <c r="L423" s="150"/>
    </row>
    <row r="424" ht="15.75" customHeight="1">
      <c r="B424" s="150"/>
      <c r="C424" s="150"/>
      <c r="D424" s="150"/>
      <c r="E424" s="150"/>
      <c r="F424" s="150"/>
      <c r="G424" s="150"/>
      <c r="H424" s="150"/>
      <c r="I424" s="150"/>
      <c r="J424" s="151"/>
      <c r="K424" s="152"/>
      <c r="L424" s="150"/>
    </row>
    <row r="425" ht="15.75" customHeight="1">
      <c r="B425" s="150"/>
      <c r="C425" s="150"/>
      <c r="D425" s="150"/>
      <c r="E425" s="150"/>
      <c r="F425" s="150"/>
      <c r="G425" s="150"/>
      <c r="H425" s="150"/>
      <c r="I425" s="150"/>
      <c r="J425" s="151"/>
      <c r="K425" s="152"/>
      <c r="L425" s="150"/>
    </row>
    <row r="426" ht="15.75" customHeight="1">
      <c r="B426" s="150"/>
      <c r="C426" s="150"/>
      <c r="D426" s="150"/>
      <c r="E426" s="150"/>
      <c r="F426" s="150"/>
      <c r="G426" s="150"/>
      <c r="H426" s="150"/>
      <c r="I426" s="150"/>
      <c r="J426" s="151"/>
      <c r="K426" s="152"/>
      <c r="L426" s="150"/>
    </row>
    <row r="427" ht="15.75" customHeight="1">
      <c r="B427" s="150"/>
      <c r="C427" s="150"/>
      <c r="D427" s="150"/>
      <c r="E427" s="150"/>
      <c r="F427" s="150"/>
      <c r="G427" s="150"/>
      <c r="H427" s="150"/>
      <c r="I427" s="150"/>
      <c r="J427" s="151"/>
      <c r="K427" s="152"/>
      <c r="L427" s="150"/>
    </row>
    <row r="428" ht="15.75" customHeight="1">
      <c r="B428" s="150"/>
      <c r="C428" s="150"/>
      <c r="D428" s="150"/>
      <c r="E428" s="150"/>
      <c r="F428" s="150"/>
      <c r="G428" s="150"/>
      <c r="H428" s="150"/>
      <c r="I428" s="150"/>
      <c r="J428" s="151"/>
      <c r="K428" s="152"/>
      <c r="L428" s="150"/>
    </row>
    <row r="429" ht="15.75" customHeight="1">
      <c r="B429" s="150"/>
      <c r="C429" s="150"/>
      <c r="D429" s="150"/>
      <c r="E429" s="150"/>
      <c r="F429" s="150"/>
      <c r="G429" s="150"/>
      <c r="H429" s="150"/>
      <c r="I429" s="150"/>
      <c r="J429" s="151"/>
      <c r="K429" s="152"/>
      <c r="L429" s="150"/>
    </row>
    <row r="430" ht="15.75" customHeight="1">
      <c r="B430" s="150"/>
      <c r="C430" s="150"/>
      <c r="D430" s="150"/>
      <c r="E430" s="150"/>
      <c r="F430" s="150"/>
      <c r="G430" s="150"/>
      <c r="H430" s="150"/>
      <c r="I430" s="150"/>
      <c r="J430" s="151"/>
      <c r="K430" s="152"/>
      <c r="L430" s="150"/>
    </row>
    <row r="431" ht="15.75" customHeight="1">
      <c r="B431" s="150"/>
      <c r="C431" s="150"/>
      <c r="D431" s="150"/>
      <c r="E431" s="150"/>
      <c r="F431" s="150"/>
      <c r="G431" s="150"/>
      <c r="H431" s="150"/>
      <c r="I431" s="150"/>
      <c r="J431" s="151"/>
      <c r="K431" s="152"/>
      <c r="L431" s="150"/>
    </row>
    <row r="432" ht="15.75" customHeight="1">
      <c r="B432" s="150"/>
      <c r="C432" s="150"/>
      <c r="D432" s="150"/>
      <c r="E432" s="150"/>
      <c r="F432" s="150"/>
      <c r="G432" s="150"/>
      <c r="H432" s="150"/>
      <c r="I432" s="150"/>
      <c r="J432" s="151"/>
      <c r="K432" s="152"/>
      <c r="L432" s="150"/>
    </row>
    <row r="433" ht="15.75" customHeight="1">
      <c r="B433" s="150"/>
      <c r="C433" s="150"/>
      <c r="D433" s="150"/>
      <c r="E433" s="150"/>
      <c r="F433" s="150"/>
      <c r="G433" s="150"/>
      <c r="H433" s="150"/>
      <c r="I433" s="150"/>
      <c r="J433" s="151"/>
      <c r="K433" s="152"/>
      <c r="L433" s="150"/>
    </row>
    <row r="434" ht="15.75" customHeight="1">
      <c r="B434" s="150"/>
      <c r="C434" s="150"/>
      <c r="D434" s="150"/>
      <c r="E434" s="150"/>
      <c r="F434" s="150"/>
      <c r="G434" s="150"/>
      <c r="H434" s="150"/>
      <c r="I434" s="150"/>
      <c r="J434" s="151"/>
      <c r="K434" s="152"/>
      <c r="L434" s="150"/>
    </row>
    <row r="435" ht="15.75" customHeight="1">
      <c r="B435" s="150"/>
      <c r="C435" s="150"/>
      <c r="D435" s="150"/>
      <c r="E435" s="150"/>
      <c r="F435" s="150"/>
      <c r="G435" s="150"/>
      <c r="H435" s="150"/>
      <c r="I435" s="150"/>
      <c r="J435" s="151"/>
      <c r="K435" s="152"/>
      <c r="L435" s="150"/>
    </row>
    <row r="436" ht="15.75" customHeight="1">
      <c r="B436" s="150"/>
      <c r="C436" s="150"/>
      <c r="D436" s="150"/>
      <c r="E436" s="150"/>
      <c r="F436" s="150"/>
      <c r="G436" s="150"/>
      <c r="H436" s="150"/>
      <c r="I436" s="150"/>
      <c r="J436" s="151"/>
      <c r="K436" s="152"/>
      <c r="L436" s="150"/>
    </row>
    <row r="437" ht="15.75" customHeight="1">
      <c r="B437" s="150"/>
      <c r="C437" s="150"/>
      <c r="D437" s="150"/>
      <c r="E437" s="150"/>
      <c r="F437" s="150"/>
      <c r="G437" s="150"/>
      <c r="H437" s="150"/>
      <c r="I437" s="150"/>
      <c r="J437" s="151"/>
      <c r="K437" s="152"/>
      <c r="L437" s="150"/>
    </row>
    <row r="438" ht="15.75" customHeight="1">
      <c r="B438" s="150"/>
      <c r="C438" s="150"/>
      <c r="D438" s="150"/>
      <c r="E438" s="150"/>
      <c r="F438" s="150"/>
      <c r="G438" s="150"/>
      <c r="H438" s="150"/>
      <c r="I438" s="150"/>
      <c r="J438" s="151"/>
      <c r="K438" s="152"/>
      <c r="L438" s="150"/>
    </row>
    <row r="439" ht="15.75" customHeight="1">
      <c r="B439" s="150"/>
      <c r="C439" s="150"/>
      <c r="D439" s="150"/>
      <c r="E439" s="150"/>
      <c r="F439" s="150"/>
      <c r="G439" s="150"/>
      <c r="H439" s="150"/>
      <c r="I439" s="150"/>
      <c r="J439" s="151"/>
      <c r="K439" s="152"/>
      <c r="L439" s="150"/>
    </row>
    <row r="440" ht="15.75" customHeight="1">
      <c r="B440" s="150"/>
      <c r="C440" s="150"/>
      <c r="D440" s="150"/>
      <c r="E440" s="150"/>
      <c r="F440" s="150"/>
      <c r="G440" s="150"/>
      <c r="H440" s="150"/>
      <c r="I440" s="150"/>
      <c r="J440" s="151"/>
      <c r="K440" s="152"/>
      <c r="L440" s="150"/>
    </row>
    <row r="441" ht="15.75" customHeight="1">
      <c r="B441" s="150"/>
      <c r="C441" s="150"/>
      <c r="D441" s="150"/>
      <c r="E441" s="150"/>
      <c r="F441" s="150"/>
      <c r="G441" s="150"/>
      <c r="H441" s="150"/>
      <c r="I441" s="150"/>
      <c r="J441" s="151"/>
      <c r="K441" s="152"/>
      <c r="L441" s="150"/>
    </row>
    <row r="442" ht="15.75" customHeight="1">
      <c r="B442" s="150"/>
      <c r="C442" s="150"/>
      <c r="D442" s="150"/>
      <c r="E442" s="150"/>
      <c r="F442" s="150"/>
      <c r="G442" s="150"/>
      <c r="H442" s="150"/>
      <c r="I442" s="150"/>
      <c r="J442" s="151"/>
      <c r="K442" s="152"/>
      <c r="L442" s="150"/>
    </row>
    <row r="443" ht="15.75" customHeight="1">
      <c r="B443" s="150"/>
      <c r="C443" s="150"/>
      <c r="D443" s="150"/>
      <c r="E443" s="150"/>
      <c r="F443" s="150"/>
      <c r="G443" s="150"/>
      <c r="H443" s="150"/>
      <c r="I443" s="150"/>
      <c r="J443" s="151"/>
      <c r="K443" s="152"/>
      <c r="L443" s="150"/>
    </row>
    <row r="444" ht="15.75" customHeight="1">
      <c r="B444" s="150"/>
      <c r="C444" s="150"/>
      <c r="D444" s="150"/>
      <c r="E444" s="150"/>
      <c r="F444" s="150"/>
      <c r="G444" s="150"/>
      <c r="H444" s="150"/>
      <c r="I444" s="150"/>
      <c r="J444" s="151"/>
      <c r="K444" s="152"/>
      <c r="L444" s="150"/>
    </row>
    <row r="445" ht="15.75" customHeight="1">
      <c r="B445" s="150"/>
      <c r="C445" s="150"/>
      <c r="D445" s="150"/>
      <c r="E445" s="150"/>
      <c r="F445" s="150"/>
      <c r="G445" s="150"/>
      <c r="H445" s="150"/>
      <c r="I445" s="150"/>
      <c r="J445" s="151"/>
      <c r="K445" s="152"/>
      <c r="L445" s="150"/>
    </row>
    <row r="446" ht="15.75" customHeight="1">
      <c r="B446" s="150"/>
      <c r="C446" s="150"/>
      <c r="D446" s="150"/>
      <c r="E446" s="150"/>
      <c r="F446" s="150"/>
      <c r="G446" s="150"/>
      <c r="H446" s="150"/>
      <c r="I446" s="150"/>
      <c r="J446" s="151"/>
      <c r="K446" s="152"/>
      <c r="L446" s="150"/>
    </row>
    <row r="447" ht="15.75" customHeight="1">
      <c r="B447" s="150"/>
      <c r="C447" s="150"/>
      <c r="D447" s="150"/>
      <c r="E447" s="150"/>
      <c r="F447" s="150"/>
      <c r="G447" s="150"/>
      <c r="H447" s="150"/>
      <c r="I447" s="150"/>
      <c r="J447" s="151"/>
      <c r="K447" s="152"/>
      <c r="L447" s="150"/>
    </row>
    <row r="448" ht="15.75" customHeight="1">
      <c r="B448" s="150"/>
      <c r="C448" s="150"/>
      <c r="D448" s="150"/>
      <c r="E448" s="150"/>
      <c r="F448" s="150"/>
      <c r="G448" s="150"/>
      <c r="H448" s="150"/>
      <c r="I448" s="150"/>
      <c r="J448" s="151"/>
      <c r="K448" s="152"/>
      <c r="L448" s="150"/>
    </row>
    <row r="449" ht="15.75" customHeight="1">
      <c r="B449" s="150"/>
      <c r="C449" s="150"/>
      <c r="D449" s="150"/>
      <c r="E449" s="150"/>
      <c r="F449" s="150"/>
      <c r="G449" s="150"/>
      <c r="H449" s="150"/>
      <c r="I449" s="150"/>
      <c r="J449" s="151"/>
      <c r="K449" s="152"/>
      <c r="L449" s="150"/>
    </row>
    <row r="450" ht="15.75" customHeight="1">
      <c r="B450" s="150"/>
      <c r="C450" s="150"/>
      <c r="D450" s="150"/>
      <c r="E450" s="150"/>
      <c r="F450" s="150"/>
      <c r="G450" s="150"/>
      <c r="H450" s="150"/>
      <c r="I450" s="150"/>
      <c r="J450" s="151"/>
      <c r="K450" s="152"/>
      <c r="L450" s="150"/>
    </row>
    <row r="451" ht="15.75" customHeight="1">
      <c r="B451" s="150"/>
      <c r="C451" s="150"/>
      <c r="D451" s="150"/>
      <c r="E451" s="150"/>
      <c r="F451" s="150"/>
      <c r="G451" s="150"/>
      <c r="H451" s="150"/>
      <c r="I451" s="150"/>
      <c r="J451" s="151"/>
      <c r="K451" s="152"/>
      <c r="L451" s="150"/>
    </row>
    <row r="452" ht="15.75" customHeight="1">
      <c r="B452" s="150"/>
      <c r="C452" s="150"/>
      <c r="D452" s="150"/>
      <c r="E452" s="150"/>
      <c r="F452" s="150"/>
      <c r="G452" s="150"/>
      <c r="H452" s="150"/>
      <c r="I452" s="150"/>
      <c r="J452" s="151"/>
      <c r="K452" s="152"/>
      <c r="L452" s="150"/>
    </row>
    <row r="453" ht="15.75" customHeight="1">
      <c r="B453" s="150"/>
      <c r="C453" s="150"/>
      <c r="D453" s="150"/>
      <c r="E453" s="150"/>
      <c r="F453" s="150"/>
      <c r="G453" s="150"/>
      <c r="H453" s="150"/>
      <c r="I453" s="150"/>
      <c r="J453" s="151"/>
      <c r="K453" s="152"/>
      <c r="L453" s="150"/>
    </row>
    <row r="454" ht="15.75" customHeight="1">
      <c r="B454" s="150"/>
      <c r="C454" s="150"/>
      <c r="D454" s="150"/>
      <c r="E454" s="150"/>
      <c r="F454" s="150"/>
      <c r="G454" s="150"/>
      <c r="H454" s="150"/>
      <c r="I454" s="150"/>
      <c r="J454" s="151"/>
      <c r="K454" s="152"/>
      <c r="L454" s="150"/>
    </row>
    <row r="455" ht="15.75" customHeight="1">
      <c r="B455" s="150"/>
      <c r="C455" s="150"/>
      <c r="D455" s="150"/>
      <c r="E455" s="150"/>
      <c r="F455" s="150"/>
      <c r="G455" s="150"/>
      <c r="H455" s="150"/>
      <c r="I455" s="150"/>
      <c r="J455" s="151"/>
      <c r="K455" s="152"/>
      <c r="L455" s="150"/>
    </row>
    <row r="456" ht="15.75" customHeight="1">
      <c r="B456" s="150"/>
      <c r="C456" s="150"/>
      <c r="D456" s="150"/>
      <c r="E456" s="150"/>
      <c r="F456" s="150"/>
      <c r="G456" s="150"/>
      <c r="H456" s="150"/>
      <c r="I456" s="150"/>
      <c r="J456" s="151"/>
      <c r="K456" s="152"/>
      <c r="L456" s="150"/>
    </row>
    <row r="457" ht="15.75" customHeight="1">
      <c r="B457" s="150"/>
      <c r="C457" s="150"/>
      <c r="D457" s="150"/>
      <c r="E457" s="150"/>
      <c r="F457" s="150"/>
      <c r="G457" s="150"/>
      <c r="H457" s="150"/>
      <c r="I457" s="150"/>
      <c r="J457" s="151"/>
      <c r="K457" s="152"/>
      <c r="L457" s="150"/>
    </row>
    <row r="458" ht="15.75" customHeight="1">
      <c r="B458" s="150"/>
      <c r="C458" s="150"/>
      <c r="D458" s="150"/>
      <c r="E458" s="150"/>
      <c r="F458" s="150"/>
      <c r="G458" s="150"/>
      <c r="H458" s="150"/>
      <c r="I458" s="150"/>
      <c r="J458" s="151"/>
      <c r="K458" s="152"/>
      <c r="L458" s="150"/>
    </row>
    <row r="459" ht="15.75" customHeight="1">
      <c r="B459" s="150"/>
      <c r="C459" s="150"/>
      <c r="D459" s="150"/>
      <c r="E459" s="150"/>
      <c r="F459" s="150"/>
      <c r="G459" s="150"/>
      <c r="H459" s="150"/>
      <c r="I459" s="150"/>
      <c r="J459" s="151"/>
      <c r="K459" s="152"/>
      <c r="L459" s="150"/>
    </row>
    <row r="460" ht="15.75" customHeight="1">
      <c r="B460" s="150"/>
      <c r="C460" s="150"/>
      <c r="D460" s="150"/>
      <c r="E460" s="150"/>
      <c r="F460" s="150"/>
      <c r="G460" s="150"/>
      <c r="H460" s="150"/>
      <c r="I460" s="150"/>
      <c r="J460" s="151"/>
      <c r="K460" s="152"/>
      <c r="L460" s="150"/>
    </row>
    <row r="461" ht="15.75" customHeight="1">
      <c r="B461" s="150"/>
      <c r="C461" s="150"/>
      <c r="D461" s="150"/>
      <c r="E461" s="150"/>
      <c r="F461" s="150"/>
      <c r="G461" s="150"/>
      <c r="H461" s="150"/>
      <c r="I461" s="150"/>
      <c r="J461" s="151"/>
      <c r="K461" s="152"/>
      <c r="L461" s="150"/>
    </row>
    <row r="462" ht="15.75" customHeight="1">
      <c r="B462" s="150"/>
      <c r="C462" s="150"/>
      <c r="D462" s="150"/>
      <c r="E462" s="150"/>
      <c r="F462" s="150"/>
      <c r="G462" s="150"/>
      <c r="H462" s="150"/>
      <c r="I462" s="150"/>
      <c r="J462" s="151"/>
      <c r="K462" s="152"/>
      <c r="L462" s="150"/>
    </row>
    <row r="463" ht="15.75" customHeight="1">
      <c r="B463" s="150"/>
      <c r="C463" s="150"/>
      <c r="D463" s="150"/>
      <c r="E463" s="150"/>
      <c r="F463" s="150"/>
      <c r="G463" s="150"/>
      <c r="H463" s="150"/>
      <c r="I463" s="150"/>
      <c r="J463" s="151"/>
      <c r="K463" s="152"/>
      <c r="L463" s="150"/>
    </row>
    <row r="464" ht="15.75" customHeight="1">
      <c r="B464" s="150"/>
      <c r="C464" s="150"/>
      <c r="D464" s="150"/>
      <c r="E464" s="150"/>
      <c r="F464" s="150"/>
      <c r="G464" s="150"/>
      <c r="H464" s="150"/>
      <c r="I464" s="150"/>
      <c r="J464" s="151"/>
      <c r="K464" s="152"/>
      <c r="L464" s="150"/>
    </row>
    <row r="465" ht="15.75" customHeight="1">
      <c r="B465" s="150"/>
      <c r="C465" s="150"/>
      <c r="D465" s="150"/>
      <c r="E465" s="150"/>
      <c r="F465" s="150"/>
      <c r="G465" s="150"/>
      <c r="H465" s="150"/>
      <c r="I465" s="150"/>
      <c r="J465" s="151"/>
      <c r="K465" s="152"/>
      <c r="L465" s="150"/>
    </row>
    <row r="466" ht="15.75" customHeight="1">
      <c r="B466" s="150"/>
      <c r="C466" s="150"/>
      <c r="D466" s="150"/>
      <c r="E466" s="150"/>
      <c r="F466" s="150"/>
      <c r="G466" s="150"/>
      <c r="H466" s="150"/>
      <c r="I466" s="150"/>
      <c r="J466" s="151"/>
      <c r="K466" s="152"/>
      <c r="L466" s="150"/>
    </row>
    <row r="467" ht="15.75" customHeight="1">
      <c r="B467" s="150"/>
      <c r="C467" s="150"/>
      <c r="D467" s="150"/>
      <c r="E467" s="150"/>
      <c r="F467" s="150"/>
      <c r="G467" s="150"/>
      <c r="H467" s="150"/>
      <c r="I467" s="150"/>
      <c r="J467" s="151"/>
      <c r="K467" s="152"/>
      <c r="L467" s="150"/>
    </row>
    <row r="468" ht="15.75" customHeight="1">
      <c r="B468" s="150"/>
      <c r="C468" s="150"/>
      <c r="D468" s="150"/>
      <c r="E468" s="150"/>
      <c r="F468" s="150"/>
      <c r="G468" s="150"/>
      <c r="H468" s="150"/>
      <c r="I468" s="150"/>
      <c r="J468" s="151"/>
      <c r="K468" s="152"/>
      <c r="L468" s="150"/>
    </row>
    <row r="469" ht="15.75" customHeight="1">
      <c r="B469" s="150"/>
      <c r="C469" s="150"/>
      <c r="D469" s="150"/>
      <c r="E469" s="150"/>
      <c r="F469" s="150"/>
      <c r="G469" s="150"/>
      <c r="H469" s="150"/>
      <c r="I469" s="150"/>
      <c r="J469" s="151"/>
      <c r="K469" s="152"/>
      <c r="L469" s="150"/>
    </row>
    <row r="470" ht="15.75" customHeight="1">
      <c r="B470" s="150"/>
      <c r="C470" s="150"/>
      <c r="D470" s="150"/>
      <c r="E470" s="150"/>
      <c r="F470" s="150"/>
      <c r="G470" s="150"/>
      <c r="H470" s="150"/>
      <c r="I470" s="150"/>
      <c r="J470" s="151"/>
      <c r="K470" s="152"/>
      <c r="L470" s="150"/>
    </row>
    <row r="471" ht="15.75" customHeight="1">
      <c r="B471" s="150"/>
      <c r="C471" s="150"/>
      <c r="D471" s="150"/>
      <c r="E471" s="150"/>
      <c r="F471" s="150"/>
      <c r="G471" s="150"/>
      <c r="H471" s="150"/>
      <c r="I471" s="150"/>
      <c r="J471" s="151"/>
      <c r="K471" s="152"/>
      <c r="L471" s="150"/>
    </row>
    <row r="472" ht="15.75" customHeight="1">
      <c r="B472" s="150"/>
      <c r="C472" s="150"/>
      <c r="D472" s="150"/>
      <c r="E472" s="150"/>
      <c r="F472" s="150"/>
      <c r="G472" s="150"/>
      <c r="H472" s="150"/>
      <c r="I472" s="150"/>
      <c r="J472" s="151"/>
      <c r="K472" s="152"/>
      <c r="L472" s="150"/>
    </row>
    <row r="473" ht="15.75" customHeight="1">
      <c r="B473" s="150"/>
      <c r="C473" s="150"/>
      <c r="D473" s="150"/>
      <c r="E473" s="150"/>
      <c r="F473" s="150"/>
      <c r="G473" s="150"/>
      <c r="H473" s="150"/>
      <c r="I473" s="150"/>
      <c r="J473" s="151"/>
      <c r="K473" s="152"/>
      <c r="L473" s="150"/>
    </row>
    <row r="474" ht="15.75" customHeight="1">
      <c r="B474" s="150"/>
      <c r="C474" s="150"/>
      <c r="D474" s="150"/>
      <c r="E474" s="150"/>
      <c r="F474" s="150"/>
      <c r="G474" s="150"/>
      <c r="H474" s="150"/>
      <c r="I474" s="150"/>
      <c r="J474" s="151"/>
      <c r="K474" s="152"/>
      <c r="L474" s="150"/>
    </row>
    <row r="475" ht="15.75" customHeight="1">
      <c r="B475" s="150"/>
      <c r="C475" s="150"/>
      <c r="D475" s="150"/>
      <c r="E475" s="150"/>
      <c r="F475" s="150"/>
      <c r="G475" s="150"/>
      <c r="H475" s="150"/>
      <c r="I475" s="150"/>
      <c r="J475" s="151"/>
      <c r="K475" s="152"/>
      <c r="L475" s="150"/>
    </row>
    <row r="476" ht="15.75" customHeight="1">
      <c r="B476" s="150"/>
      <c r="C476" s="150"/>
      <c r="D476" s="150"/>
      <c r="E476" s="150"/>
      <c r="F476" s="150"/>
      <c r="G476" s="150"/>
      <c r="H476" s="150"/>
      <c r="I476" s="150"/>
      <c r="J476" s="151"/>
      <c r="K476" s="152"/>
      <c r="L476" s="150"/>
    </row>
    <row r="477" ht="15.75" customHeight="1">
      <c r="B477" s="150"/>
      <c r="C477" s="150"/>
      <c r="D477" s="150"/>
      <c r="E477" s="150"/>
      <c r="F477" s="150"/>
      <c r="G477" s="150"/>
      <c r="H477" s="150"/>
      <c r="I477" s="150"/>
      <c r="J477" s="151"/>
      <c r="K477" s="152"/>
      <c r="L477" s="150"/>
    </row>
    <row r="478" ht="15.75" customHeight="1">
      <c r="B478" s="150"/>
      <c r="C478" s="150"/>
      <c r="D478" s="150"/>
      <c r="E478" s="150"/>
      <c r="F478" s="150"/>
      <c r="G478" s="150"/>
      <c r="H478" s="150"/>
      <c r="I478" s="150"/>
      <c r="J478" s="151"/>
      <c r="K478" s="152"/>
      <c r="L478" s="150"/>
    </row>
    <row r="479" ht="15.75" customHeight="1">
      <c r="B479" s="150"/>
      <c r="C479" s="150"/>
      <c r="D479" s="150"/>
      <c r="E479" s="150"/>
      <c r="F479" s="150"/>
      <c r="G479" s="150"/>
      <c r="H479" s="150"/>
      <c r="I479" s="150"/>
      <c r="J479" s="151"/>
      <c r="K479" s="152"/>
      <c r="L479" s="150"/>
    </row>
    <row r="480" ht="15.75" customHeight="1">
      <c r="B480" s="150"/>
      <c r="C480" s="150"/>
      <c r="D480" s="150"/>
      <c r="E480" s="150"/>
      <c r="F480" s="150"/>
      <c r="G480" s="150"/>
      <c r="H480" s="150"/>
      <c r="I480" s="150"/>
      <c r="J480" s="151"/>
      <c r="K480" s="152"/>
      <c r="L480" s="150"/>
    </row>
    <row r="481" ht="15.75" customHeight="1">
      <c r="B481" s="150"/>
      <c r="C481" s="150"/>
      <c r="D481" s="150"/>
      <c r="E481" s="150"/>
      <c r="F481" s="150"/>
      <c r="G481" s="150"/>
      <c r="H481" s="150"/>
      <c r="I481" s="150"/>
      <c r="J481" s="151"/>
      <c r="K481" s="152"/>
      <c r="L481" s="150"/>
    </row>
    <row r="482" ht="15.75" customHeight="1">
      <c r="B482" s="150"/>
      <c r="C482" s="150"/>
      <c r="D482" s="150"/>
      <c r="E482" s="150"/>
      <c r="F482" s="150"/>
      <c r="G482" s="150"/>
      <c r="H482" s="150"/>
      <c r="I482" s="150"/>
      <c r="J482" s="151"/>
      <c r="K482" s="152"/>
      <c r="L482" s="150"/>
    </row>
    <row r="483" ht="15.75" customHeight="1">
      <c r="B483" s="150"/>
      <c r="C483" s="150"/>
      <c r="D483" s="150"/>
      <c r="E483" s="150"/>
      <c r="F483" s="150"/>
      <c r="G483" s="150"/>
      <c r="H483" s="150"/>
      <c r="I483" s="150"/>
      <c r="J483" s="151"/>
      <c r="K483" s="152"/>
      <c r="L483" s="150"/>
    </row>
    <row r="484" ht="15.75" customHeight="1">
      <c r="B484" s="150"/>
      <c r="C484" s="150"/>
      <c r="D484" s="150"/>
      <c r="E484" s="150"/>
      <c r="F484" s="150"/>
      <c r="G484" s="150"/>
      <c r="H484" s="150"/>
      <c r="I484" s="150"/>
      <c r="J484" s="151"/>
      <c r="K484" s="152"/>
      <c r="L484" s="150"/>
    </row>
    <row r="485" ht="15.75" customHeight="1">
      <c r="B485" s="150"/>
      <c r="C485" s="150"/>
      <c r="D485" s="150"/>
      <c r="E485" s="150"/>
      <c r="F485" s="150"/>
      <c r="G485" s="150"/>
      <c r="H485" s="150"/>
      <c r="I485" s="150"/>
      <c r="J485" s="151"/>
      <c r="K485" s="152"/>
      <c r="L485" s="150"/>
    </row>
    <row r="486" ht="15.75" customHeight="1">
      <c r="B486" s="150"/>
      <c r="C486" s="150"/>
      <c r="D486" s="150"/>
      <c r="E486" s="150"/>
      <c r="F486" s="150"/>
      <c r="G486" s="150"/>
      <c r="H486" s="150"/>
      <c r="I486" s="150"/>
      <c r="J486" s="151"/>
      <c r="K486" s="152"/>
      <c r="L486" s="150"/>
    </row>
    <row r="487" ht="15.75" customHeight="1">
      <c r="B487" s="150"/>
      <c r="C487" s="150"/>
      <c r="D487" s="150"/>
      <c r="E487" s="150"/>
      <c r="F487" s="150"/>
      <c r="G487" s="150"/>
      <c r="H487" s="150"/>
      <c r="I487" s="150"/>
      <c r="J487" s="151"/>
      <c r="K487" s="152"/>
      <c r="L487" s="150"/>
    </row>
    <row r="488" ht="15.75" customHeight="1">
      <c r="B488" s="150"/>
      <c r="C488" s="150"/>
      <c r="D488" s="150"/>
      <c r="E488" s="150"/>
      <c r="F488" s="150"/>
      <c r="G488" s="150"/>
      <c r="H488" s="150"/>
      <c r="I488" s="150"/>
      <c r="J488" s="151"/>
      <c r="K488" s="152"/>
      <c r="L488" s="150"/>
    </row>
    <row r="489" ht="15.75" customHeight="1">
      <c r="B489" s="150"/>
      <c r="C489" s="150"/>
      <c r="D489" s="150"/>
      <c r="E489" s="150"/>
      <c r="F489" s="150"/>
      <c r="G489" s="150"/>
      <c r="H489" s="150"/>
      <c r="I489" s="150"/>
      <c r="J489" s="151"/>
      <c r="K489" s="152"/>
      <c r="L489" s="150"/>
    </row>
    <row r="490" ht="15.75" customHeight="1">
      <c r="B490" s="150"/>
      <c r="C490" s="150"/>
      <c r="D490" s="150"/>
      <c r="E490" s="150"/>
      <c r="F490" s="150"/>
      <c r="G490" s="150"/>
      <c r="H490" s="150"/>
      <c r="I490" s="150"/>
      <c r="J490" s="151"/>
      <c r="K490" s="152"/>
      <c r="L490" s="150"/>
    </row>
    <row r="491" ht="15.75" customHeight="1">
      <c r="B491" s="150"/>
      <c r="C491" s="150"/>
      <c r="D491" s="150"/>
      <c r="E491" s="150"/>
      <c r="F491" s="150"/>
      <c r="G491" s="150"/>
      <c r="H491" s="150"/>
      <c r="I491" s="150"/>
      <c r="J491" s="151"/>
      <c r="K491" s="152"/>
      <c r="L491" s="150"/>
    </row>
    <row r="492" ht="15.75" customHeight="1">
      <c r="B492" s="150"/>
      <c r="C492" s="150"/>
      <c r="D492" s="150"/>
      <c r="E492" s="150"/>
      <c r="F492" s="150"/>
      <c r="G492" s="150"/>
      <c r="H492" s="150"/>
      <c r="I492" s="150"/>
      <c r="J492" s="151"/>
      <c r="K492" s="152"/>
      <c r="L492" s="150"/>
    </row>
    <row r="493" ht="15.75" customHeight="1">
      <c r="B493" s="150"/>
      <c r="C493" s="150"/>
      <c r="D493" s="150"/>
      <c r="E493" s="150"/>
      <c r="F493" s="150"/>
      <c r="G493" s="150"/>
      <c r="H493" s="150"/>
      <c r="I493" s="150"/>
      <c r="J493" s="151"/>
      <c r="K493" s="152"/>
      <c r="L493" s="150"/>
    </row>
    <row r="494" ht="15.75" customHeight="1">
      <c r="B494" s="150"/>
      <c r="C494" s="150"/>
      <c r="D494" s="150"/>
      <c r="E494" s="150"/>
      <c r="F494" s="150"/>
      <c r="G494" s="150"/>
      <c r="H494" s="150"/>
      <c r="I494" s="150"/>
      <c r="J494" s="151"/>
      <c r="K494" s="152"/>
      <c r="L494" s="150"/>
    </row>
    <row r="495" ht="15.75" customHeight="1">
      <c r="B495" s="150"/>
      <c r="C495" s="150"/>
      <c r="D495" s="150"/>
      <c r="E495" s="150"/>
      <c r="F495" s="150"/>
      <c r="G495" s="150"/>
      <c r="H495" s="150"/>
      <c r="I495" s="150"/>
      <c r="J495" s="151"/>
      <c r="K495" s="152"/>
      <c r="L495" s="150"/>
    </row>
    <row r="496" ht="15.75" customHeight="1">
      <c r="B496" s="150"/>
      <c r="C496" s="150"/>
      <c r="D496" s="150"/>
      <c r="E496" s="150"/>
      <c r="F496" s="150"/>
      <c r="G496" s="150"/>
      <c r="H496" s="150"/>
      <c r="I496" s="150"/>
      <c r="J496" s="151"/>
      <c r="K496" s="152"/>
      <c r="L496" s="150"/>
    </row>
    <row r="497" ht="15.75" customHeight="1">
      <c r="B497" s="150"/>
      <c r="C497" s="150"/>
      <c r="D497" s="150"/>
      <c r="E497" s="150"/>
      <c r="F497" s="150"/>
      <c r="G497" s="150"/>
      <c r="H497" s="150"/>
      <c r="I497" s="150"/>
      <c r="J497" s="151"/>
      <c r="K497" s="152"/>
      <c r="L497" s="150"/>
    </row>
    <row r="498" ht="15.75" customHeight="1">
      <c r="B498" s="150"/>
      <c r="C498" s="150"/>
      <c r="D498" s="150"/>
      <c r="E498" s="150"/>
      <c r="F498" s="150"/>
      <c r="G498" s="150"/>
      <c r="H498" s="150"/>
      <c r="I498" s="150"/>
      <c r="J498" s="151"/>
      <c r="K498" s="152"/>
      <c r="L498" s="150"/>
    </row>
    <row r="499" ht="15.75" customHeight="1">
      <c r="B499" s="150"/>
      <c r="C499" s="150"/>
      <c r="D499" s="150"/>
      <c r="E499" s="150"/>
      <c r="F499" s="150"/>
      <c r="G499" s="150"/>
      <c r="H499" s="150"/>
      <c r="I499" s="150"/>
      <c r="J499" s="151"/>
      <c r="K499" s="152"/>
      <c r="L499" s="150"/>
    </row>
    <row r="500" ht="15.75" customHeight="1">
      <c r="B500" s="150"/>
      <c r="C500" s="150"/>
      <c r="D500" s="150"/>
      <c r="E500" s="150"/>
      <c r="F500" s="150"/>
      <c r="G500" s="150"/>
      <c r="H500" s="150"/>
      <c r="I500" s="150"/>
      <c r="J500" s="151"/>
      <c r="K500" s="152"/>
      <c r="L500" s="150"/>
    </row>
    <row r="501" ht="15.75" customHeight="1">
      <c r="B501" s="150"/>
      <c r="C501" s="150"/>
      <c r="D501" s="150"/>
      <c r="E501" s="150"/>
      <c r="F501" s="150"/>
      <c r="G501" s="150"/>
      <c r="H501" s="150"/>
      <c r="I501" s="150"/>
      <c r="J501" s="151"/>
      <c r="K501" s="152"/>
      <c r="L501" s="150"/>
    </row>
    <row r="502" ht="15.75" customHeight="1">
      <c r="B502" s="150"/>
      <c r="C502" s="150"/>
      <c r="D502" s="150"/>
      <c r="E502" s="150"/>
      <c r="F502" s="150"/>
      <c r="G502" s="150"/>
      <c r="H502" s="150"/>
      <c r="I502" s="150"/>
      <c r="J502" s="151"/>
      <c r="K502" s="152"/>
      <c r="L502" s="150"/>
    </row>
    <row r="503" ht="15.75" customHeight="1">
      <c r="B503" s="150"/>
      <c r="C503" s="150"/>
      <c r="D503" s="150"/>
      <c r="E503" s="150"/>
      <c r="F503" s="150"/>
      <c r="G503" s="150"/>
      <c r="H503" s="150"/>
      <c r="I503" s="150"/>
      <c r="J503" s="151"/>
      <c r="K503" s="152"/>
      <c r="L503" s="150"/>
    </row>
    <row r="504" ht="15.75" customHeight="1">
      <c r="B504" s="150"/>
      <c r="C504" s="150"/>
      <c r="D504" s="150"/>
      <c r="E504" s="150"/>
      <c r="F504" s="150"/>
      <c r="G504" s="150"/>
      <c r="H504" s="150"/>
      <c r="I504" s="150"/>
      <c r="J504" s="151"/>
      <c r="K504" s="152"/>
      <c r="L504" s="150"/>
    </row>
    <row r="505" ht="15.75" customHeight="1">
      <c r="B505" s="150"/>
      <c r="C505" s="150"/>
      <c r="D505" s="150"/>
      <c r="E505" s="150"/>
      <c r="F505" s="150"/>
      <c r="G505" s="150"/>
      <c r="H505" s="150"/>
      <c r="I505" s="150"/>
      <c r="J505" s="151"/>
      <c r="K505" s="152"/>
      <c r="L505" s="150"/>
    </row>
    <row r="506" ht="15.75" customHeight="1">
      <c r="B506" s="150"/>
      <c r="C506" s="150"/>
      <c r="D506" s="150"/>
      <c r="E506" s="150"/>
      <c r="F506" s="150"/>
      <c r="G506" s="150"/>
      <c r="H506" s="150"/>
      <c r="I506" s="150"/>
      <c r="J506" s="151"/>
      <c r="K506" s="152"/>
      <c r="L506" s="150"/>
    </row>
    <row r="507" ht="15.75" customHeight="1">
      <c r="B507" s="150"/>
      <c r="C507" s="150"/>
      <c r="D507" s="150"/>
      <c r="E507" s="150"/>
      <c r="F507" s="150"/>
      <c r="G507" s="150"/>
      <c r="H507" s="150"/>
      <c r="I507" s="150"/>
      <c r="J507" s="151"/>
      <c r="K507" s="152"/>
      <c r="L507" s="150"/>
    </row>
    <row r="508" ht="15.75" customHeight="1">
      <c r="B508" s="150"/>
      <c r="C508" s="150"/>
      <c r="D508" s="150"/>
      <c r="E508" s="150"/>
      <c r="F508" s="150"/>
      <c r="G508" s="150"/>
      <c r="H508" s="150"/>
      <c r="I508" s="150"/>
      <c r="J508" s="151"/>
      <c r="K508" s="152"/>
      <c r="L508" s="150"/>
    </row>
    <row r="509" ht="15.75" customHeight="1">
      <c r="B509" s="150"/>
      <c r="C509" s="150"/>
      <c r="D509" s="150"/>
      <c r="E509" s="150"/>
      <c r="F509" s="150"/>
      <c r="G509" s="150"/>
      <c r="H509" s="150"/>
      <c r="I509" s="150"/>
      <c r="J509" s="151"/>
      <c r="K509" s="152"/>
      <c r="L509" s="150"/>
    </row>
    <row r="510" ht="15.75" customHeight="1">
      <c r="B510" s="150"/>
      <c r="C510" s="150"/>
      <c r="D510" s="150"/>
      <c r="E510" s="150"/>
      <c r="F510" s="150"/>
      <c r="G510" s="150"/>
      <c r="H510" s="150"/>
      <c r="I510" s="150"/>
      <c r="J510" s="151"/>
      <c r="K510" s="152"/>
      <c r="L510" s="150"/>
    </row>
    <row r="511" ht="15.75" customHeight="1">
      <c r="B511" s="150"/>
      <c r="C511" s="150"/>
      <c r="D511" s="150"/>
      <c r="E511" s="150"/>
      <c r="F511" s="150"/>
      <c r="G511" s="150"/>
      <c r="H511" s="150"/>
      <c r="I511" s="150"/>
      <c r="J511" s="151"/>
      <c r="K511" s="152"/>
      <c r="L511" s="150"/>
    </row>
    <row r="512" ht="15.75" customHeight="1">
      <c r="B512" s="150"/>
      <c r="C512" s="150"/>
      <c r="D512" s="150"/>
      <c r="E512" s="150"/>
      <c r="F512" s="150"/>
      <c r="G512" s="150"/>
      <c r="H512" s="150"/>
      <c r="I512" s="150"/>
      <c r="J512" s="151"/>
      <c r="K512" s="152"/>
      <c r="L512" s="150"/>
    </row>
    <row r="513" ht="15.75" customHeight="1">
      <c r="B513" s="150"/>
      <c r="C513" s="150"/>
      <c r="D513" s="150"/>
      <c r="E513" s="150"/>
      <c r="F513" s="150"/>
      <c r="G513" s="150"/>
      <c r="H513" s="150"/>
      <c r="I513" s="150"/>
      <c r="J513" s="151"/>
      <c r="K513" s="152"/>
      <c r="L513" s="150"/>
    </row>
    <row r="514" ht="15.75" customHeight="1">
      <c r="B514" s="150"/>
      <c r="C514" s="150"/>
      <c r="D514" s="150"/>
      <c r="E514" s="150"/>
      <c r="F514" s="150"/>
      <c r="G514" s="150"/>
      <c r="H514" s="150"/>
      <c r="I514" s="150"/>
      <c r="J514" s="151"/>
      <c r="K514" s="152"/>
      <c r="L514" s="150"/>
    </row>
    <row r="515" ht="15.75" customHeight="1">
      <c r="B515" s="150"/>
      <c r="C515" s="150"/>
      <c r="D515" s="150"/>
      <c r="E515" s="150"/>
      <c r="F515" s="150"/>
      <c r="G515" s="150"/>
      <c r="H515" s="150"/>
      <c r="I515" s="150"/>
      <c r="J515" s="151"/>
      <c r="K515" s="152"/>
      <c r="L515" s="150"/>
    </row>
    <row r="516" ht="15.75" customHeight="1">
      <c r="B516" s="150"/>
      <c r="C516" s="150"/>
      <c r="D516" s="150"/>
      <c r="E516" s="150"/>
      <c r="F516" s="150"/>
      <c r="G516" s="150"/>
      <c r="H516" s="150"/>
      <c r="I516" s="150"/>
      <c r="J516" s="151"/>
      <c r="K516" s="152"/>
      <c r="L516" s="150"/>
    </row>
    <row r="517" ht="15.75" customHeight="1">
      <c r="B517" s="150"/>
      <c r="C517" s="150"/>
      <c r="D517" s="150"/>
      <c r="E517" s="150"/>
      <c r="F517" s="150"/>
      <c r="G517" s="150"/>
      <c r="H517" s="150"/>
      <c r="I517" s="150"/>
      <c r="J517" s="151"/>
      <c r="K517" s="152"/>
      <c r="L517" s="150"/>
    </row>
    <row r="518" ht="15.75" customHeight="1">
      <c r="B518" s="150"/>
      <c r="C518" s="150"/>
      <c r="D518" s="150"/>
      <c r="E518" s="150"/>
      <c r="F518" s="150"/>
      <c r="G518" s="150"/>
      <c r="H518" s="150"/>
      <c r="I518" s="150"/>
      <c r="J518" s="151"/>
      <c r="K518" s="152"/>
      <c r="L518" s="150"/>
    </row>
    <row r="519" ht="15.75" customHeight="1">
      <c r="B519" s="150"/>
      <c r="C519" s="150"/>
      <c r="D519" s="150"/>
      <c r="E519" s="150"/>
      <c r="F519" s="150"/>
      <c r="G519" s="150"/>
      <c r="H519" s="150"/>
      <c r="I519" s="150"/>
      <c r="J519" s="151"/>
      <c r="K519" s="152"/>
      <c r="L519" s="150"/>
    </row>
    <row r="520" ht="15.75" customHeight="1">
      <c r="B520" s="150"/>
      <c r="C520" s="150"/>
      <c r="D520" s="150"/>
      <c r="E520" s="150"/>
      <c r="F520" s="150"/>
      <c r="G520" s="150"/>
      <c r="H520" s="150"/>
      <c r="I520" s="150"/>
      <c r="J520" s="151"/>
      <c r="K520" s="152"/>
      <c r="L520" s="150"/>
    </row>
    <row r="521" ht="15.75" customHeight="1">
      <c r="B521" s="150"/>
      <c r="C521" s="150"/>
      <c r="D521" s="150"/>
      <c r="E521" s="150"/>
      <c r="F521" s="150"/>
      <c r="G521" s="150"/>
      <c r="H521" s="150"/>
      <c r="I521" s="150"/>
      <c r="J521" s="151"/>
      <c r="K521" s="152"/>
      <c r="L521" s="150"/>
    </row>
    <row r="522" ht="15.75" customHeight="1">
      <c r="B522" s="150"/>
      <c r="C522" s="150"/>
      <c r="D522" s="150"/>
      <c r="E522" s="150"/>
      <c r="F522" s="150"/>
      <c r="G522" s="150"/>
      <c r="H522" s="150"/>
      <c r="I522" s="150"/>
      <c r="J522" s="151"/>
      <c r="K522" s="152"/>
      <c r="L522" s="150"/>
    </row>
    <row r="523" ht="15.75" customHeight="1">
      <c r="B523" s="150"/>
      <c r="C523" s="150"/>
      <c r="D523" s="150"/>
      <c r="E523" s="150"/>
      <c r="F523" s="150"/>
      <c r="G523" s="150"/>
      <c r="H523" s="150"/>
      <c r="I523" s="150"/>
      <c r="J523" s="151"/>
      <c r="K523" s="152"/>
      <c r="L523" s="150"/>
    </row>
    <row r="524" ht="15.75" customHeight="1">
      <c r="B524" s="150"/>
      <c r="C524" s="150"/>
      <c r="D524" s="150"/>
      <c r="E524" s="150"/>
      <c r="F524" s="150"/>
      <c r="G524" s="150"/>
      <c r="H524" s="150"/>
      <c r="I524" s="150"/>
      <c r="J524" s="151"/>
      <c r="K524" s="152"/>
      <c r="L524" s="150"/>
    </row>
    <row r="525" ht="15.75" customHeight="1">
      <c r="B525" s="150"/>
      <c r="C525" s="150"/>
      <c r="D525" s="150"/>
      <c r="E525" s="150"/>
      <c r="F525" s="150"/>
      <c r="G525" s="150"/>
      <c r="H525" s="150"/>
      <c r="I525" s="150"/>
      <c r="J525" s="151"/>
      <c r="K525" s="152"/>
      <c r="L525" s="150"/>
    </row>
    <row r="526" ht="15.75" customHeight="1">
      <c r="B526" s="150"/>
      <c r="C526" s="150"/>
      <c r="D526" s="150"/>
      <c r="E526" s="150"/>
      <c r="F526" s="150"/>
      <c r="G526" s="150"/>
      <c r="H526" s="150"/>
      <c r="I526" s="150"/>
      <c r="J526" s="151"/>
      <c r="K526" s="152"/>
      <c r="L526" s="150"/>
    </row>
    <row r="527" ht="15.75" customHeight="1">
      <c r="B527" s="150"/>
      <c r="C527" s="150"/>
      <c r="D527" s="150"/>
      <c r="E527" s="150"/>
      <c r="F527" s="150"/>
      <c r="G527" s="150"/>
      <c r="H527" s="150"/>
      <c r="I527" s="150"/>
      <c r="J527" s="151"/>
      <c r="K527" s="152"/>
      <c r="L527" s="150"/>
    </row>
    <row r="528" ht="15.75" customHeight="1">
      <c r="B528" s="150"/>
      <c r="C528" s="150"/>
      <c r="D528" s="150"/>
      <c r="E528" s="150"/>
      <c r="F528" s="150"/>
      <c r="G528" s="150"/>
      <c r="H528" s="150"/>
      <c r="I528" s="150"/>
      <c r="J528" s="151"/>
      <c r="K528" s="152"/>
      <c r="L528" s="150"/>
    </row>
    <row r="529" ht="15.75" customHeight="1">
      <c r="B529" s="150"/>
      <c r="C529" s="150"/>
      <c r="D529" s="150"/>
      <c r="E529" s="150"/>
      <c r="F529" s="150"/>
      <c r="G529" s="150"/>
      <c r="H529" s="150"/>
      <c r="I529" s="150"/>
      <c r="J529" s="151"/>
      <c r="K529" s="152"/>
      <c r="L529" s="150"/>
    </row>
    <row r="530" ht="15.75" customHeight="1">
      <c r="B530" s="150"/>
      <c r="C530" s="150"/>
      <c r="D530" s="150"/>
      <c r="E530" s="150"/>
      <c r="F530" s="150"/>
      <c r="G530" s="150"/>
      <c r="H530" s="150"/>
      <c r="I530" s="150"/>
      <c r="J530" s="151"/>
      <c r="K530" s="152"/>
      <c r="L530" s="150"/>
    </row>
    <row r="531" ht="15.75" customHeight="1">
      <c r="B531" s="150"/>
      <c r="C531" s="150"/>
      <c r="D531" s="150"/>
      <c r="E531" s="150"/>
      <c r="F531" s="150"/>
      <c r="G531" s="150"/>
      <c r="H531" s="150"/>
      <c r="I531" s="150"/>
      <c r="J531" s="151"/>
      <c r="K531" s="152"/>
      <c r="L531" s="150"/>
    </row>
    <row r="532" ht="15.75" customHeight="1">
      <c r="B532" s="150"/>
      <c r="C532" s="150"/>
      <c r="D532" s="150"/>
      <c r="E532" s="150"/>
      <c r="F532" s="150"/>
      <c r="G532" s="150"/>
      <c r="H532" s="150"/>
      <c r="I532" s="150"/>
      <c r="J532" s="151"/>
      <c r="K532" s="152"/>
      <c r="L532" s="150"/>
    </row>
    <row r="533" ht="15.75" customHeight="1">
      <c r="B533" s="150"/>
      <c r="C533" s="150"/>
      <c r="D533" s="150"/>
      <c r="E533" s="150"/>
      <c r="F533" s="150"/>
      <c r="G533" s="150"/>
      <c r="H533" s="150"/>
      <c r="I533" s="150"/>
      <c r="J533" s="151"/>
      <c r="K533" s="152"/>
      <c r="L533" s="150"/>
    </row>
    <row r="534" ht="15.75" customHeight="1">
      <c r="B534" s="150"/>
      <c r="C534" s="150"/>
      <c r="D534" s="150"/>
      <c r="E534" s="150"/>
      <c r="F534" s="150"/>
      <c r="G534" s="150"/>
      <c r="H534" s="150"/>
      <c r="I534" s="150"/>
      <c r="J534" s="151"/>
      <c r="K534" s="152"/>
      <c r="L534" s="150"/>
    </row>
    <row r="535" ht="15.75" customHeight="1">
      <c r="B535" s="150"/>
      <c r="C535" s="150"/>
      <c r="D535" s="150"/>
      <c r="E535" s="150"/>
      <c r="F535" s="150"/>
      <c r="G535" s="150"/>
      <c r="H535" s="150"/>
      <c r="I535" s="150"/>
      <c r="J535" s="151"/>
      <c r="K535" s="152"/>
      <c r="L535" s="150"/>
    </row>
    <row r="536" ht="15.75" customHeight="1">
      <c r="B536" s="150"/>
      <c r="C536" s="150"/>
      <c r="D536" s="150"/>
      <c r="E536" s="150"/>
      <c r="F536" s="150"/>
      <c r="G536" s="150"/>
      <c r="H536" s="150"/>
      <c r="I536" s="150"/>
      <c r="J536" s="151"/>
      <c r="K536" s="152"/>
      <c r="L536" s="150"/>
    </row>
    <row r="537" ht="15.75" customHeight="1">
      <c r="B537" s="150"/>
      <c r="C537" s="150"/>
      <c r="D537" s="150"/>
      <c r="E537" s="150"/>
      <c r="F537" s="150"/>
      <c r="G537" s="150"/>
      <c r="H537" s="150"/>
      <c r="I537" s="150"/>
      <c r="J537" s="151"/>
      <c r="K537" s="152"/>
      <c r="L537" s="150"/>
    </row>
    <row r="538" ht="15.75" customHeight="1">
      <c r="B538" s="150"/>
      <c r="C538" s="150"/>
      <c r="D538" s="150"/>
      <c r="E538" s="150"/>
      <c r="F538" s="150"/>
      <c r="G538" s="150"/>
      <c r="H538" s="150"/>
      <c r="I538" s="150"/>
      <c r="J538" s="151"/>
      <c r="K538" s="152"/>
      <c r="L538" s="150"/>
    </row>
    <row r="539" ht="15.75" customHeight="1">
      <c r="B539" s="150"/>
      <c r="C539" s="150"/>
      <c r="D539" s="150"/>
      <c r="E539" s="150"/>
      <c r="F539" s="150"/>
      <c r="G539" s="150"/>
      <c r="H539" s="150"/>
      <c r="I539" s="150"/>
      <c r="J539" s="151"/>
      <c r="K539" s="152"/>
      <c r="L539" s="150"/>
    </row>
    <row r="540" ht="15.75" customHeight="1">
      <c r="B540" s="150"/>
      <c r="C540" s="150"/>
      <c r="D540" s="150"/>
      <c r="E540" s="150"/>
      <c r="F540" s="150"/>
      <c r="G540" s="150"/>
      <c r="H540" s="150"/>
      <c r="I540" s="150"/>
      <c r="J540" s="151"/>
      <c r="K540" s="152"/>
      <c r="L540" s="150"/>
    </row>
    <row r="541" ht="15.75" customHeight="1">
      <c r="B541" s="150"/>
      <c r="C541" s="150"/>
      <c r="D541" s="150"/>
      <c r="E541" s="150"/>
      <c r="F541" s="150"/>
      <c r="G541" s="150"/>
      <c r="H541" s="150"/>
      <c r="I541" s="150"/>
      <c r="J541" s="151"/>
      <c r="K541" s="152"/>
      <c r="L541" s="150"/>
    </row>
    <row r="542" ht="15.75" customHeight="1">
      <c r="B542" s="150"/>
      <c r="C542" s="150"/>
      <c r="D542" s="150"/>
      <c r="E542" s="150"/>
      <c r="F542" s="150"/>
      <c r="G542" s="150"/>
      <c r="H542" s="150"/>
      <c r="I542" s="150"/>
      <c r="J542" s="151"/>
      <c r="K542" s="152"/>
      <c r="L542" s="150"/>
    </row>
    <row r="543" ht="15.75" customHeight="1">
      <c r="B543" s="150"/>
      <c r="C543" s="150"/>
      <c r="D543" s="150"/>
      <c r="E543" s="150"/>
      <c r="F543" s="150"/>
      <c r="G543" s="150"/>
      <c r="H543" s="150"/>
      <c r="I543" s="150"/>
      <c r="J543" s="151"/>
      <c r="K543" s="152"/>
      <c r="L543" s="150"/>
    </row>
    <row r="544" ht="15.75" customHeight="1">
      <c r="B544" s="150"/>
      <c r="C544" s="150"/>
      <c r="D544" s="150"/>
      <c r="E544" s="150"/>
      <c r="F544" s="150"/>
      <c r="G544" s="150"/>
      <c r="H544" s="150"/>
      <c r="I544" s="150"/>
      <c r="J544" s="151"/>
      <c r="K544" s="152"/>
      <c r="L544" s="150"/>
    </row>
    <row r="545" ht="15.75" customHeight="1">
      <c r="B545" s="150"/>
      <c r="C545" s="150"/>
      <c r="D545" s="150"/>
      <c r="E545" s="150"/>
      <c r="F545" s="150"/>
      <c r="G545" s="150"/>
      <c r="H545" s="150"/>
      <c r="I545" s="150"/>
      <c r="J545" s="151"/>
      <c r="K545" s="152"/>
      <c r="L545" s="150"/>
    </row>
    <row r="546" ht="15.75" customHeight="1">
      <c r="B546" s="150"/>
      <c r="C546" s="150"/>
      <c r="D546" s="150"/>
      <c r="E546" s="150"/>
      <c r="F546" s="150"/>
      <c r="G546" s="150"/>
      <c r="H546" s="150"/>
      <c r="I546" s="150"/>
      <c r="J546" s="151"/>
      <c r="K546" s="152"/>
      <c r="L546" s="150"/>
    </row>
    <row r="547" ht="15.75" customHeight="1">
      <c r="B547" s="150"/>
      <c r="C547" s="150"/>
      <c r="D547" s="150"/>
      <c r="E547" s="150"/>
      <c r="F547" s="150"/>
      <c r="G547" s="150"/>
      <c r="H547" s="150"/>
      <c r="I547" s="150"/>
      <c r="J547" s="151"/>
      <c r="K547" s="152"/>
      <c r="L547" s="150"/>
    </row>
    <row r="548" ht="15.75" customHeight="1">
      <c r="B548" s="150"/>
      <c r="C548" s="150"/>
      <c r="D548" s="150"/>
      <c r="E548" s="150"/>
      <c r="F548" s="150"/>
      <c r="G548" s="150"/>
      <c r="H548" s="150"/>
      <c r="I548" s="150"/>
      <c r="J548" s="151"/>
      <c r="K548" s="152"/>
      <c r="L548" s="150"/>
    </row>
    <row r="549" ht="15.75" customHeight="1">
      <c r="B549" s="150"/>
      <c r="C549" s="150"/>
      <c r="D549" s="150"/>
      <c r="E549" s="150"/>
      <c r="F549" s="150"/>
      <c r="G549" s="150"/>
      <c r="H549" s="150"/>
      <c r="I549" s="150"/>
      <c r="J549" s="151"/>
      <c r="K549" s="152"/>
      <c r="L549" s="150"/>
    </row>
    <row r="550" ht="15.75" customHeight="1">
      <c r="B550" s="150"/>
      <c r="C550" s="150"/>
      <c r="D550" s="150"/>
      <c r="E550" s="150"/>
      <c r="F550" s="150"/>
      <c r="G550" s="150"/>
      <c r="H550" s="150"/>
      <c r="I550" s="150"/>
      <c r="J550" s="151"/>
      <c r="K550" s="152"/>
      <c r="L550" s="150"/>
    </row>
    <row r="551" ht="15.75" customHeight="1">
      <c r="B551" s="150"/>
      <c r="C551" s="150"/>
      <c r="D551" s="150"/>
      <c r="E551" s="150"/>
      <c r="F551" s="150"/>
      <c r="G551" s="150"/>
      <c r="H551" s="150"/>
      <c r="I551" s="150"/>
      <c r="J551" s="151"/>
      <c r="K551" s="152"/>
      <c r="L551" s="150"/>
    </row>
    <row r="552" ht="15.75" customHeight="1">
      <c r="B552" s="150"/>
      <c r="C552" s="150"/>
      <c r="D552" s="150"/>
      <c r="E552" s="150"/>
      <c r="F552" s="150"/>
      <c r="G552" s="150"/>
      <c r="H552" s="150"/>
      <c r="I552" s="150"/>
      <c r="J552" s="151"/>
      <c r="K552" s="152"/>
      <c r="L552" s="150"/>
    </row>
    <row r="553" ht="15.75" customHeight="1">
      <c r="B553" s="150"/>
      <c r="C553" s="150"/>
      <c r="D553" s="150"/>
      <c r="E553" s="150"/>
      <c r="F553" s="150"/>
      <c r="G553" s="150"/>
      <c r="H553" s="150"/>
      <c r="I553" s="150"/>
      <c r="J553" s="151"/>
      <c r="K553" s="152"/>
      <c r="L553" s="150"/>
    </row>
    <row r="554" ht="15.75" customHeight="1">
      <c r="B554" s="150"/>
      <c r="C554" s="150"/>
      <c r="D554" s="150"/>
      <c r="E554" s="150"/>
      <c r="F554" s="150"/>
      <c r="G554" s="150"/>
      <c r="H554" s="150"/>
      <c r="I554" s="150"/>
      <c r="J554" s="151"/>
      <c r="K554" s="152"/>
      <c r="L554" s="150"/>
    </row>
    <row r="555" ht="15.75" customHeight="1">
      <c r="B555" s="150"/>
      <c r="C555" s="150"/>
      <c r="D555" s="150"/>
      <c r="E555" s="150"/>
      <c r="F555" s="150"/>
      <c r="G555" s="150"/>
      <c r="H555" s="150"/>
      <c r="I555" s="150"/>
      <c r="J555" s="151"/>
      <c r="K555" s="152"/>
      <c r="L555" s="150"/>
    </row>
    <row r="556" ht="15.75" customHeight="1">
      <c r="B556" s="150"/>
      <c r="C556" s="150"/>
      <c r="D556" s="150"/>
      <c r="E556" s="150"/>
      <c r="F556" s="150"/>
      <c r="G556" s="150"/>
      <c r="H556" s="150"/>
      <c r="I556" s="150"/>
      <c r="J556" s="151"/>
      <c r="K556" s="152"/>
      <c r="L556" s="150"/>
    </row>
    <row r="557" ht="15.75" customHeight="1">
      <c r="B557" s="150"/>
      <c r="C557" s="150"/>
      <c r="D557" s="150"/>
      <c r="E557" s="150"/>
      <c r="F557" s="150"/>
      <c r="G557" s="150"/>
      <c r="H557" s="150"/>
      <c r="I557" s="150"/>
      <c r="J557" s="151"/>
      <c r="K557" s="152"/>
      <c r="L557" s="150"/>
    </row>
    <row r="558" ht="15.75" customHeight="1">
      <c r="B558" s="150"/>
      <c r="C558" s="150"/>
      <c r="D558" s="150"/>
      <c r="E558" s="150"/>
      <c r="F558" s="150"/>
      <c r="G558" s="150"/>
      <c r="H558" s="150"/>
      <c r="I558" s="150"/>
      <c r="J558" s="151"/>
      <c r="K558" s="152"/>
      <c r="L558" s="150"/>
    </row>
    <row r="559" ht="15.75" customHeight="1">
      <c r="B559" s="150"/>
      <c r="C559" s="150"/>
      <c r="D559" s="150"/>
      <c r="E559" s="150"/>
      <c r="F559" s="150"/>
      <c r="G559" s="150"/>
      <c r="H559" s="150"/>
      <c r="I559" s="150"/>
      <c r="J559" s="151"/>
      <c r="K559" s="152"/>
      <c r="L559" s="150"/>
    </row>
    <row r="560" ht="15.75" customHeight="1">
      <c r="B560" s="150"/>
      <c r="C560" s="150"/>
      <c r="D560" s="150"/>
      <c r="E560" s="150"/>
      <c r="F560" s="150"/>
      <c r="G560" s="150"/>
      <c r="H560" s="150"/>
      <c r="I560" s="150"/>
      <c r="J560" s="151"/>
      <c r="K560" s="152"/>
      <c r="L560" s="150"/>
    </row>
    <row r="561" ht="15.75" customHeight="1">
      <c r="B561" s="150"/>
      <c r="C561" s="150"/>
      <c r="D561" s="150"/>
      <c r="E561" s="150"/>
      <c r="F561" s="150"/>
      <c r="G561" s="150"/>
      <c r="H561" s="150"/>
      <c r="I561" s="150"/>
      <c r="J561" s="151"/>
      <c r="K561" s="152"/>
      <c r="L561" s="150"/>
    </row>
    <row r="562" ht="15.75" customHeight="1">
      <c r="B562" s="150"/>
      <c r="C562" s="150"/>
      <c r="D562" s="150"/>
      <c r="E562" s="150"/>
      <c r="F562" s="150"/>
      <c r="G562" s="150"/>
      <c r="H562" s="150"/>
      <c r="I562" s="150"/>
      <c r="J562" s="151"/>
      <c r="K562" s="152"/>
      <c r="L562" s="150"/>
    </row>
    <row r="563" ht="15.75" customHeight="1">
      <c r="B563" s="150"/>
      <c r="C563" s="150"/>
      <c r="D563" s="150"/>
      <c r="E563" s="150"/>
      <c r="F563" s="150"/>
      <c r="G563" s="150"/>
      <c r="H563" s="150"/>
      <c r="I563" s="150"/>
      <c r="J563" s="151"/>
      <c r="K563" s="152"/>
      <c r="L563" s="150"/>
    </row>
    <row r="564" ht="15.75" customHeight="1">
      <c r="B564" s="150"/>
      <c r="C564" s="150"/>
      <c r="D564" s="150"/>
      <c r="E564" s="150"/>
      <c r="F564" s="150"/>
      <c r="G564" s="150"/>
      <c r="H564" s="150"/>
      <c r="I564" s="150"/>
      <c r="J564" s="151"/>
      <c r="K564" s="152"/>
      <c r="L564" s="150"/>
    </row>
    <row r="565" ht="15.75" customHeight="1">
      <c r="B565" s="150"/>
      <c r="C565" s="150"/>
      <c r="D565" s="150"/>
      <c r="E565" s="150"/>
      <c r="F565" s="150"/>
      <c r="G565" s="150"/>
      <c r="H565" s="150"/>
      <c r="I565" s="150"/>
      <c r="J565" s="151"/>
      <c r="K565" s="152"/>
      <c r="L565" s="150"/>
    </row>
    <row r="566" ht="15.75" customHeight="1">
      <c r="B566" s="150"/>
      <c r="C566" s="150"/>
      <c r="D566" s="150"/>
      <c r="E566" s="150"/>
      <c r="F566" s="150"/>
      <c r="G566" s="150"/>
      <c r="H566" s="150"/>
      <c r="I566" s="150"/>
      <c r="J566" s="151"/>
      <c r="K566" s="152"/>
      <c r="L566" s="150"/>
    </row>
    <row r="567" ht="15.75" customHeight="1">
      <c r="B567" s="150"/>
      <c r="C567" s="150"/>
      <c r="D567" s="150"/>
      <c r="E567" s="150"/>
      <c r="F567" s="150"/>
      <c r="G567" s="150"/>
      <c r="H567" s="150"/>
      <c r="I567" s="150"/>
      <c r="J567" s="151"/>
      <c r="K567" s="152"/>
      <c r="L567" s="150"/>
    </row>
    <row r="568" ht="15.75" customHeight="1">
      <c r="B568" s="150"/>
      <c r="C568" s="150"/>
      <c r="D568" s="150"/>
      <c r="E568" s="150"/>
      <c r="F568" s="150"/>
      <c r="G568" s="150"/>
      <c r="H568" s="150"/>
      <c r="I568" s="150"/>
      <c r="J568" s="151"/>
      <c r="K568" s="152"/>
      <c r="L568" s="150"/>
    </row>
    <row r="569" ht="15.75" customHeight="1">
      <c r="B569" s="150"/>
      <c r="C569" s="150"/>
      <c r="D569" s="150"/>
      <c r="E569" s="150"/>
      <c r="F569" s="150"/>
      <c r="G569" s="150"/>
      <c r="H569" s="150"/>
      <c r="I569" s="150"/>
      <c r="J569" s="151"/>
      <c r="K569" s="152"/>
      <c r="L569" s="150"/>
    </row>
    <row r="570" ht="15.75" customHeight="1">
      <c r="B570" s="150"/>
      <c r="C570" s="150"/>
      <c r="D570" s="150"/>
      <c r="E570" s="150"/>
      <c r="F570" s="150"/>
      <c r="G570" s="150"/>
      <c r="H570" s="150"/>
      <c r="I570" s="150"/>
      <c r="J570" s="151"/>
      <c r="K570" s="152"/>
      <c r="L570" s="150"/>
    </row>
    <row r="571" ht="15.75" customHeight="1">
      <c r="B571" s="150"/>
      <c r="C571" s="150"/>
      <c r="D571" s="150"/>
      <c r="E571" s="150"/>
      <c r="F571" s="150"/>
      <c r="G571" s="150"/>
      <c r="H571" s="150"/>
      <c r="I571" s="150"/>
      <c r="J571" s="151"/>
      <c r="K571" s="152"/>
      <c r="L571" s="150"/>
    </row>
    <row r="572" ht="15.75" customHeight="1">
      <c r="B572" s="150"/>
      <c r="C572" s="150"/>
      <c r="D572" s="150"/>
      <c r="E572" s="150"/>
      <c r="F572" s="150"/>
      <c r="G572" s="150"/>
      <c r="H572" s="150"/>
      <c r="I572" s="150"/>
      <c r="J572" s="151"/>
      <c r="K572" s="152"/>
      <c r="L572" s="150"/>
    </row>
    <row r="573" ht="15.75" customHeight="1">
      <c r="B573" s="150"/>
      <c r="C573" s="150"/>
      <c r="D573" s="150"/>
      <c r="E573" s="150"/>
      <c r="F573" s="150"/>
      <c r="G573" s="150"/>
      <c r="H573" s="150"/>
      <c r="I573" s="150"/>
      <c r="J573" s="151"/>
      <c r="K573" s="152"/>
      <c r="L573" s="150"/>
    </row>
    <row r="574" ht="15.75" customHeight="1">
      <c r="B574" s="150"/>
      <c r="C574" s="150"/>
      <c r="D574" s="150"/>
      <c r="E574" s="150"/>
      <c r="F574" s="150"/>
      <c r="G574" s="150"/>
      <c r="H574" s="150"/>
      <c r="I574" s="150"/>
      <c r="J574" s="151"/>
      <c r="K574" s="152"/>
      <c r="L574" s="150"/>
    </row>
    <row r="575" ht="15.75" customHeight="1">
      <c r="B575" s="150"/>
      <c r="C575" s="150"/>
      <c r="D575" s="150"/>
      <c r="E575" s="150"/>
      <c r="F575" s="150"/>
      <c r="G575" s="150"/>
      <c r="H575" s="150"/>
      <c r="I575" s="150"/>
      <c r="J575" s="151"/>
      <c r="K575" s="152"/>
      <c r="L575" s="150"/>
    </row>
    <row r="576" ht="15.75" customHeight="1">
      <c r="B576" s="150"/>
      <c r="C576" s="150"/>
      <c r="D576" s="150"/>
      <c r="E576" s="150"/>
      <c r="F576" s="150"/>
      <c r="G576" s="150"/>
      <c r="H576" s="150"/>
      <c r="I576" s="150"/>
      <c r="J576" s="151"/>
      <c r="K576" s="152"/>
      <c r="L576" s="150"/>
    </row>
    <row r="577" ht="15.75" customHeight="1">
      <c r="B577" s="150"/>
      <c r="C577" s="150"/>
      <c r="D577" s="150"/>
      <c r="E577" s="150"/>
      <c r="F577" s="150"/>
      <c r="G577" s="150"/>
      <c r="H577" s="150"/>
      <c r="I577" s="150"/>
      <c r="J577" s="151"/>
      <c r="K577" s="152"/>
      <c r="L577" s="150"/>
    </row>
    <row r="578" ht="15.75" customHeight="1">
      <c r="B578" s="150"/>
      <c r="C578" s="150"/>
      <c r="D578" s="150"/>
      <c r="E578" s="150"/>
      <c r="F578" s="150"/>
      <c r="G578" s="150"/>
      <c r="H578" s="150"/>
      <c r="I578" s="150"/>
      <c r="J578" s="151"/>
      <c r="K578" s="152"/>
      <c r="L578" s="150"/>
    </row>
    <row r="579" ht="15.75" customHeight="1">
      <c r="B579" s="150"/>
      <c r="C579" s="150"/>
      <c r="D579" s="150"/>
      <c r="E579" s="150"/>
      <c r="F579" s="150"/>
      <c r="G579" s="150"/>
      <c r="H579" s="150"/>
      <c r="I579" s="150"/>
      <c r="J579" s="151"/>
      <c r="K579" s="152"/>
      <c r="L579" s="150"/>
    </row>
    <row r="580" ht="15.75" customHeight="1">
      <c r="B580" s="150"/>
      <c r="C580" s="150"/>
      <c r="D580" s="150"/>
      <c r="E580" s="150"/>
      <c r="F580" s="150"/>
      <c r="G580" s="150"/>
      <c r="H580" s="150"/>
      <c r="I580" s="150"/>
      <c r="J580" s="151"/>
      <c r="K580" s="152"/>
      <c r="L580" s="150"/>
    </row>
    <row r="581" ht="15.75" customHeight="1">
      <c r="B581" s="150"/>
      <c r="C581" s="150"/>
      <c r="D581" s="150"/>
      <c r="E581" s="150"/>
      <c r="F581" s="150"/>
      <c r="G581" s="150"/>
      <c r="H581" s="150"/>
      <c r="I581" s="150"/>
      <c r="J581" s="151"/>
      <c r="K581" s="152"/>
      <c r="L581" s="150"/>
    </row>
    <row r="582" ht="15.75" customHeight="1">
      <c r="B582" s="150"/>
      <c r="C582" s="150"/>
      <c r="D582" s="150"/>
      <c r="E582" s="150"/>
      <c r="F582" s="150"/>
      <c r="G582" s="150"/>
      <c r="H582" s="150"/>
      <c r="I582" s="150"/>
      <c r="J582" s="151"/>
      <c r="K582" s="152"/>
      <c r="L582" s="150"/>
    </row>
    <row r="583" ht="15.75" customHeight="1">
      <c r="B583" s="150"/>
      <c r="C583" s="150"/>
      <c r="D583" s="150"/>
      <c r="E583" s="150"/>
      <c r="F583" s="150"/>
      <c r="G583" s="150"/>
      <c r="H583" s="150"/>
      <c r="I583" s="150"/>
      <c r="J583" s="151"/>
      <c r="K583" s="152"/>
      <c r="L583" s="150"/>
    </row>
    <row r="584" ht="15.75" customHeight="1">
      <c r="B584" s="150"/>
      <c r="C584" s="150"/>
      <c r="D584" s="150"/>
      <c r="E584" s="150"/>
      <c r="F584" s="150"/>
      <c r="G584" s="150"/>
      <c r="H584" s="150"/>
      <c r="I584" s="150"/>
      <c r="J584" s="151"/>
      <c r="K584" s="152"/>
      <c r="L584" s="150"/>
    </row>
    <row r="585" ht="15.75" customHeight="1">
      <c r="B585" s="150"/>
      <c r="C585" s="150"/>
      <c r="D585" s="150"/>
      <c r="E585" s="150"/>
      <c r="F585" s="150"/>
      <c r="G585" s="150"/>
      <c r="H585" s="150"/>
      <c r="I585" s="150"/>
      <c r="J585" s="151"/>
      <c r="K585" s="152"/>
      <c r="L585" s="150"/>
    </row>
    <row r="586" ht="15.75" customHeight="1">
      <c r="B586" s="150"/>
      <c r="C586" s="150"/>
      <c r="D586" s="150"/>
      <c r="E586" s="150"/>
      <c r="F586" s="150"/>
      <c r="G586" s="150"/>
      <c r="H586" s="150"/>
      <c r="I586" s="150"/>
      <c r="J586" s="151"/>
      <c r="K586" s="152"/>
      <c r="L586" s="150"/>
    </row>
    <row r="587" ht="15.75" customHeight="1">
      <c r="B587" s="150"/>
      <c r="C587" s="150"/>
      <c r="D587" s="150"/>
      <c r="E587" s="150"/>
      <c r="F587" s="150"/>
      <c r="G587" s="150"/>
      <c r="H587" s="150"/>
      <c r="I587" s="150"/>
      <c r="J587" s="151"/>
      <c r="K587" s="152"/>
      <c r="L587" s="150"/>
    </row>
    <row r="588" ht="15.75" customHeight="1">
      <c r="B588" s="150"/>
      <c r="C588" s="150"/>
      <c r="D588" s="150"/>
      <c r="E588" s="150"/>
      <c r="F588" s="150"/>
      <c r="G588" s="150"/>
      <c r="H588" s="150"/>
      <c r="I588" s="150"/>
      <c r="J588" s="151"/>
      <c r="K588" s="152"/>
      <c r="L588" s="150"/>
    </row>
    <row r="589" ht="15.75" customHeight="1">
      <c r="B589" s="150"/>
      <c r="C589" s="150"/>
      <c r="D589" s="150"/>
      <c r="E589" s="150"/>
      <c r="F589" s="150"/>
      <c r="G589" s="150"/>
      <c r="H589" s="150"/>
      <c r="I589" s="150"/>
      <c r="J589" s="151"/>
      <c r="K589" s="152"/>
      <c r="L589" s="150"/>
    </row>
    <row r="590" ht="15.75" customHeight="1">
      <c r="B590" s="150"/>
      <c r="C590" s="150"/>
      <c r="D590" s="150"/>
      <c r="E590" s="150"/>
      <c r="F590" s="150"/>
      <c r="G590" s="150"/>
      <c r="H590" s="150"/>
      <c r="I590" s="150"/>
      <c r="J590" s="151"/>
      <c r="K590" s="152"/>
      <c r="L590" s="150"/>
    </row>
    <row r="591" ht="15.75" customHeight="1">
      <c r="B591" s="150"/>
      <c r="C591" s="150"/>
      <c r="D591" s="150"/>
      <c r="E591" s="150"/>
      <c r="F591" s="150"/>
      <c r="G591" s="150"/>
      <c r="H591" s="150"/>
      <c r="I591" s="150"/>
      <c r="J591" s="151"/>
      <c r="K591" s="152"/>
      <c r="L591" s="150"/>
    </row>
    <row r="592" ht="15.75" customHeight="1">
      <c r="B592" s="150"/>
      <c r="C592" s="150"/>
      <c r="D592" s="150"/>
      <c r="E592" s="150"/>
      <c r="F592" s="150"/>
      <c r="G592" s="150"/>
      <c r="H592" s="150"/>
      <c r="I592" s="150"/>
      <c r="J592" s="151"/>
      <c r="K592" s="152"/>
      <c r="L592" s="150"/>
    </row>
    <row r="593" ht="15.75" customHeight="1">
      <c r="B593" s="150"/>
      <c r="C593" s="150"/>
      <c r="D593" s="150"/>
      <c r="E593" s="150"/>
      <c r="F593" s="150"/>
      <c r="G593" s="150"/>
      <c r="H593" s="150"/>
      <c r="I593" s="150"/>
      <c r="J593" s="151"/>
      <c r="K593" s="152"/>
      <c r="L593" s="150"/>
    </row>
    <row r="594" ht="15.75" customHeight="1">
      <c r="B594" s="150"/>
      <c r="C594" s="150"/>
      <c r="D594" s="150"/>
      <c r="E594" s="150"/>
      <c r="F594" s="150"/>
      <c r="G594" s="150"/>
      <c r="H594" s="150"/>
      <c r="I594" s="150"/>
      <c r="J594" s="151"/>
      <c r="K594" s="152"/>
      <c r="L594" s="150"/>
    </row>
    <row r="595" ht="15.75" customHeight="1">
      <c r="B595" s="150"/>
      <c r="C595" s="150"/>
      <c r="D595" s="150"/>
      <c r="E595" s="150"/>
      <c r="F595" s="150"/>
      <c r="G595" s="150"/>
      <c r="H595" s="150"/>
      <c r="I595" s="150"/>
      <c r="J595" s="151"/>
      <c r="K595" s="152"/>
      <c r="L595" s="150"/>
    </row>
    <row r="596" ht="15.75" customHeight="1">
      <c r="B596" s="150"/>
      <c r="C596" s="150"/>
      <c r="D596" s="150"/>
      <c r="E596" s="150"/>
      <c r="F596" s="150"/>
      <c r="G596" s="150"/>
      <c r="H596" s="150"/>
      <c r="I596" s="150"/>
      <c r="J596" s="151"/>
      <c r="K596" s="152"/>
      <c r="L596" s="150"/>
    </row>
    <row r="597" ht="15.75" customHeight="1">
      <c r="B597" s="150"/>
      <c r="C597" s="150"/>
      <c r="D597" s="150"/>
      <c r="E597" s="150"/>
      <c r="F597" s="150"/>
      <c r="G597" s="150"/>
      <c r="H597" s="150"/>
      <c r="I597" s="150"/>
      <c r="J597" s="151"/>
      <c r="K597" s="152"/>
      <c r="L597" s="150"/>
    </row>
    <row r="598" ht="15.75" customHeight="1">
      <c r="B598" s="150"/>
      <c r="C598" s="150"/>
      <c r="D598" s="150"/>
      <c r="E598" s="150"/>
      <c r="F598" s="150"/>
      <c r="G598" s="150"/>
      <c r="H598" s="150"/>
      <c r="I598" s="150"/>
      <c r="J598" s="151"/>
      <c r="K598" s="152"/>
      <c r="L598" s="150"/>
    </row>
    <row r="599" ht="15.75" customHeight="1">
      <c r="B599" s="150"/>
      <c r="C599" s="150"/>
      <c r="D599" s="150"/>
      <c r="E599" s="150"/>
      <c r="F599" s="150"/>
      <c r="G599" s="150"/>
      <c r="H599" s="150"/>
      <c r="I599" s="150"/>
      <c r="J599" s="151"/>
      <c r="K599" s="152"/>
      <c r="L599" s="150"/>
    </row>
    <row r="600" ht="15.75" customHeight="1">
      <c r="B600" s="150"/>
      <c r="C600" s="150"/>
      <c r="D600" s="150"/>
      <c r="E600" s="150"/>
      <c r="F600" s="150"/>
      <c r="G600" s="150"/>
      <c r="H600" s="150"/>
      <c r="I600" s="150"/>
      <c r="J600" s="151"/>
      <c r="K600" s="152"/>
      <c r="L600" s="150"/>
    </row>
    <row r="601" ht="15.75" customHeight="1">
      <c r="B601" s="150"/>
      <c r="C601" s="150"/>
      <c r="D601" s="150"/>
      <c r="E601" s="150"/>
      <c r="F601" s="150"/>
      <c r="G601" s="150"/>
      <c r="H601" s="150"/>
      <c r="I601" s="150"/>
      <c r="J601" s="151"/>
      <c r="K601" s="152"/>
      <c r="L601" s="150"/>
    </row>
    <row r="602" ht="15.75" customHeight="1">
      <c r="B602" s="150"/>
      <c r="C602" s="150"/>
      <c r="D602" s="150"/>
      <c r="E602" s="150"/>
      <c r="F602" s="150"/>
      <c r="G602" s="150"/>
      <c r="H602" s="150"/>
      <c r="I602" s="150"/>
      <c r="J602" s="151"/>
      <c r="K602" s="152"/>
      <c r="L602" s="150"/>
    </row>
    <row r="603" ht="15.75" customHeight="1">
      <c r="B603" s="150"/>
      <c r="C603" s="150"/>
      <c r="D603" s="150"/>
      <c r="E603" s="150"/>
      <c r="F603" s="150"/>
      <c r="G603" s="150"/>
      <c r="H603" s="150"/>
      <c r="I603" s="150"/>
      <c r="J603" s="151"/>
      <c r="K603" s="152"/>
      <c r="L603" s="150"/>
    </row>
    <row r="604" ht="15.75" customHeight="1">
      <c r="B604" s="150"/>
      <c r="C604" s="150"/>
      <c r="D604" s="150"/>
      <c r="E604" s="150"/>
      <c r="F604" s="150"/>
      <c r="G604" s="150"/>
      <c r="H604" s="150"/>
      <c r="I604" s="150"/>
      <c r="J604" s="151"/>
      <c r="K604" s="152"/>
      <c r="L604" s="150"/>
    </row>
    <row r="605" ht="15.75" customHeight="1">
      <c r="B605" s="150"/>
      <c r="C605" s="150"/>
      <c r="D605" s="150"/>
      <c r="E605" s="150"/>
      <c r="F605" s="150"/>
      <c r="G605" s="150"/>
      <c r="H605" s="150"/>
      <c r="I605" s="150"/>
      <c r="J605" s="151"/>
      <c r="K605" s="152"/>
      <c r="L605" s="150"/>
    </row>
    <row r="606" ht="15.75" customHeight="1">
      <c r="B606" s="150"/>
      <c r="C606" s="150"/>
      <c r="D606" s="150"/>
      <c r="E606" s="150"/>
      <c r="F606" s="150"/>
      <c r="G606" s="150"/>
      <c r="H606" s="150"/>
      <c r="I606" s="150"/>
      <c r="J606" s="151"/>
      <c r="K606" s="152"/>
      <c r="L606" s="150"/>
    </row>
    <row r="607" ht="15.75" customHeight="1">
      <c r="B607" s="150"/>
      <c r="C607" s="150"/>
      <c r="D607" s="150"/>
      <c r="E607" s="150"/>
      <c r="F607" s="150"/>
      <c r="G607" s="150"/>
      <c r="H607" s="150"/>
      <c r="I607" s="150"/>
      <c r="J607" s="151"/>
      <c r="K607" s="152"/>
      <c r="L607" s="150"/>
    </row>
    <row r="608" ht="15.75" customHeight="1">
      <c r="B608" s="150"/>
      <c r="C608" s="150"/>
      <c r="D608" s="150"/>
      <c r="E608" s="150"/>
      <c r="F608" s="150"/>
      <c r="G608" s="150"/>
      <c r="H608" s="150"/>
      <c r="I608" s="150"/>
      <c r="J608" s="151"/>
      <c r="K608" s="152"/>
      <c r="L608" s="150"/>
    </row>
    <row r="609" ht="15.75" customHeight="1">
      <c r="B609" s="150"/>
      <c r="C609" s="150"/>
      <c r="D609" s="150"/>
      <c r="E609" s="150"/>
      <c r="F609" s="150"/>
      <c r="G609" s="150"/>
      <c r="H609" s="150"/>
      <c r="I609" s="150"/>
      <c r="J609" s="151"/>
      <c r="K609" s="152"/>
      <c r="L609" s="150"/>
    </row>
    <row r="610" ht="15.75" customHeight="1">
      <c r="B610" s="150"/>
      <c r="C610" s="150"/>
      <c r="D610" s="150"/>
      <c r="E610" s="150"/>
      <c r="F610" s="150"/>
      <c r="G610" s="150"/>
      <c r="H610" s="150"/>
      <c r="I610" s="150"/>
      <c r="J610" s="151"/>
      <c r="K610" s="152"/>
      <c r="L610" s="150"/>
    </row>
    <row r="611" ht="15.75" customHeight="1">
      <c r="B611" s="150"/>
      <c r="C611" s="150"/>
      <c r="D611" s="150"/>
      <c r="E611" s="150"/>
      <c r="F611" s="150"/>
      <c r="G611" s="150"/>
      <c r="H611" s="150"/>
      <c r="I611" s="150"/>
      <c r="J611" s="151"/>
      <c r="K611" s="152"/>
      <c r="L611" s="150"/>
    </row>
    <row r="612" ht="15.75" customHeight="1">
      <c r="B612" s="150"/>
      <c r="C612" s="150"/>
      <c r="D612" s="150"/>
      <c r="E612" s="150"/>
      <c r="F612" s="150"/>
      <c r="G612" s="150"/>
      <c r="H612" s="150"/>
      <c r="I612" s="150"/>
      <c r="J612" s="151"/>
      <c r="K612" s="152"/>
      <c r="L612" s="150"/>
    </row>
    <row r="613" ht="15.75" customHeight="1">
      <c r="B613" s="150"/>
      <c r="C613" s="150"/>
      <c r="D613" s="150"/>
      <c r="E613" s="150"/>
      <c r="F613" s="150"/>
      <c r="G613" s="150"/>
      <c r="H613" s="150"/>
      <c r="I613" s="150"/>
      <c r="J613" s="151"/>
      <c r="K613" s="152"/>
      <c r="L613" s="150"/>
    </row>
    <row r="614" ht="15.75" customHeight="1">
      <c r="B614" s="150"/>
      <c r="C614" s="150"/>
      <c r="D614" s="150"/>
      <c r="E614" s="150"/>
      <c r="F614" s="150"/>
      <c r="G614" s="150"/>
      <c r="H614" s="150"/>
      <c r="I614" s="150"/>
      <c r="J614" s="151"/>
      <c r="K614" s="152"/>
      <c r="L614" s="150"/>
    </row>
    <row r="615" ht="15.75" customHeight="1">
      <c r="B615" s="150"/>
      <c r="C615" s="150"/>
      <c r="D615" s="150"/>
      <c r="E615" s="150"/>
      <c r="F615" s="150"/>
      <c r="G615" s="150"/>
      <c r="H615" s="150"/>
      <c r="I615" s="150"/>
      <c r="J615" s="151"/>
      <c r="K615" s="152"/>
      <c r="L615" s="150"/>
    </row>
    <row r="616" ht="15.75" customHeight="1">
      <c r="B616" s="150"/>
      <c r="C616" s="150"/>
      <c r="D616" s="150"/>
      <c r="E616" s="150"/>
      <c r="F616" s="150"/>
      <c r="G616" s="150"/>
      <c r="H616" s="150"/>
      <c r="I616" s="150"/>
      <c r="J616" s="151"/>
      <c r="K616" s="152"/>
      <c r="L616" s="150"/>
    </row>
    <row r="617" ht="15.75" customHeight="1">
      <c r="B617" s="150"/>
      <c r="C617" s="150"/>
      <c r="D617" s="150"/>
      <c r="E617" s="150"/>
      <c r="F617" s="150"/>
      <c r="G617" s="150"/>
      <c r="H617" s="150"/>
      <c r="I617" s="150"/>
      <c r="J617" s="151"/>
      <c r="K617" s="152"/>
      <c r="L617" s="150"/>
    </row>
    <row r="618" ht="15.75" customHeight="1">
      <c r="B618" s="150"/>
      <c r="C618" s="150"/>
      <c r="D618" s="150"/>
      <c r="E618" s="150"/>
      <c r="F618" s="150"/>
      <c r="G618" s="150"/>
      <c r="H618" s="150"/>
      <c r="I618" s="150"/>
      <c r="J618" s="151"/>
      <c r="K618" s="152"/>
      <c r="L618" s="150"/>
    </row>
    <row r="619" ht="15.75" customHeight="1">
      <c r="B619" s="150"/>
      <c r="C619" s="150"/>
      <c r="D619" s="150"/>
      <c r="E619" s="150"/>
      <c r="F619" s="150"/>
      <c r="G619" s="150"/>
      <c r="H619" s="150"/>
      <c r="I619" s="150"/>
      <c r="J619" s="151"/>
      <c r="K619" s="152"/>
      <c r="L619" s="150"/>
    </row>
    <row r="620" ht="15.75" customHeight="1">
      <c r="B620" s="150"/>
      <c r="C620" s="150"/>
      <c r="D620" s="150"/>
      <c r="E620" s="150"/>
      <c r="F620" s="150"/>
      <c r="G620" s="150"/>
      <c r="H620" s="150"/>
      <c r="I620" s="150"/>
      <c r="J620" s="151"/>
      <c r="K620" s="152"/>
      <c r="L620" s="150"/>
    </row>
    <row r="621" ht="15.75" customHeight="1">
      <c r="B621" s="150"/>
      <c r="C621" s="150"/>
      <c r="D621" s="150"/>
      <c r="E621" s="150"/>
      <c r="F621" s="150"/>
      <c r="G621" s="150"/>
      <c r="H621" s="150"/>
      <c r="I621" s="150"/>
      <c r="J621" s="151"/>
      <c r="K621" s="152"/>
      <c r="L621" s="150"/>
    </row>
    <row r="622" ht="15.75" customHeight="1">
      <c r="B622" s="150"/>
      <c r="C622" s="150"/>
      <c r="D622" s="150"/>
      <c r="E622" s="150"/>
      <c r="F622" s="150"/>
      <c r="G622" s="150"/>
      <c r="H622" s="150"/>
      <c r="I622" s="150"/>
      <c r="J622" s="151"/>
      <c r="K622" s="152"/>
      <c r="L622" s="150"/>
    </row>
    <row r="623" ht="15.75" customHeight="1">
      <c r="B623" s="150"/>
      <c r="C623" s="150"/>
      <c r="D623" s="150"/>
      <c r="E623" s="150"/>
      <c r="F623" s="150"/>
      <c r="G623" s="150"/>
      <c r="H623" s="150"/>
      <c r="I623" s="150"/>
      <c r="J623" s="151"/>
      <c r="K623" s="152"/>
      <c r="L623" s="150"/>
    </row>
    <row r="624" ht="15.75" customHeight="1">
      <c r="B624" s="150"/>
      <c r="C624" s="150"/>
      <c r="D624" s="150"/>
      <c r="E624" s="150"/>
      <c r="F624" s="150"/>
      <c r="G624" s="150"/>
      <c r="H624" s="150"/>
      <c r="I624" s="150"/>
      <c r="J624" s="151"/>
      <c r="K624" s="152"/>
      <c r="L624" s="150"/>
    </row>
    <row r="625" ht="15.75" customHeight="1">
      <c r="B625" s="150"/>
      <c r="C625" s="150"/>
      <c r="D625" s="150"/>
      <c r="E625" s="150"/>
      <c r="F625" s="150"/>
      <c r="G625" s="150"/>
      <c r="H625" s="150"/>
      <c r="I625" s="150"/>
      <c r="J625" s="151"/>
      <c r="K625" s="152"/>
      <c r="L625" s="150"/>
    </row>
    <row r="626" ht="15.75" customHeight="1">
      <c r="B626" s="150"/>
      <c r="C626" s="150"/>
      <c r="D626" s="150"/>
      <c r="E626" s="150"/>
      <c r="F626" s="150"/>
      <c r="G626" s="150"/>
      <c r="H626" s="150"/>
      <c r="I626" s="150"/>
      <c r="J626" s="151"/>
      <c r="K626" s="152"/>
      <c r="L626" s="150"/>
    </row>
    <row r="627" ht="15.75" customHeight="1">
      <c r="B627" s="150"/>
      <c r="C627" s="150"/>
      <c r="D627" s="150"/>
      <c r="E627" s="150"/>
      <c r="F627" s="150"/>
      <c r="G627" s="150"/>
      <c r="H627" s="150"/>
      <c r="I627" s="150"/>
      <c r="J627" s="151"/>
      <c r="K627" s="152"/>
      <c r="L627" s="150"/>
    </row>
    <row r="628" ht="15.75" customHeight="1">
      <c r="B628" s="150"/>
      <c r="C628" s="150"/>
      <c r="D628" s="150"/>
      <c r="E628" s="150"/>
      <c r="F628" s="150"/>
      <c r="G628" s="150"/>
      <c r="H628" s="150"/>
      <c r="I628" s="150"/>
      <c r="J628" s="151"/>
      <c r="K628" s="152"/>
      <c r="L628" s="150"/>
    </row>
    <row r="629" ht="15.75" customHeight="1">
      <c r="B629" s="150"/>
      <c r="C629" s="150"/>
      <c r="D629" s="150"/>
      <c r="E629" s="150"/>
      <c r="F629" s="150"/>
      <c r="G629" s="150"/>
      <c r="H629" s="150"/>
      <c r="I629" s="150"/>
      <c r="J629" s="151"/>
      <c r="K629" s="152"/>
      <c r="L629" s="150"/>
    </row>
    <row r="630" ht="15.75" customHeight="1">
      <c r="B630" s="150"/>
      <c r="C630" s="150"/>
      <c r="D630" s="150"/>
      <c r="E630" s="150"/>
      <c r="F630" s="150"/>
      <c r="G630" s="150"/>
      <c r="H630" s="150"/>
      <c r="I630" s="150"/>
      <c r="J630" s="151"/>
      <c r="K630" s="152"/>
      <c r="L630" s="150"/>
    </row>
    <row r="631" ht="15.75" customHeight="1">
      <c r="B631" s="150"/>
      <c r="C631" s="150"/>
      <c r="D631" s="150"/>
      <c r="E631" s="150"/>
      <c r="F631" s="150"/>
      <c r="G631" s="150"/>
      <c r="H631" s="150"/>
      <c r="I631" s="150"/>
      <c r="J631" s="151"/>
      <c r="K631" s="152"/>
      <c r="L631" s="150"/>
    </row>
    <row r="632" ht="15.75" customHeight="1">
      <c r="B632" s="150"/>
      <c r="C632" s="150"/>
      <c r="D632" s="150"/>
      <c r="E632" s="150"/>
      <c r="F632" s="150"/>
      <c r="G632" s="150"/>
      <c r="H632" s="150"/>
      <c r="I632" s="150"/>
      <c r="J632" s="151"/>
      <c r="K632" s="152"/>
      <c r="L632" s="150"/>
    </row>
    <row r="633" ht="15.75" customHeight="1">
      <c r="B633" s="150"/>
      <c r="C633" s="150"/>
      <c r="D633" s="150"/>
      <c r="E633" s="150"/>
      <c r="F633" s="150"/>
      <c r="G633" s="150"/>
      <c r="H633" s="150"/>
      <c r="I633" s="150"/>
      <c r="J633" s="151"/>
      <c r="K633" s="152"/>
      <c r="L633" s="150"/>
    </row>
    <row r="634" ht="15.75" customHeight="1">
      <c r="B634" s="150"/>
      <c r="C634" s="150"/>
      <c r="D634" s="150"/>
      <c r="E634" s="150"/>
      <c r="F634" s="150"/>
      <c r="G634" s="150"/>
      <c r="H634" s="150"/>
      <c r="I634" s="150"/>
      <c r="J634" s="151"/>
      <c r="K634" s="152"/>
      <c r="L634" s="150"/>
    </row>
    <row r="635" ht="15.75" customHeight="1">
      <c r="B635" s="150"/>
      <c r="C635" s="150"/>
      <c r="D635" s="150"/>
      <c r="E635" s="150"/>
      <c r="F635" s="150"/>
      <c r="G635" s="150"/>
      <c r="H635" s="150"/>
      <c r="I635" s="150"/>
      <c r="J635" s="151"/>
      <c r="K635" s="152"/>
      <c r="L635" s="150"/>
    </row>
    <row r="636" ht="15.75" customHeight="1">
      <c r="B636" s="150"/>
      <c r="C636" s="150"/>
      <c r="D636" s="150"/>
      <c r="E636" s="150"/>
      <c r="F636" s="150"/>
      <c r="G636" s="150"/>
      <c r="H636" s="150"/>
      <c r="I636" s="150"/>
      <c r="J636" s="151"/>
      <c r="K636" s="152"/>
      <c r="L636" s="150"/>
    </row>
    <row r="637" ht="15.75" customHeight="1">
      <c r="B637" s="150"/>
      <c r="C637" s="150"/>
      <c r="D637" s="150"/>
      <c r="E637" s="150"/>
      <c r="F637" s="150"/>
      <c r="G637" s="150"/>
      <c r="H637" s="150"/>
      <c r="I637" s="150"/>
      <c r="J637" s="151"/>
      <c r="K637" s="152"/>
      <c r="L637" s="150"/>
    </row>
    <row r="638" ht="15.75" customHeight="1">
      <c r="B638" s="150"/>
      <c r="C638" s="150"/>
      <c r="D638" s="150"/>
      <c r="E638" s="150"/>
      <c r="F638" s="150"/>
      <c r="G638" s="150"/>
      <c r="H638" s="150"/>
      <c r="I638" s="150"/>
      <c r="J638" s="151"/>
      <c r="K638" s="152"/>
      <c r="L638" s="150"/>
    </row>
    <row r="639" ht="15.75" customHeight="1">
      <c r="B639" s="150"/>
      <c r="C639" s="150"/>
      <c r="D639" s="150"/>
      <c r="E639" s="150"/>
      <c r="F639" s="150"/>
      <c r="G639" s="150"/>
      <c r="H639" s="150"/>
      <c r="I639" s="150"/>
      <c r="J639" s="151"/>
      <c r="K639" s="152"/>
      <c r="L639" s="150"/>
    </row>
    <row r="640" ht="15.75" customHeight="1">
      <c r="B640" s="150"/>
      <c r="C640" s="150"/>
      <c r="D640" s="150"/>
      <c r="E640" s="150"/>
      <c r="F640" s="150"/>
      <c r="G640" s="150"/>
      <c r="H640" s="150"/>
      <c r="I640" s="150"/>
      <c r="J640" s="151"/>
      <c r="K640" s="152"/>
      <c r="L640" s="150"/>
    </row>
    <row r="641" ht="15.75" customHeight="1">
      <c r="B641" s="150"/>
      <c r="C641" s="150"/>
      <c r="D641" s="150"/>
      <c r="E641" s="150"/>
      <c r="F641" s="150"/>
      <c r="G641" s="150"/>
      <c r="H641" s="150"/>
      <c r="I641" s="150"/>
      <c r="J641" s="151"/>
      <c r="K641" s="152"/>
      <c r="L641" s="150"/>
    </row>
    <row r="642" ht="15.75" customHeight="1">
      <c r="B642" s="150"/>
      <c r="C642" s="150"/>
      <c r="D642" s="150"/>
      <c r="E642" s="150"/>
      <c r="F642" s="150"/>
      <c r="G642" s="150"/>
      <c r="H642" s="150"/>
      <c r="I642" s="150"/>
      <c r="J642" s="151"/>
      <c r="K642" s="152"/>
      <c r="L642" s="150"/>
    </row>
    <row r="643" ht="15.75" customHeight="1">
      <c r="B643" s="150"/>
      <c r="C643" s="150"/>
      <c r="D643" s="150"/>
      <c r="E643" s="150"/>
      <c r="F643" s="150"/>
      <c r="G643" s="150"/>
      <c r="H643" s="150"/>
      <c r="I643" s="150"/>
      <c r="J643" s="151"/>
      <c r="K643" s="152"/>
      <c r="L643" s="150"/>
    </row>
    <row r="644" ht="15.75" customHeight="1">
      <c r="B644" s="150"/>
      <c r="C644" s="150"/>
      <c r="D644" s="150"/>
      <c r="E644" s="150"/>
      <c r="F644" s="150"/>
      <c r="G644" s="150"/>
      <c r="H644" s="150"/>
      <c r="I644" s="150"/>
      <c r="J644" s="151"/>
      <c r="K644" s="152"/>
      <c r="L644" s="150"/>
    </row>
    <row r="645" ht="15.75" customHeight="1">
      <c r="B645" s="150"/>
      <c r="C645" s="150"/>
      <c r="D645" s="150"/>
      <c r="E645" s="150"/>
      <c r="F645" s="150"/>
      <c r="G645" s="150"/>
      <c r="H645" s="150"/>
      <c r="I645" s="150"/>
      <c r="J645" s="151"/>
      <c r="K645" s="152"/>
      <c r="L645" s="150"/>
    </row>
    <row r="646" ht="15.75" customHeight="1">
      <c r="B646" s="150"/>
      <c r="C646" s="150"/>
      <c r="D646" s="150"/>
      <c r="E646" s="150"/>
      <c r="F646" s="150"/>
      <c r="G646" s="150"/>
      <c r="H646" s="150"/>
      <c r="I646" s="150"/>
      <c r="J646" s="151"/>
      <c r="K646" s="152"/>
      <c r="L646" s="150"/>
    </row>
    <row r="647" ht="15.75" customHeight="1">
      <c r="B647" s="150"/>
      <c r="C647" s="150"/>
      <c r="D647" s="150"/>
      <c r="E647" s="150"/>
      <c r="F647" s="150"/>
      <c r="G647" s="150"/>
      <c r="H647" s="150"/>
      <c r="I647" s="150"/>
      <c r="J647" s="151"/>
      <c r="K647" s="152"/>
      <c r="L647" s="150"/>
    </row>
    <row r="648" ht="15.75" customHeight="1">
      <c r="B648" s="150"/>
      <c r="C648" s="150"/>
      <c r="D648" s="150"/>
      <c r="E648" s="150"/>
      <c r="F648" s="150"/>
      <c r="G648" s="150"/>
      <c r="H648" s="150"/>
      <c r="I648" s="150"/>
      <c r="J648" s="151"/>
      <c r="K648" s="152"/>
      <c r="L648" s="150"/>
    </row>
    <row r="649" ht="15.75" customHeight="1">
      <c r="B649" s="150"/>
      <c r="C649" s="150"/>
      <c r="D649" s="150"/>
      <c r="E649" s="150"/>
      <c r="F649" s="150"/>
      <c r="G649" s="150"/>
      <c r="H649" s="150"/>
      <c r="I649" s="150"/>
      <c r="J649" s="151"/>
      <c r="K649" s="152"/>
      <c r="L649" s="150"/>
    </row>
    <row r="650" ht="15.75" customHeight="1">
      <c r="B650" s="150"/>
      <c r="C650" s="150"/>
      <c r="D650" s="150"/>
      <c r="E650" s="150"/>
      <c r="F650" s="150"/>
      <c r="G650" s="150"/>
      <c r="H650" s="150"/>
      <c r="I650" s="150"/>
      <c r="J650" s="151"/>
      <c r="K650" s="152"/>
      <c r="L650" s="150"/>
    </row>
    <row r="651" ht="15.75" customHeight="1">
      <c r="B651" s="150"/>
      <c r="C651" s="150"/>
      <c r="D651" s="150"/>
      <c r="E651" s="150"/>
      <c r="F651" s="150"/>
      <c r="G651" s="150"/>
      <c r="H651" s="150"/>
      <c r="I651" s="150"/>
      <c r="J651" s="151"/>
      <c r="K651" s="152"/>
      <c r="L651" s="150"/>
    </row>
    <row r="652" ht="15.75" customHeight="1">
      <c r="B652" s="150"/>
      <c r="C652" s="150"/>
      <c r="D652" s="150"/>
      <c r="E652" s="150"/>
      <c r="F652" s="150"/>
      <c r="G652" s="150"/>
      <c r="H652" s="150"/>
      <c r="I652" s="150"/>
      <c r="J652" s="151"/>
      <c r="K652" s="152"/>
      <c r="L652" s="150"/>
    </row>
    <row r="653" ht="15.75" customHeight="1">
      <c r="B653" s="150"/>
      <c r="C653" s="150"/>
      <c r="D653" s="150"/>
      <c r="E653" s="150"/>
      <c r="F653" s="150"/>
      <c r="G653" s="150"/>
      <c r="H653" s="150"/>
      <c r="I653" s="150"/>
      <c r="J653" s="151"/>
      <c r="K653" s="152"/>
      <c r="L653" s="150"/>
    </row>
    <row r="654" ht="15.75" customHeight="1">
      <c r="B654" s="150"/>
      <c r="C654" s="150"/>
      <c r="D654" s="150"/>
      <c r="E654" s="150"/>
      <c r="F654" s="150"/>
      <c r="G654" s="150"/>
      <c r="H654" s="150"/>
      <c r="I654" s="150"/>
      <c r="J654" s="151"/>
      <c r="K654" s="152"/>
      <c r="L654" s="150"/>
    </row>
    <row r="655" ht="15.75" customHeight="1">
      <c r="B655" s="150"/>
      <c r="C655" s="150"/>
      <c r="D655" s="150"/>
      <c r="E655" s="150"/>
      <c r="F655" s="150"/>
      <c r="G655" s="150"/>
      <c r="H655" s="150"/>
      <c r="I655" s="150"/>
      <c r="J655" s="151"/>
      <c r="K655" s="152"/>
      <c r="L655" s="150"/>
    </row>
    <row r="656" ht="15.75" customHeight="1">
      <c r="B656" s="150"/>
      <c r="C656" s="150"/>
      <c r="D656" s="150"/>
      <c r="E656" s="150"/>
      <c r="F656" s="150"/>
      <c r="G656" s="150"/>
      <c r="H656" s="150"/>
      <c r="I656" s="150"/>
      <c r="J656" s="151"/>
      <c r="K656" s="152"/>
      <c r="L656" s="150"/>
    </row>
    <row r="657" ht="15.75" customHeight="1">
      <c r="B657" s="150"/>
      <c r="C657" s="150"/>
      <c r="D657" s="150"/>
      <c r="E657" s="150"/>
      <c r="F657" s="150"/>
      <c r="G657" s="150"/>
      <c r="H657" s="150"/>
      <c r="I657" s="150"/>
      <c r="J657" s="151"/>
      <c r="K657" s="152"/>
      <c r="L657" s="150"/>
    </row>
    <row r="658" ht="15.75" customHeight="1">
      <c r="B658" s="150"/>
      <c r="C658" s="150"/>
      <c r="D658" s="150"/>
      <c r="E658" s="150"/>
      <c r="F658" s="150"/>
      <c r="G658" s="150"/>
      <c r="H658" s="150"/>
      <c r="I658" s="150"/>
      <c r="J658" s="151"/>
      <c r="K658" s="152"/>
      <c r="L658" s="150"/>
    </row>
    <row r="659" ht="15.75" customHeight="1">
      <c r="B659" s="150"/>
      <c r="C659" s="150"/>
      <c r="D659" s="150"/>
      <c r="E659" s="150"/>
      <c r="F659" s="150"/>
      <c r="G659" s="150"/>
      <c r="H659" s="150"/>
      <c r="I659" s="150"/>
      <c r="J659" s="151"/>
      <c r="K659" s="152"/>
      <c r="L659" s="150"/>
    </row>
    <row r="660" ht="15.75" customHeight="1">
      <c r="B660" s="150"/>
      <c r="C660" s="150"/>
      <c r="D660" s="150"/>
      <c r="E660" s="150"/>
      <c r="F660" s="150"/>
      <c r="G660" s="150"/>
      <c r="H660" s="150"/>
      <c r="I660" s="150"/>
      <c r="J660" s="151"/>
      <c r="K660" s="152"/>
      <c r="L660" s="150"/>
    </row>
    <row r="661" ht="15.75" customHeight="1">
      <c r="B661" s="150"/>
      <c r="C661" s="150"/>
      <c r="D661" s="150"/>
      <c r="E661" s="150"/>
      <c r="F661" s="150"/>
      <c r="G661" s="150"/>
      <c r="H661" s="150"/>
      <c r="I661" s="150"/>
      <c r="J661" s="151"/>
      <c r="K661" s="152"/>
      <c r="L661" s="150"/>
    </row>
    <row r="662" ht="15.75" customHeight="1">
      <c r="B662" s="150"/>
      <c r="C662" s="150"/>
      <c r="D662" s="150"/>
      <c r="E662" s="150"/>
      <c r="F662" s="150"/>
      <c r="G662" s="150"/>
      <c r="H662" s="150"/>
      <c r="I662" s="150"/>
      <c r="J662" s="151"/>
      <c r="K662" s="152"/>
      <c r="L662" s="150"/>
    </row>
    <row r="663" ht="15.75" customHeight="1">
      <c r="B663" s="150"/>
      <c r="C663" s="150"/>
      <c r="D663" s="150"/>
      <c r="E663" s="150"/>
      <c r="F663" s="150"/>
      <c r="G663" s="150"/>
      <c r="H663" s="150"/>
      <c r="I663" s="150"/>
      <c r="J663" s="151"/>
      <c r="K663" s="152"/>
      <c r="L663" s="150"/>
    </row>
    <row r="664" ht="15.75" customHeight="1">
      <c r="B664" s="150"/>
      <c r="C664" s="150"/>
      <c r="D664" s="150"/>
      <c r="E664" s="150"/>
      <c r="F664" s="150"/>
      <c r="G664" s="150"/>
      <c r="H664" s="150"/>
      <c r="I664" s="150"/>
      <c r="J664" s="151"/>
      <c r="K664" s="152"/>
      <c r="L664" s="150"/>
    </row>
    <row r="665" ht="15.75" customHeight="1">
      <c r="B665" s="150"/>
      <c r="C665" s="150"/>
      <c r="D665" s="150"/>
      <c r="E665" s="150"/>
      <c r="F665" s="150"/>
      <c r="G665" s="150"/>
      <c r="H665" s="150"/>
      <c r="I665" s="150"/>
      <c r="J665" s="151"/>
      <c r="K665" s="152"/>
      <c r="L665" s="150"/>
    </row>
    <row r="666" ht="15.75" customHeight="1">
      <c r="B666" s="150"/>
      <c r="C666" s="150"/>
      <c r="D666" s="150"/>
      <c r="E666" s="150"/>
      <c r="F666" s="150"/>
      <c r="G666" s="150"/>
      <c r="H666" s="150"/>
      <c r="I666" s="150"/>
      <c r="J666" s="151"/>
      <c r="K666" s="152"/>
      <c r="L666" s="150"/>
    </row>
    <row r="667" ht="15.75" customHeight="1">
      <c r="B667" s="150"/>
      <c r="C667" s="150"/>
      <c r="D667" s="150"/>
      <c r="E667" s="150"/>
      <c r="F667" s="150"/>
      <c r="G667" s="150"/>
      <c r="H667" s="150"/>
      <c r="I667" s="150"/>
      <c r="J667" s="151"/>
      <c r="K667" s="152"/>
      <c r="L667" s="150"/>
    </row>
    <row r="668" ht="15.75" customHeight="1">
      <c r="B668" s="150"/>
      <c r="C668" s="150"/>
      <c r="D668" s="150"/>
      <c r="E668" s="150"/>
      <c r="F668" s="150"/>
      <c r="G668" s="150"/>
      <c r="H668" s="150"/>
      <c r="I668" s="150"/>
      <c r="J668" s="151"/>
      <c r="K668" s="152"/>
      <c r="L668" s="150"/>
    </row>
    <row r="669" ht="15.75" customHeight="1">
      <c r="B669" s="150"/>
      <c r="C669" s="150"/>
      <c r="D669" s="150"/>
      <c r="E669" s="150"/>
      <c r="F669" s="150"/>
      <c r="G669" s="150"/>
      <c r="H669" s="150"/>
      <c r="I669" s="150"/>
      <c r="J669" s="151"/>
      <c r="K669" s="152"/>
      <c r="L669" s="150"/>
    </row>
    <row r="670" ht="15.75" customHeight="1">
      <c r="B670" s="150"/>
      <c r="C670" s="150"/>
      <c r="D670" s="150"/>
      <c r="E670" s="150"/>
      <c r="F670" s="150"/>
      <c r="G670" s="150"/>
      <c r="H670" s="150"/>
      <c r="I670" s="150"/>
      <c r="J670" s="151"/>
      <c r="K670" s="152"/>
      <c r="L670" s="150"/>
    </row>
    <row r="671" ht="15.75" customHeight="1">
      <c r="B671" s="150"/>
      <c r="C671" s="150"/>
      <c r="D671" s="150"/>
      <c r="E671" s="150"/>
      <c r="F671" s="150"/>
      <c r="G671" s="150"/>
      <c r="H671" s="150"/>
      <c r="I671" s="150"/>
      <c r="J671" s="151"/>
      <c r="K671" s="152"/>
      <c r="L671" s="150"/>
    </row>
    <row r="672" ht="15.75" customHeight="1">
      <c r="B672" s="150"/>
      <c r="C672" s="150"/>
      <c r="D672" s="150"/>
      <c r="E672" s="150"/>
      <c r="F672" s="150"/>
      <c r="G672" s="150"/>
      <c r="H672" s="150"/>
      <c r="I672" s="150"/>
      <c r="J672" s="151"/>
      <c r="K672" s="152"/>
      <c r="L672" s="150"/>
    </row>
    <row r="673" ht="15.75" customHeight="1">
      <c r="B673" s="150"/>
      <c r="C673" s="150"/>
      <c r="D673" s="150"/>
      <c r="E673" s="150"/>
      <c r="F673" s="150"/>
      <c r="G673" s="150"/>
      <c r="H673" s="150"/>
      <c r="I673" s="150"/>
      <c r="J673" s="151"/>
      <c r="K673" s="152"/>
      <c r="L673" s="150"/>
    </row>
    <row r="674" ht="15.75" customHeight="1">
      <c r="B674" s="150"/>
      <c r="C674" s="150"/>
      <c r="D674" s="150"/>
      <c r="E674" s="150"/>
      <c r="F674" s="150"/>
      <c r="G674" s="150"/>
      <c r="H674" s="150"/>
      <c r="I674" s="150"/>
      <c r="J674" s="151"/>
      <c r="K674" s="152"/>
      <c r="L674" s="150"/>
    </row>
    <row r="675" ht="15.75" customHeight="1">
      <c r="B675" s="150"/>
      <c r="C675" s="150"/>
      <c r="D675" s="150"/>
      <c r="E675" s="150"/>
      <c r="F675" s="150"/>
      <c r="G675" s="150"/>
      <c r="H675" s="150"/>
      <c r="I675" s="150"/>
      <c r="J675" s="151"/>
      <c r="K675" s="152"/>
      <c r="L675" s="150"/>
    </row>
    <row r="676" ht="15.75" customHeight="1">
      <c r="B676" s="150"/>
      <c r="C676" s="150"/>
      <c r="D676" s="150"/>
      <c r="E676" s="150"/>
      <c r="F676" s="150"/>
      <c r="G676" s="150"/>
      <c r="H676" s="150"/>
      <c r="I676" s="150"/>
      <c r="J676" s="151"/>
      <c r="K676" s="152"/>
      <c r="L676" s="150"/>
    </row>
    <row r="677" ht="15.75" customHeight="1">
      <c r="B677" s="150"/>
      <c r="C677" s="150"/>
      <c r="D677" s="150"/>
      <c r="E677" s="150"/>
      <c r="F677" s="150"/>
      <c r="G677" s="150"/>
      <c r="H677" s="150"/>
      <c r="I677" s="150"/>
      <c r="J677" s="151"/>
      <c r="K677" s="152"/>
      <c r="L677" s="150"/>
    </row>
    <row r="678" ht="15.75" customHeight="1">
      <c r="B678" s="150"/>
      <c r="C678" s="150"/>
      <c r="D678" s="150"/>
      <c r="E678" s="150"/>
      <c r="F678" s="150"/>
      <c r="G678" s="150"/>
      <c r="H678" s="150"/>
      <c r="I678" s="150"/>
      <c r="J678" s="151"/>
      <c r="K678" s="152"/>
      <c r="L678" s="150"/>
    </row>
    <row r="679" ht="15.75" customHeight="1">
      <c r="B679" s="150"/>
      <c r="C679" s="150"/>
      <c r="D679" s="150"/>
      <c r="E679" s="150"/>
      <c r="F679" s="150"/>
      <c r="G679" s="150"/>
      <c r="H679" s="150"/>
      <c r="I679" s="150"/>
      <c r="J679" s="151"/>
      <c r="K679" s="152"/>
      <c r="L679" s="150"/>
    </row>
    <row r="680" ht="15.75" customHeight="1">
      <c r="B680" s="150"/>
      <c r="C680" s="150"/>
      <c r="D680" s="150"/>
      <c r="E680" s="150"/>
      <c r="F680" s="150"/>
      <c r="G680" s="150"/>
      <c r="H680" s="150"/>
      <c r="I680" s="150"/>
      <c r="J680" s="151"/>
      <c r="K680" s="152"/>
      <c r="L680" s="150"/>
    </row>
    <row r="681" ht="15.75" customHeight="1">
      <c r="B681" s="150"/>
      <c r="C681" s="150"/>
      <c r="D681" s="150"/>
      <c r="E681" s="150"/>
      <c r="F681" s="150"/>
      <c r="G681" s="150"/>
      <c r="H681" s="150"/>
      <c r="I681" s="150"/>
      <c r="J681" s="151"/>
      <c r="K681" s="152"/>
      <c r="L681" s="150"/>
    </row>
    <row r="682" ht="15.75" customHeight="1">
      <c r="B682" s="150"/>
      <c r="C682" s="150"/>
      <c r="D682" s="150"/>
      <c r="E682" s="150"/>
      <c r="F682" s="150"/>
      <c r="G682" s="150"/>
      <c r="H682" s="150"/>
      <c r="I682" s="150"/>
      <c r="J682" s="151"/>
      <c r="K682" s="152"/>
      <c r="L682" s="150"/>
    </row>
    <row r="683" ht="15.75" customHeight="1">
      <c r="B683" s="150"/>
      <c r="C683" s="150"/>
      <c r="D683" s="150"/>
      <c r="E683" s="150"/>
      <c r="F683" s="150"/>
      <c r="G683" s="150"/>
      <c r="H683" s="150"/>
      <c r="I683" s="150"/>
      <c r="J683" s="151"/>
      <c r="K683" s="152"/>
      <c r="L683" s="150"/>
    </row>
    <row r="684" ht="15.75" customHeight="1">
      <c r="B684" s="150"/>
      <c r="C684" s="150"/>
      <c r="D684" s="150"/>
      <c r="E684" s="150"/>
      <c r="F684" s="150"/>
      <c r="G684" s="150"/>
      <c r="H684" s="150"/>
      <c r="I684" s="150"/>
      <c r="J684" s="151"/>
      <c r="K684" s="152"/>
      <c r="L684" s="150"/>
    </row>
    <row r="685" ht="15.75" customHeight="1">
      <c r="B685" s="150"/>
      <c r="C685" s="150"/>
      <c r="D685" s="150"/>
      <c r="E685" s="150"/>
      <c r="F685" s="150"/>
      <c r="G685" s="150"/>
      <c r="H685" s="150"/>
      <c r="I685" s="150"/>
      <c r="J685" s="151"/>
      <c r="K685" s="152"/>
      <c r="L685" s="150"/>
    </row>
    <row r="686" ht="15.75" customHeight="1">
      <c r="B686" s="150"/>
      <c r="C686" s="150"/>
      <c r="D686" s="150"/>
      <c r="E686" s="150"/>
      <c r="F686" s="150"/>
      <c r="G686" s="150"/>
      <c r="H686" s="150"/>
      <c r="I686" s="150"/>
      <c r="J686" s="151"/>
      <c r="K686" s="152"/>
      <c r="L686" s="150"/>
    </row>
    <row r="687" ht="15.75" customHeight="1">
      <c r="B687" s="150"/>
      <c r="C687" s="150"/>
      <c r="D687" s="150"/>
      <c r="E687" s="150"/>
      <c r="F687" s="150"/>
      <c r="G687" s="150"/>
      <c r="H687" s="150"/>
      <c r="I687" s="150"/>
      <c r="J687" s="151"/>
      <c r="K687" s="152"/>
      <c r="L687" s="150"/>
    </row>
    <row r="688" ht="15.75" customHeight="1">
      <c r="B688" s="150"/>
      <c r="C688" s="150"/>
      <c r="D688" s="150"/>
      <c r="E688" s="150"/>
      <c r="F688" s="150"/>
      <c r="G688" s="150"/>
      <c r="H688" s="150"/>
      <c r="I688" s="150"/>
      <c r="J688" s="151"/>
      <c r="K688" s="152"/>
      <c r="L688" s="150"/>
    </row>
    <row r="689" ht="15.75" customHeight="1">
      <c r="B689" s="150"/>
      <c r="C689" s="150"/>
      <c r="D689" s="150"/>
      <c r="E689" s="150"/>
      <c r="F689" s="150"/>
      <c r="G689" s="150"/>
      <c r="H689" s="150"/>
      <c r="I689" s="150"/>
      <c r="J689" s="151"/>
      <c r="K689" s="152"/>
      <c r="L689" s="150"/>
    </row>
    <row r="690" ht="15.75" customHeight="1">
      <c r="B690" s="150"/>
      <c r="C690" s="150"/>
      <c r="D690" s="150"/>
      <c r="E690" s="150"/>
      <c r="F690" s="150"/>
      <c r="G690" s="150"/>
      <c r="H690" s="150"/>
      <c r="I690" s="150"/>
      <c r="J690" s="151"/>
      <c r="K690" s="152"/>
      <c r="L690" s="150"/>
    </row>
    <row r="691" ht="15.75" customHeight="1">
      <c r="B691" s="150"/>
      <c r="C691" s="150"/>
      <c r="D691" s="150"/>
      <c r="E691" s="150"/>
      <c r="F691" s="150"/>
      <c r="G691" s="150"/>
      <c r="H691" s="150"/>
      <c r="I691" s="150"/>
      <c r="J691" s="151"/>
      <c r="K691" s="152"/>
      <c r="L691" s="150"/>
    </row>
    <row r="692" ht="15.75" customHeight="1">
      <c r="B692" s="150"/>
      <c r="C692" s="150"/>
      <c r="D692" s="150"/>
      <c r="E692" s="150"/>
      <c r="F692" s="150"/>
      <c r="G692" s="150"/>
      <c r="H692" s="150"/>
      <c r="I692" s="150"/>
      <c r="J692" s="151"/>
      <c r="K692" s="152"/>
      <c r="L692" s="150"/>
    </row>
    <row r="693" ht="15.75" customHeight="1">
      <c r="B693" s="150"/>
      <c r="C693" s="150"/>
      <c r="D693" s="150"/>
      <c r="E693" s="150"/>
      <c r="F693" s="150"/>
      <c r="G693" s="150"/>
      <c r="H693" s="150"/>
      <c r="I693" s="150"/>
      <c r="J693" s="151"/>
      <c r="K693" s="152"/>
      <c r="L693" s="150"/>
    </row>
    <row r="694" ht="15.75" customHeight="1">
      <c r="B694" s="150"/>
      <c r="C694" s="150"/>
      <c r="D694" s="150"/>
      <c r="E694" s="150"/>
      <c r="F694" s="150"/>
      <c r="G694" s="150"/>
      <c r="H694" s="150"/>
      <c r="I694" s="150"/>
      <c r="J694" s="151"/>
      <c r="K694" s="152"/>
      <c r="L694" s="150"/>
    </row>
    <row r="695" ht="15.75" customHeight="1">
      <c r="B695" s="150"/>
      <c r="C695" s="150"/>
      <c r="D695" s="150"/>
      <c r="E695" s="150"/>
      <c r="F695" s="150"/>
      <c r="G695" s="150"/>
      <c r="H695" s="150"/>
      <c r="I695" s="150"/>
      <c r="J695" s="151"/>
      <c r="K695" s="152"/>
      <c r="L695" s="150"/>
    </row>
    <row r="696" ht="15.75" customHeight="1">
      <c r="B696" s="150"/>
      <c r="C696" s="150"/>
      <c r="D696" s="150"/>
      <c r="E696" s="150"/>
      <c r="F696" s="150"/>
      <c r="G696" s="150"/>
      <c r="H696" s="150"/>
      <c r="I696" s="150"/>
      <c r="J696" s="151"/>
      <c r="K696" s="152"/>
      <c r="L696" s="150"/>
    </row>
    <row r="697" ht="15.75" customHeight="1">
      <c r="B697" s="150"/>
      <c r="C697" s="150"/>
      <c r="D697" s="150"/>
      <c r="E697" s="150"/>
      <c r="F697" s="150"/>
      <c r="G697" s="150"/>
      <c r="H697" s="150"/>
      <c r="I697" s="150"/>
      <c r="J697" s="151"/>
      <c r="K697" s="152"/>
      <c r="L697" s="150"/>
    </row>
    <row r="698" ht="15.75" customHeight="1">
      <c r="B698" s="150"/>
      <c r="C698" s="150"/>
      <c r="D698" s="150"/>
      <c r="E698" s="150"/>
      <c r="F698" s="150"/>
      <c r="G698" s="150"/>
      <c r="H698" s="150"/>
      <c r="I698" s="150"/>
      <c r="J698" s="151"/>
      <c r="K698" s="152"/>
      <c r="L698" s="150"/>
    </row>
    <row r="699" ht="15.75" customHeight="1">
      <c r="B699" s="150"/>
      <c r="C699" s="150"/>
      <c r="D699" s="150"/>
      <c r="E699" s="150"/>
      <c r="F699" s="150"/>
      <c r="G699" s="150"/>
      <c r="H699" s="150"/>
      <c r="I699" s="150"/>
      <c r="J699" s="151"/>
      <c r="K699" s="152"/>
      <c r="L699" s="150"/>
    </row>
    <row r="700" ht="15.75" customHeight="1">
      <c r="B700" s="150"/>
      <c r="C700" s="150"/>
      <c r="D700" s="150"/>
      <c r="E700" s="150"/>
      <c r="F700" s="150"/>
      <c r="G700" s="150"/>
      <c r="H700" s="150"/>
      <c r="I700" s="150"/>
      <c r="J700" s="151"/>
      <c r="K700" s="152"/>
      <c r="L700" s="150"/>
    </row>
    <row r="701" ht="15.75" customHeight="1">
      <c r="B701" s="150"/>
      <c r="C701" s="150"/>
      <c r="D701" s="150"/>
      <c r="E701" s="150"/>
      <c r="F701" s="150"/>
      <c r="G701" s="150"/>
      <c r="H701" s="150"/>
      <c r="I701" s="150"/>
      <c r="J701" s="151"/>
      <c r="K701" s="152"/>
      <c r="L701" s="150"/>
    </row>
    <row r="702" ht="15.75" customHeight="1">
      <c r="B702" s="150"/>
      <c r="C702" s="150"/>
      <c r="D702" s="150"/>
      <c r="E702" s="150"/>
      <c r="F702" s="150"/>
      <c r="G702" s="150"/>
      <c r="H702" s="150"/>
      <c r="I702" s="150"/>
      <c r="J702" s="151"/>
      <c r="K702" s="152"/>
      <c r="L702" s="150"/>
    </row>
    <row r="703" ht="15.75" customHeight="1">
      <c r="B703" s="150"/>
      <c r="C703" s="150"/>
      <c r="D703" s="150"/>
      <c r="E703" s="150"/>
      <c r="F703" s="150"/>
      <c r="G703" s="150"/>
      <c r="H703" s="150"/>
      <c r="I703" s="150"/>
      <c r="J703" s="151"/>
      <c r="K703" s="152"/>
      <c r="L703" s="150"/>
    </row>
    <row r="704" ht="15.75" customHeight="1">
      <c r="B704" s="150"/>
      <c r="C704" s="150"/>
      <c r="D704" s="150"/>
      <c r="E704" s="150"/>
      <c r="F704" s="150"/>
      <c r="G704" s="150"/>
      <c r="H704" s="150"/>
      <c r="I704" s="150"/>
      <c r="J704" s="151"/>
      <c r="K704" s="152"/>
      <c r="L704" s="150"/>
    </row>
    <row r="705" ht="15.75" customHeight="1">
      <c r="B705" s="150"/>
      <c r="C705" s="150"/>
      <c r="D705" s="150"/>
      <c r="E705" s="150"/>
      <c r="F705" s="150"/>
      <c r="G705" s="150"/>
      <c r="H705" s="150"/>
      <c r="I705" s="150"/>
      <c r="J705" s="151"/>
      <c r="K705" s="152"/>
      <c r="L705" s="150"/>
    </row>
    <row r="706" ht="15.75" customHeight="1">
      <c r="B706" s="150"/>
      <c r="C706" s="150"/>
      <c r="D706" s="150"/>
      <c r="E706" s="150"/>
      <c r="F706" s="150"/>
      <c r="G706" s="150"/>
      <c r="H706" s="150"/>
      <c r="I706" s="150"/>
      <c r="J706" s="151"/>
      <c r="K706" s="152"/>
      <c r="L706" s="150"/>
    </row>
    <row r="707" ht="15.75" customHeight="1">
      <c r="B707" s="150"/>
      <c r="C707" s="150"/>
      <c r="D707" s="150"/>
      <c r="E707" s="150"/>
      <c r="F707" s="150"/>
      <c r="G707" s="150"/>
      <c r="H707" s="150"/>
      <c r="I707" s="150"/>
      <c r="J707" s="151"/>
      <c r="K707" s="152"/>
      <c r="L707" s="150"/>
    </row>
    <row r="708" ht="15.75" customHeight="1">
      <c r="B708" s="150"/>
      <c r="C708" s="150"/>
      <c r="D708" s="150"/>
      <c r="E708" s="150"/>
      <c r="F708" s="150"/>
      <c r="G708" s="150"/>
      <c r="H708" s="150"/>
      <c r="I708" s="150"/>
      <c r="J708" s="151"/>
      <c r="K708" s="152"/>
      <c r="L708" s="150"/>
    </row>
    <row r="709" ht="15.75" customHeight="1">
      <c r="B709" s="150"/>
      <c r="C709" s="150"/>
      <c r="D709" s="150"/>
      <c r="E709" s="150"/>
      <c r="F709" s="150"/>
      <c r="G709" s="150"/>
      <c r="H709" s="150"/>
      <c r="I709" s="150"/>
      <c r="J709" s="151"/>
      <c r="K709" s="152"/>
      <c r="L709" s="150"/>
    </row>
    <row r="710" ht="15.75" customHeight="1">
      <c r="B710" s="150"/>
      <c r="C710" s="150"/>
      <c r="D710" s="150"/>
      <c r="E710" s="150"/>
      <c r="F710" s="150"/>
      <c r="G710" s="150"/>
      <c r="H710" s="150"/>
      <c r="I710" s="150"/>
      <c r="J710" s="151"/>
      <c r="K710" s="152"/>
      <c r="L710" s="150"/>
    </row>
    <row r="711" ht="15.75" customHeight="1">
      <c r="B711" s="150"/>
      <c r="C711" s="150"/>
      <c r="D711" s="150"/>
      <c r="E711" s="150"/>
      <c r="F711" s="150"/>
      <c r="G711" s="150"/>
      <c r="H711" s="150"/>
      <c r="I711" s="150"/>
      <c r="J711" s="151"/>
      <c r="K711" s="152"/>
      <c r="L711" s="150"/>
    </row>
    <row r="712" ht="15.75" customHeight="1">
      <c r="B712" s="150"/>
      <c r="C712" s="150"/>
      <c r="D712" s="150"/>
      <c r="E712" s="150"/>
      <c r="F712" s="150"/>
      <c r="G712" s="150"/>
      <c r="H712" s="150"/>
      <c r="I712" s="150"/>
      <c r="J712" s="151"/>
      <c r="K712" s="152"/>
      <c r="L712" s="150"/>
    </row>
    <row r="713" ht="15.75" customHeight="1">
      <c r="B713" s="150"/>
      <c r="C713" s="150"/>
      <c r="D713" s="150"/>
      <c r="E713" s="150"/>
      <c r="F713" s="150"/>
      <c r="G713" s="150"/>
      <c r="H713" s="150"/>
      <c r="I713" s="150"/>
      <c r="J713" s="151"/>
      <c r="K713" s="152"/>
      <c r="L713" s="150"/>
    </row>
    <row r="714" ht="15.75" customHeight="1">
      <c r="B714" s="150"/>
      <c r="C714" s="150"/>
      <c r="D714" s="150"/>
      <c r="E714" s="150"/>
      <c r="F714" s="150"/>
      <c r="G714" s="150"/>
      <c r="H714" s="150"/>
      <c r="I714" s="150"/>
      <c r="J714" s="151"/>
      <c r="K714" s="152"/>
      <c r="L714" s="150"/>
    </row>
    <row r="715" ht="15.75" customHeight="1">
      <c r="B715" s="150"/>
      <c r="C715" s="150"/>
      <c r="D715" s="150"/>
      <c r="E715" s="150"/>
      <c r="F715" s="150"/>
      <c r="G715" s="150"/>
      <c r="H715" s="150"/>
      <c r="I715" s="150"/>
      <c r="J715" s="151"/>
      <c r="K715" s="152"/>
      <c r="L715" s="150"/>
    </row>
    <row r="716" ht="15.75" customHeight="1">
      <c r="B716" s="150"/>
      <c r="C716" s="150"/>
      <c r="D716" s="150"/>
      <c r="E716" s="150"/>
      <c r="F716" s="150"/>
      <c r="G716" s="150"/>
      <c r="H716" s="150"/>
      <c r="I716" s="150"/>
      <c r="J716" s="151"/>
      <c r="K716" s="152"/>
      <c r="L716" s="150"/>
    </row>
    <row r="717" ht="15.75" customHeight="1">
      <c r="B717" s="150"/>
      <c r="C717" s="150"/>
      <c r="D717" s="150"/>
      <c r="E717" s="150"/>
      <c r="F717" s="150"/>
      <c r="G717" s="150"/>
      <c r="H717" s="150"/>
      <c r="I717" s="150"/>
      <c r="J717" s="151"/>
      <c r="K717" s="152"/>
      <c r="L717" s="150"/>
    </row>
    <row r="718" ht="15.75" customHeight="1">
      <c r="B718" s="150"/>
      <c r="C718" s="150"/>
      <c r="D718" s="150"/>
      <c r="E718" s="150"/>
      <c r="F718" s="150"/>
      <c r="G718" s="150"/>
      <c r="H718" s="150"/>
      <c r="I718" s="150"/>
      <c r="J718" s="151"/>
      <c r="K718" s="152"/>
      <c r="L718" s="150"/>
    </row>
    <row r="719" ht="15.75" customHeight="1">
      <c r="B719" s="150"/>
      <c r="C719" s="150"/>
      <c r="D719" s="150"/>
      <c r="E719" s="150"/>
      <c r="F719" s="150"/>
      <c r="G719" s="150"/>
      <c r="H719" s="150"/>
      <c r="I719" s="150"/>
      <c r="J719" s="151"/>
      <c r="K719" s="152"/>
      <c r="L719" s="150"/>
    </row>
    <row r="720" ht="15.75" customHeight="1">
      <c r="B720" s="150"/>
      <c r="C720" s="150"/>
      <c r="D720" s="150"/>
      <c r="E720" s="150"/>
      <c r="F720" s="150"/>
      <c r="G720" s="150"/>
      <c r="H720" s="150"/>
      <c r="I720" s="150"/>
      <c r="J720" s="151"/>
      <c r="K720" s="152"/>
      <c r="L720" s="150"/>
    </row>
    <row r="721" ht="15.75" customHeight="1">
      <c r="B721" s="150"/>
      <c r="C721" s="150"/>
      <c r="D721" s="150"/>
      <c r="E721" s="150"/>
      <c r="F721" s="150"/>
      <c r="G721" s="150"/>
      <c r="H721" s="150"/>
      <c r="I721" s="150"/>
      <c r="J721" s="151"/>
      <c r="K721" s="152"/>
      <c r="L721" s="150"/>
    </row>
    <row r="722" ht="15.75" customHeight="1">
      <c r="B722" s="150"/>
      <c r="C722" s="150"/>
      <c r="D722" s="150"/>
      <c r="E722" s="150"/>
      <c r="F722" s="150"/>
      <c r="G722" s="150"/>
      <c r="H722" s="150"/>
      <c r="I722" s="150"/>
      <c r="J722" s="151"/>
      <c r="K722" s="152"/>
      <c r="L722" s="150"/>
    </row>
    <row r="723" ht="15.75" customHeight="1">
      <c r="B723" s="150"/>
      <c r="C723" s="150"/>
      <c r="D723" s="150"/>
      <c r="E723" s="150"/>
      <c r="F723" s="150"/>
      <c r="G723" s="150"/>
      <c r="H723" s="150"/>
      <c r="I723" s="150"/>
      <c r="J723" s="151"/>
      <c r="K723" s="152"/>
      <c r="L723" s="150"/>
    </row>
    <row r="724" ht="15.75" customHeight="1">
      <c r="B724" s="150"/>
      <c r="C724" s="150"/>
      <c r="D724" s="150"/>
      <c r="E724" s="150"/>
      <c r="F724" s="150"/>
      <c r="G724" s="150"/>
      <c r="H724" s="150"/>
      <c r="I724" s="150"/>
      <c r="J724" s="151"/>
      <c r="K724" s="152"/>
      <c r="L724" s="150"/>
    </row>
    <row r="725" ht="15.75" customHeight="1">
      <c r="B725" s="150"/>
      <c r="C725" s="150"/>
      <c r="D725" s="150"/>
      <c r="E725" s="150"/>
      <c r="F725" s="150"/>
      <c r="G725" s="150"/>
      <c r="H725" s="150"/>
      <c r="I725" s="150"/>
      <c r="J725" s="151"/>
      <c r="K725" s="152"/>
      <c r="L725" s="150"/>
    </row>
    <row r="726" ht="15.75" customHeight="1">
      <c r="B726" s="150"/>
      <c r="C726" s="150"/>
      <c r="D726" s="150"/>
      <c r="E726" s="150"/>
      <c r="F726" s="150"/>
      <c r="G726" s="150"/>
      <c r="H726" s="150"/>
      <c r="I726" s="150"/>
      <c r="J726" s="151"/>
      <c r="K726" s="152"/>
      <c r="L726" s="150"/>
    </row>
    <row r="727" ht="15.75" customHeight="1">
      <c r="B727" s="150"/>
      <c r="C727" s="150"/>
      <c r="D727" s="150"/>
      <c r="E727" s="150"/>
      <c r="F727" s="150"/>
      <c r="G727" s="150"/>
      <c r="H727" s="150"/>
      <c r="I727" s="150"/>
      <c r="J727" s="151"/>
      <c r="K727" s="152"/>
      <c r="L727" s="150"/>
    </row>
    <row r="728" ht="15.75" customHeight="1">
      <c r="B728" s="150"/>
      <c r="C728" s="150"/>
      <c r="D728" s="150"/>
      <c r="E728" s="150"/>
      <c r="F728" s="150"/>
      <c r="G728" s="150"/>
      <c r="H728" s="150"/>
      <c r="I728" s="150"/>
      <c r="J728" s="151"/>
      <c r="K728" s="152"/>
      <c r="L728" s="150"/>
    </row>
    <row r="729" ht="15.75" customHeight="1">
      <c r="B729" s="150"/>
      <c r="C729" s="150"/>
      <c r="D729" s="150"/>
      <c r="E729" s="150"/>
      <c r="F729" s="150"/>
      <c r="G729" s="150"/>
      <c r="H729" s="150"/>
      <c r="I729" s="150"/>
      <c r="J729" s="151"/>
      <c r="K729" s="152"/>
      <c r="L729" s="150"/>
    </row>
    <row r="730" ht="15.75" customHeight="1">
      <c r="B730" s="150"/>
      <c r="C730" s="150"/>
      <c r="D730" s="150"/>
      <c r="E730" s="150"/>
      <c r="F730" s="150"/>
      <c r="G730" s="150"/>
      <c r="H730" s="150"/>
      <c r="I730" s="150"/>
      <c r="J730" s="151"/>
      <c r="K730" s="152"/>
      <c r="L730" s="150"/>
    </row>
    <row r="731" ht="15.75" customHeight="1">
      <c r="B731" s="150"/>
      <c r="C731" s="150"/>
      <c r="D731" s="150"/>
      <c r="E731" s="150"/>
      <c r="F731" s="150"/>
      <c r="G731" s="150"/>
      <c r="H731" s="150"/>
      <c r="I731" s="150"/>
      <c r="J731" s="151"/>
      <c r="K731" s="152"/>
      <c r="L731" s="150"/>
    </row>
    <row r="732" ht="15.75" customHeight="1">
      <c r="B732" s="150"/>
      <c r="C732" s="150"/>
      <c r="D732" s="150"/>
      <c r="E732" s="150"/>
      <c r="F732" s="150"/>
      <c r="G732" s="150"/>
      <c r="H732" s="150"/>
      <c r="I732" s="150"/>
      <c r="J732" s="151"/>
      <c r="K732" s="152"/>
      <c r="L732" s="150"/>
    </row>
    <row r="733" ht="15.75" customHeight="1">
      <c r="B733" s="150"/>
      <c r="C733" s="150"/>
      <c r="D733" s="150"/>
      <c r="E733" s="150"/>
      <c r="F733" s="150"/>
      <c r="G733" s="150"/>
      <c r="H733" s="150"/>
      <c r="I733" s="150"/>
      <c r="J733" s="151"/>
      <c r="K733" s="152"/>
      <c r="L733" s="150"/>
    </row>
    <row r="734" ht="15.75" customHeight="1">
      <c r="B734" s="150"/>
      <c r="C734" s="150"/>
      <c r="D734" s="150"/>
      <c r="E734" s="150"/>
      <c r="F734" s="150"/>
      <c r="G734" s="150"/>
      <c r="H734" s="150"/>
      <c r="I734" s="150"/>
      <c r="J734" s="151"/>
      <c r="K734" s="152"/>
      <c r="L734" s="150"/>
    </row>
    <row r="735" ht="15.75" customHeight="1">
      <c r="B735" s="150"/>
      <c r="C735" s="150"/>
      <c r="D735" s="150"/>
      <c r="E735" s="150"/>
      <c r="F735" s="150"/>
      <c r="G735" s="150"/>
      <c r="H735" s="150"/>
      <c r="I735" s="150"/>
      <c r="J735" s="151"/>
      <c r="K735" s="152"/>
      <c r="L735" s="150"/>
    </row>
    <row r="736" ht="15.75" customHeight="1">
      <c r="B736" s="150"/>
      <c r="C736" s="150"/>
      <c r="D736" s="150"/>
      <c r="E736" s="150"/>
      <c r="F736" s="150"/>
      <c r="G736" s="150"/>
      <c r="H736" s="150"/>
      <c r="I736" s="150"/>
      <c r="J736" s="151"/>
      <c r="K736" s="152"/>
      <c r="L736" s="150"/>
    </row>
    <row r="737" ht="15.75" customHeight="1">
      <c r="B737" s="150"/>
      <c r="C737" s="150"/>
      <c r="D737" s="150"/>
      <c r="E737" s="150"/>
      <c r="F737" s="150"/>
      <c r="G737" s="150"/>
      <c r="H737" s="150"/>
      <c r="I737" s="150"/>
      <c r="J737" s="151"/>
      <c r="K737" s="152"/>
      <c r="L737" s="150"/>
    </row>
    <row r="738" ht="15.75" customHeight="1">
      <c r="B738" s="150"/>
      <c r="C738" s="150"/>
      <c r="D738" s="150"/>
      <c r="E738" s="150"/>
      <c r="F738" s="150"/>
      <c r="G738" s="150"/>
      <c r="H738" s="150"/>
      <c r="I738" s="150"/>
      <c r="J738" s="151"/>
      <c r="K738" s="152"/>
      <c r="L738" s="150"/>
    </row>
    <row r="739" ht="15.75" customHeight="1">
      <c r="B739" s="150"/>
      <c r="C739" s="150"/>
      <c r="D739" s="150"/>
      <c r="E739" s="150"/>
      <c r="F739" s="150"/>
      <c r="G739" s="150"/>
      <c r="H739" s="150"/>
      <c r="I739" s="150"/>
      <c r="J739" s="151"/>
      <c r="K739" s="152"/>
      <c r="L739" s="150"/>
    </row>
    <row r="740" ht="15.75" customHeight="1">
      <c r="B740" s="150"/>
      <c r="C740" s="150"/>
      <c r="D740" s="150"/>
      <c r="E740" s="150"/>
      <c r="F740" s="150"/>
      <c r="G740" s="150"/>
      <c r="H740" s="150"/>
      <c r="I740" s="150"/>
      <c r="J740" s="151"/>
      <c r="K740" s="152"/>
      <c r="L740" s="150"/>
    </row>
    <row r="741" ht="15.75" customHeight="1">
      <c r="B741" s="150"/>
      <c r="C741" s="150"/>
      <c r="D741" s="150"/>
      <c r="E741" s="150"/>
      <c r="F741" s="150"/>
      <c r="G741" s="150"/>
      <c r="H741" s="150"/>
      <c r="I741" s="150"/>
      <c r="J741" s="151"/>
      <c r="K741" s="152"/>
      <c r="L741" s="150"/>
    </row>
    <row r="742" ht="15.75" customHeight="1">
      <c r="B742" s="150"/>
      <c r="C742" s="150"/>
      <c r="D742" s="150"/>
      <c r="E742" s="150"/>
      <c r="F742" s="150"/>
      <c r="G742" s="150"/>
      <c r="H742" s="150"/>
      <c r="I742" s="150"/>
      <c r="J742" s="151"/>
      <c r="K742" s="152"/>
      <c r="L742" s="150"/>
    </row>
    <row r="743" ht="15.75" customHeight="1">
      <c r="B743" s="150"/>
      <c r="C743" s="150"/>
      <c r="D743" s="150"/>
      <c r="E743" s="150"/>
      <c r="F743" s="150"/>
      <c r="G743" s="150"/>
      <c r="H743" s="150"/>
      <c r="I743" s="150"/>
      <c r="J743" s="151"/>
      <c r="K743" s="152"/>
      <c r="L743" s="150"/>
    </row>
    <row r="744" ht="15.75" customHeight="1">
      <c r="B744" s="150"/>
      <c r="C744" s="150"/>
      <c r="D744" s="150"/>
      <c r="E744" s="150"/>
      <c r="F744" s="150"/>
      <c r="G744" s="150"/>
      <c r="H744" s="150"/>
      <c r="I744" s="150"/>
      <c r="J744" s="151"/>
      <c r="K744" s="152"/>
      <c r="L744" s="150"/>
    </row>
    <row r="745" ht="15.75" customHeight="1">
      <c r="B745" s="150"/>
      <c r="C745" s="150"/>
      <c r="D745" s="150"/>
      <c r="E745" s="150"/>
      <c r="F745" s="150"/>
      <c r="G745" s="150"/>
      <c r="H745" s="150"/>
      <c r="I745" s="150"/>
      <c r="J745" s="151"/>
      <c r="K745" s="152"/>
      <c r="L745" s="150"/>
    </row>
    <row r="746" ht="15.75" customHeight="1">
      <c r="B746" s="150"/>
      <c r="C746" s="150"/>
      <c r="D746" s="150"/>
      <c r="E746" s="150"/>
      <c r="F746" s="150"/>
      <c r="G746" s="150"/>
      <c r="H746" s="150"/>
      <c r="I746" s="150"/>
      <c r="J746" s="151"/>
      <c r="K746" s="152"/>
      <c r="L746" s="150"/>
    </row>
    <row r="747" ht="15.75" customHeight="1">
      <c r="B747" s="150"/>
      <c r="C747" s="150"/>
      <c r="D747" s="150"/>
      <c r="E747" s="150"/>
      <c r="F747" s="150"/>
      <c r="G747" s="150"/>
      <c r="H747" s="150"/>
      <c r="I747" s="150"/>
      <c r="J747" s="151"/>
      <c r="K747" s="152"/>
      <c r="L747" s="150"/>
    </row>
    <row r="748" ht="15.75" customHeight="1">
      <c r="B748" s="150"/>
      <c r="C748" s="150"/>
      <c r="D748" s="150"/>
      <c r="E748" s="150"/>
      <c r="F748" s="150"/>
      <c r="G748" s="150"/>
      <c r="H748" s="150"/>
      <c r="I748" s="150"/>
      <c r="J748" s="151"/>
      <c r="K748" s="152"/>
      <c r="L748" s="150"/>
    </row>
    <row r="749" ht="15.75" customHeight="1">
      <c r="B749" s="150"/>
      <c r="C749" s="150"/>
      <c r="D749" s="150"/>
      <c r="E749" s="150"/>
      <c r="F749" s="150"/>
      <c r="G749" s="150"/>
      <c r="H749" s="150"/>
      <c r="I749" s="150"/>
      <c r="J749" s="151"/>
      <c r="K749" s="152"/>
      <c r="L749" s="150"/>
    </row>
    <row r="750" ht="15.75" customHeight="1">
      <c r="B750" s="150"/>
      <c r="C750" s="150"/>
      <c r="D750" s="150"/>
      <c r="E750" s="150"/>
      <c r="F750" s="150"/>
      <c r="G750" s="150"/>
      <c r="H750" s="150"/>
      <c r="I750" s="150"/>
      <c r="J750" s="151"/>
      <c r="K750" s="152"/>
      <c r="L750" s="150"/>
    </row>
    <row r="751" ht="15.75" customHeight="1">
      <c r="B751" s="150"/>
      <c r="C751" s="150"/>
      <c r="D751" s="150"/>
      <c r="E751" s="150"/>
      <c r="F751" s="150"/>
      <c r="G751" s="150"/>
      <c r="H751" s="150"/>
      <c r="I751" s="150"/>
      <c r="J751" s="151"/>
      <c r="K751" s="152"/>
      <c r="L751" s="150"/>
    </row>
    <row r="752" ht="15.75" customHeight="1">
      <c r="B752" s="150"/>
      <c r="C752" s="150"/>
      <c r="D752" s="150"/>
      <c r="E752" s="150"/>
      <c r="F752" s="150"/>
      <c r="G752" s="150"/>
      <c r="H752" s="150"/>
      <c r="I752" s="150"/>
      <c r="J752" s="151"/>
      <c r="K752" s="152"/>
      <c r="L752" s="150"/>
    </row>
    <row r="753" ht="15.75" customHeight="1">
      <c r="B753" s="150"/>
      <c r="C753" s="150"/>
      <c r="D753" s="150"/>
      <c r="E753" s="150"/>
      <c r="F753" s="150"/>
      <c r="G753" s="150"/>
      <c r="H753" s="150"/>
      <c r="I753" s="150"/>
      <c r="J753" s="151"/>
      <c r="K753" s="152"/>
      <c r="L753" s="150"/>
    </row>
    <row r="754" ht="15.75" customHeight="1">
      <c r="B754" s="150"/>
      <c r="C754" s="150"/>
      <c r="D754" s="150"/>
      <c r="E754" s="150"/>
      <c r="F754" s="150"/>
      <c r="G754" s="150"/>
      <c r="H754" s="150"/>
      <c r="I754" s="150"/>
      <c r="J754" s="151"/>
      <c r="K754" s="152"/>
      <c r="L754" s="150"/>
    </row>
    <row r="755" ht="15.75" customHeight="1">
      <c r="B755" s="150"/>
      <c r="C755" s="150"/>
      <c r="D755" s="150"/>
      <c r="E755" s="150"/>
      <c r="F755" s="150"/>
      <c r="G755" s="150"/>
      <c r="H755" s="150"/>
      <c r="I755" s="150"/>
      <c r="J755" s="151"/>
      <c r="K755" s="152"/>
      <c r="L755" s="150"/>
    </row>
    <row r="756" ht="15.75" customHeight="1">
      <c r="B756" s="150"/>
      <c r="C756" s="150"/>
      <c r="D756" s="150"/>
      <c r="E756" s="150"/>
      <c r="F756" s="150"/>
      <c r="G756" s="150"/>
      <c r="H756" s="150"/>
      <c r="I756" s="150"/>
      <c r="J756" s="151"/>
      <c r="K756" s="152"/>
      <c r="L756" s="150"/>
    </row>
    <row r="757" ht="15.75" customHeight="1">
      <c r="B757" s="150"/>
      <c r="C757" s="150"/>
      <c r="D757" s="150"/>
      <c r="E757" s="150"/>
      <c r="F757" s="150"/>
      <c r="G757" s="150"/>
      <c r="H757" s="150"/>
      <c r="I757" s="150"/>
      <c r="J757" s="151"/>
      <c r="K757" s="152"/>
      <c r="L757" s="150"/>
    </row>
    <row r="758" ht="15.75" customHeight="1">
      <c r="B758" s="150"/>
      <c r="C758" s="150"/>
      <c r="D758" s="150"/>
      <c r="E758" s="150"/>
      <c r="F758" s="150"/>
      <c r="G758" s="150"/>
      <c r="H758" s="150"/>
      <c r="I758" s="150"/>
      <c r="J758" s="151"/>
      <c r="K758" s="152"/>
      <c r="L758" s="150"/>
    </row>
    <row r="759" ht="15.75" customHeight="1">
      <c r="B759" s="150"/>
      <c r="C759" s="150"/>
      <c r="D759" s="150"/>
      <c r="E759" s="150"/>
      <c r="F759" s="150"/>
      <c r="G759" s="150"/>
      <c r="H759" s="150"/>
      <c r="I759" s="150"/>
      <c r="J759" s="151"/>
      <c r="K759" s="152"/>
      <c r="L759" s="150"/>
    </row>
    <row r="760" ht="15.75" customHeight="1">
      <c r="B760" s="150"/>
      <c r="C760" s="150"/>
      <c r="D760" s="150"/>
      <c r="E760" s="150"/>
      <c r="F760" s="150"/>
      <c r="G760" s="150"/>
      <c r="H760" s="150"/>
      <c r="I760" s="150"/>
      <c r="J760" s="151"/>
      <c r="K760" s="152"/>
      <c r="L760" s="150"/>
    </row>
    <row r="761" ht="15.75" customHeight="1">
      <c r="B761" s="150"/>
      <c r="C761" s="150"/>
      <c r="D761" s="150"/>
      <c r="E761" s="150"/>
      <c r="F761" s="150"/>
      <c r="G761" s="150"/>
      <c r="H761" s="150"/>
      <c r="I761" s="150"/>
      <c r="J761" s="151"/>
      <c r="K761" s="152"/>
      <c r="L761" s="150"/>
    </row>
    <row r="762" ht="15.75" customHeight="1">
      <c r="B762" s="150"/>
      <c r="C762" s="150"/>
      <c r="D762" s="150"/>
      <c r="E762" s="150"/>
      <c r="F762" s="150"/>
      <c r="G762" s="150"/>
      <c r="H762" s="150"/>
      <c r="I762" s="150"/>
      <c r="J762" s="151"/>
      <c r="K762" s="152"/>
      <c r="L762" s="150"/>
    </row>
    <row r="763" ht="15.75" customHeight="1">
      <c r="B763" s="150"/>
      <c r="C763" s="150"/>
      <c r="D763" s="150"/>
      <c r="E763" s="150"/>
      <c r="F763" s="150"/>
      <c r="G763" s="150"/>
      <c r="H763" s="150"/>
      <c r="I763" s="150"/>
      <c r="J763" s="151"/>
      <c r="K763" s="152"/>
      <c r="L763" s="150"/>
    </row>
    <row r="764" ht="15.75" customHeight="1">
      <c r="B764" s="150"/>
      <c r="C764" s="150"/>
      <c r="D764" s="150"/>
      <c r="E764" s="150"/>
      <c r="F764" s="150"/>
      <c r="G764" s="150"/>
      <c r="H764" s="150"/>
      <c r="I764" s="150"/>
      <c r="J764" s="151"/>
      <c r="K764" s="152"/>
      <c r="L764" s="150"/>
    </row>
    <row r="765" ht="15.75" customHeight="1">
      <c r="B765" s="150"/>
      <c r="C765" s="150"/>
      <c r="D765" s="150"/>
      <c r="E765" s="150"/>
      <c r="F765" s="150"/>
      <c r="G765" s="150"/>
      <c r="H765" s="150"/>
      <c r="I765" s="150"/>
      <c r="J765" s="151"/>
      <c r="K765" s="152"/>
      <c r="L765" s="150"/>
    </row>
    <row r="766" ht="15.75" customHeight="1">
      <c r="B766" s="150"/>
      <c r="C766" s="150"/>
      <c r="D766" s="150"/>
      <c r="E766" s="150"/>
      <c r="F766" s="150"/>
      <c r="G766" s="150"/>
      <c r="H766" s="150"/>
      <c r="I766" s="150"/>
      <c r="J766" s="151"/>
      <c r="K766" s="152"/>
      <c r="L766" s="150"/>
    </row>
    <row r="767" ht="15.75" customHeight="1">
      <c r="B767" s="150"/>
      <c r="C767" s="150"/>
      <c r="D767" s="150"/>
      <c r="E767" s="150"/>
      <c r="F767" s="150"/>
      <c r="G767" s="150"/>
      <c r="H767" s="150"/>
      <c r="I767" s="150"/>
      <c r="J767" s="151"/>
      <c r="K767" s="152"/>
      <c r="L767" s="150"/>
    </row>
    <row r="768" ht="15.75" customHeight="1">
      <c r="B768" s="150"/>
      <c r="C768" s="150"/>
      <c r="D768" s="150"/>
      <c r="E768" s="150"/>
      <c r="F768" s="150"/>
      <c r="G768" s="150"/>
      <c r="H768" s="150"/>
      <c r="I768" s="150"/>
      <c r="J768" s="151"/>
      <c r="K768" s="152"/>
      <c r="L768" s="150"/>
    </row>
    <row r="769" ht="15.75" customHeight="1">
      <c r="B769" s="150"/>
      <c r="C769" s="150"/>
      <c r="D769" s="150"/>
      <c r="E769" s="150"/>
      <c r="F769" s="150"/>
      <c r="G769" s="150"/>
      <c r="H769" s="150"/>
      <c r="I769" s="150"/>
      <c r="J769" s="151"/>
      <c r="K769" s="152"/>
      <c r="L769" s="150"/>
    </row>
    <row r="770" ht="15.75" customHeight="1">
      <c r="B770" s="150"/>
      <c r="C770" s="150"/>
      <c r="D770" s="150"/>
      <c r="E770" s="150"/>
      <c r="F770" s="150"/>
      <c r="G770" s="150"/>
      <c r="H770" s="150"/>
      <c r="I770" s="150"/>
      <c r="J770" s="151"/>
      <c r="K770" s="152"/>
      <c r="L770" s="150"/>
    </row>
    <row r="771" ht="15.75" customHeight="1">
      <c r="B771" s="150"/>
      <c r="C771" s="150"/>
      <c r="D771" s="150"/>
      <c r="E771" s="150"/>
      <c r="F771" s="150"/>
      <c r="G771" s="150"/>
      <c r="H771" s="150"/>
      <c r="I771" s="150"/>
      <c r="J771" s="151"/>
      <c r="K771" s="152"/>
      <c r="L771" s="150"/>
    </row>
    <row r="772" ht="15.75" customHeight="1">
      <c r="B772" s="150"/>
      <c r="C772" s="150"/>
      <c r="D772" s="150"/>
      <c r="E772" s="150"/>
      <c r="F772" s="150"/>
      <c r="G772" s="150"/>
      <c r="H772" s="150"/>
      <c r="I772" s="150"/>
      <c r="J772" s="151"/>
      <c r="K772" s="152"/>
      <c r="L772" s="150"/>
    </row>
    <row r="773" ht="15.75" customHeight="1">
      <c r="B773" s="150"/>
      <c r="C773" s="150"/>
      <c r="D773" s="150"/>
      <c r="E773" s="150"/>
      <c r="F773" s="150"/>
      <c r="G773" s="150"/>
      <c r="H773" s="150"/>
      <c r="I773" s="150"/>
      <c r="J773" s="151"/>
      <c r="K773" s="152"/>
      <c r="L773" s="150"/>
    </row>
    <row r="774" ht="15.75" customHeight="1">
      <c r="B774" s="150"/>
      <c r="C774" s="150"/>
      <c r="D774" s="150"/>
      <c r="E774" s="150"/>
      <c r="F774" s="150"/>
      <c r="G774" s="150"/>
      <c r="H774" s="150"/>
      <c r="I774" s="150"/>
      <c r="J774" s="151"/>
      <c r="K774" s="152"/>
      <c r="L774" s="150"/>
    </row>
    <row r="775" ht="15.75" customHeight="1">
      <c r="B775" s="150"/>
      <c r="C775" s="150"/>
      <c r="D775" s="150"/>
      <c r="E775" s="150"/>
      <c r="F775" s="150"/>
      <c r="G775" s="150"/>
      <c r="H775" s="150"/>
      <c r="I775" s="150"/>
      <c r="J775" s="151"/>
      <c r="K775" s="152"/>
      <c r="L775" s="150"/>
    </row>
    <row r="776" ht="15.75" customHeight="1">
      <c r="B776" s="150"/>
      <c r="C776" s="150"/>
      <c r="D776" s="150"/>
      <c r="E776" s="150"/>
      <c r="F776" s="150"/>
      <c r="G776" s="150"/>
      <c r="H776" s="150"/>
      <c r="I776" s="150"/>
      <c r="J776" s="151"/>
      <c r="K776" s="152"/>
      <c r="L776" s="150"/>
    </row>
    <row r="777" ht="15.75" customHeight="1">
      <c r="B777" s="150"/>
      <c r="C777" s="150"/>
      <c r="D777" s="150"/>
      <c r="E777" s="150"/>
      <c r="F777" s="150"/>
      <c r="G777" s="150"/>
      <c r="H777" s="150"/>
      <c r="I777" s="150"/>
      <c r="J777" s="151"/>
      <c r="K777" s="152"/>
      <c r="L777" s="150"/>
    </row>
    <row r="778" ht="15.75" customHeight="1">
      <c r="B778" s="150"/>
      <c r="C778" s="150"/>
      <c r="D778" s="150"/>
      <c r="E778" s="150"/>
      <c r="F778" s="150"/>
      <c r="G778" s="150"/>
      <c r="H778" s="150"/>
      <c r="I778" s="150"/>
      <c r="J778" s="151"/>
      <c r="K778" s="152"/>
      <c r="L778" s="150"/>
    </row>
    <row r="779" ht="15.75" customHeight="1">
      <c r="B779" s="150"/>
      <c r="C779" s="150"/>
      <c r="D779" s="150"/>
      <c r="E779" s="150"/>
      <c r="F779" s="150"/>
      <c r="G779" s="150"/>
      <c r="H779" s="150"/>
      <c r="I779" s="150"/>
      <c r="J779" s="151"/>
      <c r="K779" s="152"/>
      <c r="L779" s="150"/>
    </row>
    <row r="780" ht="15.75" customHeight="1">
      <c r="B780" s="150"/>
      <c r="C780" s="150"/>
      <c r="D780" s="150"/>
      <c r="E780" s="150"/>
      <c r="F780" s="150"/>
      <c r="G780" s="150"/>
      <c r="H780" s="150"/>
      <c r="I780" s="150"/>
      <c r="J780" s="151"/>
      <c r="K780" s="152"/>
      <c r="L780" s="150"/>
    </row>
    <row r="781" ht="15.75" customHeight="1">
      <c r="B781" s="150"/>
      <c r="C781" s="150"/>
      <c r="D781" s="150"/>
      <c r="E781" s="150"/>
      <c r="F781" s="150"/>
      <c r="G781" s="150"/>
      <c r="H781" s="150"/>
      <c r="I781" s="150"/>
      <c r="J781" s="151"/>
      <c r="K781" s="152"/>
      <c r="L781" s="150"/>
    </row>
    <row r="782" ht="15.75" customHeight="1">
      <c r="B782" s="150"/>
      <c r="C782" s="150"/>
      <c r="D782" s="150"/>
      <c r="E782" s="150"/>
      <c r="F782" s="150"/>
      <c r="G782" s="150"/>
      <c r="H782" s="150"/>
      <c r="I782" s="150"/>
      <c r="J782" s="151"/>
      <c r="K782" s="152"/>
      <c r="L782" s="150"/>
    </row>
    <row r="783" ht="15.75" customHeight="1">
      <c r="B783" s="150"/>
      <c r="C783" s="150"/>
      <c r="D783" s="150"/>
      <c r="E783" s="150"/>
      <c r="F783" s="150"/>
      <c r="G783" s="150"/>
      <c r="H783" s="150"/>
      <c r="I783" s="150"/>
      <c r="J783" s="151"/>
      <c r="K783" s="152"/>
      <c r="L783" s="150"/>
    </row>
    <row r="784" ht="15.75" customHeight="1">
      <c r="B784" s="150"/>
      <c r="C784" s="150"/>
      <c r="D784" s="150"/>
      <c r="E784" s="150"/>
      <c r="F784" s="150"/>
      <c r="G784" s="150"/>
      <c r="H784" s="150"/>
      <c r="I784" s="150"/>
      <c r="J784" s="151"/>
      <c r="K784" s="152"/>
      <c r="L784" s="150"/>
    </row>
    <row r="785" ht="15.75" customHeight="1">
      <c r="B785" s="150"/>
      <c r="C785" s="150"/>
      <c r="D785" s="150"/>
      <c r="E785" s="150"/>
      <c r="F785" s="150"/>
      <c r="G785" s="150"/>
      <c r="H785" s="150"/>
      <c r="I785" s="150"/>
      <c r="J785" s="151"/>
      <c r="K785" s="152"/>
      <c r="L785" s="150"/>
    </row>
    <row r="786" ht="15.75" customHeight="1">
      <c r="B786" s="150"/>
      <c r="C786" s="150"/>
      <c r="D786" s="150"/>
      <c r="E786" s="150"/>
      <c r="F786" s="150"/>
      <c r="G786" s="150"/>
      <c r="H786" s="150"/>
      <c r="I786" s="150"/>
      <c r="J786" s="151"/>
      <c r="K786" s="152"/>
      <c r="L786" s="150"/>
    </row>
    <row r="787" ht="15.75" customHeight="1">
      <c r="B787" s="150"/>
      <c r="C787" s="150"/>
      <c r="D787" s="150"/>
      <c r="E787" s="150"/>
      <c r="F787" s="150"/>
      <c r="G787" s="150"/>
      <c r="H787" s="150"/>
      <c r="I787" s="150"/>
      <c r="J787" s="151"/>
      <c r="K787" s="152"/>
      <c r="L787" s="150"/>
    </row>
    <row r="788" ht="15.75" customHeight="1">
      <c r="B788" s="150"/>
      <c r="C788" s="150"/>
      <c r="D788" s="150"/>
      <c r="E788" s="150"/>
      <c r="F788" s="150"/>
      <c r="G788" s="150"/>
      <c r="H788" s="150"/>
      <c r="I788" s="150"/>
      <c r="J788" s="151"/>
      <c r="K788" s="152"/>
      <c r="L788" s="150"/>
    </row>
    <row r="789" ht="15.75" customHeight="1">
      <c r="B789" s="150"/>
      <c r="C789" s="150"/>
      <c r="D789" s="150"/>
      <c r="E789" s="150"/>
      <c r="F789" s="150"/>
      <c r="G789" s="150"/>
      <c r="H789" s="150"/>
      <c r="I789" s="150"/>
      <c r="J789" s="151"/>
      <c r="K789" s="152"/>
      <c r="L789" s="150"/>
    </row>
    <row r="790" ht="15.75" customHeight="1">
      <c r="B790" s="150"/>
      <c r="C790" s="150"/>
      <c r="D790" s="150"/>
      <c r="E790" s="150"/>
      <c r="F790" s="150"/>
      <c r="G790" s="150"/>
      <c r="H790" s="150"/>
      <c r="I790" s="150"/>
      <c r="J790" s="151"/>
      <c r="K790" s="152"/>
      <c r="L790" s="150"/>
    </row>
    <row r="791" ht="15.75" customHeight="1">
      <c r="B791" s="150"/>
      <c r="C791" s="150"/>
      <c r="D791" s="150"/>
      <c r="E791" s="150"/>
      <c r="F791" s="150"/>
      <c r="G791" s="150"/>
      <c r="H791" s="150"/>
      <c r="I791" s="150"/>
      <c r="J791" s="151"/>
      <c r="K791" s="152"/>
      <c r="L791" s="150"/>
    </row>
    <row r="792" ht="15.75" customHeight="1">
      <c r="B792" s="150"/>
      <c r="C792" s="150"/>
      <c r="D792" s="150"/>
      <c r="E792" s="150"/>
      <c r="F792" s="150"/>
      <c r="G792" s="150"/>
      <c r="H792" s="150"/>
      <c r="I792" s="150"/>
      <c r="J792" s="151"/>
      <c r="K792" s="152"/>
      <c r="L792" s="150"/>
    </row>
    <row r="793" ht="15.75" customHeight="1">
      <c r="B793" s="150"/>
      <c r="C793" s="150"/>
      <c r="D793" s="150"/>
      <c r="E793" s="150"/>
      <c r="F793" s="150"/>
      <c r="G793" s="150"/>
      <c r="H793" s="150"/>
      <c r="I793" s="150"/>
      <c r="J793" s="151"/>
      <c r="K793" s="152"/>
      <c r="L793" s="150"/>
    </row>
    <row r="794" ht="15.75" customHeight="1">
      <c r="B794" s="150"/>
      <c r="C794" s="150"/>
      <c r="D794" s="150"/>
      <c r="E794" s="150"/>
      <c r="F794" s="150"/>
      <c r="G794" s="150"/>
      <c r="H794" s="150"/>
      <c r="I794" s="150"/>
      <c r="J794" s="151"/>
      <c r="K794" s="152"/>
      <c r="L794" s="150"/>
    </row>
    <row r="795" ht="15.75" customHeight="1">
      <c r="B795" s="150"/>
      <c r="C795" s="150"/>
      <c r="D795" s="150"/>
      <c r="E795" s="150"/>
      <c r="F795" s="150"/>
      <c r="G795" s="150"/>
      <c r="H795" s="150"/>
      <c r="I795" s="150"/>
      <c r="J795" s="151"/>
      <c r="K795" s="152"/>
      <c r="L795" s="150"/>
    </row>
    <row r="796" ht="15.75" customHeight="1">
      <c r="B796" s="150"/>
      <c r="C796" s="150"/>
      <c r="D796" s="150"/>
      <c r="E796" s="150"/>
      <c r="F796" s="150"/>
      <c r="G796" s="150"/>
      <c r="H796" s="150"/>
      <c r="I796" s="150"/>
      <c r="J796" s="151"/>
      <c r="K796" s="152"/>
      <c r="L796" s="150"/>
    </row>
    <row r="797" ht="15.75" customHeight="1">
      <c r="B797" s="150"/>
      <c r="C797" s="150"/>
      <c r="D797" s="150"/>
      <c r="E797" s="150"/>
      <c r="F797" s="150"/>
      <c r="G797" s="150"/>
      <c r="H797" s="150"/>
      <c r="I797" s="150"/>
      <c r="J797" s="151"/>
      <c r="K797" s="152"/>
      <c r="L797" s="150"/>
    </row>
    <row r="798" ht="15.75" customHeight="1">
      <c r="B798" s="150"/>
      <c r="C798" s="150"/>
      <c r="D798" s="150"/>
      <c r="E798" s="150"/>
      <c r="F798" s="150"/>
      <c r="G798" s="150"/>
      <c r="H798" s="150"/>
      <c r="I798" s="150"/>
      <c r="J798" s="151"/>
      <c r="K798" s="152"/>
      <c r="L798" s="150"/>
    </row>
    <row r="799" ht="15.75" customHeight="1">
      <c r="B799" s="150"/>
      <c r="C799" s="150"/>
      <c r="D799" s="150"/>
      <c r="E799" s="150"/>
      <c r="F799" s="150"/>
      <c r="G799" s="150"/>
      <c r="H799" s="150"/>
      <c r="I799" s="150"/>
      <c r="J799" s="151"/>
      <c r="K799" s="152"/>
      <c r="L799" s="150"/>
    </row>
    <row r="800" ht="15.75" customHeight="1">
      <c r="B800" s="150"/>
      <c r="C800" s="150"/>
      <c r="D800" s="150"/>
      <c r="E800" s="150"/>
      <c r="F800" s="150"/>
      <c r="G800" s="150"/>
      <c r="H800" s="150"/>
      <c r="I800" s="150"/>
      <c r="J800" s="151"/>
      <c r="K800" s="152"/>
      <c r="L800" s="150"/>
    </row>
    <row r="801" ht="15.75" customHeight="1">
      <c r="B801" s="150"/>
      <c r="C801" s="150"/>
      <c r="D801" s="150"/>
      <c r="E801" s="150"/>
      <c r="F801" s="150"/>
      <c r="G801" s="150"/>
      <c r="H801" s="150"/>
      <c r="I801" s="150"/>
      <c r="J801" s="151"/>
      <c r="K801" s="152"/>
      <c r="L801" s="150"/>
    </row>
    <row r="802" ht="15.75" customHeight="1">
      <c r="B802" s="150"/>
      <c r="C802" s="150"/>
      <c r="D802" s="150"/>
      <c r="E802" s="150"/>
      <c r="F802" s="150"/>
      <c r="G802" s="150"/>
      <c r="H802" s="150"/>
      <c r="I802" s="150"/>
      <c r="J802" s="151"/>
      <c r="K802" s="152"/>
      <c r="L802" s="150"/>
    </row>
    <row r="803" ht="15.75" customHeight="1">
      <c r="B803" s="150"/>
      <c r="C803" s="150"/>
      <c r="D803" s="150"/>
      <c r="E803" s="150"/>
      <c r="F803" s="150"/>
      <c r="G803" s="150"/>
      <c r="H803" s="150"/>
      <c r="I803" s="150"/>
      <c r="J803" s="151"/>
      <c r="K803" s="152"/>
      <c r="L803" s="150"/>
    </row>
    <row r="804" ht="15.75" customHeight="1">
      <c r="B804" s="150"/>
      <c r="C804" s="150"/>
      <c r="D804" s="150"/>
      <c r="E804" s="150"/>
      <c r="F804" s="150"/>
      <c r="G804" s="150"/>
      <c r="H804" s="150"/>
      <c r="I804" s="150"/>
      <c r="J804" s="151"/>
      <c r="K804" s="152"/>
      <c r="L804" s="150"/>
    </row>
    <row r="805" ht="15.75" customHeight="1">
      <c r="B805" s="150"/>
      <c r="C805" s="150"/>
      <c r="D805" s="150"/>
      <c r="E805" s="150"/>
      <c r="F805" s="150"/>
      <c r="G805" s="150"/>
      <c r="H805" s="150"/>
      <c r="I805" s="150"/>
      <c r="J805" s="151"/>
      <c r="K805" s="152"/>
      <c r="L805" s="150"/>
    </row>
    <row r="806" ht="15.75" customHeight="1">
      <c r="B806" s="150"/>
      <c r="C806" s="150"/>
      <c r="D806" s="150"/>
      <c r="E806" s="150"/>
      <c r="F806" s="150"/>
      <c r="G806" s="150"/>
      <c r="H806" s="150"/>
      <c r="I806" s="150"/>
      <c r="J806" s="151"/>
      <c r="K806" s="152"/>
      <c r="L806" s="150"/>
    </row>
    <row r="807" ht="15.75" customHeight="1">
      <c r="B807" s="150"/>
      <c r="C807" s="150"/>
      <c r="D807" s="150"/>
      <c r="E807" s="150"/>
      <c r="F807" s="150"/>
      <c r="G807" s="150"/>
      <c r="H807" s="150"/>
      <c r="I807" s="150"/>
      <c r="J807" s="151"/>
      <c r="K807" s="152"/>
      <c r="L807" s="150"/>
    </row>
    <row r="808" ht="15.75" customHeight="1">
      <c r="B808" s="150"/>
      <c r="C808" s="150"/>
      <c r="D808" s="150"/>
      <c r="E808" s="150"/>
      <c r="F808" s="150"/>
      <c r="G808" s="150"/>
      <c r="H808" s="150"/>
      <c r="I808" s="150"/>
      <c r="J808" s="151"/>
      <c r="K808" s="152"/>
      <c r="L808" s="150"/>
    </row>
    <row r="809" ht="15.75" customHeight="1">
      <c r="B809" s="150"/>
      <c r="C809" s="150"/>
      <c r="D809" s="150"/>
      <c r="E809" s="150"/>
      <c r="F809" s="150"/>
      <c r="G809" s="150"/>
      <c r="H809" s="150"/>
      <c r="I809" s="150"/>
      <c r="J809" s="151"/>
      <c r="K809" s="152"/>
      <c r="L809" s="150"/>
    </row>
    <row r="810" ht="15.75" customHeight="1">
      <c r="B810" s="150"/>
      <c r="C810" s="150"/>
      <c r="D810" s="150"/>
      <c r="E810" s="150"/>
      <c r="F810" s="150"/>
      <c r="G810" s="150"/>
      <c r="H810" s="150"/>
      <c r="I810" s="150"/>
      <c r="J810" s="151"/>
      <c r="K810" s="152"/>
      <c r="L810" s="150"/>
    </row>
    <row r="811" ht="15.75" customHeight="1">
      <c r="B811" s="150"/>
      <c r="C811" s="150"/>
      <c r="D811" s="150"/>
      <c r="E811" s="150"/>
      <c r="F811" s="150"/>
      <c r="G811" s="150"/>
      <c r="H811" s="150"/>
      <c r="I811" s="150"/>
      <c r="J811" s="151"/>
      <c r="K811" s="152"/>
      <c r="L811" s="150"/>
    </row>
    <row r="812" ht="15.75" customHeight="1">
      <c r="B812" s="150"/>
      <c r="C812" s="150"/>
      <c r="D812" s="150"/>
      <c r="E812" s="150"/>
      <c r="F812" s="150"/>
      <c r="G812" s="150"/>
      <c r="H812" s="150"/>
      <c r="I812" s="150"/>
      <c r="J812" s="151"/>
      <c r="K812" s="152"/>
      <c r="L812" s="150"/>
    </row>
    <row r="813" ht="15.75" customHeight="1">
      <c r="B813" s="150"/>
      <c r="C813" s="150"/>
      <c r="D813" s="150"/>
      <c r="E813" s="150"/>
      <c r="F813" s="150"/>
      <c r="G813" s="150"/>
      <c r="H813" s="150"/>
      <c r="I813" s="150"/>
      <c r="J813" s="151"/>
      <c r="K813" s="152"/>
      <c r="L813" s="150"/>
    </row>
    <row r="814" ht="15.75" customHeight="1">
      <c r="B814" s="150"/>
      <c r="C814" s="150"/>
      <c r="D814" s="150"/>
      <c r="E814" s="150"/>
      <c r="F814" s="150"/>
      <c r="G814" s="150"/>
      <c r="H814" s="150"/>
      <c r="I814" s="150"/>
      <c r="J814" s="151"/>
      <c r="K814" s="152"/>
      <c r="L814" s="150"/>
    </row>
    <row r="815" ht="15.75" customHeight="1">
      <c r="B815" s="150"/>
      <c r="C815" s="150"/>
      <c r="D815" s="150"/>
      <c r="E815" s="150"/>
      <c r="F815" s="150"/>
      <c r="G815" s="150"/>
      <c r="H815" s="150"/>
      <c r="I815" s="150"/>
      <c r="J815" s="151"/>
      <c r="K815" s="152"/>
      <c r="L815" s="150"/>
    </row>
    <row r="816" ht="15.75" customHeight="1">
      <c r="B816" s="150"/>
      <c r="C816" s="150"/>
      <c r="D816" s="150"/>
      <c r="E816" s="150"/>
      <c r="F816" s="150"/>
      <c r="G816" s="150"/>
      <c r="H816" s="150"/>
      <c r="I816" s="150"/>
      <c r="J816" s="151"/>
      <c r="K816" s="152"/>
      <c r="L816" s="150"/>
    </row>
    <row r="817" ht="15.75" customHeight="1">
      <c r="B817" s="150"/>
      <c r="C817" s="150"/>
      <c r="D817" s="150"/>
      <c r="E817" s="150"/>
      <c r="F817" s="150"/>
      <c r="G817" s="150"/>
      <c r="H817" s="150"/>
      <c r="I817" s="150"/>
      <c r="J817" s="151"/>
      <c r="K817" s="152"/>
      <c r="L817" s="150"/>
    </row>
    <row r="818" ht="15.75" customHeight="1">
      <c r="B818" s="150"/>
      <c r="C818" s="150"/>
      <c r="D818" s="150"/>
      <c r="E818" s="150"/>
      <c r="F818" s="150"/>
      <c r="G818" s="150"/>
      <c r="H818" s="150"/>
      <c r="I818" s="150"/>
      <c r="J818" s="151"/>
      <c r="K818" s="152"/>
      <c r="L818" s="150"/>
    </row>
    <row r="819" ht="15.75" customHeight="1">
      <c r="B819" s="150"/>
      <c r="C819" s="150"/>
      <c r="D819" s="150"/>
      <c r="E819" s="150"/>
      <c r="F819" s="150"/>
      <c r="G819" s="150"/>
      <c r="H819" s="150"/>
      <c r="I819" s="150"/>
      <c r="J819" s="151"/>
      <c r="K819" s="152"/>
      <c r="L819" s="150"/>
    </row>
    <row r="820" ht="15.75" customHeight="1">
      <c r="B820" s="150"/>
      <c r="C820" s="150"/>
      <c r="D820" s="150"/>
      <c r="E820" s="150"/>
      <c r="F820" s="150"/>
      <c r="G820" s="150"/>
      <c r="H820" s="150"/>
      <c r="I820" s="150"/>
      <c r="J820" s="151"/>
      <c r="K820" s="152"/>
      <c r="L820" s="150"/>
    </row>
    <row r="821" ht="15.75" customHeight="1">
      <c r="B821" s="150"/>
      <c r="C821" s="150"/>
      <c r="D821" s="150"/>
      <c r="E821" s="150"/>
      <c r="F821" s="150"/>
      <c r="G821" s="150"/>
      <c r="H821" s="150"/>
      <c r="I821" s="150"/>
      <c r="J821" s="151"/>
      <c r="K821" s="152"/>
      <c r="L821" s="150"/>
    </row>
    <row r="822" ht="15.75" customHeight="1">
      <c r="B822" s="150"/>
      <c r="C822" s="150"/>
      <c r="D822" s="150"/>
      <c r="E822" s="150"/>
      <c r="F822" s="150"/>
      <c r="G822" s="150"/>
      <c r="H822" s="150"/>
      <c r="I822" s="150"/>
      <c r="J822" s="151"/>
      <c r="K822" s="152"/>
      <c r="L822" s="150"/>
    </row>
    <row r="823" ht="15.75" customHeight="1">
      <c r="B823" s="150"/>
      <c r="C823" s="150"/>
      <c r="D823" s="150"/>
      <c r="E823" s="150"/>
      <c r="F823" s="150"/>
      <c r="G823" s="150"/>
      <c r="H823" s="150"/>
      <c r="I823" s="150"/>
      <c r="J823" s="151"/>
      <c r="K823" s="152"/>
      <c r="L823" s="150"/>
    </row>
    <row r="824" ht="15.75" customHeight="1">
      <c r="B824" s="150"/>
      <c r="C824" s="150"/>
      <c r="D824" s="150"/>
      <c r="E824" s="150"/>
      <c r="F824" s="150"/>
      <c r="G824" s="150"/>
      <c r="H824" s="150"/>
      <c r="I824" s="150"/>
      <c r="J824" s="151"/>
      <c r="K824" s="152"/>
      <c r="L824" s="150"/>
    </row>
    <row r="825" ht="15.75" customHeight="1">
      <c r="B825" s="150"/>
      <c r="C825" s="150"/>
      <c r="D825" s="150"/>
      <c r="E825" s="150"/>
      <c r="F825" s="150"/>
      <c r="G825" s="150"/>
      <c r="H825" s="150"/>
      <c r="I825" s="150"/>
      <c r="J825" s="151"/>
      <c r="K825" s="152"/>
      <c r="L825" s="150"/>
    </row>
    <row r="826" ht="15.75" customHeight="1">
      <c r="B826" s="150"/>
      <c r="C826" s="150"/>
      <c r="D826" s="150"/>
      <c r="E826" s="150"/>
      <c r="F826" s="150"/>
      <c r="G826" s="150"/>
      <c r="H826" s="150"/>
      <c r="I826" s="150"/>
      <c r="J826" s="151"/>
      <c r="K826" s="152"/>
      <c r="L826" s="150"/>
    </row>
    <row r="827" ht="15.75" customHeight="1">
      <c r="B827" s="150"/>
      <c r="C827" s="150"/>
      <c r="D827" s="150"/>
      <c r="E827" s="150"/>
      <c r="F827" s="150"/>
      <c r="G827" s="150"/>
      <c r="H827" s="150"/>
      <c r="I827" s="150"/>
      <c r="J827" s="151"/>
      <c r="K827" s="152"/>
      <c r="L827" s="150"/>
    </row>
    <row r="828" ht="15.75" customHeight="1">
      <c r="B828" s="150"/>
      <c r="C828" s="150"/>
      <c r="D828" s="150"/>
      <c r="E828" s="150"/>
      <c r="F828" s="150"/>
      <c r="G828" s="150"/>
      <c r="H828" s="150"/>
      <c r="I828" s="150"/>
      <c r="J828" s="151"/>
      <c r="K828" s="152"/>
      <c r="L828" s="150"/>
    </row>
    <row r="829" ht="15.75" customHeight="1">
      <c r="B829" s="150"/>
      <c r="C829" s="150"/>
      <c r="D829" s="150"/>
      <c r="E829" s="150"/>
      <c r="F829" s="150"/>
      <c r="G829" s="150"/>
      <c r="H829" s="150"/>
      <c r="I829" s="150"/>
      <c r="J829" s="151"/>
      <c r="K829" s="152"/>
      <c r="L829" s="150"/>
    </row>
    <row r="830" ht="15.75" customHeight="1">
      <c r="B830" s="150"/>
      <c r="C830" s="150"/>
      <c r="D830" s="150"/>
      <c r="E830" s="150"/>
      <c r="F830" s="150"/>
      <c r="G830" s="150"/>
      <c r="H830" s="150"/>
      <c r="I830" s="150"/>
      <c r="J830" s="151"/>
      <c r="K830" s="152"/>
      <c r="L830" s="150"/>
    </row>
    <row r="831" ht="15.75" customHeight="1">
      <c r="B831" s="150"/>
      <c r="C831" s="150"/>
      <c r="D831" s="150"/>
      <c r="E831" s="150"/>
      <c r="F831" s="150"/>
      <c r="G831" s="150"/>
      <c r="H831" s="150"/>
      <c r="I831" s="150"/>
      <c r="J831" s="151"/>
      <c r="K831" s="152"/>
      <c r="L831" s="150"/>
    </row>
    <row r="832" ht="15.75" customHeight="1">
      <c r="B832" s="150"/>
      <c r="C832" s="150"/>
      <c r="D832" s="150"/>
      <c r="E832" s="150"/>
      <c r="F832" s="150"/>
      <c r="G832" s="150"/>
      <c r="H832" s="150"/>
      <c r="I832" s="150"/>
      <c r="J832" s="151"/>
      <c r="K832" s="152"/>
      <c r="L832" s="150"/>
    </row>
    <row r="833" ht="15.75" customHeight="1">
      <c r="B833" s="150"/>
      <c r="C833" s="150"/>
      <c r="D833" s="150"/>
      <c r="E833" s="150"/>
      <c r="F833" s="150"/>
      <c r="G833" s="150"/>
      <c r="H833" s="150"/>
      <c r="I833" s="150"/>
      <c r="J833" s="151"/>
      <c r="K833" s="152"/>
      <c r="L833" s="150"/>
    </row>
    <row r="834" ht="15.75" customHeight="1">
      <c r="B834" s="150"/>
      <c r="C834" s="150"/>
      <c r="D834" s="150"/>
      <c r="E834" s="150"/>
      <c r="F834" s="150"/>
      <c r="G834" s="150"/>
      <c r="H834" s="150"/>
      <c r="I834" s="150"/>
      <c r="J834" s="151"/>
      <c r="K834" s="152"/>
      <c r="L834" s="150"/>
    </row>
    <row r="835" ht="15.75" customHeight="1">
      <c r="B835" s="150"/>
      <c r="C835" s="150"/>
      <c r="D835" s="150"/>
      <c r="E835" s="150"/>
      <c r="F835" s="150"/>
      <c r="G835" s="150"/>
      <c r="H835" s="150"/>
      <c r="I835" s="150"/>
      <c r="J835" s="151"/>
      <c r="K835" s="152"/>
      <c r="L835" s="150"/>
    </row>
    <row r="836" ht="15.75" customHeight="1">
      <c r="B836" s="150"/>
      <c r="C836" s="150"/>
      <c r="D836" s="150"/>
      <c r="E836" s="150"/>
      <c r="F836" s="150"/>
      <c r="G836" s="150"/>
      <c r="H836" s="150"/>
      <c r="I836" s="150"/>
      <c r="J836" s="151"/>
      <c r="K836" s="152"/>
      <c r="L836" s="150"/>
    </row>
    <row r="837" ht="15.75" customHeight="1">
      <c r="B837" s="150"/>
      <c r="C837" s="150"/>
      <c r="D837" s="150"/>
      <c r="E837" s="150"/>
      <c r="F837" s="150"/>
      <c r="G837" s="150"/>
      <c r="H837" s="150"/>
      <c r="I837" s="150"/>
      <c r="J837" s="151"/>
      <c r="K837" s="152"/>
      <c r="L837" s="150"/>
    </row>
    <row r="838" ht="15.75" customHeight="1">
      <c r="B838" s="150"/>
      <c r="C838" s="150"/>
      <c r="D838" s="150"/>
      <c r="E838" s="150"/>
      <c r="F838" s="150"/>
      <c r="G838" s="150"/>
      <c r="H838" s="150"/>
      <c r="I838" s="150"/>
      <c r="J838" s="151"/>
      <c r="K838" s="152"/>
      <c r="L838" s="150"/>
    </row>
    <row r="839" ht="15.75" customHeight="1">
      <c r="B839" s="150"/>
      <c r="C839" s="150"/>
      <c r="D839" s="150"/>
      <c r="E839" s="150"/>
      <c r="F839" s="150"/>
      <c r="G839" s="150"/>
      <c r="H839" s="150"/>
      <c r="I839" s="150"/>
      <c r="J839" s="151"/>
      <c r="K839" s="152"/>
      <c r="L839" s="150"/>
    </row>
    <row r="840" ht="15.75" customHeight="1">
      <c r="B840" s="150"/>
      <c r="C840" s="150"/>
      <c r="D840" s="150"/>
      <c r="E840" s="150"/>
      <c r="F840" s="150"/>
      <c r="G840" s="150"/>
      <c r="H840" s="150"/>
      <c r="I840" s="150"/>
      <c r="J840" s="151"/>
      <c r="K840" s="152"/>
      <c r="L840" s="150"/>
    </row>
    <row r="841" ht="15.75" customHeight="1">
      <c r="B841" s="150"/>
      <c r="C841" s="150"/>
      <c r="D841" s="150"/>
      <c r="E841" s="150"/>
      <c r="F841" s="150"/>
      <c r="G841" s="150"/>
      <c r="H841" s="150"/>
      <c r="I841" s="150"/>
      <c r="J841" s="151"/>
      <c r="K841" s="152"/>
      <c r="L841" s="150"/>
    </row>
    <row r="842" ht="15.75" customHeight="1">
      <c r="B842" s="150"/>
      <c r="C842" s="150"/>
      <c r="D842" s="150"/>
      <c r="E842" s="150"/>
      <c r="F842" s="150"/>
      <c r="G842" s="150"/>
      <c r="H842" s="150"/>
      <c r="I842" s="150"/>
      <c r="J842" s="151"/>
      <c r="K842" s="152"/>
      <c r="L842" s="150"/>
    </row>
    <row r="843" ht="15.75" customHeight="1">
      <c r="B843" s="150"/>
      <c r="C843" s="150"/>
      <c r="D843" s="150"/>
      <c r="E843" s="150"/>
      <c r="F843" s="150"/>
      <c r="G843" s="150"/>
      <c r="H843" s="150"/>
      <c r="I843" s="150"/>
      <c r="J843" s="151"/>
      <c r="K843" s="152"/>
      <c r="L843" s="150"/>
    </row>
    <row r="844" ht="15.75" customHeight="1">
      <c r="B844" s="150"/>
      <c r="C844" s="150"/>
      <c r="D844" s="150"/>
      <c r="E844" s="150"/>
      <c r="F844" s="150"/>
      <c r="G844" s="150"/>
      <c r="H844" s="150"/>
      <c r="I844" s="150"/>
      <c r="J844" s="151"/>
      <c r="K844" s="152"/>
      <c r="L844" s="150"/>
    </row>
    <row r="845" ht="15.75" customHeight="1">
      <c r="B845" s="150"/>
      <c r="C845" s="150"/>
      <c r="D845" s="150"/>
      <c r="E845" s="150"/>
      <c r="F845" s="150"/>
      <c r="G845" s="150"/>
      <c r="H845" s="150"/>
      <c r="I845" s="150"/>
      <c r="J845" s="151"/>
      <c r="K845" s="152"/>
      <c r="L845" s="150"/>
    </row>
    <row r="846" ht="15.75" customHeight="1">
      <c r="B846" s="150"/>
      <c r="C846" s="150"/>
      <c r="D846" s="150"/>
      <c r="E846" s="150"/>
      <c r="F846" s="150"/>
      <c r="G846" s="150"/>
      <c r="H846" s="150"/>
      <c r="I846" s="150"/>
      <c r="J846" s="151"/>
      <c r="K846" s="152"/>
      <c r="L846" s="150"/>
    </row>
    <row r="847" ht="15.75" customHeight="1">
      <c r="B847" s="150"/>
      <c r="C847" s="150"/>
      <c r="D847" s="150"/>
      <c r="E847" s="150"/>
      <c r="F847" s="150"/>
      <c r="G847" s="150"/>
      <c r="H847" s="150"/>
      <c r="I847" s="150"/>
      <c r="J847" s="151"/>
      <c r="K847" s="152"/>
      <c r="L847" s="150"/>
    </row>
    <row r="848" ht="15.75" customHeight="1">
      <c r="B848" s="150"/>
      <c r="C848" s="150"/>
      <c r="D848" s="150"/>
      <c r="E848" s="150"/>
      <c r="F848" s="150"/>
      <c r="G848" s="150"/>
      <c r="H848" s="150"/>
      <c r="I848" s="150"/>
      <c r="J848" s="151"/>
      <c r="K848" s="152"/>
      <c r="L848" s="150"/>
    </row>
    <row r="849" ht="15.75" customHeight="1">
      <c r="B849" s="150"/>
      <c r="C849" s="150"/>
      <c r="D849" s="150"/>
      <c r="E849" s="150"/>
      <c r="F849" s="150"/>
      <c r="G849" s="150"/>
      <c r="H849" s="150"/>
      <c r="I849" s="150"/>
      <c r="J849" s="151"/>
      <c r="K849" s="152"/>
      <c r="L849" s="150"/>
    </row>
    <row r="850" ht="15.75" customHeight="1">
      <c r="B850" s="150"/>
      <c r="C850" s="150"/>
      <c r="D850" s="150"/>
      <c r="E850" s="150"/>
      <c r="F850" s="150"/>
      <c r="G850" s="150"/>
      <c r="H850" s="150"/>
      <c r="I850" s="150"/>
      <c r="J850" s="151"/>
      <c r="K850" s="152"/>
      <c r="L850" s="150"/>
    </row>
    <row r="851" ht="15.75" customHeight="1">
      <c r="B851" s="150"/>
      <c r="C851" s="150"/>
      <c r="D851" s="150"/>
      <c r="E851" s="150"/>
      <c r="F851" s="150"/>
      <c r="G851" s="150"/>
      <c r="H851" s="150"/>
      <c r="I851" s="150"/>
      <c r="J851" s="151"/>
      <c r="K851" s="152"/>
      <c r="L851" s="150"/>
    </row>
    <row r="852" ht="15.75" customHeight="1">
      <c r="B852" s="150"/>
      <c r="C852" s="150"/>
      <c r="D852" s="150"/>
      <c r="E852" s="150"/>
      <c r="F852" s="150"/>
      <c r="G852" s="150"/>
      <c r="H852" s="150"/>
      <c r="I852" s="150"/>
      <c r="J852" s="151"/>
      <c r="K852" s="152"/>
      <c r="L852" s="150"/>
    </row>
    <row r="853" ht="15.75" customHeight="1">
      <c r="B853" s="150"/>
      <c r="C853" s="150"/>
      <c r="D853" s="150"/>
      <c r="E853" s="150"/>
      <c r="F853" s="150"/>
      <c r="G853" s="150"/>
      <c r="H853" s="150"/>
      <c r="I853" s="150"/>
      <c r="J853" s="151"/>
      <c r="K853" s="152"/>
      <c r="L853" s="150"/>
    </row>
    <row r="854" ht="15.75" customHeight="1">
      <c r="B854" s="150"/>
      <c r="C854" s="150"/>
      <c r="D854" s="150"/>
      <c r="E854" s="150"/>
      <c r="F854" s="150"/>
      <c r="G854" s="150"/>
      <c r="H854" s="150"/>
      <c r="I854" s="150"/>
      <c r="J854" s="151"/>
      <c r="K854" s="152"/>
      <c r="L854" s="150"/>
    </row>
    <row r="855" ht="15.75" customHeight="1">
      <c r="B855" s="150"/>
      <c r="C855" s="150"/>
      <c r="D855" s="150"/>
      <c r="E855" s="150"/>
      <c r="F855" s="150"/>
      <c r="G855" s="150"/>
      <c r="H855" s="150"/>
      <c r="I855" s="150"/>
      <c r="J855" s="151"/>
      <c r="K855" s="152"/>
      <c r="L855" s="150"/>
    </row>
    <row r="856" ht="15.75" customHeight="1">
      <c r="B856" s="150"/>
      <c r="C856" s="150"/>
      <c r="D856" s="150"/>
      <c r="E856" s="150"/>
      <c r="F856" s="150"/>
      <c r="G856" s="150"/>
      <c r="H856" s="150"/>
      <c r="I856" s="150"/>
      <c r="J856" s="151"/>
      <c r="K856" s="152"/>
      <c r="L856" s="150"/>
    </row>
    <row r="857" ht="15.75" customHeight="1">
      <c r="B857" s="150"/>
      <c r="C857" s="150"/>
      <c r="D857" s="150"/>
      <c r="E857" s="150"/>
      <c r="F857" s="150"/>
      <c r="G857" s="150"/>
      <c r="H857" s="150"/>
      <c r="I857" s="150"/>
      <c r="J857" s="151"/>
      <c r="K857" s="152"/>
      <c r="L857" s="150"/>
    </row>
    <row r="858" ht="15.75" customHeight="1">
      <c r="B858" s="150"/>
      <c r="C858" s="150"/>
      <c r="D858" s="150"/>
      <c r="E858" s="150"/>
      <c r="F858" s="150"/>
      <c r="G858" s="150"/>
      <c r="H858" s="150"/>
      <c r="I858" s="150"/>
      <c r="J858" s="151"/>
      <c r="K858" s="152"/>
      <c r="L858" s="150"/>
    </row>
    <row r="859" ht="15.75" customHeight="1">
      <c r="B859" s="150"/>
      <c r="C859" s="150"/>
      <c r="D859" s="150"/>
      <c r="E859" s="150"/>
      <c r="F859" s="150"/>
      <c r="G859" s="150"/>
      <c r="H859" s="150"/>
      <c r="I859" s="150"/>
      <c r="J859" s="151"/>
      <c r="K859" s="152"/>
      <c r="L859" s="150"/>
    </row>
    <row r="860" ht="15.75" customHeight="1">
      <c r="B860" s="150"/>
      <c r="C860" s="150"/>
      <c r="D860" s="150"/>
      <c r="E860" s="150"/>
      <c r="F860" s="150"/>
      <c r="G860" s="150"/>
      <c r="H860" s="150"/>
      <c r="I860" s="150"/>
      <c r="J860" s="151"/>
      <c r="K860" s="152"/>
      <c r="L860" s="150"/>
    </row>
    <row r="861" ht="15.75" customHeight="1">
      <c r="B861" s="150"/>
      <c r="C861" s="150"/>
      <c r="D861" s="150"/>
      <c r="E861" s="150"/>
      <c r="F861" s="150"/>
      <c r="G861" s="150"/>
      <c r="H861" s="150"/>
      <c r="I861" s="150"/>
      <c r="J861" s="151"/>
      <c r="K861" s="152"/>
      <c r="L861" s="150"/>
    </row>
    <row r="862" ht="15.75" customHeight="1">
      <c r="B862" s="150"/>
      <c r="C862" s="150"/>
      <c r="D862" s="150"/>
      <c r="E862" s="150"/>
      <c r="F862" s="150"/>
      <c r="G862" s="150"/>
      <c r="H862" s="150"/>
      <c r="I862" s="150"/>
      <c r="J862" s="151"/>
      <c r="K862" s="152"/>
      <c r="L862" s="150"/>
    </row>
    <row r="863" ht="15.75" customHeight="1">
      <c r="B863" s="150"/>
      <c r="C863" s="150"/>
      <c r="D863" s="150"/>
      <c r="E863" s="150"/>
      <c r="F863" s="150"/>
      <c r="G863" s="150"/>
      <c r="H863" s="150"/>
      <c r="I863" s="150"/>
      <c r="J863" s="151"/>
      <c r="K863" s="152"/>
      <c r="L863" s="150"/>
    </row>
    <row r="864" ht="15.75" customHeight="1">
      <c r="B864" s="150"/>
      <c r="C864" s="150"/>
      <c r="D864" s="150"/>
      <c r="E864" s="150"/>
      <c r="F864" s="150"/>
      <c r="G864" s="150"/>
      <c r="H864" s="150"/>
      <c r="I864" s="150"/>
      <c r="J864" s="151"/>
      <c r="K864" s="152"/>
      <c r="L864" s="150"/>
    </row>
    <row r="865" ht="15.75" customHeight="1">
      <c r="B865" s="150"/>
      <c r="C865" s="150"/>
      <c r="D865" s="150"/>
      <c r="E865" s="150"/>
      <c r="F865" s="150"/>
      <c r="G865" s="150"/>
      <c r="H865" s="150"/>
      <c r="I865" s="150"/>
      <c r="J865" s="151"/>
      <c r="K865" s="152"/>
      <c r="L865" s="150"/>
    </row>
    <row r="866" ht="15.75" customHeight="1">
      <c r="B866" s="150"/>
      <c r="C866" s="150"/>
      <c r="D866" s="150"/>
      <c r="E866" s="150"/>
      <c r="F866" s="150"/>
      <c r="G866" s="150"/>
      <c r="H866" s="150"/>
      <c r="I866" s="150"/>
      <c r="J866" s="151"/>
      <c r="K866" s="152"/>
      <c r="L866" s="150"/>
    </row>
    <row r="867" ht="15.75" customHeight="1">
      <c r="B867" s="150"/>
      <c r="C867" s="150"/>
      <c r="D867" s="150"/>
      <c r="E867" s="150"/>
      <c r="F867" s="150"/>
      <c r="G867" s="150"/>
      <c r="H867" s="150"/>
      <c r="I867" s="150"/>
      <c r="J867" s="151"/>
      <c r="K867" s="152"/>
      <c r="L867" s="150"/>
    </row>
    <row r="868" ht="15.75" customHeight="1">
      <c r="B868" s="150"/>
      <c r="C868" s="150"/>
      <c r="D868" s="150"/>
      <c r="E868" s="150"/>
      <c r="F868" s="150"/>
      <c r="G868" s="150"/>
      <c r="H868" s="150"/>
      <c r="I868" s="150"/>
      <c r="J868" s="151"/>
      <c r="K868" s="152"/>
      <c r="L868" s="150"/>
    </row>
    <row r="869" ht="15.75" customHeight="1">
      <c r="B869" s="150"/>
      <c r="C869" s="150"/>
      <c r="D869" s="150"/>
      <c r="E869" s="150"/>
      <c r="F869" s="150"/>
      <c r="G869" s="150"/>
      <c r="H869" s="150"/>
      <c r="I869" s="150"/>
      <c r="J869" s="151"/>
      <c r="K869" s="152"/>
      <c r="L869" s="150"/>
    </row>
    <row r="870" ht="15.75" customHeight="1">
      <c r="B870" s="150"/>
      <c r="C870" s="150"/>
      <c r="D870" s="150"/>
      <c r="E870" s="150"/>
      <c r="F870" s="150"/>
      <c r="G870" s="150"/>
      <c r="H870" s="150"/>
      <c r="I870" s="150"/>
      <c r="J870" s="151"/>
      <c r="K870" s="152"/>
      <c r="L870" s="150"/>
    </row>
    <row r="871" ht="15.75" customHeight="1">
      <c r="B871" s="150"/>
      <c r="C871" s="150"/>
      <c r="D871" s="150"/>
      <c r="E871" s="150"/>
      <c r="F871" s="150"/>
      <c r="G871" s="150"/>
      <c r="H871" s="150"/>
      <c r="I871" s="150"/>
      <c r="J871" s="151"/>
      <c r="K871" s="152"/>
      <c r="L871" s="150"/>
    </row>
    <row r="872" ht="15.75" customHeight="1">
      <c r="B872" s="150"/>
      <c r="C872" s="150"/>
      <c r="D872" s="150"/>
      <c r="E872" s="150"/>
      <c r="F872" s="150"/>
      <c r="G872" s="150"/>
      <c r="H872" s="150"/>
      <c r="I872" s="150"/>
      <c r="J872" s="151"/>
      <c r="K872" s="152"/>
      <c r="L872" s="150"/>
    </row>
    <row r="873" ht="15.75" customHeight="1">
      <c r="B873" s="150"/>
      <c r="C873" s="150"/>
      <c r="D873" s="150"/>
      <c r="E873" s="150"/>
      <c r="F873" s="150"/>
      <c r="G873" s="150"/>
      <c r="H873" s="150"/>
      <c r="I873" s="150"/>
      <c r="J873" s="151"/>
      <c r="K873" s="152"/>
      <c r="L873" s="150"/>
    </row>
    <row r="874" ht="15.75" customHeight="1">
      <c r="B874" s="150"/>
      <c r="C874" s="150"/>
      <c r="D874" s="150"/>
      <c r="E874" s="150"/>
      <c r="F874" s="150"/>
      <c r="G874" s="150"/>
      <c r="H874" s="150"/>
      <c r="I874" s="150"/>
      <c r="J874" s="151"/>
      <c r="K874" s="152"/>
      <c r="L874" s="150"/>
    </row>
    <row r="875" ht="15.75" customHeight="1">
      <c r="B875" s="150"/>
      <c r="C875" s="150"/>
      <c r="D875" s="150"/>
      <c r="E875" s="150"/>
      <c r="F875" s="150"/>
      <c r="G875" s="150"/>
      <c r="H875" s="150"/>
      <c r="I875" s="150"/>
      <c r="J875" s="151"/>
      <c r="K875" s="152"/>
      <c r="L875" s="150"/>
    </row>
    <row r="876" ht="15.75" customHeight="1">
      <c r="B876" s="150"/>
      <c r="C876" s="150"/>
      <c r="D876" s="150"/>
      <c r="E876" s="150"/>
      <c r="F876" s="150"/>
      <c r="G876" s="150"/>
      <c r="H876" s="150"/>
      <c r="I876" s="150"/>
      <c r="J876" s="151"/>
      <c r="K876" s="152"/>
      <c r="L876" s="150"/>
    </row>
    <row r="877" ht="15.75" customHeight="1">
      <c r="B877" s="150"/>
      <c r="C877" s="150"/>
      <c r="D877" s="150"/>
      <c r="E877" s="150"/>
      <c r="F877" s="150"/>
      <c r="G877" s="150"/>
      <c r="H877" s="150"/>
      <c r="I877" s="150"/>
      <c r="J877" s="151"/>
      <c r="K877" s="152"/>
      <c r="L877" s="150"/>
    </row>
    <row r="878" ht="15.75" customHeight="1">
      <c r="B878" s="150"/>
      <c r="C878" s="150"/>
      <c r="D878" s="150"/>
      <c r="E878" s="150"/>
      <c r="F878" s="150"/>
      <c r="G878" s="150"/>
      <c r="H878" s="150"/>
      <c r="I878" s="150"/>
      <c r="J878" s="151"/>
      <c r="K878" s="152"/>
      <c r="L878" s="150"/>
    </row>
    <row r="879" ht="15.75" customHeight="1">
      <c r="B879" s="150"/>
      <c r="C879" s="150"/>
      <c r="D879" s="150"/>
      <c r="E879" s="150"/>
      <c r="F879" s="150"/>
      <c r="G879" s="150"/>
      <c r="H879" s="150"/>
      <c r="I879" s="150"/>
      <c r="J879" s="151"/>
      <c r="K879" s="152"/>
      <c r="L879" s="150"/>
    </row>
    <row r="880" ht="15.75" customHeight="1">
      <c r="B880" s="150"/>
      <c r="C880" s="150"/>
      <c r="D880" s="150"/>
      <c r="E880" s="150"/>
      <c r="F880" s="150"/>
      <c r="G880" s="150"/>
      <c r="H880" s="150"/>
      <c r="I880" s="150"/>
      <c r="J880" s="151"/>
      <c r="K880" s="152"/>
      <c r="L880" s="150"/>
    </row>
    <row r="881" ht="15.75" customHeight="1">
      <c r="B881" s="150"/>
      <c r="C881" s="150"/>
      <c r="D881" s="150"/>
      <c r="E881" s="150"/>
      <c r="F881" s="150"/>
      <c r="G881" s="150"/>
      <c r="H881" s="150"/>
      <c r="I881" s="150"/>
      <c r="J881" s="151"/>
      <c r="K881" s="152"/>
      <c r="L881" s="150"/>
    </row>
    <row r="882" ht="15.75" customHeight="1">
      <c r="B882" s="150"/>
      <c r="C882" s="150"/>
      <c r="D882" s="150"/>
      <c r="E882" s="150"/>
      <c r="F882" s="150"/>
      <c r="G882" s="150"/>
      <c r="H882" s="150"/>
      <c r="I882" s="150"/>
      <c r="J882" s="151"/>
      <c r="K882" s="152"/>
      <c r="L882" s="150"/>
    </row>
    <row r="883" ht="15.75" customHeight="1">
      <c r="B883" s="150"/>
      <c r="C883" s="150"/>
      <c r="D883" s="150"/>
      <c r="E883" s="150"/>
      <c r="F883" s="150"/>
      <c r="G883" s="150"/>
      <c r="H883" s="150"/>
      <c r="I883" s="150"/>
      <c r="J883" s="151"/>
      <c r="K883" s="152"/>
      <c r="L883" s="150"/>
    </row>
    <row r="884" ht="15.75" customHeight="1">
      <c r="B884" s="150"/>
      <c r="C884" s="150"/>
      <c r="D884" s="150"/>
      <c r="E884" s="150"/>
      <c r="F884" s="150"/>
      <c r="G884" s="150"/>
      <c r="H884" s="150"/>
      <c r="I884" s="150"/>
      <c r="J884" s="151"/>
      <c r="K884" s="152"/>
      <c r="L884" s="150"/>
    </row>
    <row r="885" ht="15.75" customHeight="1">
      <c r="B885" s="150"/>
      <c r="C885" s="150"/>
      <c r="D885" s="150"/>
      <c r="E885" s="150"/>
      <c r="F885" s="150"/>
      <c r="G885" s="150"/>
      <c r="H885" s="150"/>
      <c r="I885" s="150"/>
      <c r="J885" s="151"/>
      <c r="K885" s="152"/>
      <c r="L885" s="150"/>
    </row>
    <row r="886" ht="15.75" customHeight="1">
      <c r="B886" s="150"/>
      <c r="C886" s="150"/>
      <c r="D886" s="150"/>
      <c r="E886" s="150"/>
      <c r="F886" s="150"/>
      <c r="G886" s="150"/>
      <c r="H886" s="150"/>
      <c r="I886" s="150"/>
      <c r="J886" s="151"/>
      <c r="K886" s="152"/>
      <c r="L886" s="150"/>
    </row>
    <row r="887" ht="15.75" customHeight="1">
      <c r="B887" s="150"/>
      <c r="C887" s="150"/>
      <c r="D887" s="150"/>
      <c r="E887" s="150"/>
      <c r="F887" s="150"/>
      <c r="G887" s="150"/>
      <c r="H887" s="150"/>
      <c r="I887" s="150"/>
      <c r="J887" s="151"/>
      <c r="K887" s="152"/>
      <c r="L887" s="150"/>
    </row>
    <row r="888" ht="15.75" customHeight="1">
      <c r="B888" s="150"/>
      <c r="C888" s="150"/>
      <c r="D888" s="150"/>
      <c r="E888" s="150"/>
      <c r="F888" s="150"/>
      <c r="G888" s="150"/>
      <c r="H888" s="150"/>
      <c r="I888" s="150"/>
      <c r="J888" s="151"/>
      <c r="K888" s="152"/>
      <c r="L888" s="150"/>
    </row>
    <row r="889" ht="15.75" customHeight="1">
      <c r="B889" s="150"/>
      <c r="C889" s="150"/>
      <c r="D889" s="150"/>
      <c r="E889" s="150"/>
      <c r="F889" s="150"/>
      <c r="G889" s="150"/>
      <c r="H889" s="150"/>
      <c r="I889" s="150"/>
      <c r="J889" s="151"/>
      <c r="K889" s="152"/>
      <c r="L889" s="150"/>
    </row>
    <row r="890" ht="15.75" customHeight="1">
      <c r="B890" s="150"/>
      <c r="C890" s="150"/>
      <c r="D890" s="150"/>
      <c r="E890" s="150"/>
      <c r="F890" s="150"/>
      <c r="G890" s="150"/>
      <c r="H890" s="150"/>
      <c r="I890" s="150"/>
      <c r="J890" s="151"/>
      <c r="K890" s="152"/>
      <c r="L890" s="150"/>
    </row>
    <row r="891" ht="15.75" customHeight="1">
      <c r="B891" s="150"/>
      <c r="C891" s="150"/>
      <c r="D891" s="150"/>
      <c r="E891" s="150"/>
      <c r="F891" s="150"/>
      <c r="G891" s="150"/>
      <c r="H891" s="150"/>
      <c r="I891" s="150"/>
      <c r="J891" s="151"/>
      <c r="K891" s="152"/>
      <c r="L891" s="150"/>
    </row>
    <row r="892" ht="15.75" customHeight="1">
      <c r="B892" s="150"/>
      <c r="C892" s="150"/>
      <c r="D892" s="150"/>
      <c r="E892" s="150"/>
      <c r="F892" s="150"/>
      <c r="G892" s="150"/>
      <c r="H892" s="150"/>
      <c r="I892" s="150"/>
      <c r="J892" s="151"/>
      <c r="K892" s="152"/>
      <c r="L892" s="150"/>
    </row>
    <row r="893" ht="15.75" customHeight="1">
      <c r="B893" s="150"/>
      <c r="C893" s="150"/>
      <c r="D893" s="150"/>
      <c r="E893" s="150"/>
      <c r="F893" s="150"/>
      <c r="G893" s="150"/>
      <c r="H893" s="150"/>
      <c r="I893" s="150"/>
      <c r="J893" s="151"/>
      <c r="K893" s="152"/>
      <c r="L893" s="150"/>
    </row>
    <row r="894" ht="15.75" customHeight="1">
      <c r="B894" s="150"/>
      <c r="C894" s="150"/>
      <c r="D894" s="150"/>
      <c r="E894" s="150"/>
      <c r="F894" s="150"/>
      <c r="G894" s="150"/>
      <c r="H894" s="150"/>
      <c r="I894" s="150"/>
      <c r="J894" s="151"/>
      <c r="K894" s="152"/>
      <c r="L894" s="150"/>
    </row>
    <row r="895" ht="15.75" customHeight="1">
      <c r="B895" s="150"/>
      <c r="C895" s="150"/>
      <c r="D895" s="150"/>
      <c r="E895" s="150"/>
      <c r="F895" s="150"/>
      <c r="G895" s="150"/>
      <c r="H895" s="150"/>
      <c r="I895" s="150"/>
      <c r="J895" s="151"/>
      <c r="K895" s="152"/>
      <c r="L895" s="150"/>
    </row>
    <row r="896" ht="15.75" customHeight="1">
      <c r="B896" s="150"/>
      <c r="C896" s="150"/>
      <c r="D896" s="150"/>
      <c r="E896" s="150"/>
      <c r="F896" s="150"/>
      <c r="G896" s="150"/>
      <c r="H896" s="150"/>
      <c r="I896" s="150"/>
      <c r="J896" s="151"/>
      <c r="K896" s="152"/>
      <c r="L896" s="150"/>
    </row>
    <row r="897" ht="15.75" customHeight="1">
      <c r="B897" s="150"/>
      <c r="C897" s="150"/>
      <c r="D897" s="150"/>
      <c r="E897" s="150"/>
      <c r="F897" s="150"/>
      <c r="G897" s="150"/>
      <c r="H897" s="150"/>
      <c r="I897" s="150"/>
      <c r="J897" s="151"/>
      <c r="K897" s="152"/>
      <c r="L897" s="150"/>
    </row>
    <row r="898" ht="15.75" customHeight="1">
      <c r="B898" s="150"/>
      <c r="C898" s="150"/>
      <c r="D898" s="150"/>
      <c r="E898" s="150"/>
      <c r="F898" s="150"/>
      <c r="G898" s="150"/>
      <c r="H898" s="150"/>
      <c r="I898" s="150"/>
      <c r="J898" s="151"/>
      <c r="K898" s="152"/>
      <c r="L898" s="150"/>
    </row>
    <row r="899" ht="15.75" customHeight="1">
      <c r="B899" s="150"/>
      <c r="C899" s="150"/>
      <c r="D899" s="150"/>
      <c r="E899" s="150"/>
      <c r="F899" s="150"/>
      <c r="G899" s="150"/>
      <c r="H899" s="150"/>
      <c r="I899" s="150"/>
      <c r="J899" s="151"/>
      <c r="K899" s="152"/>
      <c r="L899" s="150"/>
    </row>
    <row r="900" ht="15.75" customHeight="1">
      <c r="B900" s="150"/>
      <c r="C900" s="150"/>
      <c r="D900" s="150"/>
      <c r="E900" s="150"/>
      <c r="F900" s="150"/>
      <c r="G900" s="150"/>
      <c r="H900" s="150"/>
      <c r="I900" s="150"/>
      <c r="J900" s="151"/>
      <c r="K900" s="152"/>
      <c r="L900" s="150"/>
    </row>
    <row r="901" ht="15.75" customHeight="1">
      <c r="B901" s="150"/>
      <c r="C901" s="150"/>
      <c r="D901" s="150"/>
      <c r="E901" s="150"/>
      <c r="F901" s="150"/>
      <c r="G901" s="150"/>
      <c r="H901" s="150"/>
      <c r="I901" s="150"/>
      <c r="J901" s="151"/>
      <c r="K901" s="152"/>
      <c r="L901" s="150"/>
    </row>
    <row r="902" ht="15.75" customHeight="1">
      <c r="B902" s="150"/>
      <c r="C902" s="150"/>
      <c r="D902" s="150"/>
      <c r="E902" s="150"/>
      <c r="F902" s="150"/>
      <c r="G902" s="150"/>
      <c r="H902" s="150"/>
      <c r="I902" s="150"/>
      <c r="J902" s="151"/>
      <c r="K902" s="152"/>
      <c r="L902" s="150"/>
    </row>
    <row r="903" ht="15.75" customHeight="1">
      <c r="B903" s="150"/>
      <c r="C903" s="150"/>
      <c r="D903" s="150"/>
      <c r="E903" s="150"/>
      <c r="F903" s="150"/>
      <c r="G903" s="150"/>
      <c r="H903" s="150"/>
      <c r="I903" s="150"/>
      <c r="J903" s="151"/>
      <c r="K903" s="152"/>
      <c r="L903" s="150"/>
    </row>
    <row r="904" ht="15.75" customHeight="1">
      <c r="B904" s="150"/>
      <c r="C904" s="150"/>
      <c r="D904" s="150"/>
      <c r="E904" s="150"/>
      <c r="F904" s="150"/>
      <c r="G904" s="150"/>
      <c r="H904" s="150"/>
      <c r="I904" s="150"/>
      <c r="J904" s="151"/>
      <c r="K904" s="152"/>
      <c r="L904" s="150"/>
    </row>
    <row r="905" ht="15.75" customHeight="1">
      <c r="B905" s="150"/>
      <c r="C905" s="150"/>
      <c r="D905" s="150"/>
      <c r="E905" s="150"/>
      <c r="F905" s="150"/>
      <c r="G905" s="150"/>
      <c r="H905" s="150"/>
      <c r="I905" s="150"/>
      <c r="J905" s="151"/>
      <c r="K905" s="152"/>
      <c r="L905" s="150"/>
    </row>
    <row r="906" ht="15.75" customHeight="1">
      <c r="B906" s="150"/>
      <c r="C906" s="150"/>
      <c r="D906" s="150"/>
      <c r="E906" s="150"/>
      <c r="F906" s="150"/>
      <c r="G906" s="150"/>
      <c r="H906" s="150"/>
      <c r="I906" s="150"/>
      <c r="J906" s="151"/>
      <c r="K906" s="152"/>
      <c r="L906" s="150"/>
    </row>
    <row r="907" ht="15.75" customHeight="1">
      <c r="B907" s="150"/>
      <c r="C907" s="150"/>
      <c r="D907" s="150"/>
      <c r="E907" s="150"/>
      <c r="F907" s="150"/>
      <c r="G907" s="150"/>
      <c r="H907" s="150"/>
      <c r="I907" s="150"/>
      <c r="J907" s="151"/>
      <c r="K907" s="152"/>
      <c r="L907" s="150"/>
    </row>
    <row r="908" ht="15.75" customHeight="1">
      <c r="B908" s="150"/>
      <c r="C908" s="150"/>
      <c r="D908" s="150"/>
      <c r="E908" s="150"/>
      <c r="F908" s="150"/>
      <c r="G908" s="150"/>
      <c r="H908" s="150"/>
      <c r="I908" s="150"/>
      <c r="J908" s="151"/>
      <c r="K908" s="152"/>
      <c r="L908" s="150"/>
    </row>
    <row r="909" ht="15.75" customHeight="1">
      <c r="B909" s="150"/>
      <c r="C909" s="150"/>
      <c r="D909" s="150"/>
      <c r="E909" s="150"/>
      <c r="F909" s="150"/>
      <c r="G909" s="150"/>
      <c r="H909" s="150"/>
      <c r="I909" s="150"/>
      <c r="J909" s="151"/>
      <c r="K909" s="152"/>
      <c r="L909" s="150"/>
    </row>
    <row r="910" ht="15.75" customHeight="1">
      <c r="B910" s="150"/>
      <c r="C910" s="150"/>
      <c r="D910" s="150"/>
      <c r="E910" s="150"/>
      <c r="F910" s="150"/>
      <c r="G910" s="150"/>
      <c r="H910" s="150"/>
      <c r="I910" s="150"/>
      <c r="J910" s="151"/>
      <c r="K910" s="152"/>
      <c r="L910" s="150"/>
    </row>
    <row r="911" ht="15.75" customHeight="1">
      <c r="B911" s="150"/>
      <c r="C911" s="150"/>
      <c r="D911" s="150"/>
      <c r="E911" s="150"/>
      <c r="F911" s="150"/>
      <c r="G911" s="150"/>
      <c r="H911" s="150"/>
      <c r="I911" s="150"/>
      <c r="J911" s="151"/>
      <c r="K911" s="152"/>
      <c r="L911" s="150"/>
    </row>
    <row r="912" ht="15.75" customHeight="1">
      <c r="B912" s="150"/>
      <c r="C912" s="150"/>
      <c r="D912" s="150"/>
      <c r="E912" s="150"/>
      <c r="F912" s="150"/>
      <c r="G912" s="150"/>
      <c r="H912" s="150"/>
      <c r="I912" s="150"/>
      <c r="J912" s="151"/>
      <c r="K912" s="152"/>
      <c r="L912" s="150"/>
    </row>
    <row r="913" ht="15.75" customHeight="1">
      <c r="B913" s="150"/>
      <c r="C913" s="150"/>
      <c r="D913" s="150"/>
      <c r="E913" s="150"/>
      <c r="F913" s="150"/>
      <c r="G913" s="150"/>
      <c r="H913" s="150"/>
      <c r="I913" s="150"/>
      <c r="J913" s="151"/>
      <c r="K913" s="152"/>
      <c r="L913" s="150"/>
    </row>
    <row r="914" ht="15.75" customHeight="1">
      <c r="B914" s="150"/>
      <c r="C914" s="150"/>
      <c r="D914" s="150"/>
      <c r="E914" s="150"/>
      <c r="F914" s="150"/>
      <c r="G914" s="150"/>
      <c r="H914" s="150"/>
      <c r="I914" s="150"/>
      <c r="J914" s="151"/>
      <c r="K914" s="152"/>
      <c r="L914" s="150"/>
    </row>
    <row r="915" ht="15.75" customHeight="1">
      <c r="B915" s="150"/>
      <c r="C915" s="150"/>
      <c r="D915" s="150"/>
      <c r="E915" s="150"/>
      <c r="F915" s="150"/>
      <c r="G915" s="150"/>
      <c r="H915" s="150"/>
      <c r="I915" s="150"/>
      <c r="J915" s="151"/>
      <c r="K915" s="152"/>
      <c r="L915" s="150"/>
    </row>
    <row r="916" ht="15.75" customHeight="1">
      <c r="B916" s="150"/>
      <c r="C916" s="150"/>
      <c r="D916" s="150"/>
      <c r="E916" s="150"/>
      <c r="F916" s="150"/>
      <c r="G916" s="150"/>
      <c r="H916" s="150"/>
      <c r="I916" s="150"/>
      <c r="J916" s="151"/>
      <c r="K916" s="152"/>
      <c r="L916" s="150"/>
    </row>
    <row r="917" ht="15.75" customHeight="1">
      <c r="B917" s="150"/>
      <c r="C917" s="150"/>
      <c r="D917" s="150"/>
      <c r="E917" s="150"/>
      <c r="F917" s="150"/>
      <c r="G917" s="150"/>
      <c r="H917" s="150"/>
      <c r="I917" s="150"/>
      <c r="J917" s="151"/>
      <c r="K917" s="152"/>
      <c r="L917" s="150"/>
    </row>
    <row r="918" ht="15.75" customHeight="1">
      <c r="B918" s="150"/>
      <c r="C918" s="150"/>
      <c r="D918" s="150"/>
      <c r="E918" s="150"/>
      <c r="F918" s="150"/>
      <c r="G918" s="150"/>
      <c r="H918" s="150"/>
      <c r="I918" s="150"/>
      <c r="J918" s="151"/>
      <c r="K918" s="152"/>
      <c r="L918" s="150"/>
    </row>
    <row r="919" ht="15.75" customHeight="1">
      <c r="B919" s="150"/>
      <c r="C919" s="150"/>
      <c r="D919" s="150"/>
      <c r="E919" s="150"/>
      <c r="F919" s="150"/>
      <c r="G919" s="150"/>
      <c r="H919" s="150"/>
      <c r="I919" s="150"/>
      <c r="J919" s="151"/>
      <c r="K919" s="152"/>
      <c r="L919" s="150"/>
    </row>
    <row r="920" ht="15.75" customHeight="1">
      <c r="B920" s="150"/>
      <c r="C920" s="150"/>
      <c r="D920" s="150"/>
      <c r="E920" s="150"/>
      <c r="F920" s="150"/>
      <c r="G920" s="150"/>
      <c r="H920" s="150"/>
      <c r="I920" s="150"/>
      <c r="J920" s="151"/>
      <c r="K920" s="152"/>
      <c r="L920" s="150"/>
    </row>
    <row r="921" ht="15.75" customHeight="1">
      <c r="B921" s="150"/>
      <c r="C921" s="150"/>
      <c r="D921" s="150"/>
      <c r="E921" s="150"/>
      <c r="F921" s="150"/>
      <c r="G921" s="150"/>
      <c r="H921" s="150"/>
      <c r="I921" s="150"/>
      <c r="J921" s="151"/>
      <c r="K921" s="152"/>
      <c r="L921" s="150"/>
    </row>
    <row r="922" ht="15.75" customHeight="1">
      <c r="B922" s="150"/>
      <c r="C922" s="150"/>
      <c r="D922" s="150"/>
      <c r="E922" s="150"/>
      <c r="F922" s="150"/>
      <c r="G922" s="150"/>
      <c r="H922" s="150"/>
      <c r="I922" s="150"/>
      <c r="J922" s="151"/>
      <c r="K922" s="152"/>
      <c r="L922" s="150"/>
    </row>
    <row r="923" ht="15.75" customHeight="1">
      <c r="B923" s="150"/>
      <c r="C923" s="150"/>
      <c r="D923" s="150"/>
      <c r="E923" s="150"/>
      <c r="F923" s="150"/>
      <c r="G923" s="150"/>
      <c r="H923" s="150"/>
      <c r="I923" s="150"/>
      <c r="J923" s="151"/>
      <c r="K923" s="152"/>
      <c r="L923" s="150"/>
    </row>
    <row r="924" ht="15.75" customHeight="1">
      <c r="B924" s="150"/>
      <c r="C924" s="150"/>
      <c r="D924" s="150"/>
      <c r="E924" s="150"/>
      <c r="F924" s="150"/>
      <c r="G924" s="150"/>
      <c r="H924" s="150"/>
      <c r="I924" s="150"/>
      <c r="J924" s="151"/>
      <c r="K924" s="152"/>
      <c r="L924" s="150"/>
    </row>
    <row r="925" ht="15.75" customHeight="1">
      <c r="B925" s="150"/>
      <c r="C925" s="150"/>
      <c r="D925" s="150"/>
      <c r="E925" s="150"/>
      <c r="F925" s="150"/>
      <c r="G925" s="150"/>
      <c r="H925" s="150"/>
      <c r="I925" s="150"/>
      <c r="J925" s="151"/>
      <c r="K925" s="152"/>
      <c r="L925" s="150"/>
    </row>
    <row r="926" ht="15.75" customHeight="1">
      <c r="B926" s="150"/>
      <c r="C926" s="150"/>
      <c r="D926" s="150"/>
      <c r="E926" s="150"/>
      <c r="F926" s="150"/>
      <c r="G926" s="150"/>
      <c r="H926" s="150"/>
      <c r="I926" s="150"/>
      <c r="J926" s="151"/>
      <c r="K926" s="152"/>
      <c r="L926" s="150"/>
    </row>
    <row r="927" ht="15.75" customHeight="1">
      <c r="B927" s="150"/>
      <c r="C927" s="150"/>
      <c r="D927" s="150"/>
      <c r="E927" s="150"/>
      <c r="F927" s="150"/>
      <c r="G927" s="150"/>
      <c r="H927" s="150"/>
      <c r="I927" s="150"/>
      <c r="J927" s="151"/>
      <c r="K927" s="152"/>
      <c r="L927" s="150"/>
    </row>
    <row r="928" ht="15.75" customHeight="1">
      <c r="B928" s="150"/>
      <c r="C928" s="150"/>
      <c r="D928" s="150"/>
      <c r="E928" s="150"/>
      <c r="F928" s="150"/>
      <c r="G928" s="150"/>
      <c r="H928" s="150"/>
      <c r="I928" s="150"/>
      <c r="J928" s="151"/>
      <c r="K928" s="152"/>
      <c r="L928" s="150"/>
    </row>
    <row r="929" ht="15.75" customHeight="1">
      <c r="B929" s="150"/>
      <c r="C929" s="150"/>
      <c r="D929" s="150"/>
      <c r="E929" s="150"/>
      <c r="F929" s="150"/>
      <c r="G929" s="150"/>
      <c r="H929" s="150"/>
      <c r="I929" s="150"/>
      <c r="J929" s="151"/>
      <c r="K929" s="152"/>
      <c r="L929" s="150"/>
    </row>
    <row r="930" ht="15.75" customHeight="1">
      <c r="B930" s="150"/>
      <c r="C930" s="150"/>
      <c r="D930" s="150"/>
      <c r="E930" s="150"/>
      <c r="F930" s="150"/>
      <c r="G930" s="150"/>
      <c r="H930" s="150"/>
      <c r="I930" s="150"/>
      <c r="J930" s="151"/>
      <c r="K930" s="152"/>
      <c r="L930" s="150"/>
    </row>
    <row r="931" ht="15.75" customHeight="1">
      <c r="B931" s="150"/>
      <c r="C931" s="150"/>
      <c r="D931" s="150"/>
      <c r="E931" s="150"/>
      <c r="F931" s="150"/>
      <c r="G931" s="150"/>
      <c r="H931" s="150"/>
      <c r="I931" s="150"/>
      <c r="J931" s="151"/>
      <c r="K931" s="152"/>
      <c r="L931" s="150"/>
    </row>
    <row r="932" ht="15.75" customHeight="1">
      <c r="B932" s="150"/>
      <c r="C932" s="150"/>
      <c r="D932" s="150"/>
      <c r="E932" s="150"/>
      <c r="F932" s="150"/>
      <c r="G932" s="150"/>
      <c r="H932" s="150"/>
      <c r="I932" s="150"/>
      <c r="J932" s="151"/>
      <c r="K932" s="152"/>
      <c r="L932" s="150"/>
    </row>
    <row r="933" ht="15.75" customHeight="1">
      <c r="B933" s="150"/>
      <c r="C933" s="150"/>
      <c r="D933" s="150"/>
      <c r="E933" s="150"/>
      <c r="F933" s="150"/>
      <c r="G933" s="150"/>
      <c r="H933" s="150"/>
      <c r="I933" s="150"/>
      <c r="J933" s="151"/>
      <c r="K933" s="152"/>
      <c r="L933" s="150"/>
    </row>
    <row r="934" ht="15.75" customHeight="1">
      <c r="B934" s="150"/>
      <c r="C934" s="150"/>
      <c r="D934" s="150"/>
      <c r="E934" s="150"/>
      <c r="F934" s="150"/>
      <c r="G934" s="150"/>
      <c r="H934" s="150"/>
      <c r="I934" s="150"/>
      <c r="J934" s="151"/>
      <c r="K934" s="152"/>
      <c r="L934" s="150"/>
    </row>
    <row r="935" ht="15.75" customHeight="1">
      <c r="B935" s="150"/>
      <c r="C935" s="150"/>
      <c r="D935" s="150"/>
      <c r="E935" s="150"/>
      <c r="F935" s="150"/>
      <c r="G935" s="150"/>
      <c r="H935" s="150"/>
      <c r="I935" s="150"/>
      <c r="J935" s="151"/>
      <c r="K935" s="152"/>
      <c r="L935" s="150"/>
    </row>
    <row r="936" ht="15.75" customHeight="1">
      <c r="B936" s="150"/>
      <c r="C936" s="150"/>
      <c r="D936" s="150"/>
      <c r="E936" s="150"/>
      <c r="F936" s="150"/>
      <c r="G936" s="150"/>
      <c r="H936" s="150"/>
      <c r="I936" s="150"/>
      <c r="J936" s="151"/>
      <c r="K936" s="152"/>
      <c r="L936" s="150"/>
    </row>
    <row r="937" ht="15.75" customHeight="1">
      <c r="B937" s="150"/>
      <c r="C937" s="150"/>
      <c r="D937" s="150"/>
      <c r="E937" s="150"/>
      <c r="F937" s="150"/>
      <c r="G937" s="150"/>
      <c r="H937" s="150"/>
      <c r="I937" s="150"/>
      <c r="J937" s="151"/>
      <c r="K937" s="152"/>
      <c r="L937" s="150"/>
    </row>
    <row r="938" ht="15.75" customHeight="1">
      <c r="B938" s="150"/>
      <c r="C938" s="150"/>
      <c r="D938" s="150"/>
      <c r="E938" s="150"/>
      <c r="F938" s="150"/>
      <c r="G938" s="150"/>
      <c r="H938" s="150"/>
      <c r="I938" s="150"/>
      <c r="J938" s="151"/>
      <c r="K938" s="152"/>
      <c r="L938" s="150"/>
    </row>
    <row r="939" ht="15.75" customHeight="1">
      <c r="B939" s="150"/>
      <c r="C939" s="150"/>
      <c r="D939" s="150"/>
      <c r="E939" s="150"/>
      <c r="F939" s="150"/>
      <c r="G939" s="150"/>
      <c r="H939" s="150"/>
      <c r="I939" s="150"/>
      <c r="J939" s="151"/>
      <c r="K939" s="152"/>
      <c r="L939" s="150"/>
    </row>
    <row r="940" ht="15.75" customHeight="1">
      <c r="B940" s="150"/>
      <c r="C940" s="150"/>
      <c r="D940" s="150"/>
      <c r="E940" s="150"/>
      <c r="F940" s="150"/>
      <c r="G940" s="150"/>
      <c r="H940" s="150"/>
      <c r="I940" s="150"/>
      <c r="J940" s="151"/>
      <c r="K940" s="152"/>
      <c r="L940" s="150"/>
    </row>
    <row r="941" ht="15.75" customHeight="1">
      <c r="B941" s="150"/>
      <c r="C941" s="150"/>
      <c r="D941" s="150"/>
      <c r="E941" s="150"/>
      <c r="F941" s="150"/>
      <c r="G941" s="150"/>
      <c r="H941" s="150"/>
      <c r="I941" s="150"/>
      <c r="J941" s="151"/>
      <c r="K941" s="152"/>
      <c r="L941" s="150"/>
    </row>
    <row r="942" ht="15.75" customHeight="1">
      <c r="B942" s="150"/>
      <c r="C942" s="150"/>
      <c r="D942" s="150"/>
      <c r="E942" s="150"/>
      <c r="F942" s="150"/>
      <c r="G942" s="150"/>
      <c r="H942" s="150"/>
      <c r="I942" s="150"/>
      <c r="J942" s="151"/>
      <c r="K942" s="152"/>
      <c r="L942" s="150"/>
    </row>
    <row r="943" ht="15.75" customHeight="1">
      <c r="B943" s="150"/>
      <c r="C943" s="150"/>
      <c r="D943" s="150"/>
      <c r="E943" s="150"/>
      <c r="F943" s="150"/>
      <c r="G943" s="150"/>
      <c r="H943" s="150"/>
      <c r="I943" s="150"/>
      <c r="J943" s="151"/>
      <c r="K943" s="152"/>
      <c r="L943" s="150"/>
    </row>
    <row r="944" ht="15.75" customHeight="1">
      <c r="B944" s="150"/>
      <c r="C944" s="150"/>
      <c r="D944" s="150"/>
      <c r="E944" s="150"/>
      <c r="F944" s="150"/>
      <c r="G944" s="150"/>
      <c r="H944" s="150"/>
      <c r="I944" s="150"/>
      <c r="J944" s="151"/>
      <c r="K944" s="152"/>
      <c r="L944" s="150"/>
    </row>
    <row r="945" ht="15.75" customHeight="1">
      <c r="B945" s="150"/>
      <c r="C945" s="150"/>
      <c r="D945" s="150"/>
      <c r="E945" s="150"/>
      <c r="F945" s="150"/>
      <c r="G945" s="150"/>
      <c r="H945" s="150"/>
      <c r="I945" s="150"/>
      <c r="J945" s="151"/>
      <c r="K945" s="152"/>
      <c r="L945" s="150"/>
    </row>
    <row r="946" ht="15.75" customHeight="1">
      <c r="B946" s="150"/>
      <c r="C946" s="150"/>
      <c r="D946" s="150"/>
      <c r="E946" s="150"/>
      <c r="F946" s="150"/>
      <c r="G946" s="150"/>
      <c r="H946" s="150"/>
      <c r="I946" s="150"/>
      <c r="J946" s="151"/>
      <c r="K946" s="152"/>
      <c r="L946" s="150"/>
    </row>
    <row r="947" ht="15.75" customHeight="1">
      <c r="B947" s="150"/>
      <c r="C947" s="150"/>
      <c r="D947" s="150"/>
      <c r="E947" s="150"/>
      <c r="F947" s="150"/>
      <c r="G947" s="150"/>
      <c r="H947" s="150"/>
      <c r="I947" s="150"/>
      <c r="J947" s="151"/>
      <c r="K947" s="152"/>
      <c r="L947" s="150"/>
    </row>
    <row r="948" ht="15.75" customHeight="1">
      <c r="B948" s="150"/>
      <c r="C948" s="150"/>
      <c r="D948" s="150"/>
      <c r="E948" s="150"/>
      <c r="F948" s="150"/>
      <c r="G948" s="150"/>
      <c r="H948" s="150"/>
      <c r="I948" s="150"/>
      <c r="J948" s="151"/>
      <c r="K948" s="152"/>
      <c r="L948" s="150"/>
    </row>
    <row r="949" ht="15.75" customHeight="1">
      <c r="B949" s="150"/>
      <c r="C949" s="150"/>
      <c r="D949" s="150"/>
      <c r="E949" s="150"/>
      <c r="F949" s="150"/>
      <c r="G949" s="150"/>
      <c r="H949" s="150"/>
      <c r="I949" s="150"/>
      <c r="J949" s="151"/>
      <c r="K949" s="152"/>
      <c r="L949" s="150"/>
    </row>
    <row r="950" ht="15.75" customHeight="1">
      <c r="B950" s="150"/>
      <c r="C950" s="150"/>
      <c r="D950" s="150"/>
      <c r="E950" s="150"/>
      <c r="F950" s="150"/>
      <c r="G950" s="150"/>
      <c r="H950" s="150"/>
      <c r="I950" s="150"/>
      <c r="J950" s="151"/>
      <c r="K950" s="152"/>
      <c r="L950" s="150"/>
    </row>
    <row r="951" ht="15.75" customHeight="1">
      <c r="B951" s="150"/>
      <c r="C951" s="150"/>
      <c r="D951" s="150"/>
      <c r="E951" s="150"/>
      <c r="F951" s="150"/>
      <c r="G951" s="150"/>
      <c r="H951" s="150"/>
      <c r="I951" s="150"/>
      <c r="J951" s="151"/>
      <c r="K951" s="152"/>
      <c r="L951" s="150"/>
    </row>
    <row r="952" ht="15.75" customHeight="1">
      <c r="B952" s="150"/>
      <c r="C952" s="150"/>
      <c r="D952" s="150"/>
      <c r="E952" s="150"/>
      <c r="F952" s="150"/>
      <c r="G952" s="150"/>
      <c r="H952" s="150"/>
      <c r="I952" s="150"/>
      <c r="J952" s="151"/>
      <c r="K952" s="152"/>
      <c r="L952" s="150"/>
    </row>
    <row r="953" ht="15.75" customHeight="1">
      <c r="B953" s="150"/>
      <c r="C953" s="150"/>
      <c r="D953" s="150"/>
      <c r="E953" s="150"/>
      <c r="F953" s="150"/>
      <c r="G953" s="150"/>
      <c r="H953" s="150"/>
      <c r="I953" s="150"/>
      <c r="J953" s="151"/>
      <c r="K953" s="152"/>
      <c r="L953" s="150"/>
    </row>
    <row r="954" ht="15.75" customHeight="1">
      <c r="B954" s="150"/>
      <c r="C954" s="150"/>
      <c r="D954" s="150"/>
      <c r="E954" s="150"/>
      <c r="F954" s="150"/>
      <c r="G954" s="150"/>
      <c r="H954" s="150"/>
      <c r="I954" s="150"/>
      <c r="J954" s="151"/>
      <c r="K954" s="152"/>
      <c r="L954" s="150"/>
    </row>
    <row r="955" ht="15.75" customHeight="1">
      <c r="B955" s="150"/>
      <c r="C955" s="150"/>
      <c r="D955" s="150"/>
      <c r="E955" s="150"/>
      <c r="F955" s="150"/>
      <c r="G955" s="150"/>
      <c r="H955" s="150"/>
      <c r="I955" s="150"/>
      <c r="J955" s="151"/>
      <c r="K955" s="152"/>
      <c r="L955" s="150"/>
    </row>
    <row r="956" ht="15.75" customHeight="1">
      <c r="B956" s="150"/>
      <c r="C956" s="150"/>
      <c r="D956" s="150"/>
      <c r="E956" s="150"/>
      <c r="F956" s="150"/>
      <c r="G956" s="150"/>
      <c r="H956" s="150"/>
      <c r="I956" s="150"/>
      <c r="J956" s="151"/>
      <c r="K956" s="152"/>
      <c r="L956" s="150"/>
    </row>
    <row r="957" ht="15.75" customHeight="1">
      <c r="B957" s="150"/>
      <c r="C957" s="150"/>
      <c r="D957" s="150"/>
      <c r="E957" s="150"/>
      <c r="F957" s="150"/>
      <c r="G957" s="150"/>
      <c r="H957" s="150"/>
      <c r="I957" s="150"/>
      <c r="J957" s="151"/>
      <c r="K957" s="152"/>
      <c r="L957" s="150"/>
    </row>
    <row r="958" ht="15.75" customHeight="1">
      <c r="B958" s="150"/>
      <c r="C958" s="150"/>
      <c r="D958" s="150"/>
      <c r="E958" s="150"/>
      <c r="F958" s="150"/>
      <c r="G958" s="150"/>
      <c r="H958" s="150"/>
      <c r="I958" s="150"/>
      <c r="J958" s="151"/>
      <c r="K958" s="152"/>
      <c r="L958" s="150"/>
    </row>
    <row r="959" ht="15.75" customHeight="1">
      <c r="B959" s="150"/>
      <c r="C959" s="150"/>
      <c r="D959" s="150"/>
      <c r="E959" s="150"/>
      <c r="F959" s="150"/>
      <c r="G959" s="150"/>
      <c r="H959" s="150"/>
      <c r="I959" s="150"/>
      <c r="J959" s="151"/>
      <c r="K959" s="152"/>
      <c r="L959" s="150"/>
    </row>
    <row r="960" ht="15.75" customHeight="1">
      <c r="B960" s="150"/>
      <c r="C960" s="150"/>
      <c r="D960" s="150"/>
      <c r="E960" s="150"/>
      <c r="F960" s="150"/>
      <c r="G960" s="150"/>
      <c r="H960" s="150"/>
      <c r="I960" s="150"/>
      <c r="J960" s="151"/>
      <c r="K960" s="152"/>
      <c r="L960" s="150"/>
    </row>
    <row r="961" ht="15.75" customHeight="1">
      <c r="B961" s="150"/>
      <c r="C961" s="150"/>
      <c r="D961" s="150"/>
      <c r="E961" s="150"/>
      <c r="F961" s="150"/>
      <c r="G961" s="150"/>
      <c r="H961" s="150"/>
      <c r="I961" s="150"/>
      <c r="J961" s="151"/>
      <c r="K961" s="152"/>
      <c r="L961" s="150"/>
    </row>
    <row r="962" ht="15.75" customHeight="1">
      <c r="B962" s="150"/>
      <c r="C962" s="150"/>
      <c r="D962" s="150"/>
      <c r="E962" s="150"/>
      <c r="F962" s="150"/>
      <c r="G962" s="150"/>
      <c r="H962" s="150"/>
      <c r="I962" s="150"/>
      <c r="J962" s="151"/>
      <c r="K962" s="152"/>
      <c r="L962" s="150"/>
    </row>
    <row r="963" ht="15.75" customHeight="1">
      <c r="B963" s="150"/>
      <c r="C963" s="150"/>
      <c r="D963" s="150"/>
      <c r="E963" s="150"/>
      <c r="F963" s="150"/>
      <c r="G963" s="150"/>
      <c r="H963" s="150"/>
      <c r="I963" s="150"/>
      <c r="J963" s="151"/>
      <c r="K963" s="152"/>
      <c r="L963" s="150"/>
    </row>
    <row r="964" ht="15.75" customHeight="1">
      <c r="B964" s="150"/>
      <c r="C964" s="150"/>
      <c r="D964" s="150"/>
      <c r="E964" s="150"/>
      <c r="F964" s="150"/>
      <c r="G964" s="150"/>
      <c r="H964" s="150"/>
      <c r="I964" s="150"/>
      <c r="J964" s="151"/>
      <c r="K964" s="152"/>
      <c r="L964" s="150"/>
    </row>
    <row r="965" ht="15.75" customHeight="1">
      <c r="B965" s="150"/>
      <c r="C965" s="150"/>
      <c r="D965" s="150"/>
      <c r="E965" s="150"/>
      <c r="F965" s="150"/>
      <c r="G965" s="150"/>
      <c r="H965" s="150"/>
      <c r="I965" s="150"/>
      <c r="J965" s="151"/>
      <c r="K965" s="152"/>
      <c r="L965" s="150"/>
    </row>
    <row r="966" ht="15.75" customHeight="1">
      <c r="B966" s="150"/>
      <c r="C966" s="150"/>
      <c r="D966" s="150"/>
      <c r="E966" s="150"/>
      <c r="F966" s="150"/>
      <c r="G966" s="150"/>
      <c r="H966" s="150"/>
      <c r="I966" s="150"/>
      <c r="J966" s="151"/>
      <c r="K966" s="152"/>
      <c r="L966" s="150"/>
    </row>
    <row r="967" ht="15.75" customHeight="1">
      <c r="B967" s="150"/>
      <c r="C967" s="150"/>
      <c r="D967" s="150"/>
      <c r="E967" s="150"/>
      <c r="F967" s="150"/>
      <c r="G967" s="150"/>
      <c r="H967" s="150"/>
      <c r="I967" s="150"/>
      <c r="J967" s="151"/>
      <c r="K967" s="152"/>
      <c r="L967" s="150"/>
    </row>
    <row r="968" ht="15.75" customHeight="1">
      <c r="B968" s="150"/>
      <c r="C968" s="150"/>
      <c r="D968" s="150"/>
      <c r="E968" s="150"/>
      <c r="F968" s="150"/>
      <c r="G968" s="150"/>
      <c r="H968" s="150"/>
      <c r="I968" s="150"/>
      <c r="J968" s="151"/>
      <c r="K968" s="152"/>
      <c r="L968" s="150"/>
    </row>
    <row r="969" ht="15.75" customHeight="1">
      <c r="B969" s="150"/>
      <c r="C969" s="150"/>
      <c r="D969" s="150"/>
      <c r="E969" s="150"/>
      <c r="F969" s="150"/>
      <c r="G969" s="150"/>
      <c r="H969" s="150"/>
      <c r="I969" s="150"/>
      <c r="J969" s="151"/>
      <c r="K969" s="152"/>
      <c r="L969" s="150"/>
    </row>
    <row r="970" ht="15.75" customHeight="1">
      <c r="B970" s="150"/>
      <c r="C970" s="150"/>
      <c r="D970" s="150"/>
      <c r="E970" s="150"/>
      <c r="F970" s="150"/>
      <c r="G970" s="150"/>
      <c r="H970" s="150"/>
      <c r="I970" s="150"/>
      <c r="J970" s="151"/>
      <c r="K970" s="152"/>
      <c r="L970" s="150"/>
    </row>
    <row r="971" ht="15.75" customHeight="1">
      <c r="B971" s="150"/>
      <c r="C971" s="150"/>
      <c r="D971" s="150"/>
      <c r="E971" s="150"/>
      <c r="F971" s="150"/>
      <c r="G971" s="150"/>
      <c r="H971" s="150"/>
      <c r="I971" s="150"/>
      <c r="J971" s="151"/>
      <c r="K971" s="152"/>
      <c r="L971" s="150"/>
    </row>
    <row r="972" ht="15.75" customHeight="1">
      <c r="B972" s="150"/>
      <c r="C972" s="150"/>
      <c r="D972" s="150"/>
      <c r="E972" s="150"/>
      <c r="F972" s="150"/>
      <c r="G972" s="150"/>
      <c r="H972" s="150"/>
      <c r="I972" s="150"/>
      <c r="J972" s="151"/>
      <c r="K972" s="152"/>
      <c r="L972" s="150"/>
    </row>
    <row r="973" ht="15.75" customHeight="1">
      <c r="B973" s="150"/>
      <c r="C973" s="150"/>
      <c r="D973" s="150"/>
      <c r="E973" s="150"/>
      <c r="F973" s="150"/>
      <c r="G973" s="150"/>
      <c r="H973" s="150"/>
      <c r="I973" s="150"/>
      <c r="J973" s="151"/>
      <c r="K973" s="152"/>
      <c r="L973" s="150"/>
    </row>
    <row r="974" ht="15.75" customHeight="1">
      <c r="B974" s="150"/>
      <c r="C974" s="150"/>
      <c r="D974" s="150"/>
      <c r="E974" s="150"/>
      <c r="F974" s="150"/>
      <c r="G974" s="150"/>
      <c r="H974" s="150"/>
      <c r="I974" s="150"/>
      <c r="J974" s="151"/>
      <c r="K974" s="152"/>
      <c r="L974" s="150"/>
    </row>
    <row r="975" ht="15.75" customHeight="1">
      <c r="B975" s="150"/>
      <c r="C975" s="150"/>
      <c r="D975" s="150"/>
      <c r="E975" s="150"/>
      <c r="F975" s="150"/>
      <c r="G975" s="150"/>
      <c r="H975" s="150"/>
      <c r="I975" s="150"/>
      <c r="J975" s="151"/>
      <c r="K975" s="152"/>
      <c r="L975" s="150"/>
    </row>
    <row r="976" ht="15.75" customHeight="1">
      <c r="B976" s="150"/>
      <c r="C976" s="150"/>
      <c r="D976" s="150"/>
      <c r="E976" s="150"/>
      <c r="F976" s="150"/>
      <c r="G976" s="150"/>
      <c r="H976" s="150"/>
      <c r="I976" s="150"/>
      <c r="J976" s="151"/>
      <c r="K976" s="152"/>
      <c r="L976" s="150"/>
    </row>
    <row r="977" ht="15.75" customHeight="1">
      <c r="B977" s="150"/>
      <c r="C977" s="150"/>
      <c r="D977" s="150"/>
      <c r="E977" s="150"/>
      <c r="F977" s="150"/>
      <c r="G977" s="150"/>
      <c r="H977" s="150"/>
      <c r="I977" s="150"/>
      <c r="J977" s="151"/>
      <c r="K977" s="152"/>
      <c r="L977" s="150"/>
    </row>
    <row r="978" ht="15.75" customHeight="1">
      <c r="B978" s="150"/>
      <c r="C978" s="150"/>
      <c r="D978" s="150"/>
      <c r="E978" s="150"/>
      <c r="F978" s="150"/>
      <c r="G978" s="150"/>
      <c r="H978" s="150"/>
      <c r="I978" s="150"/>
      <c r="J978" s="151"/>
      <c r="K978" s="152"/>
      <c r="L978" s="150"/>
    </row>
    <row r="979" ht="15.75" customHeight="1">
      <c r="B979" s="150"/>
      <c r="C979" s="150"/>
      <c r="D979" s="150"/>
      <c r="E979" s="150"/>
      <c r="F979" s="150"/>
      <c r="G979" s="150"/>
      <c r="H979" s="150"/>
      <c r="I979" s="150"/>
      <c r="J979" s="151"/>
      <c r="K979" s="152"/>
      <c r="L979" s="150"/>
    </row>
    <row r="980" ht="15.75" customHeight="1">
      <c r="B980" s="150"/>
      <c r="C980" s="150"/>
      <c r="D980" s="150"/>
      <c r="E980" s="150"/>
      <c r="F980" s="150"/>
      <c r="G980" s="150"/>
      <c r="H980" s="150"/>
      <c r="I980" s="150"/>
      <c r="J980" s="151"/>
      <c r="K980" s="152"/>
      <c r="L980" s="150"/>
    </row>
    <row r="981" ht="15.75" customHeight="1">
      <c r="B981" s="150"/>
      <c r="C981" s="150"/>
      <c r="D981" s="150"/>
      <c r="E981" s="150"/>
      <c r="F981" s="150"/>
      <c r="G981" s="150"/>
      <c r="H981" s="150"/>
      <c r="I981" s="150"/>
      <c r="J981" s="151"/>
      <c r="K981" s="152"/>
      <c r="L981" s="150"/>
    </row>
    <row r="982" ht="15.75" customHeight="1">
      <c r="B982" s="150"/>
      <c r="C982" s="150"/>
      <c r="D982" s="150"/>
      <c r="E982" s="150"/>
      <c r="F982" s="150"/>
      <c r="G982" s="150"/>
      <c r="H982" s="150"/>
      <c r="I982" s="150"/>
      <c r="J982" s="151"/>
      <c r="K982" s="152"/>
      <c r="L982" s="150"/>
    </row>
    <row r="983" ht="15.75" customHeight="1">
      <c r="B983" s="150"/>
      <c r="C983" s="150"/>
      <c r="D983" s="150"/>
      <c r="E983" s="150"/>
      <c r="F983" s="150"/>
      <c r="G983" s="150"/>
      <c r="H983" s="150"/>
      <c r="I983" s="150"/>
      <c r="J983" s="151"/>
      <c r="K983" s="152"/>
      <c r="L983" s="150"/>
    </row>
    <row r="984" ht="15.75" customHeight="1">
      <c r="B984" s="150"/>
      <c r="C984" s="150"/>
      <c r="D984" s="150"/>
      <c r="E984" s="150"/>
      <c r="F984" s="150"/>
      <c r="G984" s="150"/>
      <c r="H984" s="150"/>
      <c r="I984" s="150"/>
      <c r="J984" s="151"/>
      <c r="K984" s="152"/>
      <c r="L984" s="150"/>
    </row>
    <row r="985" ht="15.75" customHeight="1">
      <c r="B985" s="150"/>
      <c r="C985" s="150"/>
      <c r="D985" s="150"/>
      <c r="E985" s="150"/>
      <c r="F985" s="150"/>
      <c r="G985" s="150"/>
      <c r="H985" s="150"/>
      <c r="I985" s="150"/>
      <c r="J985" s="151"/>
      <c r="K985" s="152"/>
      <c r="L985" s="150"/>
    </row>
    <row r="986" ht="15.75" customHeight="1">
      <c r="B986" s="150"/>
      <c r="C986" s="150"/>
      <c r="D986" s="150"/>
      <c r="E986" s="150"/>
      <c r="F986" s="150"/>
      <c r="G986" s="150"/>
      <c r="H986" s="150"/>
      <c r="I986" s="150"/>
      <c r="J986" s="151"/>
      <c r="K986" s="152"/>
      <c r="L986" s="150"/>
    </row>
    <row r="987" ht="15.75" customHeight="1">
      <c r="B987" s="150"/>
      <c r="C987" s="150"/>
      <c r="D987" s="150"/>
      <c r="E987" s="150"/>
      <c r="F987" s="150"/>
      <c r="G987" s="150"/>
      <c r="H987" s="150"/>
      <c r="I987" s="150"/>
      <c r="J987" s="151"/>
      <c r="K987" s="152"/>
      <c r="L987" s="150"/>
    </row>
    <row r="988" ht="15.75" customHeight="1">
      <c r="B988" s="150"/>
      <c r="C988" s="150"/>
      <c r="D988" s="150"/>
      <c r="E988" s="150"/>
      <c r="F988" s="150"/>
      <c r="G988" s="150"/>
      <c r="H988" s="150"/>
      <c r="I988" s="150"/>
      <c r="J988" s="151"/>
      <c r="K988" s="152"/>
      <c r="L988" s="150"/>
    </row>
    <row r="989" ht="15.75" customHeight="1">
      <c r="B989" s="150"/>
      <c r="C989" s="150"/>
      <c r="D989" s="150"/>
      <c r="E989" s="150"/>
      <c r="F989" s="150"/>
      <c r="G989" s="150"/>
      <c r="H989" s="150"/>
      <c r="I989" s="150"/>
      <c r="J989" s="151"/>
      <c r="K989" s="152"/>
      <c r="L989" s="150"/>
    </row>
    <row r="990" ht="15.75" customHeight="1">
      <c r="B990" s="150"/>
      <c r="C990" s="150"/>
      <c r="D990" s="150"/>
      <c r="E990" s="150"/>
      <c r="F990" s="150"/>
      <c r="G990" s="150"/>
      <c r="H990" s="150"/>
      <c r="I990" s="150"/>
      <c r="J990" s="151"/>
      <c r="K990" s="152"/>
      <c r="L990" s="150"/>
    </row>
    <row r="991" ht="15.75" customHeight="1">
      <c r="B991" s="150"/>
      <c r="C991" s="150"/>
      <c r="D991" s="150"/>
      <c r="E991" s="150"/>
      <c r="F991" s="150"/>
      <c r="G991" s="150"/>
      <c r="H991" s="150"/>
      <c r="I991" s="150"/>
      <c r="J991" s="151"/>
      <c r="K991" s="152"/>
      <c r="L991" s="150"/>
    </row>
    <row r="992" ht="15.75" customHeight="1">
      <c r="B992" s="150"/>
      <c r="C992" s="150"/>
      <c r="D992" s="150"/>
      <c r="E992" s="150"/>
      <c r="F992" s="150"/>
      <c r="G992" s="150"/>
      <c r="H992" s="150"/>
      <c r="I992" s="150"/>
      <c r="J992" s="151"/>
      <c r="K992" s="152"/>
      <c r="L992" s="150"/>
    </row>
    <row r="993" ht="15.75" customHeight="1">
      <c r="B993" s="150"/>
      <c r="C993" s="150"/>
      <c r="D993" s="150"/>
      <c r="E993" s="150"/>
      <c r="F993" s="150"/>
      <c r="G993" s="150"/>
      <c r="H993" s="150"/>
      <c r="I993" s="150"/>
      <c r="J993" s="151"/>
      <c r="K993" s="152"/>
      <c r="L993" s="150"/>
    </row>
    <row r="994" ht="15.75" customHeight="1">
      <c r="B994" s="150"/>
      <c r="C994" s="150"/>
      <c r="D994" s="150"/>
      <c r="E994" s="150"/>
      <c r="F994" s="150"/>
      <c r="G994" s="150"/>
      <c r="H994" s="150"/>
      <c r="I994" s="150"/>
      <c r="J994" s="151"/>
      <c r="K994" s="152"/>
      <c r="L994" s="150"/>
    </row>
    <row r="995" ht="15.75" customHeight="1">
      <c r="B995" s="150"/>
      <c r="C995" s="150"/>
      <c r="D995" s="150"/>
      <c r="E995" s="150"/>
      <c r="F995" s="150"/>
      <c r="G995" s="150"/>
      <c r="H995" s="150"/>
      <c r="I995" s="150"/>
      <c r="J995" s="151"/>
      <c r="K995" s="152"/>
      <c r="L995" s="150"/>
    </row>
    <row r="996" ht="15.75" customHeight="1">
      <c r="B996" s="150"/>
      <c r="C996" s="150"/>
      <c r="D996" s="150"/>
      <c r="E996" s="150"/>
      <c r="F996" s="150"/>
      <c r="G996" s="150"/>
      <c r="H996" s="150"/>
      <c r="I996" s="150"/>
      <c r="J996" s="151"/>
      <c r="K996" s="152"/>
      <c r="L996" s="150"/>
    </row>
    <row r="997" ht="15.75" customHeight="1">
      <c r="B997" s="150"/>
      <c r="C997" s="150"/>
      <c r="D997" s="150"/>
      <c r="E997" s="150"/>
      <c r="F997" s="150"/>
      <c r="G997" s="150"/>
      <c r="H997" s="150"/>
      <c r="I997" s="150"/>
      <c r="J997" s="151"/>
      <c r="K997" s="152"/>
      <c r="L997" s="150"/>
    </row>
    <row r="998" ht="15.75" customHeight="1">
      <c r="B998" s="150"/>
      <c r="C998" s="150"/>
      <c r="D998" s="150"/>
      <c r="E998" s="150"/>
      <c r="F998" s="150"/>
      <c r="G998" s="150"/>
      <c r="H998" s="150"/>
      <c r="I998" s="150"/>
      <c r="J998" s="151"/>
      <c r="K998" s="152"/>
      <c r="L998" s="150"/>
    </row>
    <row r="999" ht="15.75" customHeight="1">
      <c r="B999" s="150"/>
      <c r="C999" s="150"/>
      <c r="D999" s="150"/>
      <c r="E999" s="150"/>
      <c r="F999" s="150"/>
      <c r="G999" s="150"/>
      <c r="H999" s="150"/>
      <c r="I999" s="150"/>
      <c r="J999" s="151"/>
      <c r="K999" s="152"/>
      <c r="L999" s="150"/>
    </row>
    <row r="1000" ht="15.75" customHeight="1">
      <c r="B1000" s="150"/>
      <c r="C1000" s="150"/>
      <c r="D1000" s="150"/>
      <c r="E1000" s="150"/>
      <c r="F1000" s="150"/>
      <c r="G1000" s="150"/>
      <c r="H1000" s="150"/>
      <c r="I1000" s="150"/>
      <c r="J1000" s="151"/>
      <c r="K1000" s="152"/>
      <c r="L1000" s="150"/>
    </row>
  </sheetData>
  <mergeCells count="32">
    <mergeCell ref="I5:I6"/>
    <mergeCell ref="J5:J6"/>
    <mergeCell ref="K5:M5"/>
    <mergeCell ref="B2:K2"/>
    <mergeCell ref="B3:K3"/>
    <mergeCell ref="B5:B6"/>
    <mergeCell ref="C5:D5"/>
    <mergeCell ref="E5:E6"/>
    <mergeCell ref="F5:G5"/>
    <mergeCell ref="H5:H6"/>
    <mergeCell ref="I7:I8"/>
    <mergeCell ref="J7:J8"/>
    <mergeCell ref="C7:C8"/>
    <mergeCell ref="D7:D8"/>
    <mergeCell ref="E7:E8"/>
    <mergeCell ref="F7:F8"/>
    <mergeCell ref="G7:G8"/>
    <mergeCell ref="H7:H8"/>
    <mergeCell ref="B9:M9"/>
    <mergeCell ref="H10:H11"/>
    <mergeCell ref="I10:I11"/>
    <mergeCell ref="J10:J12"/>
    <mergeCell ref="K10:K11"/>
    <mergeCell ref="L10:L11"/>
    <mergeCell ref="M10:M11"/>
    <mergeCell ref="B7:B8"/>
    <mergeCell ref="B10:B12"/>
    <mergeCell ref="C10:C11"/>
    <mergeCell ref="D10:D11"/>
    <mergeCell ref="E10:E11"/>
    <mergeCell ref="F10:F11"/>
    <mergeCell ref="G10:G11"/>
  </mergeCells>
  <printOptions/>
  <pageMargins bottom="0.75" footer="0.0" header="0.0" left="0.7" right="0.7" top="0.75"/>
  <pageSetup paperSize="9" orientation="portrait"/>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theme="0"/>
    <pageSetUpPr/>
  </sheetPr>
  <sheetViews>
    <sheetView workbookViewId="0"/>
  </sheetViews>
  <sheetFormatPr customHeight="1" defaultColWidth="14.43" defaultRowHeight="15.0"/>
  <cols>
    <col customWidth="1" min="1" max="1" width="14.14"/>
    <col customWidth="1" min="2" max="2" width="49.14"/>
    <col customWidth="1" min="3" max="3" width="13.29"/>
    <col customWidth="1" min="4" max="4" width="30.43"/>
    <col customWidth="1" min="5" max="5" width="17.29"/>
    <col customWidth="1" min="6" max="6" width="16.71"/>
    <col customWidth="1" min="7" max="7" width="22.0"/>
    <col customWidth="1" min="8" max="8" width="43.43"/>
    <col customWidth="1" min="9" max="9" width="28.14"/>
    <col customWidth="1" min="11" max="11" width="13.29"/>
    <col customWidth="1" min="12" max="12" width="11.29"/>
    <col customWidth="1" min="13" max="13" width="26.0"/>
    <col customWidth="1" min="14" max="26" width="8.71"/>
  </cols>
  <sheetData>
    <row r="2">
      <c r="B2" s="1" t="s">
        <v>321</v>
      </c>
    </row>
    <row r="3">
      <c r="B3" s="109"/>
    </row>
    <row r="4">
      <c r="B4" s="110" t="s">
        <v>322</v>
      </c>
      <c r="C4" s="111" t="s">
        <v>323</v>
      </c>
      <c r="D4" s="112"/>
      <c r="E4" s="112"/>
      <c r="F4" s="112"/>
      <c r="G4" s="113"/>
      <c r="H4" s="9" t="s">
        <v>6</v>
      </c>
      <c r="I4" s="112"/>
      <c r="J4" s="112"/>
      <c r="K4" s="112"/>
      <c r="L4" s="114"/>
    </row>
    <row r="5">
      <c r="B5" s="30"/>
      <c r="C5" s="115" t="s">
        <v>324</v>
      </c>
      <c r="D5" s="116" t="s">
        <v>325</v>
      </c>
      <c r="E5" s="18" t="s">
        <v>326</v>
      </c>
      <c r="F5" s="18" t="s">
        <v>327</v>
      </c>
      <c r="G5" s="116" t="s">
        <v>328</v>
      </c>
      <c r="H5" s="18" t="s">
        <v>329</v>
      </c>
      <c r="I5" s="18" t="s">
        <v>330</v>
      </c>
      <c r="J5" s="18" t="s">
        <v>331</v>
      </c>
      <c r="K5" s="18" t="s">
        <v>332</v>
      </c>
      <c r="L5" s="117" t="s">
        <v>333</v>
      </c>
    </row>
    <row r="6">
      <c r="B6" s="118" t="s">
        <v>13</v>
      </c>
      <c r="C6" s="59" t="s">
        <v>19</v>
      </c>
      <c r="D6" s="34" t="s">
        <v>20</v>
      </c>
      <c r="E6" s="34" t="s">
        <v>334</v>
      </c>
      <c r="F6" s="119">
        <v>0.0</v>
      </c>
      <c r="G6" s="119">
        <v>100.0</v>
      </c>
      <c r="H6" s="53" t="s">
        <v>21</v>
      </c>
      <c r="I6" s="53" t="s">
        <v>22</v>
      </c>
      <c r="J6" s="53" t="s">
        <v>334</v>
      </c>
      <c r="K6" s="53">
        <v>15.0</v>
      </c>
      <c r="L6" s="53">
        <v>150.0</v>
      </c>
    </row>
    <row r="7" ht="52.5" customHeight="1">
      <c r="B7" s="20" t="s">
        <v>13</v>
      </c>
      <c r="C7" s="46" t="s">
        <v>42</v>
      </c>
      <c r="D7" s="46" t="s">
        <v>43</v>
      </c>
      <c r="E7" s="46" t="s">
        <v>335</v>
      </c>
      <c r="F7" s="46"/>
      <c r="G7" s="120">
        <v>2.28E7</v>
      </c>
      <c r="H7" s="121" t="s">
        <v>21</v>
      </c>
      <c r="I7" s="121" t="s">
        <v>22</v>
      </c>
      <c r="J7" s="121" t="s">
        <v>334</v>
      </c>
      <c r="K7" s="121">
        <v>0.0</v>
      </c>
      <c r="L7" s="121">
        <v>330.0</v>
      </c>
    </row>
    <row r="8">
      <c r="B8" s="30"/>
      <c r="C8" s="30"/>
      <c r="D8" s="30"/>
      <c r="E8" s="30"/>
      <c r="F8" s="30"/>
      <c r="G8" s="30"/>
      <c r="H8" s="34" t="s">
        <v>45</v>
      </c>
      <c r="I8" s="34" t="s">
        <v>46</v>
      </c>
      <c r="J8" s="34" t="s">
        <v>336</v>
      </c>
      <c r="K8" s="119">
        <v>0.0</v>
      </c>
      <c r="L8" s="119">
        <v>107.0</v>
      </c>
    </row>
    <row r="9">
      <c r="B9" s="20" t="s">
        <v>13</v>
      </c>
      <c r="C9" s="46" t="s">
        <v>24</v>
      </c>
      <c r="D9" s="46" t="s">
        <v>25</v>
      </c>
      <c r="E9" s="46" t="s">
        <v>337</v>
      </c>
      <c r="F9" s="46">
        <v>0.0</v>
      </c>
      <c r="G9" s="46">
        <v>77.0</v>
      </c>
      <c r="H9" s="34" t="s">
        <v>36</v>
      </c>
      <c r="I9" s="34" t="s">
        <v>37</v>
      </c>
      <c r="J9" s="34" t="s">
        <v>338</v>
      </c>
      <c r="K9" s="119">
        <v>0.0</v>
      </c>
      <c r="L9" s="119">
        <v>7.0</v>
      </c>
    </row>
    <row r="10" ht="25.5" customHeight="1">
      <c r="B10" s="28"/>
      <c r="C10" s="28"/>
      <c r="D10" s="28"/>
      <c r="E10" s="28"/>
      <c r="F10" s="28"/>
      <c r="G10" s="28"/>
      <c r="H10" s="34" t="s">
        <v>26</v>
      </c>
      <c r="I10" s="34" t="s">
        <v>27</v>
      </c>
      <c r="J10" s="34" t="s">
        <v>334</v>
      </c>
      <c r="K10" s="119">
        <v>20.0</v>
      </c>
      <c r="L10" s="119">
        <v>190.0</v>
      </c>
      <c r="O10" s="122"/>
      <c r="P10" s="122"/>
      <c r="Q10" s="122"/>
      <c r="R10" s="123"/>
      <c r="S10" s="123"/>
    </row>
    <row r="11">
      <c r="B11" s="28"/>
      <c r="C11" s="28"/>
      <c r="D11" s="28"/>
      <c r="E11" s="28"/>
      <c r="F11" s="28"/>
      <c r="G11" s="28"/>
      <c r="H11" s="34" t="s">
        <v>29</v>
      </c>
      <c r="I11" s="34" t="s">
        <v>30</v>
      </c>
      <c r="J11" s="34" t="s">
        <v>334</v>
      </c>
      <c r="K11" s="119">
        <v>19.0</v>
      </c>
      <c r="L11" s="119">
        <v>180.0</v>
      </c>
      <c r="O11" s="122"/>
      <c r="P11" s="122"/>
      <c r="Q11" s="122"/>
      <c r="R11" s="123"/>
      <c r="S11" s="123"/>
    </row>
    <row r="12" ht="40.5" customHeight="1">
      <c r="B12" s="30"/>
      <c r="C12" s="30"/>
      <c r="D12" s="30"/>
      <c r="E12" s="30"/>
      <c r="F12" s="30"/>
      <c r="G12" s="30"/>
      <c r="H12" s="34" t="s">
        <v>32</v>
      </c>
      <c r="I12" s="34" t="s">
        <v>33</v>
      </c>
      <c r="J12" s="34" t="s">
        <v>334</v>
      </c>
      <c r="K12" s="119">
        <v>1.0</v>
      </c>
      <c r="L12" s="119">
        <v>10.0</v>
      </c>
      <c r="O12" s="122"/>
      <c r="P12" s="122"/>
      <c r="Q12" s="122"/>
      <c r="R12" s="123"/>
      <c r="S12" s="123"/>
    </row>
    <row r="13" ht="45.0" customHeight="1">
      <c r="A13" s="124"/>
      <c r="B13" s="20" t="s">
        <v>13</v>
      </c>
      <c r="C13" s="46" t="s">
        <v>39</v>
      </c>
      <c r="D13" s="40" t="s">
        <v>40</v>
      </c>
      <c r="E13" s="46" t="s">
        <v>334</v>
      </c>
      <c r="F13" s="46">
        <v>0.0</v>
      </c>
      <c r="G13" s="46">
        <v>100.0</v>
      </c>
      <c r="H13" s="125" t="s">
        <v>32</v>
      </c>
      <c r="I13" s="125" t="s">
        <v>33</v>
      </c>
      <c r="J13" s="125" t="s">
        <v>334</v>
      </c>
      <c r="K13" s="126">
        <v>7.0</v>
      </c>
      <c r="L13" s="126">
        <v>73.0</v>
      </c>
      <c r="M13" s="127"/>
    </row>
    <row r="14" ht="45.0" customHeight="1">
      <c r="A14" s="124"/>
      <c r="B14" s="28"/>
      <c r="C14" s="28"/>
      <c r="D14" s="28"/>
      <c r="E14" s="28"/>
      <c r="F14" s="28"/>
      <c r="G14" s="28"/>
      <c r="H14" s="125" t="s">
        <v>29</v>
      </c>
      <c r="I14" s="125" t="s">
        <v>30</v>
      </c>
      <c r="J14" s="125" t="s">
        <v>334</v>
      </c>
      <c r="K14" s="126">
        <v>8.0</v>
      </c>
      <c r="L14" s="126">
        <v>74.0</v>
      </c>
      <c r="M14" s="68"/>
    </row>
    <row r="15" ht="24.75" customHeight="1">
      <c r="A15" s="124"/>
      <c r="B15" s="30"/>
      <c r="C15" s="30"/>
      <c r="D15" s="30"/>
      <c r="E15" s="30"/>
      <c r="F15" s="30"/>
      <c r="G15" s="30"/>
      <c r="H15" s="125" t="s">
        <v>26</v>
      </c>
      <c r="I15" s="125" t="s">
        <v>27</v>
      </c>
      <c r="J15" s="125" t="s">
        <v>334</v>
      </c>
      <c r="K15" s="126">
        <v>15.0</v>
      </c>
      <c r="L15" s="126">
        <v>147.0</v>
      </c>
      <c r="M15" s="68"/>
    </row>
    <row r="16" ht="45.0" customHeight="1">
      <c r="A16" s="124"/>
      <c r="B16" s="20" t="s">
        <v>13</v>
      </c>
      <c r="C16" s="46" t="s">
        <v>50</v>
      </c>
      <c r="D16" s="46" t="s">
        <v>51</v>
      </c>
      <c r="E16" s="46" t="s">
        <v>339</v>
      </c>
      <c r="F16" s="46">
        <v>0.0</v>
      </c>
      <c r="G16" s="46">
        <v>7.0</v>
      </c>
      <c r="H16" s="34" t="s">
        <v>53</v>
      </c>
      <c r="I16" s="34" t="s">
        <v>54</v>
      </c>
      <c r="J16" s="34" t="s">
        <v>334</v>
      </c>
      <c r="K16" s="119">
        <v>15.0</v>
      </c>
      <c r="L16" s="119">
        <v>147.0</v>
      </c>
    </row>
    <row r="17" ht="45.0" customHeight="1">
      <c r="A17" s="124"/>
      <c r="B17" s="30"/>
      <c r="C17" s="30"/>
      <c r="D17" s="30"/>
      <c r="E17" s="30"/>
      <c r="F17" s="30"/>
      <c r="G17" s="30"/>
      <c r="H17" s="125" t="s">
        <v>29</v>
      </c>
      <c r="I17" s="125" t="s">
        <v>30</v>
      </c>
      <c r="J17" s="125" t="s">
        <v>334</v>
      </c>
      <c r="K17" s="126">
        <v>12.0</v>
      </c>
      <c r="L17" s="126">
        <v>118.0</v>
      </c>
      <c r="M17" s="72"/>
    </row>
    <row r="18" ht="45.0" customHeight="1">
      <c r="A18" s="124"/>
      <c r="B18" s="20" t="s">
        <v>13</v>
      </c>
      <c r="C18" s="46" t="s">
        <v>57</v>
      </c>
      <c r="D18" s="46" t="s">
        <v>58</v>
      </c>
      <c r="E18" s="46" t="s">
        <v>334</v>
      </c>
      <c r="F18" s="46">
        <v>0.0</v>
      </c>
      <c r="G18" s="46">
        <v>74.0</v>
      </c>
      <c r="H18" s="125" t="s">
        <v>32</v>
      </c>
      <c r="I18" s="125" t="s">
        <v>33</v>
      </c>
      <c r="J18" s="125" t="s">
        <v>334</v>
      </c>
      <c r="K18" s="126">
        <v>2.0</v>
      </c>
      <c r="L18" s="126">
        <v>22.0</v>
      </c>
    </row>
    <row r="19" ht="45.0" customHeight="1">
      <c r="A19" s="124"/>
      <c r="B19" s="30"/>
      <c r="C19" s="30"/>
      <c r="D19" s="30"/>
      <c r="E19" s="30"/>
      <c r="F19" s="30"/>
      <c r="G19" s="30"/>
      <c r="H19" s="34" t="s">
        <v>60</v>
      </c>
      <c r="I19" s="34" t="s">
        <v>61</v>
      </c>
      <c r="J19" s="34" t="s">
        <v>334</v>
      </c>
      <c r="K19" s="119">
        <v>1.0</v>
      </c>
      <c r="L19" s="119">
        <v>7.0</v>
      </c>
    </row>
    <row r="20" ht="31.5" customHeight="1">
      <c r="B20" s="27"/>
      <c r="C20" s="27"/>
      <c r="D20" s="27"/>
      <c r="E20" s="27"/>
      <c r="F20" s="27"/>
      <c r="G20" s="27"/>
      <c r="H20" s="27" t="s">
        <v>26</v>
      </c>
      <c r="I20" s="27" t="s">
        <v>27</v>
      </c>
      <c r="J20" s="27" t="s">
        <v>334</v>
      </c>
      <c r="K20" s="27">
        <v>15.0</v>
      </c>
      <c r="L20" s="27">
        <v>147.0</v>
      </c>
    </row>
    <row r="21" ht="63.75" customHeight="1">
      <c r="A21" s="124"/>
      <c r="B21" s="118" t="s">
        <v>63</v>
      </c>
      <c r="C21" s="59" t="s">
        <v>70</v>
      </c>
      <c r="D21" s="34" t="s">
        <v>71</v>
      </c>
      <c r="E21" s="34" t="s">
        <v>340</v>
      </c>
      <c r="F21" s="58">
        <v>0.0</v>
      </c>
      <c r="G21" s="128">
        <v>320000.0</v>
      </c>
      <c r="H21" s="34" t="s">
        <v>73</v>
      </c>
      <c r="I21" s="34" t="s">
        <v>74</v>
      </c>
      <c r="J21" s="34" t="s">
        <v>341</v>
      </c>
      <c r="K21" s="119">
        <v>0.0</v>
      </c>
      <c r="L21" s="119">
        <v>62.0</v>
      </c>
    </row>
    <row r="22" ht="41.25" customHeight="1">
      <c r="A22" s="124"/>
      <c r="B22" s="20" t="s">
        <v>63</v>
      </c>
      <c r="C22" s="46" t="s">
        <v>64</v>
      </c>
      <c r="D22" s="46" t="s">
        <v>65</v>
      </c>
      <c r="E22" s="46" t="s">
        <v>334</v>
      </c>
      <c r="F22" s="46">
        <v>0.0</v>
      </c>
      <c r="G22" s="46">
        <v>200.0</v>
      </c>
      <c r="H22" s="34" t="s">
        <v>26</v>
      </c>
      <c r="I22" s="34" t="s">
        <v>27</v>
      </c>
      <c r="J22" s="34" t="s">
        <v>334</v>
      </c>
      <c r="K22" s="119">
        <v>30.0</v>
      </c>
      <c r="L22" s="119">
        <v>425.0</v>
      </c>
    </row>
    <row r="23" ht="36.0" customHeight="1">
      <c r="A23" s="124"/>
      <c r="B23" s="28"/>
      <c r="C23" s="28"/>
      <c r="D23" s="28"/>
      <c r="E23" s="28"/>
      <c r="F23" s="28"/>
      <c r="G23" s="28"/>
      <c r="H23" s="34" t="s">
        <v>29</v>
      </c>
      <c r="I23" s="34" t="s">
        <v>30</v>
      </c>
      <c r="J23" s="34" t="s">
        <v>334</v>
      </c>
      <c r="K23" s="119">
        <v>15.0</v>
      </c>
      <c r="L23" s="119">
        <v>213.0</v>
      </c>
    </row>
    <row r="24" ht="36.0" customHeight="1">
      <c r="A24" s="124"/>
      <c r="B24" s="30"/>
      <c r="C24" s="30"/>
      <c r="D24" s="30"/>
      <c r="E24" s="30"/>
      <c r="F24" s="30"/>
      <c r="G24" s="30"/>
      <c r="H24" s="34" t="s">
        <v>32</v>
      </c>
      <c r="I24" s="34" t="s">
        <v>33</v>
      </c>
      <c r="J24" s="34" t="s">
        <v>334</v>
      </c>
      <c r="K24" s="119">
        <v>15.0</v>
      </c>
      <c r="L24" s="119">
        <v>212.0</v>
      </c>
    </row>
    <row r="25" ht="15.75" customHeight="1">
      <c r="A25" s="124"/>
      <c r="B25" s="118" t="s">
        <v>76</v>
      </c>
      <c r="C25" s="46" t="s">
        <v>14</v>
      </c>
      <c r="D25" s="46" t="s">
        <v>15</v>
      </c>
      <c r="E25" s="46" t="s">
        <v>342</v>
      </c>
      <c r="F25" s="46">
        <v>0.0</v>
      </c>
      <c r="G25" s="129">
        <v>7000.0</v>
      </c>
      <c r="H25" s="41"/>
      <c r="I25" s="118"/>
      <c r="J25" s="41"/>
      <c r="K25" s="27"/>
      <c r="L25" s="27"/>
    </row>
    <row r="26" ht="15.75" customHeight="1">
      <c r="A26" s="124"/>
      <c r="B26" s="130"/>
      <c r="C26" s="28"/>
      <c r="D26" s="28"/>
      <c r="E26" s="28"/>
      <c r="F26" s="28"/>
      <c r="G26" s="28"/>
      <c r="H26" s="53" t="s">
        <v>29</v>
      </c>
      <c r="I26" s="53" t="s">
        <v>30</v>
      </c>
      <c r="J26" s="53" t="s">
        <v>334</v>
      </c>
      <c r="K26" s="53">
        <v>78.0</v>
      </c>
      <c r="L26" s="131">
        <v>653.0</v>
      </c>
    </row>
    <row r="27" ht="15.75" customHeight="1">
      <c r="A27" s="124"/>
      <c r="B27" s="130"/>
      <c r="C27" s="28"/>
      <c r="D27" s="28"/>
      <c r="E27" s="28"/>
      <c r="F27" s="28"/>
      <c r="G27" s="28"/>
      <c r="H27" s="53"/>
      <c r="I27" s="53"/>
      <c r="J27" s="53"/>
      <c r="K27" s="53"/>
      <c r="L27" s="131"/>
    </row>
    <row r="28" ht="15.75" customHeight="1">
      <c r="A28" s="124"/>
      <c r="B28" s="130"/>
      <c r="C28" s="30"/>
      <c r="D28" s="30"/>
      <c r="E28" s="30"/>
      <c r="F28" s="30"/>
      <c r="G28" s="30"/>
      <c r="H28" s="34"/>
      <c r="I28" s="34"/>
      <c r="J28" s="34"/>
      <c r="K28" s="53"/>
      <c r="L28" s="131"/>
    </row>
    <row r="29" ht="60.0" customHeight="1">
      <c r="A29" s="124"/>
      <c r="B29" s="130" t="s">
        <v>76</v>
      </c>
      <c r="C29" s="46" t="s">
        <v>42</v>
      </c>
      <c r="D29" s="46" t="s">
        <v>43</v>
      </c>
      <c r="E29" s="46" t="s">
        <v>335</v>
      </c>
      <c r="F29" s="46">
        <v>0.0</v>
      </c>
      <c r="G29" s="120">
        <v>3.7486720441E8</v>
      </c>
      <c r="H29" s="121" t="s">
        <v>29</v>
      </c>
      <c r="I29" s="121" t="s">
        <v>30</v>
      </c>
      <c r="J29" s="121" t="s">
        <v>334</v>
      </c>
      <c r="K29" s="121">
        <f>50+68</f>
        <v>118</v>
      </c>
      <c r="L29" s="132">
        <f>360+524</f>
        <v>884</v>
      </c>
    </row>
    <row r="30" ht="15.75" customHeight="1">
      <c r="A30" s="124"/>
      <c r="B30" s="28"/>
      <c r="C30" s="28"/>
      <c r="D30" s="28"/>
      <c r="E30" s="28"/>
      <c r="F30" s="28"/>
      <c r="G30" s="28"/>
      <c r="H30" s="34" t="s">
        <v>26</v>
      </c>
      <c r="I30" s="34" t="s">
        <v>27</v>
      </c>
      <c r="J30" s="34" t="s">
        <v>334</v>
      </c>
      <c r="K30" s="119">
        <f>220+50+170</f>
        <v>440</v>
      </c>
      <c r="L30" s="133">
        <f>1955+360+1430</f>
        <v>3745</v>
      </c>
    </row>
    <row r="31" ht="15.75" customHeight="1">
      <c r="A31" s="124"/>
      <c r="B31" s="28"/>
      <c r="C31" s="28"/>
      <c r="D31" s="28"/>
      <c r="E31" s="28"/>
      <c r="F31" s="28"/>
      <c r="G31" s="28"/>
      <c r="H31" s="34" t="s">
        <v>60</v>
      </c>
      <c r="I31" s="34" t="s">
        <v>61</v>
      </c>
      <c r="J31" s="34" t="s">
        <v>334</v>
      </c>
      <c r="K31" s="119">
        <v>34.0</v>
      </c>
      <c r="L31" s="133">
        <v>383.0</v>
      </c>
    </row>
    <row r="32" ht="15.75" customHeight="1">
      <c r="A32" s="124"/>
      <c r="B32" s="28"/>
      <c r="C32" s="28"/>
      <c r="D32" s="28"/>
      <c r="E32" s="28"/>
      <c r="F32" s="28"/>
      <c r="G32" s="28"/>
      <c r="H32" s="34" t="s">
        <v>53</v>
      </c>
      <c r="I32" s="34" t="s">
        <v>54</v>
      </c>
      <c r="J32" s="34" t="s">
        <v>334</v>
      </c>
      <c r="K32" s="133">
        <v>70.0</v>
      </c>
      <c r="L32" s="133">
        <v>730.0</v>
      </c>
    </row>
    <row r="33" ht="15.75" customHeight="1">
      <c r="A33" s="124"/>
      <c r="B33" s="30"/>
      <c r="C33" s="30"/>
      <c r="D33" s="30"/>
      <c r="E33" s="30"/>
      <c r="F33" s="30"/>
      <c r="G33" s="30"/>
      <c r="H33" s="34" t="s">
        <v>32</v>
      </c>
      <c r="I33" s="34" t="s">
        <v>33</v>
      </c>
      <c r="J33" s="34" t="s">
        <v>334</v>
      </c>
      <c r="K33" s="119">
        <v>68.0</v>
      </c>
      <c r="L33" s="133">
        <v>523.0</v>
      </c>
    </row>
    <row r="34" ht="60.0" customHeight="1">
      <c r="A34" s="124"/>
      <c r="B34" s="130" t="s">
        <v>76</v>
      </c>
      <c r="C34" s="46" t="s">
        <v>81</v>
      </c>
      <c r="D34" s="46" t="s">
        <v>82</v>
      </c>
      <c r="E34" s="46" t="s">
        <v>334</v>
      </c>
      <c r="F34" s="46">
        <v>0.0</v>
      </c>
      <c r="G34" s="46">
        <v>500.0</v>
      </c>
      <c r="H34" s="125" t="s">
        <v>60</v>
      </c>
      <c r="I34" s="125" t="s">
        <v>61</v>
      </c>
      <c r="J34" s="125" t="s">
        <v>334</v>
      </c>
      <c r="K34" s="126">
        <v>64.0</v>
      </c>
      <c r="L34" s="134">
        <v>652.0</v>
      </c>
    </row>
    <row r="35" ht="15.75" customHeight="1">
      <c r="A35" s="124"/>
      <c r="B35" s="28"/>
      <c r="C35" s="28"/>
      <c r="D35" s="28"/>
      <c r="E35" s="28"/>
      <c r="F35" s="28"/>
      <c r="G35" s="28"/>
      <c r="H35" s="125" t="s">
        <v>53</v>
      </c>
      <c r="I35" s="125" t="s">
        <v>54</v>
      </c>
      <c r="J35" s="125" t="s">
        <v>334</v>
      </c>
      <c r="K35" s="134">
        <v>70.0</v>
      </c>
      <c r="L35" s="134">
        <v>700.0</v>
      </c>
    </row>
    <row r="36" ht="15.75" customHeight="1">
      <c r="A36" s="124"/>
      <c r="B36" s="30"/>
      <c r="C36" s="30"/>
      <c r="D36" s="30"/>
      <c r="E36" s="30"/>
      <c r="F36" s="30"/>
      <c r="G36" s="30"/>
      <c r="H36" s="125"/>
      <c r="I36" s="125"/>
      <c r="J36" s="125"/>
      <c r="K36" s="126"/>
      <c r="L36" s="134"/>
    </row>
    <row r="37" ht="134.25" customHeight="1">
      <c r="A37" s="124"/>
      <c r="B37" s="118" t="s">
        <v>90</v>
      </c>
      <c r="C37" s="59" t="s">
        <v>91</v>
      </c>
      <c r="D37" s="34" t="s">
        <v>92</v>
      </c>
      <c r="E37" s="34" t="s">
        <v>343</v>
      </c>
      <c r="F37" s="119">
        <v>0.0</v>
      </c>
      <c r="G37" s="119">
        <v>600.0</v>
      </c>
      <c r="H37" s="34" t="s">
        <v>94</v>
      </c>
      <c r="I37" s="34" t="s">
        <v>95</v>
      </c>
      <c r="J37" s="34" t="s">
        <v>334</v>
      </c>
      <c r="K37" s="133">
        <v>100.0</v>
      </c>
      <c r="L37" s="133">
        <v>1000.0</v>
      </c>
    </row>
    <row r="38" ht="66.0" customHeight="1">
      <c r="A38" s="135"/>
      <c r="B38" s="61" t="s">
        <v>98</v>
      </c>
      <c r="C38" s="59" t="s">
        <v>100</v>
      </c>
      <c r="D38" s="34" t="s">
        <v>101</v>
      </c>
      <c r="E38" s="34" t="s">
        <v>344</v>
      </c>
      <c r="F38" s="133">
        <v>97729.0</v>
      </c>
      <c r="G38" s="133">
        <v>26000.0</v>
      </c>
      <c r="H38" s="34" t="s">
        <v>103</v>
      </c>
      <c r="I38" s="34" t="s">
        <v>104</v>
      </c>
      <c r="J38" s="34" t="s">
        <v>345</v>
      </c>
      <c r="K38" s="133">
        <v>14650.0</v>
      </c>
      <c r="L38" s="133">
        <v>293000.0</v>
      </c>
      <c r="M38" s="136"/>
    </row>
    <row r="39" ht="66.0" customHeight="1">
      <c r="A39" s="135"/>
      <c r="B39" s="75" t="s">
        <v>108</v>
      </c>
      <c r="C39" s="46" t="s">
        <v>110</v>
      </c>
      <c r="D39" s="46" t="s">
        <v>111</v>
      </c>
      <c r="E39" s="46" t="s">
        <v>344</v>
      </c>
      <c r="F39" s="46">
        <v>0.0</v>
      </c>
      <c r="G39" s="129">
        <v>19728.0</v>
      </c>
      <c r="H39" s="34" t="s">
        <v>113</v>
      </c>
      <c r="I39" s="34" t="s">
        <v>114</v>
      </c>
      <c r="J39" s="125" t="s">
        <v>346</v>
      </c>
      <c r="K39" s="119">
        <v>1.6</v>
      </c>
      <c r="L39" s="119">
        <v>32.0</v>
      </c>
      <c r="M39" s="136"/>
    </row>
    <row r="40" ht="66.0" customHeight="1">
      <c r="A40" s="135"/>
      <c r="B40" s="30"/>
      <c r="C40" s="30"/>
      <c r="D40" s="30"/>
      <c r="E40" s="30"/>
      <c r="F40" s="30"/>
      <c r="G40" s="30"/>
      <c r="H40" s="34" t="s">
        <v>117</v>
      </c>
      <c r="I40" s="34" t="s">
        <v>118</v>
      </c>
      <c r="J40" s="125" t="s">
        <v>347</v>
      </c>
      <c r="K40" s="119">
        <v>2.0</v>
      </c>
      <c r="L40" s="119">
        <v>40.0</v>
      </c>
      <c r="M40" s="136"/>
    </row>
    <row r="41" ht="15.75" customHeight="1">
      <c r="A41" s="135"/>
      <c r="B41" s="61" t="s">
        <v>120</v>
      </c>
      <c r="C41" s="59" t="s">
        <v>121</v>
      </c>
      <c r="D41" s="34" t="s">
        <v>122</v>
      </c>
      <c r="E41" s="34" t="s">
        <v>348</v>
      </c>
      <c r="F41" s="119">
        <v>250.0</v>
      </c>
      <c r="G41" s="133">
        <v>5000.0</v>
      </c>
      <c r="H41" s="34" t="s">
        <v>124</v>
      </c>
      <c r="I41" s="34" t="s">
        <v>125</v>
      </c>
      <c r="J41" s="34" t="s">
        <v>349</v>
      </c>
      <c r="K41" s="119">
        <v>1.0</v>
      </c>
      <c r="L41" s="119">
        <v>15.0</v>
      </c>
      <c r="N41" s="136"/>
      <c r="O41" s="136"/>
      <c r="P41" s="136"/>
      <c r="Q41" s="136"/>
      <c r="R41" s="136"/>
      <c r="S41" s="136"/>
      <c r="T41" s="136"/>
      <c r="U41" s="136"/>
      <c r="V41" s="136"/>
      <c r="W41" s="136"/>
      <c r="X41" s="136"/>
      <c r="Y41" s="136"/>
      <c r="Z41" s="136"/>
    </row>
    <row r="42" ht="15.75" customHeight="1">
      <c r="A42" s="135"/>
      <c r="B42" s="61" t="s">
        <v>127</v>
      </c>
      <c r="C42" s="59" t="s">
        <v>140</v>
      </c>
      <c r="D42" s="34" t="s">
        <v>141</v>
      </c>
      <c r="E42" s="34" t="s">
        <v>350</v>
      </c>
      <c r="F42" s="119">
        <v>0.0</v>
      </c>
      <c r="G42" s="133">
        <v>400000.0</v>
      </c>
      <c r="H42" s="34" t="s">
        <v>143</v>
      </c>
      <c r="I42" s="34" t="s">
        <v>144</v>
      </c>
      <c r="J42" s="34" t="s">
        <v>335</v>
      </c>
      <c r="K42" s="119">
        <v>0.0</v>
      </c>
      <c r="L42" s="133">
        <v>1.8E7</v>
      </c>
      <c r="N42" s="136"/>
      <c r="O42" s="136"/>
      <c r="P42" s="136"/>
      <c r="Q42" s="136"/>
      <c r="R42" s="136"/>
      <c r="S42" s="136"/>
      <c r="T42" s="136"/>
      <c r="U42" s="136"/>
      <c r="V42" s="136"/>
      <c r="W42" s="136"/>
      <c r="X42" s="136"/>
      <c r="Y42" s="136"/>
      <c r="Z42" s="136"/>
    </row>
    <row r="43" ht="15.75" customHeight="1">
      <c r="A43" s="135"/>
      <c r="B43" s="61" t="s">
        <v>127</v>
      </c>
      <c r="C43" s="59" t="s">
        <v>146</v>
      </c>
      <c r="D43" s="34" t="s">
        <v>147</v>
      </c>
      <c r="E43" s="34" t="s">
        <v>350</v>
      </c>
      <c r="F43" s="119">
        <v>0.0</v>
      </c>
      <c r="G43" s="133">
        <v>50000.0</v>
      </c>
      <c r="H43" s="34" t="s">
        <v>148</v>
      </c>
      <c r="I43" s="34" t="s">
        <v>149</v>
      </c>
      <c r="J43" s="34" t="s">
        <v>351</v>
      </c>
      <c r="K43" s="119">
        <v>0.0</v>
      </c>
      <c r="L43" s="133">
        <v>40000.0</v>
      </c>
    </row>
    <row r="44" ht="15.75" customHeight="1">
      <c r="A44" s="135"/>
      <c r="B44" s="61" t="s">
        <v>127</v>
      </c>
      <c r="C44" s="59" t="s">
        <v>135</v>
      </c>
      <c r="D44" s="34" t="s">
        <v>136</v>
      </c>
      <c r="E44" s="34" t="s">
        <v>350</v>
      </c>
      <c r="F44" s="119">
        <v>0.0</v>
      </c>
      <c r="G44" s="133">
        <v>750878.0</v>
      </c>
      <c r="H44" s="34" t="s">
        <v>138</v>
      </c>
      <c r="I44" s="34" t="s">
        <v>139</v>
      </c>
      <c r="J44" s="34" t="s">
        <v>352</v>
      </c>
      <c r="K44" s="119">
        <v>0.0</v>
      </c>
      <c r="L44" s="137">
        <v>47.96</v>
      </c>
    </row>
    <row r="45" ht="15.75" customHeight="1">
      <c r="A45" s="135"/>
      <c r="B45" s="61" t="s">
        <v>127</v>
      </c>
      <c r="C45" s="59" t="s">
        <v>128</v>
      </c>
      <c r="D45" s="34" t="s">
        <v>129</v>
      </c>
      <c r="E45" s="34" t="s">
        <v>350</v>
      </c>
      <c r="F45" s="119">
        <v>0.0</v>
      </c>
      <c r="G45" s="133">
        <v>2450.0</v>
      </c>
      <c r="H45" s="34" t="s">
        <v>131</v>
      </c>
      <c r="I45" s="34" t="s">
        <v>132</v>
      </c>
      <c r="J45" s="34" t="s">
        <v>351</v>
      </c>
      <c r="K45" s="119">
        <v>0.0</v>
      </c>
      <c r="L45" s="119">
        <v>44.0</v>
      </c>
    </row>
    <row r="46" ht="15.75" customHeight="1">
      <c r="A46" s="135"/>
      <c r="B46" s="61" t="s">
        <v>127</v>
      </c>
      <c r="C46" s="138"/>
      <c r="D46" s="27"/>
      <c r="E46" s="27"/>
      <c r="F46" s="27"/>
      <c r="G46" s="27"/>
      <c r="H46" s="34" t="s">
        <v>150</v>
      </c>
      <c r="I46" s="34" t="s">
        <v>151</v>
      </c>
      <c r="J46" s="34" t="s">
        <v>335</v>
      </c>
      <c r="K46" s="119">
        <v>0.0</v>
      </c>
      <c r="L46" s="133">
        <v>1500000.0</v>
      </c>
    </row>
    <row r="47" ht="75.75" customHeight="1">
      <c r="A47" s="135"/>
      <c r="B47" s="61" t="s">
        <v>152</v>
      </c>
      <c r="C47" s="59" t="s">
        <v>159</v>
      </c>
      <c r="D47" s="34" t="s">
        <v>154</v>
      </c>
      <c r="E47" s="34" t="s">
        <v>350</v>
      </c>
      <c r="F47" s="119">
        <v>0.0</v>
      </c>
      <c r="G47" s="133">
        <v>200000.0</v>
      </c>
      <c r="H47" s="34" t="s">
        <v>162</v>
      </c>
      <c r="I47" s="34" t="s">
        <v>163</v>
      </c>
      <c r="J47" s="34" t="s">
        <v>353</v>
      </c>
      <c r="K47" s="133">
        <v>50000.0</v>
      </c>
      <c r="L47" s="133">
        <v>300000.0</v>
      </c>
    </row>
    <row r="48" ht="72.0" customHeight="1">
      <c r="A48" s="135"/>
      <c r="B48" s="61" t="s">
        <v>152</v>
      </c>
      <c r="C48" s="59" t="s">
        <v>153</v>
      </c>
      <c r="D48" s="34" t="s">
        <v>160</v>
      </c>
      <c r="E48" s="34" t="s">
        <v>354</v>
      </c>
      <c r="F48" s="119">
        <v>4.65</v>
      </c>
      <c r="G48" s="119">
        <v>0.5</v>
      </c>
      <c r="H48" s="34" t="s">
        <v>156</v>
      </c>
      <c r="I48" s="34" t="s">
        <v>157</v>
      </c>
      <c r="J48" s="34" t="s">
        <v>352</v>
      </c>
      <c r="K48" s="119">
        <v>0.0</v>
      </c>
      <c r="L48" s="119">
        <v>170.0</v>
      </c>
    </row>
    <row r="49" ht="69.75" customHeight="1">
      <c r="A49" s="135"/>
      <c r="B49" s="61" t="s">
        <v>165</v>
      </c>
      <c r="C49" s="59" t="s">
        <v>172</v>
      </c>
      <c r="D49" s="34" t="s">
        <v>173</v>
      </c>
      <c r="E49" s="34" t="s">
        <v>355</v>
      </c>
      <c r="F49" s="119">
        <v>0.0</v>
      </c>
      <c r="G49" s="133">
        <v>95000.0</v>
      </c>
      <c r="H49" s="34" t="s">
        <v>174</v>
      </c>
      <c r="I49" s="34" t="s">
        <v>175</v>
      </c>
      <c r="J49" s="34" t="s">
        <v>335</v>
      </c>
      <c r="K49" s="119">
        <v>2.0</v>
      </c>
      <c r="L49" s="119">
        <v>63.0</v>
      </c>
    </row>
    <row r="50" ht="93.75" customHeight="1">
      <c r="A50" s="135"/>
      <c r="B50" s="61" t="s">
        <v>176</v>
      </c>
      <c r="C50" s="59" t="s">
        <v>177</v>
      </c>
      <c r="D50" s="34" t="s">
        <v>178</v>
      </c>
      <c r="E50" s="34" t="s">
        <v>351</v>
      </c>
      <c r="F50" s="119">
        <v>0.0</v>
      </c>
      <c r="G50" s="119">
        <v>100.0</v>
      </c>
      <c r="H50" s="34" t="s">
        <v>180</v>
      </c>
      <c r="I50" s="34" t="s">
        <v>181</v>
      </c>
      <c r="J50" s="34" t="s">
        <v>351</v>
      </c>
      <c r="K50" s="119">
        <v>0.0</v>
      </c>
      <c r="L50" s="119">
        <v>100.0</v>
      </c>
    </row>
    <row r="51" ht="87.0" customHeight="1">
      <c r="A51" s="135"/>
      <c r="B51" s="57" t="s">
        <v>176</v>
      </c>
      <c r="C51" s="46" t="s">
        <v>184</v>
      </c>
      <c r="D51" s="46" t="s">
        <v>185</v>
      </c>
      <c r="E51" s="46" t="s">
        <v>350</v>
      </c>
      <c r="F51" s="46">
        <v>0.0</v>
      </c>
      <c r="G51" s="129">
        <v>280000.0</v>
      </c>
      <c r="H51" s="34" t="s">
        <v>191</v>
      </c>
      <c r="I51" s="34" t="s">
        <v>192</v>
      </c>
      <c r="J51" s="34" t="s">
        <v>351</v>
      </c>
      <c r="K51" s="119">
        <v>60.0</v>
      </c>
      <c r="L51" s="119">
        <v>648.0</v>
      </c>
    </row>
    <row r="52" ht="15.75" customHeight="1">
      <c r="A52" s="135"/>
      <c r="B52" s="30"/>
      <c r="C52" s="30"/>
      <c r="D52" s="30"/>
      <c r="E52" s="30"/>
      <c r="F52" s="30"/>
      <c r="G52" s="30"/>
      <c r="H52" s="34" t="s">
        <v>187</v>
      </c>
      <c r="I52" s="34" t="s">
        <v>188</v>
      </c>
      <c r="J52" s="34" t="s">
        <v>351</v>
      </c>
      <c r="K52" s="119">
        <v>0.0</v>
      </c>
      <c r="L52" s="133">
        <v>14300.0</v>
      </c>
    </row>
    <row r="53" ht="15.75" customHeight="1">
      <c r="A53" s="135"/>
      <c r="B53" s="61"/>
      <c r="C53" s="138"/>
      <c r="D53" s="27"/>
      <c r="E53" s="27"/>
      <c r="F53" s="27"/>
      <c r="G53" s="27"/>
    </row>
    <row r="54" ht="63.0" customHeight="1">
      <c r="A54" s="135"/>
      <c r="B54" s="75" t="s">
        <v>200</v>
      </c>
      <c r="C54" s="46" t="s">
        <v>201</v>
      </c>
      <c r="D54" s="46" t="s">
        <v>202</v>
      </c>
      <c r="E54" s="46" t="s">
        <v>340</v>
      </c>
      <c r="F54" s="46">
        <v>0.0</v>
      </c>
      <c r="G54" s="129">
        <v>5.0E7</v>
      </c>
      <c r="H54" s="34" t="s">
        <v>204</v>
      </c>
      <c r="I54" s="34" t="s">
        <v>205</v>
      </c>
      <c r="J54" s="34" t="s">
        <v>356</v>
      </c>
      <c r="K54" s="133">
        <v>1500.0</v>
      </c>
      <c r="L54" s="133">
        <v>14700.0</v>
      </c>
    </row>
    <row r="55" ht="63.0" customHeight="1">
      <c r="A55" s="135"/>
      <c r="B55" s="28"/>
      <c r="C55" s="28"/>
      <c r="D55" s="28"/>
      <c r="E55" s="28"/>
      <c r="F55" s="28"/>
      <c r="G55" s="28"/>
      <c r="H55" s="34" t="s">
        <v>207</v>
      </c>
      <c r="I55" s="34" t="s">
        <v>208</v>
      </c>
      <c r="J55" s="34" t="s">
        <v>352</v>
      </c>
      <c r="K55" s="119">
        <v>7.0</v>
      </c>
      <c r="L55" s="119">
        <v>139.95</v>
      </c>
    </row>
    <row r="56" ht="75.75" customHeight="1">
      <c r="A56" s="135"/>
      <c r="B56" s="28"/>
      <c r="C56" s="28"/>
      <c r="D56" s="28"/>
      <c r="E56" s="28"/>
      <c r="F56" s="28"/>
      <c r="G56" s="28"/>
      <c r="H56" s="34" t="s">
        <v>209</v>
      </c>
      <c r="I56" s="34" t="s">
        <v>210</v>
      </c>
      <c r="J56" s="34" t="s">
        <v>357</v>
      </c>
      <c r="K56" s="119">
        <v>15.0</v>
      </c>
      <c r="L56" s="119">
        <v>147.0</v>
      </c>
    </row>
    <row r="57" ht="81.0" customHeight="1">
      <c r="A57" s="135"/>
      <c r="B57" s="30"/>
      <c r="C57" s="30"/>
      <c r="D57" s="30"/>
      <c r="E57" s="30"/>
      <c r="F57" s="30"/>
      <c r="G57" s="30"/>
      <c r="H57" s="34" t="s">
        <v>211</v>
      </c>
      <c r="I57" s="34" t="s">
        <v>212</v>
      </c>
      <c r="J57" s="34" t="s">
        <v>358</v>
      </c>
      <c r="K57" s="119">
        <v>2.0</v>
      </c>
      <c r="L57" s="119">
        <v>8.0</v>
      </c>
    </row>
    <row r="58" ht="150.75" customHeight="1">
      <c r="A58" s="135"/>
      <c r="B58" s="75" t="s">
        <v>215</v>
      </c>
      <c r="C58" s="46" t="s">
        <v>217</v>
      </c>
      <c r="D58" s="46" t="s">
        <v>218</v>
      </c>
      <c r="E58" s="46" t="s">
        <v>359</v>
      </c>
      <c r="F58" s="120">
        <v>2.5657102E7</v>
      </c>
      <c r="G58" s="129">
        <v>2.6E7</v>
      </c>
      <c r="H58" s="34" t="s">
        <v>227</v>
      </c>
      <c r="I58" s="34" t="s">
        <v>228</v>
      </c>
      <c r="J58" s="34" t="s">
        <v>352</v>
      </c>
      <c r="K58" s="119">
        <v>0.0</v>
      </c>
      <c r="L58" s="119">
        <v>15.0</v>
      </c>
    </row>
    <row r="59" ht="75.75" customHeight="1">
      <c r="A59" s="135"/>
      <c r="B59" s="28"/>
      <c r="C59" s="28"/>
      <c r="D59" s="28"/>
      <c r="E59" s="28"/>
      <c r="F59" s="28"/>
      <c r="G59" s="28"/>
      <c r="H59" s="34" t="s">
        <v>220</v>
      </c>
      <c r="I59" s="34" t="s">
        <v>221</v>
      </c>
      <c r="J59" s="34" t="s">
        <v>352</v>
      </c>
      <c r="K59" s="119">
        <v>0.0</v>
      </c>
      <c r="L59" s="119">
        <v>220.0</v>
      </c>
    </row>
    <row r="60" ht="78.75" customHeight="1">
      <c r="A60" s="135"/>
      <c r="B60" s="28"/>
      <c r="C60" s="28"/>
      <c r="D60" s="28"/>
      <c r="E60" s="28"/>
      <c r="F60" s="28"/>
      <c r="G60" s="28"/>
      <c r="H60" s="34" t="s">
        <v>360</v>
      </c>
      <c r="I60" s="34" t="s">
        <v>361</v>
      </c>
      <c r="J60" s="34" t="s">
        <v>362</v>
      </c>
      <c r="K60" s="119">
        <v>0.0</v>
      </c>
      <c r="L60" s="133">
        <v>12900.0</v>
      </c>
    </row>
    <row r="61" ht="78.75" customHeight="1">
      <c r="A61" s="135"/>
      <c r="B61" s="30"/>
      <c r="C61" s="30"/>
      <c r="D61" s="30"/>
      <c r="E61" s="30"/>
      <c r="F61" s="30"/>
      <c r="G61" s="30"/>
      <c r="H61" s="34" t="s">
        <v>230</v>
      </c>
      <c r="I61" s="34" t="s">
        <v>363</v>
      </c>
      <c r="J61" s="34" t="s">
        <v>338</v>
      </c>
      <c r="K61" s="119">
        <v>0.0</v>
      </c>
      <c r="L61" s="139">
        <v>2.0</v>
      </c>
    </row>
    <row r="62" ht="15.75" customHeight="1">
      <c r="A62" s="135"/>
      <c r="B62" s="61" t="s">
        <v>233</v>
      </c>
      <c r="C62" s="59" t="s">
        <v>234</v>
      </c>
      <c r="D62" s="34" t="s">
        <v>235</v>
      </c>
      <c r="E62" s="34" t="s">
        <v>340</v>
      </c>
      <c r="F62" s="133">
        <v>80.0</v>
      </c>
      <c r="G62" s="133">
        <v>1010.0</v>
      </c>
      <c r="H62" s="34" t="s">
        <v>237</v>
      </c>
      <c r="I62" s="34" t="s">
        <v>238</v>
      </c>
      <c r="J62" s="34" t="s">
        <v>350</v>
      </c>
      <c r="K62" s="119">
        <v>100.0</v>
      </c>
      <c r="L62" s="119">
        <v>1103.0</v>
      </c>
    </row>
    <row r="63" ht="15.75" customHeight="1">
      <c r="A63" s="135"/>
      <c r="B63" s="61" t="s">
        <v>233</v>
      </c>
      <c r="C63" s="59" t="s">
        <v>240</v>
      </c>
      <c r="D63" s="34" t="s">
        <v>241</v>
      </c>
      <c r="E63" s="34" t="s">
        <v>340</v>
      </c>
      <c r="F63" s="133">
        <v>100.0</v>
      </c>
      <c r="G63" s="133">
        <v>1268.0</v>
      </c>
      <c r="H63" s="34" t="s">
        <v>242</v>
      </c>
      <c r="I63" s="34" t="s">
        <v>243</v>
      </c>
      <c r="J63" s="34" t="s">
        <v>350</v>
      </c>
      <c r="K63" s="119">
        <v>120.0</v>
      </c>
      <c r="L63" s="119">
        <v>1439.0</v>
      </c>
    </row>
    <row r="64" ht="15.75" customHeight="1">
      <c r="A64" s="135"/>
      <c r="B64" s="61" t="s">
        <v>233</v>
      </c>
      <c r="C64" s="59" t="s">
        <v>244</v>
      </c>
      <c r="D64" s="34" t="s">
        <v>245</v>
      </c>
      <c r="E64" s="34" t="s">
        <v>364</v>
      </c>
      <c r="F64" s="119">
        <v>30.0</v>
      </c>
      <c r="G64" s="119">
        <v>379.0</v>
      </c>
      <c r="H64" s="34" t="s">
        <v>247</v>
      </c>
      <c r="I64" s="34" t="s">
        <v>248</v>
      </c>
      <c r="J64" s="34" t="s">
        <v>362</v>
      </c>
      <c r="K64" s="34">
        <v>400.0</v>
      </c>
      <c r="L64" s="34">
        <v>4166.0</v>
      </c>
    </row>
    <row r="65" ht="78.75" customHeight="1">
      <c r="A65" s="135"/>
      <c r="B65" s="75" t="s">
        <v>249</v>
      </c>
      <c r="C65" s="46" t="s">
        <v>250</v>
      </c>
      <c r="D65" s="46" t="s">
        <v>251</v>
      </c>
      <c r="E65" s="46" t="s">
        <v>340</v>
      </c>
      <c r="F65" s="46">
        <v>0.0</v>
      </c>
      <c r="G65" s="140">
        <v>1886.0</v>
      </c>
      <c r="H65" s="34" t="s">
        <v>255</v>
      </c>
      <c r="I65" s="34" t="s">
        <v>256</v>
      </c>
      <c r="J65" s="34" t="s">
        <v>350</v>
      </c>
      <c r="K65" s="119">
        <v>0.0</v>
      </c>
      <c r="L65" s="133">
        <v>1800.0</v>
      </c>
    </row>
    <row r="66" ht="78.75" customHeight="1">
      <c r="A66" s="135"/>
      <c r="B66" s="28"/>
      <c r="C66" s="28"/>
      <c r="D66" s="28"/>
      <c r="E66" s="28"/>
      <c r="F66" s="28"/>
      <c r="G66" s="28"/>
      <c r="H66" s="34" t="s">
        <v>253</v>
      </c>
      <c r="I66" s="34" t="s">
        <v>254</v>
      </c>
      <c r="J66" s="34" t="s">
        <v>350</v>
      </c>
      <c r="K66" s="137">
        <v>320.0</v>
      </c>
      <c r="L66" s="141">
        <v>5600.0</v>
      </c>
    </row>
    <row r="67" ht="78.75" customHeight="1">
      <c r="A67" s="135"/>
      <c r="B67" s="30"/>
      <c r="C67" s="30"/>
      <c r="D67" s="30"/>
      <c r="E67" s="30"/>
      <c r="F67" s="30"/>
      <c r="G67" s="30"/>
      <c r="H67" s="34" t="s">
        <v>259</v>
      </c>
      <c r="I67" s="34" t="s">
        <v>260</v>
      </c>
      <c r="J67" s="34" t="s">
        <v>345</v>
      </c>
      <c r="K67" s="141">
        <v>9800.0</v>
      </c>
      <c r="L67" s="141">
        <v>497196.0</v>
      </c>
    </row>
    <row r="68" ht="137.25" customHeight="1">
      <c r="A68" s="135"/>
      <c r="B68" s="61" t="s">
        <v>262</v>
      </c>
      <c r="C68" s="59" t="s">
        <v>263</v>
      </c>
      <c r="D68" s="34" t="s">
        <v>264</v>
      </c>
      <c r="E68" s="34" t="s">
        <v>340</v>
      </c>
      <c r="F68" s="139">
        <v>226461.0</v>
      </c>
      <c r="G68" s="133">
        <v>350000.0</v>
      </c>
      <c r="H68" s="34" t="s">
        <v>266</v>
      </c>
      <c r="I68" s="34" t="s">
        <v>267</v>
      </c>
      <c r="J68" s="34" t="s">
        <v>365</v>
      </c>
      <c r="K68" s="133">
        <v>500000.0</v>
      </c>
      <c r="L68" s="133">
        <v>2000000.0</v>
      </c>
    </row>
    <row r="69" ht="77.25" customHeight="1">
      <c r="A69" s="135"/>
      <c r="B69" s="75" t="s">
        <v>271</v>
      </c>
      <c r="C69" s="46" t="s">
        <v>287</v>
      </c>
      <c r="D69" s="46" t="s">
        <v>274</v>
      </c>
      <c r="E69" s="46" t="s">
        <v>366</v>
      </c>
      <c r="F69" s="142">
        <v>20000.0</v>
      </c>
      <c r="G69" s="140">
        <v>200000.0</v>
      </c>
      <c r="H69" s="34" t="s">
        <v>276</v>
      </c>
      <c r="I69" s="34" t="s">
        <v>277</v>
      </c>
      <c r="J69" s="34" t="s">
        <v>367</v>
      </c>
      <c r="K69" s="133">
        <v>0.0</v>
      </c>
      <c r="L69" s="133">
        <v>50.0</v>
      </c>
    </row>
    <row r="70" ht="123.75" customHeight="1">
      <c r="A70" s="135"/>
      <c r="B70" s="30"/>
      <c r="C70" s="30"/>
      <c r="D70" s="30"/>
      <c r="E70" s="30"/>
      <c r="F70" s="30"/>
      <c r="G70" s="30"/>
      <c r="H70" s="34" t="s">
        <v>280</v>
      </c>
      <c r="I70" s="34" t="s">
        <v>281</v>
      </c>
      <c r="J70" s="34" t="s">
        <v>368</v>
      </c>
      <c r="K70" s="133">
        <v>10.0</v>
      </c>
      <c r="L70" s="133">
        <v>50.0</v>
      </c>
    </row>
    <row r="71" ht="123.75" customHeight="1">
      <c r="A71" s="135"/>
      <c r="B71" s="61" t="s">
        <v>369</v>
      </c>
      <c r="C71" s="59" t="s">
        <v>177</v>
      </c>
      <c r="D71" s="34" t="s">
        <v>178</v>
      </c>
      <c r="E71" s="34" t="s">
        <v>351</v>
      </c>
      <c r="F71" s="119">
        <v>0.0</v>
      </c>
      <c r="G71" s="133">
        <v>25000.0</v>
      </c>
      <c r="H71" s="34" t="s">
        <v>289</v>
      </c>
      <c r="I71" s="34" t="s">
        <v>290</v>
      </c>
      <c r="J71" s="34" t="s">
        <v>370</v>
      </c>
      <c r="K71" s="133">
        <v>1.0</v>
      </c>
      <c r="L71" s="133">
        <v>20.0</v>
      </c>
    </row>
    <row r="72" ht="76.5" customHeight="1">
      <c r="A72" s="135"/>
      <c r="B72" s="61" t="s">
        <v>369</v>
      </c>
      <c r="C72" s="59" t="s">
        <v>287</v>
      </c>
      <c r="D72" s="34" t="s">
        <v>274</v>
      </c>
      <c r="E72" s="34" t="s">
        <v>366</v>
      </c>
      <c r="F72" s="119">
        <v>0.0</v>
      </c>
      <c r="G72" s="133">
        <v>200000.0</v>
      </c>
      <c r="H72" s="34" t="s">
        <v>276</v>
      </c>
      <c r="I72" s="34" t="s">
        <v>277</v>
      </c>
      <c r="J72" s="34" t="s">
        <v>367</v>
      </c>
      <c r="K72" s="119">
        <v>0.0</v>
      </c>
      <c r="L72" s="119">
        <v>120.0</v>
      </c>
    </row>
    <row r="73" ht="83.25" customHeight="1">
      <c r="A73" s="135"/>
      <c r="B73" s="61" t="s">
        <v>369</v>
      </c>
      <c r="C73" s="138"/>
      <c r="D73" s="27"/>
      <c r="E73" s="27"/>
      <c r="F73" s="27"/>
      <c r="G73" s="27"/>
      <c r="H73" s="34" t="s">
        <v>259</v>
      </c>
      <c r="I73" s="34" t="s">
        <v>260</v>
      </c>
      <c r="J73" s="34" t="s">
        <v>345</v>
      </c>
      <c r="K73" s="139">
        <v>2000.0</v>
      </c>
      <c r="L73" s="133">
        <v>25000.0</v>
      </c>
    </row>
    <row r="74" ht="15.75" customHeight="1">
      <c r="A74" s="135"/>
      <c r="B74" s="61" t="s">
        <v>295</v>
      </c>
      <c r="C74" s="59" t="s">
        <v>177</v>
      </c>
      <c r="D74" s="34" t="s">
        <v>178</v>
      </c>
      <c r="E74" s="34" t="s">
        <v>351</v>
      </c>
      <c r="F74" s="119">
        <v>0.0</v>
      </c>
      <c r="G74" s="133">
        <v>11000.0</v>
      </c>
      <c r="H74" s="34" t="s">
        <v>191</v>
      </c>
      <c r="I74" s="34" t="s">
        <v>192</v>
      </c>
      <c r="J74" s="34" t="s">
        <v>351</v>
      </c>
      <c r="K74" s="119">
        <v>20.0</v>
      </c>
      <c r="L74" s="119">
        <v>230.0</v>
      </c>
    </row>
    <row r="75" ht="77.25" customHeight="1">
      <c r="A75" s="135"/>
      <c r="B75" s="61" t="s">
        <v>295</v>
      </c>
      <c r="C75" s="59" t="s">
        <v>287</v>
      </c>
      <c r="D75" s="34" t="s">
        <v>274</v>
      </c>
      <c r="E75" s="34" t="s">
        <v>366</v>
      </c>
      <c r="F75" s="119">
        <v>0.0</v>
      </c>
      <c r="G75" s="133">
        <v>30000.0</v>
      </c>
      <c r="H75" s="34" t="s">
        <v>300</v>
      </c>
      <c r="I75" s="34" t="s">
        <v>301</v>
      </c>
      <c r="J75" s="34" t="s">
        <v>350</v>
      </c>
      <c r="K75" s="139">
        <v>5000.0</v>
      </c>
      <c r="L75" s="133">
        <v>50000.0</v>
      </c>
    </row>
    <row r="76" ht="107.25" customHeight="1">
      <c r="A76" s="135"/>
      <c r="B76" s="61" t="s">
        <v>295</v>
      </c>
      <c r="C76" s="138"/>
      <c r="D76" s="27"/>
      <c r="E76" s="27"/>
      <c r="F76" s="27"/>
      <c r="G76" s="27"/>
      <c r="H76" s="34" t="s">
        <v>259</v>
      </c>
      <c r="I76" s="34" t="s">
        <v>260</v>
      </c>
      <c r="J76" s="34" t="s">
        <v>345</v>
      </c>
      <c r="K76" s="133">
        <v>2000.0</v>
      </c>
      <c r="L76" s="133">
        <v>11000.0</v>
      </c>
    </row>
    <row r="77" ht="105.75" customHeight="1">
      <c r="A77" s="135"/>
      <c r="B77" s="61" t="s">
        <v>295</v>
      </c>
      <c r="C77" s="138"/>
      <c r="D77" s="27"/>
      <c r="E77" s="27"/>
      <c r="F77" s="27"/>
      <c r="G77" s="27"/>
      <c r="H77" s="34" t="s">
        <v>289</v>
      </c>
      <c r="I77" s="34" t="s">
        <v>290</v>
      </c>
      <c r="J77" s="34" t="s">
        <v>370</v>
      </c>
      <c r="K77" s="119">
        <v>1.0</v>
      </c>
      <c r="L77" s="119">
        <v>5.0</v>
      </c>
    </row>
    <row r="78" ht="91.5" customHeight="1">
      <c r="B78" s="34" t="s">
        <v>302</v>
      </c>
      <c r="C78" s="143"/>
      <c r="D78" s="94"/>
      <c r="E78" s="98"/>
      <c r="F78" s="98"/>
      <c r="G78" s="98"/>
      <c r="H78" s="34" t="s">
        <v>303</v>
      </c>
      <c r="I78" s="34" t="s">
        <v>304</v>
      </c>
      <c r="J78" s="34" t="s">
        <v>350</v>
      </c>
      <c r="K78" s="119">
        <v>20.0</v>
      </c>
      <c r="L78" s="119">
        <v>80.0</v>
      </c>
    </row>
    <row r="79" ht="88.5" customHeight="1">
      <c r="B79" s="34" t="s">
        <v>302</v>
      </c>
      <c r="C79" s="143"/>
      <c r="D79" s="94"/>
      <c r="E79" s="98"/>
      <c r="F79" s="98"/>
      <c r="G79" s="98"/>
      <c r="H79" s="34" t="s">
        <v>306</v>
      </c>
      <c r="I79" s="34" t="s">
        <v>307</v>
      </c>
      <c r="J79" s="34" t="s">
        <v>338</v>
      </c>
      <c r="K79" s="119">
        <v>1.0</v>
      </c>
      <c r="L79" s="119">
        <v>2.0</v>
      </c>
    </row>
    <row r="80" ht="15.75" customHeight="1">
      <c r="B80" s="144"/>
    </row>
    <row r="81" ht="15.75" customHeight="1">
      <c r="B81" s="144"/>
    </row>
    <row r="82" ht="15.75" customHeight="1">
      <c r="B82" s="145" t="s">
        <v>371</v>
      </c>
    </row>
    <row r="83" ht="15.75" customHeight="1">
      <c r="B83" s="145" t="s">
        <v>372</v>
      </c>
    </row>
    <row r="84" ht="15.75" customHeight="1">
      <c r="B84" s="145" t="s">
        <v>373</v>
      </c>
    </row>
    <row r="85" ht="15.75" customHeight="1">
      <c r="B85" s="145" t="s">
        <v>374</v>
      </c>
    </row>
    <row r="86" ht="15.75" customHeight="1">
      <c r="B86" s="145" t="s">
        <v>314</v>
      </c>
    </row>
    <row r="87" ht="15.75" customHeight="1">
      <c r="B87" s="145" t="s">
        <v>375</v>
      </c>
    </row>
    <row r="88" ht="15.75" customHeight="1">
      <c r="B88" s="145" t="s">
        <v>376</v>
      </c>
    </row>
    <row r="89" ht="15.75" customHeight="1">
      <c r="B89" s="146" t="s">
        <v>377</v>
      </c>
    </row>
    <row r="90" ht="15.75" customHeight="1">
      <c r="B90" s="146" t="s">
        <v>378</v>
      </c>
    </row>
    <row r="91" ht="15.75" customHeight="1">
      <c r="B91" s="146" t="s">
        <v>317</v>
      </c>
    </row>
    <row r="92" ht="15.75" customHeight="1">
      <c r="B92" s="145" t="s">
        <v>312</v>
      </c>
    </row>
    <row r="93" ht="15.75" customHeight="1">
      <c r="B93" s="145" t="s">
        <v>313</v>
      </c>
    </row>
    <row r="94" ht="15.75" customHeight="1">
      <c r="B94" s="145" t="s">
        <v>318</v>
      </c>
    </row>
    <row r="95" ht="15.75" customHeight="1">
      <c r="B95" s="147" t="s">
        <v>319</v>
      </c>
    </row>
    <row r="96" ht="15.75" customHeight="1">
      <c r="B96" s="148" t="s">
        <v>379</v>
      </c>
    </row>
    <row r="97" ht="15.75" customHeight="1">
      <c r="B97" s="145" t="s">
        <v>380</v>
      </c>
    </row>
    <row r="98" ht="15.75" customHeight="1">
      <c r="B98" s="149" t="s">
        <v>381</v>
      </c>
    </row>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11">
    <mergeCell ref="B2:L2"/>
    <mergeCell ref="B4:B5"/>
    <mergeCell ref="C4:G4"/>
    <mergeCell ref="H4:L4"/>
    <mergeCell ref="B7:B8"/>
    <mergeCell ref="C7:C8"/>
    <mergeCell ref="D7:D8"/>
    <mergeCell ref="G7:G8"/>
    <mergeCell ref="E7:E8"/>
    <mergeCell ref="F7:F8"/>
    <mergeCell ref="C9:C12"/>
    <mergeCell ref="D9:D12"/>
    <mergeCell ref="E9:E12"/>
    <mergeCell ref="F9:F12"/>
    <mergeCell ref="G9:G12"/>
    <mergeCell ref="B9:B12"/>
    <mergeCell ref="C13:C15"/>
    <mergeCell ref="D13:D15"/>
    <mergeCell ref="E13:E15"/>
    <mergeCell ref="F13:F15"/>
    <mergeCell ref="G13:G15"/>
    <mergeCell ref="M13:M15"/>
    <mergeCell ref="B13:B15"/>
    <mergeCell ref="B16:B17"/>
    <mergeCell ref="C16:C17"/>
    <mergeCell ref="D16:D17"/>
    <mergeCell ref="E16:E17"/>
    <mergeCell ref="F16:F17"/>
    <mergeCell ref="G16:G17"/>
    <mergeCell ref="E22:E24"/>
    <mergeCell ref="F22:F24"/>
    <mergeCell ref="B18:B19"/>
    <mergeCell ref="C18:C19"/>
    <mergeCell ref="D18:D19"/>
    <mergeCell ref="E18:E19"/>
    <mergeCell ref="F18:F19"/>
    <mergeCell ref="G18:G19"/>
    <mergeCell ref="B22:B24"/>
    <mergeCell ref="G22:G24"/>
    <mergeCell ref="C22:C24"/>
    <mergeCell ref="D22:D24"/>
    <mergeCell ref="C25:C28"/>
    <mergeCell ref="D25:D28"/>
    <mergeCell ref="E25:E28"/>
    <mergeCell ref="F25:F28"/>
    <mergeCell ref="G25:G28"/>
    <mergeCell ref="C58:C61"/>
    <mergeCell ref="D58:D61"/>
    <mergeCell ref="C65:C67"/>
    <mergeCell ref="D65:D67"/>
    <mergeCell ref="E65:E67"/>
    <mergeCell ref="F65:F67"/>
    <mergeCell ref="G65:G67"/>
    <mergeCell ref="B65:B67"/>
    <mergeCell ref="B69:B70"/>
    <mergeCell ref="C69:C70"/>
    <mergeCell ref="D69:D70"/>
    <mergeCell ref="E69:E70"/>
    <mergeCell ref="F69:F70"/>
    <mergeCell ref="G69:G70"/>
    <mergeCell ref="B96:L96"/>
    <mergeCell ref="B97:L97"/>
    <mergeCell ref="B98:L98"/>
    <mergeCell ref="B89:L89"/>
    <mergeCell ref="B90:L90"/>
    <mergeCell ref="B91:L91"/>
    <mergeCell ref="B92:L92"/>
    <mergeCell ref="B93:L93"/>
    <mergeCell ref="B94:L94"/>
    <mergeCell ref="B95:L95"/>
    <mergeCell ref="E34:E36"/>
    <mergeCell ref="F34:F36"/>
    <mergeCell ref="B29:B33"/>
    <mergeCell ref="C29:C33"/>
    <mergeCell ref="D29:D33"/>
    <mergeCell ref="E29:E33"/>
    <mergeCell ref="F29:F33"/>
    <mergeCell ref="G29:G33"/>
    <mergeCell ref="B34:B36"/>
    <mergeCell ref="G34:G36"/>
    <mergeCell ref="C34:C36"/>
    <mergeCell ref="D34:D36"/>
    <mergeCell ref="C39:C40"/>
    <mergeCell ref="D39:D40"/>
    <mergeCell ref="E39:E40"/>
    <mergeCell ref="F39:F40"/>
    <mergeCell ref="G39:G40"/>
    <mergeCell ref="B39:B40"/>
    <mergeCell ref="B51:B52"/>
    <mergeCell ref="C51:C52"/>
    <mergeCell ref="D51:D52"/>
    <mergeCell ref="E51:E52"/>
    <mergeCell ref="F51:F52"/>
    <mergeCell ref="G51:G52"/>
    <mergeCell ref="E58:E61"/>
    <mergeCell ref="F58:F61"/>
    <mergeCell ref="B54:B57"/>
    <mergeCell ref="C54:C57"/>
    <mergeCell ref="D54:D57"/>
    <mergeCell ref="E54:E57"/>
    <mergeCell ref="F54:F57"/>
    <mergeCell ref="G54:G57"/>
    <mergeCell ref="B58:B61"/>
    <mergeCell ref="G58:G61"/>
    <mergeCell ref="B82:L82"/>
    <mergeCell ref="B83:L83"/>
    <mergeCell ref="B84:L84"/>
    <mergeCell ref="B85:L85"/>
    <mergeCell ref="B86:L86"/>
    <mergeCell ref="B87:L87"/>
    <mergeCell ref="B88:L88"/>
  </mergeCells>
  <printOptions/>
  <pageMargins bottom="0.75" footer="0.0" header="0.0" left="0.7" right="0.7" top="0.75"/>
  <pageSetup paperSize="9" orientation="portrait"/>
  <drawing r:id="rId1"/>
</worksheet>
</file>

<file path=xl/worksheets/sheet2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theme="0"/>
    <pageSetUpPr/>
  </sheetPr>
  <sheetViews>
    <sheetView workbookViewId="0"/>
  </sheetViews>
  <sheetFormatPr customHeight="1" defaultColWidth="14.43" defaultRowHeight="15.0"/>
  <cols>
    <col customWidth="1" min="1" max="1" width="20.86"/>
    <col customWidth="1" min="2" max="2" width="26.86"/>
    <col customWidth="1" min="3" max="8" width="18.14"/>
    <col customWidth="1" min="9" max="9" width="21.57"/>
    <col customWidth="1" min="10" max="10" width="30.57"/>
    <col customWidth="1" min="11" max="11" width="55.14"/>
    <col customWidth="1" min="12" max="12" width="30.43"/>
    <col customWidth="1" min="13" max="13" width="22.43"/>
    <col customWidth="1" min="14" max="26" width="8.71"/>
  </cols>
  <sheetData>
    <row r="1">
      <c r="B1" s="150"/>
      <c r="C1" s="150"/>
      <c r="D1" s="150"/>
      <c r="E1" s="150"/>
      <c r="F1" s="150"/>
      <c r="G1" s="150"/>
      <c r="H1" s="150"/>
      <c r="I1" s="150"/>
      <c r="J1" s="151"/>
      <c r="K1" s="152"/>
      <c r="L1" s="150"/>
    </row>
    <row r="2">
      <c r="B2" s="1" t="s">
        <v>382</v>
      </c>
      <c r="L2" s="150"/>
    </row>
    <row r="3">
      <c r="B3" s="153" t="s">
        <v>383</v>
      </c>
      <c r="L3" s="150"/>
    </row>
    <row r="4">
      <c r="B4" s="150"/>
      <c r="C4" s="150"/>
      <c r="D4" s="150"/>
      <c r="E4" s="150"/>
      <c r="F4" s="150"/>
      <c r="G4" s="150"/>
      <c r="H4" s="150"/>
      <c r="I4" s="150"/>
      <c r="J4" s="151"/>
      <c r="K4" s="152"/>
      <c r="L4" s="150"/>
    </row>
    <row r="5">
      <c r="B5" s="154" t="s">
        <v>384</v>
      </c>
      <c r="C5" s="9" t="s">
        <v>385</v>
      </c>
      <c r="D5" s="10"/>
      <c r="E5" s="8" t="s">
        <v>386</v>
      </c>
      <c r="F5" s="9" t="s">
        <v>387</v>
      </c>
      <c r="G5" s="10"/>
      <c r="H5" s="8" t="s">
        <v>388</v>
      </c>
      <c r="I5" s="8" t="s">
        <v>389</v>
      </c>
      <c r="J5" s="155" t="s">
        <v>390</v>
      </c>
      <c r="K5" s="156" t="s">
        <v>391</v>
      </c>
      <c r="L5" s="157"/>
      <c r="M5" s="158"/>
    </row>
    <row r="6">
      <c r="B6" s="159"/>
      <c r="C6" s="16" t="s">
        <v>392</v>
      </c>
      <c r="D6" s="16" t="s">
        <v>393</v>
      </c>
      <c r="E6" s="14"/>
      <c r="F6" s="16" t="s">
        <v>394</v>
      </c>
      <c r="G6" s="16" t="s">
        <v>395</v>
      </c>
      <c r="H6" s="14"/>
      <c r="I6" s="14"/>
      <c r="J6" s="14"/>
      <c r="K6" s="16" t="s">
        <v>396</v>
      </c>
      <c r="L6" s="16" t="s">
        <v>397</v>
      </c>
      <c r="M6" s="16" t="s">
        <v>398</v>
      </c>
    </row>
    <row r="7">
      <c r="B7" s="116"/>
      <c r="C7" s="116"/>
      <c r="D7" s="116"/>
      <c r="E7" s="116"/>
      <c r="F7" s="116"/>
      <c r="G7" s="116"/>
      <c r="H7" s="116"/>
      <c r="I7" s="116"/>
      <c r="J7" s="366"/>
      <c r="K7" s="116"/>
      <c r="L7" s="116"/>
      <c r="M7" s="116"/>
    </row>
    <row r="8">
      <c r="B8" s="116"/>
      <c r="C8" s="116"/>
      <c r="D8" s="116"/>
      <c r="E8" s="116"/>
      <c r="F8" s="116"/>
      <c r="G8" s="116"/>
      <c r="H8" s="116"/>
      <c r="I8" s="116"/>
      <c r="J8" s="366"/>
      <c r="K8" s="116"/>
      <c r="L8" s="116"/>
      <c r="M8" s="116"/>
    </row>
    <row r="9">
      <c r="B9" s="116"/>
      <c r="C9" s="116"/>
      <c r="D9" s="116"/>
      <c r="E9" s="116"/>
      <c r="F9" s="116"/>
      <c r="G9" s="116"/>
      <c r="H9" s="116"/>
      <c r="I9" s="116"/>
      <c r="J9" s="366"/>
      <c r="K9" s="116"/>
      <c r="L9" s="116"/>
      <c r="M9" s="116"/>
    </row>
    <row r="10" ht="51.75" customHeight="1">
      <c r="B10" s="46" t="s">
        <v>633</v>
      </c>
      <c r="C10" s="40" t="s">
        <v>287</v>
      </c>
      <c r="D10" s="40" t="s">
        <v>274</v>
      </c>
      <c r="E10" s="40" t="s">
        <v>366</v>
      </c>
      <c r="F10" s="232">
        <v>0.0</v>
      </c>
      <c r="G10" s="232">
        <v>2023.0</v>
      </c>
      <c r="H10" s="233"/>
      <c r="I10" s="231">
        <v>200000.0</v>
      </c>
      <c r="J10" s="331">
        <v>1.1382352941E8</v>
      </c>
      <c r="K10" s="237" t="s">
        <v>634</v>
      </c>
      <c r="L10" s="139">
        <f t="shared" ref="L10:L12" si="1">M10/0.68</f>
        <v>13823529.41</v>
      </c>
      <c r="M10" s="139">
        <v>9400000.0</v>
      </c>
    </row>
    <row r="11">
      <c r="B11" s="28"/>
      <c r="C11" s="30"/>
      <c r="D11" s="30"/>
      <c r="E11" s="30"/>
      <c r="F11" s="30"/>
      <c r="G11" s="30"/>
      <c r="H11" s="30"/>
      <c r="I11" s="30"/>
      <c r="J11" s="28"/>
      <c r="K11" s="237" t="s">
        <v>628</v>
      </c>
      <c r="L11" s="139">
        <f t="shared" si="1"/>
        <v>42647058.82</v>
      </c>
      <c r="M11" s="139">
        <v>2.9E7</v>
      </c>
    </row>
    <row r="12">
      <c r="B12" s="30"/>
      <c r="C12" s="34" t="s">
        <v>177</v>
      </c>
      <c r="D12" s="34" t="s">
        <v>178</v>
      </c>
      <c r="E12" s="34" t="s">
        <v>351</v>
      </c>
      <c r="F12" s="119">
        <v>0.0</v>
      </c>
      <c r="G12" s="119">
        <v>2023.0</v>
      </c>
      <c r="H12" s="261"/>
      <c r="I12" s="133">
        <v>25000.0</v>
      </c>
      <c r="J12" s="30"/>
      <c r="K12" s="237" t="s">
        <v>635</v>
      </c>
      <c r="L12" s="139">
        <f t="shared" si="1"/>
        <v>44117647.06</v>
      </c>
      <c r="M12" s="139">
        <v>3.0E7</v>
      </c>
    </row>
    <row r="13">
      <c r="B13" s="184"/>
      <c r="C13" s="185"/>
      <c r="D13" s="185"/>
      <c r="E13" s="185"/>
      <c r="F13" s="185"/>
      <c r="G13" s="185"/>
      <c r="H13" s="185"/>
      <c r="I13" s="185"/>
      <c r="J13" s="185"/>
      <c r="K13" s="185"/>
      <c r="L13" s="185"/>
      <c r="M13" s="186"/>
    </row>
    <row r="14" ht="51.75" customHeight="1">
      <c r="B14" s="367" t="s">
        <v>636</v>
      </c>
      <c r="C14" s="40" t="s">
        <v>276</v>
      </c>
      <c r="D14" s="40" t="s">
        <v>277</v>
      </c>
      <c r="E14" s="40" t="s">
        <v>367</v>
      </c>
      <c r="F14" s="233"/>
      <c r="G14" s="233"/>
      <c r="H14" s="232">
        <v>0.0</v>
      </c>
      <c r="I14" s="232">
        <v>120.0</v>
      </c>
      <c r="J14" s="331">
        <v>1.1382352941E8</v>
      </c>
      <c r="K14" s="237" t="s">
        <v>634</v>
      </c>
      <c r="L14" s="139">
        <f t="shared" ref="L14:L16" si="2">M14/0.68</f>
        <v>13823529.41</v>
      </c>
      <c r="M14" s="139">
        <v>9400000.0</v>
      </c>
    </row>
    <row r="15">
      <c r="B15" s="28"/>
      <c r="C15" s="30"/>
      <c r="D15" s="30"/>
      <c r="E15" s="30"/>
      <c r="F15" s="30"/>
      <c r="G15" s="30"/>
      <c r="H15" s="30"/>
      <c r="I15" s="30"/>
      <c r="J15" s="28"/>
      <c r="K15" s="237" t="s">
        <v>628</v>
      </c>
      <c r="L15" s="139">
        <f t="shared" si="2"/>
        <v>42647058.82</v>
      </c>
      <c r="M15" s="139">
        <v>2.9E7</v>
      </c>
    </row>
    <row r="16" ht="44.25" customHeight="1">
      <c r="B16" s="28"/>
      <c r="C16" s="34" t="s">
        <v>259</v>
      </c>
      <c r="D16" s="34" t="s">
        <v>260</v>
      </c>
      <c r="E16" s="34" t="s">
        <v>345</v>
      </c>
      <c r="F16" s="261"/>
      <c r="G16" s="261"/>
      <c r="H16" s="133">
        <v>2000.0</v>
      </c>
      <c r="I16" s="133">
        <v>25000.0</v>
      </c>
      <c r="J16" s="28"/>
      <c r="K16" s="237" t="s">
        <v>635</v>
      </c>
      <c r="L16" s="139">
        <f t="shared" si="2"/>
        <v>44117647.06</v>
      </c>
      <c r="M16" s="139">
        <v>3.0E7</v>
      </c>
    </row>
    <row r="17">
      <c r="B17" s="30"/>
      <c r="C17" s="34" t="s">
        <v>293</v>
      </c>
      <c r="D17" s="249" t="s">
        <v>294</v>
      </c>
      <c r="E17" s="191" t="s">
        <v>604</v>
      </c>
      <c r="F17" s="191"/>
      <c r="G17" s="191"/>
      <c r="H17" s="191">
        <v>13.0</v>
      </c>
      <c r="I17" s="191">
        <v>13.0</v>
      </c>
      <c r="J17" s="28"/>
      <c r="K17" s="152" t="s">
        <v>637</v>
      </c>
      <c r="L17" s="150"/>
    </row>
    <row r="18">
      <c r="B18" s="150"/>
      <c r="C18" s="34" t="s">
        <v>289</v>
      </c>
      <c r="D18" s="34" t="s">
        <v>290</v>
      </c>
      <c r="E18" s="34" t="s">
        <v>370</v>
      </c>
      <c r="F18" s="261"/>
      <c r="G18" s="261"/>
      <c r="H18" s="133">
        <v>1.0</v>
      </c>
      <c r="I18" s="133">
        <v>20.0</v>
      </c>
      <c r="J18" s="30"/>
      <c r="K18" s="152"/>
      <c r="L18" s="150"/>
    </row>
    <row r="19">
      <c r="B19" s="150"/>
      <c r="C19" s="150"/>
      <c r="D19" s="150"/>
      <c r="E19" s="150"/>
      <c r="F19" s="150"/>
      <c r="G19" s="150"/>
      <c r="H19" s="150"/>
      <c r="I19" s="150"/>
      <c r="J19" s="151"/>
      <c r="K19" s="237"/>
      <c r="L19" s="139"/>
      <c r="M19" s="139"/>
    </row>
    <row r="20">
      <c r="B20" s="150"/>
      <c r="C20" s="150"/>
      <c r="D20" s="150"/>
      <c r="E20" s="150"/>
      <c r="F20" s="150"/>
      <c r="G20" s="150"/>
      <c r="H20" s="150"/>
      <c r="I20" s="150"/>
      <c r="J20" s="151"/>
      <c r="K20" s="152"/>
      <c r="L20" s="150"/>
    </row>
    <row r="21" ht="15.75" customHeight="1">
      <c r="B21" s="150"/>
      <c r="C21" s="150"/>
      <c r="D21" s="150"/>
      <c r="E21" s="150"/>
      <c r="F21" s="150"/>
      <c r="G21" s="150"/>
      <c r="H21" s="150"/>
      <c r="I21" s="150"/>
      <c r="J21" s="151"/>
      <c r="K21" s="152"/>
      <c r="L21" s="150"/>
    </row>
    <row r="22" ht="15.75" customHeight="1">
      <c r="B22" s="150"/>
      <c r="C22" s="150"/>
      <c r="D22" s="150"/>
      <c r="E22" s="150"/>
      <c r="F22" s="150"/>
      <c r="G22" s="150"/>
      <c r="H22" s="150"/>
      <c r="I22" s="150"/>
      <c r="J22" s="151"/>
      <c r="K22" s="152"/>
      <c r="L22" s="150"/>
    </row>
    <row r="23" ht="15.75" customHeight="1">
      <c r="B23" s="150"/>
      <c r="C23" s="150"/>
      <c r="D23" s="150"/>
      <c r="E23" s="150"/>
      <c r="F23" s="150"/>
      <c r="G23" s="150"/>
      <c r="H23" s="150"/>
      <c r="I23" s="150"/>
      <c r="J23" s="151"/>
      <c r="K23" s="152"/>
      <c r="L23" s="150"/>
    </row>
    <row r="24" ht="15.75" customHeight="1">
      <c r="B24" s="150"/>
      <c r="C24" s="150"/>
      <c r="D24" s="150"/>
      <c r="E24" s="150"/>
      <c r="F24" s="150"/>
      <c r="G24" s="150"/>
      <c r="H24" s="150"/>
      <c r="I24" s="150"/>
      <c r="J24" s="151"/>
      <c r="K24" s="152"/>
      <c r="L24" s="150"/>
    </row>
    <row r="25" ht="15.75" customHeight="1">
      <c r="B25" s="150"/>
      <c r="C25" s="150"/>
      <c r="D25" s="150"/>
      <c r="E25" s="150"/>
      <c r="F25" s="150"/>
      <c r="G25" s="150"/>
      <c r="H25" s="150"/>
      <c r="I25" s="150"/>
      <c r="J25" s="151"/>
      <c r="K25" s="152"/>
      <c r="L25" s="150"/>
    </row>
    <row r="26" ht="15.75" customHeight="1">
      <c r="B26" s="150"/>
      <c r="C26" s="150"/>
      <c r="D26" s="150"/>
      <c r="E26" s="150"/>
      <c r="F26" s="150"/>
      <c r="G26" s="150"/>
      <c r="H26" s="150"/>
      <c r="I26" s="150"/>
      <c r="J26" s="151"/>
      <c r="K26" s="152"/>
      <c r="L26" s="150"/>
    </row>
    <row r="27" ht="15.75" customHeight="1">
      <c r="B27" s="150"/>
      <c r="C27" s="150"/>
      <c r="D27" s="150"/>
      <c r="E27" s="150"/>
      <c r="F27" s="150"/>
      <c r="G27" s="150"/>
      <c r="H27" s="150"/>
      <c r="I27" s="150"/>
      <c r="J27" s="151"/>
      <c r="K27" s="152"/>
      <c r="L27" s="150"/>
    </row>
    <row r="28" ht="15.75" customHeight="1">
      <c r="B28" s="150"/>
      <c r="C28" s="150"/>
      <c r="D28" s="150"/>
      <c r="E28" s="150"/>
      <c r="F28" s="150"/>
      <c r="G28" s="150"/>
      <c r="H28" s="150"/>
      <c r="I28" s="150"/>
      <c r="J28" s="151"/>
      <c r="K28" s="152"/>
      <c r="L28" s="150"/>
    </row>
    <row r="29" ht="15.75" customHeight="1">
      <c r="B29" s="150"/>
      <c r="C29" s="150"/>
      <c r="D29" s="150"/>
      <c r="E29" s="150"/>
      <c r="F29" s="150"/>
      <c r="G29" s="150"/>
      <c r="H29" s="150"/>
      <c r="I29" s="150"/>
      <c r="J29" s="151"/>
      <c r="K29" s="152"/>
      <c r="L29" s="150"/>
    </row>
    <row r="30" ht="15.75" customHeight="1">
      <c r="B30" s="150"/>
      <c r="C30" s="150"/>
      <c r="D30" s="150"/>
      <c r="E30" s="150"/>
      <c r="F30" s="150"/>
      <c r="G30" s="150"/>
      <c r="H30" s="150"/>
      <c r="I30" s="150"/>
      <c r="J30" s="151"/>
      <c r="K30" s="152"/>
      <c r="L30" s="150"/>
    </row>
    <row r="31" ht="15.75" customHeight="1">
      <c r="B31" s="150"/>
      <c r="C31" s="150"/>
      <c r="D31" s="150"/>
      <c r="E31" s="150"/>
      <c r="F31" s="150"/>
      <c r="G31" s="150"/>
      <c r="H31" s="150"/>
      <c r="I31" s="150"/>
      <c r="J31" s="151"/>
      <c r="K31" s="152"/>
      <c r="L31" s="150"/>
    </row>
    <row r="32" ht="15.75" customHeight="1">
      <c r="B32" s="150"/>
      <c r="C32" s="150"/>
      <c r="D32" s="150"/>
      <c r="E32" s="150"/>
      <c r="F32" s="150"/>
      <c r="G32" s="150"/>
      <c r="H32" s="150"/>
      <c r="I32" s="150"/>
      <c r="J32" s="151"/>
      <c r="K32" s="152"/>
      <c r="L32" s="150"/>
    </row>
    <row r="33" ht="15.75" customHeight="1">
      <c r="B33" s="150"/>
      <c r="C33" s="150"/>
      <c r="D33" s="150"/>
      <c r="E33" s="150"/>
      <c r="F33" s="150"/>
      <c r="G33" s="150"/>
      <c r="H33" s="150"/>
      <c r="I33" s="150"/>
      <c r="J33" s="151"/>
      <c r="K33" s="152"/>
      <c r="L33" s="150"/>
    </row>
    <row r="34" ht="15.75" customHeight="1">
      <c r="B34" s="150"/>
      <c r="C34" s="150"/>
      <c r="D34" s="150"/>
      <c r="E34" s="150"/>
      <c r="F34" s="150"/>
      <c r="G34" s="150"/>
      <c r="H34" s="150"/>
      <c r="I34" s="150"/>
      <c r="J34" s="151"/>
      <c r="K34" s="152"/>
      <c r="L34" s="150"/>
    </row>
    <row r="35" ht="15.75" customHeight="1">
      <c r="B35" s="150"/>
      <c r="C35" s="150"/>
      <c r="D35" s="150"/>
      <c r="E35" s="150"/>
      <c r="F35" s="150"/>
      <c r="G35" s="150"/>
      <c r="H35" s="150"/>
      <c r="I35" s="150"/>
      <c r="J35" s="151"/>
      <c r="K35" s="152"/>
      <c r="L35" s="150"/>
    </row>
    <row r="36" ht="15.75" customHeight="1">
      <c r="B36" s="150"/>
      <c r="C36" s="150"/>
      <c r="D36" s="150"/>
      <c r="E36" s="150"/>
      <c r="F36" s="150"/>
      <c r="G36" s="150"/>
      <c r="H36" s="150"/>
      <c r="I36" s="150"/>
      <c r="J36" s="151"/>
      <c r="K36" s="152"/>
      <c r="L36" s="150"/>
    </row>
    <row r="37" ht="15.75" customHeight="1">
      <c r="B37" s="150"/>
      <c r="C37" s="150"/>
      <c r="D37" s="150"/>
      <c r="E37" s="150"/>
      <c r="F37" s="150"/>
      <c r="G37" s="150"/>
      <c r="H37" s="150"/>
      <c r="I37" s="150"/>
      <c r="J37" s="151"/>
      <c r="K37" s="152"/>
      <c r="L37" s="150"/>
    </row>
    <row r="38" ht="15.75" customHeight="1">
      <c r="B38" s="150"/>
      <c r="C38" s="150"/>
      <c r="D38" s="150"/>
      <c r="E38" s="150"/>
      <c r="F38" s="150"/>
      <c r="G38" s="150"/>
      <c r="H38" s="150"/>
      <c r="I38" s="150"/>
      <c r="J38" s="151"/>
      <c r="K38" s="152"/>
      <c r="L38" s="150"/>
    </row>
    <row r="39" ht="15.75" customHeight="1">
      <c r="B39" s="150"/>
      <c r="C39" s="150"/>
      <c r="D39" s="150"/>
      <c r="E39" s="150"/>
      <c r="F39" s="150"/>
      <c r="G39" s="150"/>
      <c r="H39" s="150"/>
      <c r="I39" s="150"/>
      <c r="J39" s="151"/>
      <c r="K39" s="152"/>
      <c r="L39" s="150"/>
    </row>
    <row r="40" ht="15.75" customHeight="1">
      <c r="B40" s="150"/>
      <c r="C40" s="150"/>
      <c r="D40" s="150"/>
      <c r="E40" s="150"/>
      <c r="F40" s="150"/>
      <c r="G40" s="150"/>
      <c r="H40" s="150"/>
      <c r="I40" s="150"/>
      <c r="J40" s="151"/>
      <c r="K40" s="152"/>
      <c r="L40" s="150"/>
    </row>
    <row r="41" ht="15.75" customHeight="1">
      <c r="B41" s="150"/>
      <c r="C41" s="150"/>
      <c r="D41" s="150"/>
      <c r="E41" s="150"/>
      <c r="F41" s="150"/>
      <c r="G41" s="150"/>
      <c r="H41" s="150"/>
      <c r="I41" s="150"/>
      <c r="J41" s="151"/>
      <c r="K41" s="152"/>
      <c r="L41" s="150"/>
    </row>
    <row r="42" ht="15.75" customHeight="1">
      <c r="B42" s="150"/>
      <c r="C42" s="150"/>
      <c r="D42" s="150"/>
      <c r="E42" s="150"/>
      <c r="F42" s="150"/>
      <c r="G42" s="150"/>
      <c r="H42" s="150"/>
      <c r="I42" s="150"/>
      <c r="J42" s="151"/>
      <c r="K42" s="152"/>
      <c r="L42" s="150"/>
    </row>
    <row r="43" ht="15.75" customHeight="1">
      <c r="B43" s="150"/>
      <c r="C43" s="150"/>
      <c r="D43" s="150"/>
      <c r="E43" s="150"/>
      <c r="F43" s="150"/>
      <c r="G43" s="150"/>
      <c r="H43" s="150"/>
      <c r="I43" s="150"/>
      <c r="J43" s="151"/>
      <c r="K43" s="152"/>
      <c r="L43" s="150"/>
    </row>
    <row r="44" ht="15.75" customHeight="1">
      <c r="B44" s="150"/>
      <c r="C44" s="150"/>
      <c r="D44" s="150"/>
      <c r="E44" s="150"/>
      <c r="F44" s="150"/>
      <c r="G44" s="150"/>
      <c r="H44" s="150"/>
      <c r="I44" s="150"/>
      <c r="J44" s="151"/>
      <c r="K44" s="152"/>
      <c r="L44" s="150"/>
    </row>
    <row r="45" ht="15.75" customHeight="1">
      <c r="B45" s="150"/>
      <c r="C45" s="150"/>
      <c r="D45" s="150"/>
      <c r="E45" s="150"/>
      <c r="F45" s="150"/>
      <c r="G45" s="150"/>
      <c r="H45" s="150"/>
      <c r="I45" s="150"/>
      <c r="J45" s="151"/>
      <c r="K45" s="152"/>
      <c r="L45" s="150"/>
    </row>
    <row r="46" ht="15.75" customHeight="1">
      <c r="B46" s="150"/>
      <c r="C46" s="150"/>
      <c r="D46" s="150"/>
      <c r="E46" s="150"/>
      <c r="F46" s="150"/>
      <c r="G46" s="150"/>
      <c r="H46" s="150"/>
      <c r="I46" s="150"/>
      <c r="J46" s="151"/>
      <c r="K46" s="152"/>
      <c r="L46" s="150"/>
    </row>
    <row r="47" ht="15.75" customHeight="1">
      <c r="B47" s="150"/>
      <c r="C47" s="150"/>
      <c r="D47" s="150"/>
      <c r="E47" s="150"/>
      <c r="F47" s="150"/>
      <c r="G47" s="150"/>
      <c r="H47" s="150"/>
      <c r="I47" s="150"/>
      <c r="J47" s="151"/>
      <c r="K47" s="152"/>
      <c r="L47" s="150"/>
    </row>
    <row r="48" ht="15.75" customHeight="1">
      <c r="B48" s="150"/>
      <c r="C48" s="150"/>
      <c r="D48" s="150"/>
      <c r="E48" s="150"/>
      <c r="F48" s="150"/>
      <c r="G48" s="150"/>
      <c r="H48" s="150"/>
      <c r="I48" s="150"/>
      <c r="J48" s="151"/>
      <c r="K48" s="152"/>
      <c r="L48" s="150"/>
    </row>
    <row r="49" ht="15.75" customHeight="1">
      <c r="B49" s="150"/>
      <c r="C49" s="150"/>
      <c r="D49" s="150"/>
      <c r="E49" s="150"/>
      <c r="F49" s="150"/>
      <c r="G49" s="150"/>
      <c r="H49" s="150"/>
      <c r="I49" s="150"/>
      <c r="J49" s="151"/>
      <c r="K49" s="152"/>
      <c r="L49" s="150"/>
    </row>
    <row r="50" ht="15.75" customHeight="1">
      <c r="B50" s="150"/>
      <c r="C50" s="150"/>
      <c r="D50" s="150"/>
      <c r="E50" s="150"/>
      <c r="F50" s="150"/>
      <c r="G50" s="150"/>
      <c r="H50" s="150"/>
      <c r="I50" s="150"/>
      <c r="J50" s="151"/>
      <c r="K50" s="152"/>
      <c r="L50" s="150"/>
    </row>
    <row r="51" ht="15.75" customHeight="1">
      <c r="B51" s="150"/>
      <c r="C51" s="150"/>
      <c r="D51" s="150"/>
      <c r="E51" s="150"/>
      <c r="F51" s="150"/>
      <c r="G51" s="150"/>
      <c r="H51" s="150"/>
      <c r="I51" s="150"/>
      <c r="J51" s="151"/>
      <c r="K51" s="152"/>
      <c r="L51" s="150"/>
    </row>
    <row r="52" ht="15.75" customHeight="1">
      <c r="B52" s="150"/>
      <c r="C52" s="150"/>
      <c r="D52" s="150"/>
      <c r="E52" s="150"/>
      <c r="F52" s="150"/>
      <c r="G52" s="150"/>
      <c r="H52" s="150"/>
      <c r="I52" s="150"/>
      <c r="J52" s="151"/>
      <c r="K52" s="152"/>
      <c r="L52" s="150"/>
    </row>
    <row r="53" ht="15.75" customHeight="1">
      <c r="B53" s="150"/>
      <c r="C53" s="150"/>
      <c r="D53" s="150"/>
      <c r="E53" s="150"/>
      <c r="F53" s="150"/>
      <c r="G53" s="150"/>
      <c r="H53" s="150"/>
      <c r="I53" s="150"/>
      <c r="J53" s="151"/>
      <c r="K53" s="152"/>
      <c r="L53" s="150"/>
    </row>
    <row r="54" ht="15.75" customHeight="1">
      <c r="B54" s="150"/>
      <c r="C54" s="150"/>
      <c r="D54" s="150"/>
      <c r="E54" s="150"/>
      <c r="F54" s="150"/>
      <c r="G54" s="150"/>
      <c r="H54" s="150"/>
      <c r="I54" s="150"/>
      <c r="J54" s="151"/>
      <c r="K54" s="152"/>
      <c r="L54" s="150"/>
    </row>
    <row r="55" ht="15.75" customHeight="1">
      <c r="B55" s="150"/>
      <c r="C55" s="150"/>
      <c r="D55" s="150"/>
      <c r="E55" s="150"/>
      <c r="F55" s="150"/>
      <c r="G55" s="150"/>
      <c r="H55" s="150"/>
      <c r="I55" s="150"/>
      <c r="J55" s="151"/>
      <c r="K55" s="152"/>
      <c r="L55" s="150"/>
    </row>
    <row r="56" ht="15.75" customHeight="1">
      <c r="B56" s="150"/>
      <c r="C56" s="150"/>
      <c r="D56" s="150"/>
      <c r="E56" s="150"/>
      <c r="F56" s="150"/>
      <c r="G56" s="150"/>
      <c r="H56" s="150"/>
      <c r="I56" s="150"/>
      <c r="J56" s="151"/>
      <c r="K56" s="152"/>
      <c r="L56" s="150"/>
    </row>
    <row r="57" ht="15.75" customHeight="1">
      <c r="B57" s="150"/>
      <c r="C57" s="150"/>
      <c r="D57" s="150"/>
      <c r="E57" s="150"/>
      <c r="F57" s="150"/>
      <c r="G57" s="150"/>
      <c r="H57" s="150"/>
      <c r="I57" s="150"/>
      <c r="J57" s="151"/>
      <c r="K57" s="152"/>
      <c r="L57" s="150"/>
    </row>
    <row r="58" ht="15.75" customHeight="1">
      <c r="B58" s="150"/>
      <c r="C58" s="150"/>
      <c r="D58" s="150"/>
      <c r="E58" s="150"/>
      <c r="F58" s="150"/>
      <c r="G58" s="150"/>
      <c r="H58" s="150"/>
      <c r="I58" s="150"/>
      <c r="J58" s="151"/>
      <c r="K58" s="152"/>
      <c r="L58" s="150"/>
    </row>
    <row r="59" ht="15.75" customHeight="1">
      <c r="B59" s="150"/>
      <c r="C59" s="150"/>
      <c r="D59" s="150"/>
      <c r="E59" s="150"/>
      <c r="F59" s="150"/>
      <c r="G59" s="150"/>
      <c r="H59" s="150"/>
      <c r="I59" s="150"/>
      <c r="J59" s="151"/>
      <c r="K59" s="152"/>
      <c r="L59" s="150"/>
    </row>
    <row r="60" ht="15.75" customHeight="1">
      <c r="B60" s="150"/>
      <c r="C60" s="150"/>
      <c r="D60" s="150"/>
      <c r="E60" s="150"/>
      <c r="F60" s="150"/>
      <c r="G60" s="150"/>
      <c r="H60" s="150"/>
      <c r="I60" s="150"/>
      <c r="J60" s="151"/>
      <c r="K60" s="152"/>
      <c r="L60" s="150"/>
    </row>
    <row r="61" ht="15.75" customHeight="1">
      <c r="B61" s="150"/>
      <c r="C61" s="150"/>
      <c r="D61" s="150"/>
      <c r="E61" s="150"/>
      <c r="F61" s="150"/>
      <c r="G61" s="150"/>
      <c r="H61" s="150"/>
      <c r="I61" s="150"/>
      <c r="J61" s="151"/>
      <c r="K61" s="152"/>
      <c r="L61" s="150"/>
    </row>
    <row r="62" ht="15.75" customHeight="1">
      <c r="B62" s="150"/>
      <c r="C62" s="150"/>
      <c r="D62" s="150"/>
      <c r="E62" s="150"/>
      <c r="F62" s="150"/>
      <c r="G62" s="150"/>
      <c r="H62" s="150"/>
      <c r="I62" s="150"/>
      <c r="J62" s="151"/>
      <c r="K62" s="152"/>
      <c r="L62" s="150"/>
    </row>
    <row r="63" ht="15.75" customHeight="1">
      <c r="B63" s="150"/>
      <c r="C63" s="150"/>
      <c r="D63" s="150"/>
      <c r="E63" s="150"/>
      <c r="F63" s="150"/>
      <c r="G63" s="150"/>
      <c r="H63" s="150"/>
      <c r="I63" s="150"/>
      <c r="J63" s="151"/>
      <c r="K63" s="152"/>
      <c r="L63" s="150"/>
    </row>
    <row r="64" ht="15.75" customHeight="1">
      <c r="B64" s="150"/>
      <c r="C64" s="150"/>
      <c r="D64" s="150"/>
      <c r="E64" s="150"/>
      <c r="F64" s="150"/>
      <c r="G64" s="150"/>
      <c r="H64" s="150"/>
      <c r="I64" s="150"/>
      <c r="J64" s="151"/>
      <c r="K64" s="152"/>
      <c r="L64" s="150"/>
    </row>
    <row r="65" ht="15.75" customHeight="1">
      <c r="B65" s="150"/>
      <c r="C65" s="150"/>
      <c r="D65" s="150"/>
      <c r="E65" s="150"/>
      <c r="F65" s="150"/>
      <c r="G65" s="150"/>
      <c r="H65" s="150"/>
      <c r="I65" s="150"/>
      <c r="J65" s="151"/>
      <c r="K65" s="152"/>
      <c r="L65" s="150"/>
    </row>
    <row r="66" ht="15.75" customHeight="1">
      <c r="B66" s="150"/>
      <c r="C66" s="150"/>
      <c r="D66" s="150"/>
      <c r="E66" s="150"/>
      <c r="F66" s="150"/>
      <c r="G66" s="150"/>
      <c r="H66" s="150"/>
      <c r="I66" s="150"/>
      <c r="J66" s="151"/>
      <c r="K66" s="152"/>
      <c r="L66" s="150"/>
    </row>
    <row r="67" ht="15.75" customHeight="1">
      <c r="B67" s="150"/>
      <c r="C67" s="150"/>
      <c r="D67" s="150"/>
      <c r="E67" s="150"/>
      <c r="F67" s="150"/>
      <c r="G67" s="150"/>
      <c r="H67" s="150"/>
      <c r="I67" s="150"/>
      <c r="J67" s="151"/>
      <c r="K67" s="152"/>
      <c r="L67" s="150"/>
    </row>
    <row r="68" ht="15.75" customHeight="1">
      <c r="B68" s="150"/>
      <c r="C68" s="150"/>
      <c r="D68" s="150"/>
      <c r="E68" s="150"/>
      <c r="F68" s="150"/>
      <c r="G68" s="150"/>
      <c r="H68" s="150"/>
      <c r="I68" s="150"/>
      <c r="J68" s="151"/>
      <c r="K68" s="152"/>
      <c r="L68" s="150"/>
    </row>
    <row r="69" ht="15.75" customHeight="1">
      <c r="B69" s="150"/>
      <c r="C69" s="150"/>
      <c r="D69" s="150"/>
      <c r="E69" s="150"/>
      <c r="F69" s="150"/>
      <c r="G69" s="150"/>
      <c r="H69" s="150"/>
      <c r="I69" s="150"/>
      <c r="J69" s="151"/>
      <c r="K69" s="152"/>
      <c r="L69" s="150"/>
    </row>
    <row r="70" ht="15.75" customHeight="1">
      <c r="B70" s="150"/>
      <c r="C70" s="150"/>
      <c r="D70" s="150"/>
      <c r="E70" s="150"/>
      <c r="F70" s="150"/>
      <c r="G70" s="150"/>
      <c r="H70" s="150"/>
      <c r="I70" s="150"/>
      <c r="J70" s="151"/>
      <c r="K70" s="152"/>
      <c r="L70" s="150"/>
    </row>
    <row r="71" ht="15.75" customHeight="1">
      <c r="B71" s="150"/>
      <c r="C71" s="150"/>
      <c r="D71" s="150"/>
      <c r="E71" s="150"/>
      <c r="F71" s="150"/>
      <c r="G71" s="150"/>
      <c r="H71" s="150"/>
      <c r="I71" s="150"/>
      <c r="J71" s="151"/>
      <c r="K71" s="152"/>
      <c r="L71" s="150"/>
    </row>
    <row r="72" ht="15.75" customHeight="1">
      <c r="B72" s="150"/>
      <c r="C72" s="150"/>
      <c r="D72" s="150"/>
      <c r="E72" s="150"/>
      <c r="F72" s="150"/>
      <c r="G72" s="150"/>
      <c r="H72" s="150"/>
      <c r="I72" s="150"/>
      <c r="J72" s="151"/>
      <c r="K72" s="152"/>
      <c r="L72" s="150"/>
    </row>
    <row r="73" ht="15.75" customHeight="1">
      <c r="B73" s="150"/>
      <c r="C73" s="150"/>
      <c r="D73" s="150"/>
      <c r="E73" s="150"/>
      <c r="F73" s="150"/>
      <c r="G73" s="150"/>
      <c r="H73" s="150"/>
      <c r="I73" s="150"/>
      <c r="J73" s="151"/>
      <c r="K73" s="152"/>
      <c r="L73" s="150"/>
    </row>
    <row r="74" ht="15.75" customHeight="1">
      <c r="B74" s="150"/>
      <c r="C74" s="150"/>
      <c r="D74" s="150"/>
      <c r="E74" s="150"/>
      <c r="F74" s="150"/>
      <c r="G74" s="150"/>
      <c r="H74" s="150"/>
      <c r="I74" s="150"/>
      <c r="J74" s="151"/>
      <c r="K74" s="152"/>
      <c r="L74" s="150"/>
    </row>
    <row r="75" ht="15.75" customHeight="1">
      <c r="B75" s="150"/>
      <c r="C75" s="150"/>
      <c r="D75" s="150"/>
      <c r="E75" s="150"/>
      <c r="F75" s="150"/>
      <c r="G75" s="150"/>
      <c r="H75" s="150"/>
      <c r="I75" s="150"/>
      <c r="J75" s="151"/>
      <c r="K75" s="152"/>
      <c r="L75" s="150"/>
    </row>
    <row r="76" ht="15.75" customHeight="1">
      <c r="B76" s="150"/>
      <c r="C76" s="150"/>
      <c r="D76" s="150"/>
      <c r="E76" s="150"/>
      <c r="F76" s="150"/>
      <c r="G76" s="150"/>
      <c r="H76" s="150"/>
      <c r="I76" s="150"/>
      <c r="J76" s="151"/>
      <c r="K76" s="152"/>
      <c r="L76" s="150"/>
    </row>
    <row r="77" ht="15.75" customHeight="1">
      <c r="B77" s="150"/>
      <c r="C77" s="150"/>
      <c r="D77" s="150"/>
      <c r="E77" s="150"/>
      <c r="F77" s="150"/>
      <c r="G77" s="150"/>
      <c r="H77" s="150"/>
      <c r="I77" s="150"/>
      <c r="J77" s="151"/>
      <c r="K77" s="152"/>
      <c r="L77" s="150"/>
    </row>
    <row r="78" ht="15.75" customHeight="1">
      <c r="B78" s="150"/>
      <c r="C78" s="150"/>
      <c r="D78" s="150"/>
      <c r="E78" s="150"/>
      <c r="F78" s="150"/>
      <c r="G78" s="150"/>
      <c r="H78" s="150"/>
      <c r="I78" s="150"/>
      <c r="J78" s="151"/>
      <c r="K78" s="152"/>
      <c r="L78" s="150"/>
    </row>
    <row r="79" ht="15.75" customHeight="1">
      <c r="B79" s="150"/>
      <c r="C79" s="150"/>
      <c r="D79" s="150"/>
      <c r="E79" s="150"/>
      <c r="F79" s="150"/>
      <c r="G79" s="150"/>
      <c r="H79" s="150"/>
      <c r="I79" s="150"/>
      <c r="J79" s="151"/>
      <c r="K79" s="152"/>
      <c r="L79" s="150"/>
    </row>
    <row r="80" ht="15.75" customHeight="1">
      <c r="B80" s="150"/>
      <c r="C80" s="150"/>
      <c r="D80" s="150"/>
      <c r="E80" s="150"/>
      <c r="F80" s="150"/>
      <c r="G80" s="150"/>
      <c r="H80" s="150"/>
      <c r="I80" s="150"/>
      <c r="J80" s="151"/>
      <c r="K80" s="152"/>
      <c r="L80" s="150"/>
    </row>
    <row r="81" ht="15.75" customHeight="1">
      <c r="B81" s="150"/>
      <c r="C81" s="150"/>
      <c r="D81" s="150"/>
      <c r="E81" s="150"/>
      <c r="F81" s="150"/>
      <c r="G81" s="150"/>
      <c r="H81" s="150"/>
      <c r="I81" s="150"/>
      <c r="J81" s="151"/>
      <c r="K81" s="152"/>
      <c r="L81" s="150"/>
    </row>
    <row r="82" ht="15.75" customHeight="1">
      <c r="B82" s="150"/>
      <c r="C82" s="150"/>
      <c r="D82" s="150"/>
      <c r="E82" s="150"/>
      <c r="F82" s="150"/>
      <c r="G82" s="150"/>
      <c r="H82" s="150"/>
      <c r="I82" s="150"/>
      <c r="J82" s="151"/>
      <c r="K82" s="152"/>
      <c r="L82" s="150"/>
    </row>
    <row r="83" ht="15.75" customHeight="1">
      <c r="B83" s="150"/>
      <c r="C83" s="150"/>
      <c r="D83" s="150"/>
      <c r="E83" s="150"/>
      <c r="F83" s="150"/>
      <c r="G83" s="150"/>
      <c r="H83" s="150"/>
      <c r="I83" s="150"/>
      <c r="J83" s="151"/>
      <c r="K83" s="152"/>
      <c r="L83" s="150"/>
    </row>
    <row r="84" ht="15.75" customHeight="1">
      <c r="B84" s="150"/>
      <c r="C84" s="150"/>
      <c r="D84" s="150"/>
      <c r="E84" s="150"/>
      <c r="F84" s="150"/>
      <c r="G84" s="150"/>
      <c r="H84" s="150"/>
      <c r="I84" s="150"/>
      <c r="J84" s="151"/>
      <c r="K84" s="152"/>
      <c r="L84" s="150"/>
    </row>
    <row r="85" ht="15.75" customHeight="1">
      <c r="B85" s="150"/>
      <c r="C85" s="150"/>
      <c r="D85" s="150"/>
      <c r="E85" s="150"/>
      <c r="F85" s="150"/>
      <c r="G85" s="150"/>
      <c r="H85" s="150"/>
      <c r="I85" s="150"/>
      <c r="J85" s="151"/>
      <c r="K85" s="152"/>
      <c r="L85" s="150"/>
    </row>
    <row r="86" ht="15.75" customHeight="1">
      <c r="B86" s="150"/>
      <c r="C86" s="150"/>
      <c r="D86" s="150"/>
      <c r="E86" s="150"/>
      <c r="F86" s="150"/>
      <c r="G86" s="150"/>
      <c r="H86" s="150"/>
      <c r="I86" s="150"/>
      <c r="J86" s="151"/>
      <c r="K86" s="152"/>
      <c r="L86" s="150"/>
    </row>
    <row r="87" ht="15.75" customHeight="1">
      <c r="B87" s="150"/>
      <c r="C87" s="150"/>
      <c r="D87" s="150"/>
      <c r="E87" s="150"/>
      <c r="F87" s="150"/>
      <c r="G87" s="150"/>
      <c r="H87" s="150"/>
      <c r="I87" s="150"/>
      <c r="J87" s="151"/>
      <c r="K87" s="152"/>
      <c r="L87" s="150"/>
    </row>
    <row r="88" ht="15.75" customHeight="1">
      <c r="B88" s="150"/>
      <c r="C88" s="150"/>
      <c r="D88" s="150"/>
      <c r="E88" s="150"/>
      <c r="F88" s="150"/>
      <c r="G88" s="150"/>
      <c r="H88" s="150"/>
      <c r="I88" s="150"/>
      <c r="J88" s="151"/>
      <c r="K88" s="152"/>
      <c r="L88" s="150"/>
    </row>
    <row r="89" ht="15.75" customHeight="1">
      <c r="B89" s="150"/>
      <c r="C89" s="150"/>
      <c r="D89" s="150"/>
      <c r="E89" s="150"/>
      <c r="F89" s="150"/>
      <c r="G89" s="150"/>
      <c r="H89" s="150"/>
      <c r="I89" s="150"/>
      <c r="J89" s="151"/>
      <c r="K89" s="152"/>
      <c r="L89" s="150"/>
    </row>
    <row r="90" ht="15.75" customHeight="1">
      <c r="B90" s="150"/>
      <c r="C90" s="150"/>
      <c r="D90" s="150"/>
      <c r="E90" s="150"/>
      <c r="F90" s="150"/>
      <c r="G90" s="150"/>
      <c r="H90" s="150"/>
      <c r="I90" s="150"/>
      <c r="J90" s="151"/>
      <c r="K90" s="152"/>
      <c r="L90" s="150"/>
    </row>
    <row r="91" ht="15.75" customHeight="1">
      <c r="B91" s="150"/>
      <c r="C91" s="150"/>
      <c r="D91" s="150"/>
      <c r="E91" s="150"/>
      <c r="F91" s="150"/>
      <c r="G91" s="150"/>
      <c r="H91" s="150"/>
      <c r="I91" s="150"/>
      <c r="J91" s="151"/>
      <c r="K91" s="152"/>
      <c r="L91" s="150"/>
    </row>
    <row r="92" ht="15.75" customHeight="1">
      <c r="B92" s="150"/>
      <c r="C92" s="150"/>
      <c r="D92" s="150"/>
      <c r="E92" s="150"/>
      <c r="F92" s="150"/>
      <c r="G92" s="150"/>
      <c r="H92" s="150"/>
      <c r="I92" s="150"/>
      <c r="J92" s="151"/>
      <c r="K92" s="152"/>
      <c r="L92" s="150"/>
    </row>
    <row r="93" ht="15.75" customHeight="1">
      <c r="B93" s="150"/>
      <c r="C93" s="150"/>
      <c r="D93" s="150"/>
      <c r="E93" s="150"/>
      <c r="F93" s="150"/>
      <c r="G93" s="150"/>
      <c r="H93" s="150"/>
      <c r="I93" s="150"/>
      <c r="J93" s="151"/>
      <c r="K93" s="152"/>
      <c r="L93" s="150"/>
    </row>
    <row r="94" ht="15.75" customHeight="1">
      <c r="B94" s="150"/>
      <c r="C94" s="150"/>
      <c r="D94" s="150"/>
      <c r="E94" s="150"/>
      <c r="F94" s="150"/>
      <c r="G94" s="150"/>
      <c r="H94" s="150"/>
      <c r="I94" s="150"/>
      <c r="J94" s="151"/>
      <c r="K94" s="152"/>
      <c r="L94" s="150"/>
    </row>
    <row r="95" ht="15.75" customHeight="1">
      <c r="B95" s="150"/>
      <c r="C95" s="150"/>
      <c r="D95" s="150"/>
      <c r="E95" s="150"/>
      <c r="F95" s="150"/>
      <c r="G95" s="150"/>
      <c r="H95" s="150"/>
      <c r="I95" s="150"/>
      <c r="J95" s="151"/>
      <c r="K95" s="152"/>
      <c r="L95" s="150"/>
    </row>
    <row r="96" ht="15.75" customHeight="1">
      <c r="B96" s="150"/>
      <c r="C96" s="150"/>
      <c r="D96" s="150"/>
      <c r="E96" s="150"/>
      <c r="F96" s="150"/>
      <c r="G96" s="150"/>
      <c r="H96" s="150"/>
      <c r="I96" s="150"/>
      <c r="J96" s="151"/>
      <c r="K96" s="152"/>
      <c r="L96" s="150"/>
    </row>
    <row r="97" ht="15.75" customHeight="1">
      <c r="B97" s="150"/>
      <c r="C97" s="150"/>
      <c r="D97" s="150"/>
      <c r="E97" s="150"/>
      <c r="F97" s="150"/>
      <c r="G97" s="150"/>
      <c r="H97" s="150"/>
      <c r="I97" s="150"/>
      <c r="J97" s="151"/>
      <c r="K97" s="152"/>
      <c r="L97" s="150"/>
    </row>
    <row r="98" ht="15.75" customHeight="1">
      <c r="B98" s="150"/>
      <c r="C98" s="150"/>
      <c r="D98" s="150"/>
      <c r="E98" s="150"/>
      <c r="F98" s="150"/>
      <c r="G98" s="150"/>
      <c r="H98" s="150"/>
      <c r="I98" s="150"/>
      <c r="J98" s="151"/>
      <c r="K98" s="152"/>
      <c r="L98" s="150"/>
    </row>
    <row r="99" ht="15.75" customHeight="1">
      <c r="B99" s="150"/>
      <c r="C99" s="150"/>
      <c r="D99" s="150"/>
      <c r="E99" s="150"/>
      <c r="F99" s="150"/>
      <c r="G99" s="150"/>
      <c r="H99" s="150"/>
      <c r="I99" s="150"/>
      <c r="J99" s="151"/>
      <c r="K99" s="152"/>
      <c r="L99" s="150"/>
    </row>
    <row r="100" ht="15.75" customHeight="1">
      <c r="B100" s="150"/>
      <c r="C100" s="150"/>
      <c r="D100" s="150"/>
      <c r="E100" s="150"/>
      <c r="F100" s="150"/>
      <c r="G100" s="150"/>
      <c r="H100" s="150"/>
      <c r="I100" s="150"/>
      <c r="J100" s="151"/>
      <c r="K100" s="152"/>
      <c r="L100" s="150"/>
    </row>
    <row r="101" ht="15.75" customHeight="1">
      <c r="B101" s="150"/>
      <c r="C101" s="150"/>
      <c r="D101" s="150"/>
      <c r="E101" s="150"/>
      <c r="F101" s="150"/>
      <c r="G101" s="150"/>
      <c r="H101" s="150"/>
      <c r="I101" s="150"/>
      <c r="J101" s="151"/>
      <c r="K101" s="152"/>
      <c r="L101" s="150"/>
    </row>
    <row r="102" ht="15.75" customHeight="1">
      <c r="B102" s="150"/>
      <c r="C102" s="150"/>
      <c r="D102" s="150"/>
      <c r="E102" s="150"/>
      <c r="F102" s="150"/>
      <c r="G102" s="150"/>
      <c r="H102" s="150"/>
      <c r="I102" s="150"/>
      <c r="J102" s="151"/>
      <c r="K102" s="152"/>
      <c r="L102" s="150"/>
    </row>
    <row r="103" ht="15.75" customHeight="1">
      <c r="B103" s="150"/>
      <c r="C103" s="150"/>
      <c r="D103" s="150"/>
      <c r="E103" s="150"/>
      <c r="F103" s="150"/>
      <c r="G103" s="150"/>
      <c r="H103" s="150"/>
      <c r="I103" s="150"/>
      <c r="J103" s="151"/>
      <c r="K103" s="152"/>
      <c r="L103" s="150"/>
    </row>
    <row r="104" ht="15.75" customHeight="1">
      <c r="B104" s="150"/>
      <c r="C104" s="150"/>
      <c r="D104" s="150"/>
      <c r="E104" s="150"/>
      <c r="F104" s="150"/>
      <c r="G104" s="150"/>
      <c r="H104" s="150"/>
      <c r="I104" s="150"/>
      <c r="J104" s="151"/>
      <c r="K104" s="152"/>
      <c r="L104" s="150"/>
    </row>
    <row r="105" ht="15.75" customHeight="1">
      <c r="B105" s="150"/>
      <c r="C105" s="150"/>
      <c r="D105" s="150"/>
      <c r="E105" s="150"/>
      <c r="F105" s="150"/>
      <c r="G105" s="150"/>
      <c r="H105" s="150"/>
      <c r="I105" s="150"/>
      <c r="J105" s="151"/>
      <c r="K105" s="152"/>
      <c r="L105" s="150"/>
    </row>
    <row r="106" ht="15.75" customHeight="1">
      <c r="B106" s="150"/>
      <c r="C106" s="150"/>
      <c r="D106" s="150"/>
      <c r="E106" s="150"/>
      <c r="F106" s="150"/>
      <c r="G106" s="150"/>
      <c r="H106" s="150"/>
      <c r="I106" s="150"/>
      <c r="J106" s="151"/>
      <c r="K106" s="152"/>
      <c r="L106" s="150"/>
    </row>
    <row r="107" ht="15.75" customHeight="1">
      <c r="B107" s="150"/>
      <c r="C107" s="150"/>
      <c r="D107" s="150"/>
      <c r="E107" s="150"/>
      <c r="F107" s="150"/>
      <c r="G107" s="150"/>
      <c r="H107" s="150"/>
      <c r="I107" s="150"/>
      <c r="J107" s="151"/>
      <c r="K107" s="152"/>
      <c r="L107" s="150"/>
    </row>
    <row r="108" ht="15.75" customHeight="1">
      <c r="B108" s="150"/>
      <c r="C108" s="150"/>
      <c r="D108" s="150"/>
      <c r="E108" s="150"/>
      <c r="F108" s="150"/>
      <c r="G108" s="150"/>
      <c r="H108" s="150"/>
      <c r="I108" s="150"/>
      <c r="J108" s="151"/>
      <c r="K108" s="152"/>
      <c r="L108" s="150"/>
    </row>
    <row r="109" ht="15.75" customHeight="1">
      <c r="B109" s="150"/>
      <c r="C109" s="150"/>
      <c r="D109" s="150"/>
      <c r="E109" s="150"/>
      <c r="F109" s="150"/>
      <c r="G109" s="150"/>
      <c r="H109" s="150"/>
      <c r="I109" s="150"/>
      <c r="J109" s="151"/>
      <c r="K109" s="152"/>
      <c r="L109" s="150"/>
    </row>
    <row r="110" ht="15.75" customHeight="1">
      <c r="B110" s="150"/>
      <c r="C110" s="150"/>
      <c r="D110" s="150"/>
      <c r="E110" s="150"/>
      <c r="F110" s="150"/>
      <c r="G110" s="150"/>
      <c r="H110" s="150"/>
      <c r="I110" s="150"/>
      <c r="J110" s="151"/>
      <c r="K110" s="152"/>
      <c r="L110" s="150"/>
    </row>
    <row r="111" ht="15.75" customHeight="1">
      <c r="B111" s="150"/>
      <c r="C111" s="150"/>
      <c r="D111" s="150"/>
      <c r="E111" s="150"/>
      <c r="F111" s="150"/>
      <c r="G111" s="150"/>
      <c r="H111" s="150"/>
      <c r="I111" s="150"/>
      <c r="J111" s="151"/>
      <c r="K111" s="152"/>
      <c r="L111" s="150"/>
    </row>
    <row r="112" ht="15.75" customHeight="1">
      <c r="B112" s="150"/>
      <c r="C112" s="150"/>
      <c r="D112" s="150"/>
      <c r="E112" s="150"/>
      <c r="F112" s="150"/>
      <c r="G112" s="150"/>
      <c r="H112" s="150"/>
      <c r="I112" s="150"/>
      <c r="J112" s="151"/>
      <c r="K112" s="152"/>
      <c r="L112" s="150"/>
    </row>
    <row r="113" ht="15.75" customHeight="1">
      <c r="B113" s="150"/>
      <c r="C113" s="150"/>
      <c r="D113" s="150"/>
      <c r="E113" s="150"/>
      <c r="F113" s="150"/>
      <c r="G113" s="150"/>
      <c r="H113" s="150"/>
      <c r="I113" s="150"/>
      <c r="J113" s="151"/>
      <c r="K113" s="152"/>
      <c r="L113" s="150"/>
    </row>
    <row r="114" ht="15.75" customHeight="1">
      <c r="B114" s="150"/>
      <c r="C114" s="150"/>
      <c r="D114" s="150"/>
      <c r="E114" s="150"/>
      <c r="F114" s="150"/>
      <c r="G114" s="150"/>
      <c r="H114" s="150"/>
      <c r="I114" s="150"/>
      <c r="J114" s="151"/>
      <c r="K114" s="152"/>
      <c r="L114" s="150"/>
    </row>
    <row r="115" ht="15.75" customHeight="1">
      <c r="B115" s="150"/>
      <c r="C115" s="150"/>
      <c r="D115" s="150"/>
      <c r="E115" s="150"/>
      <c r="F115" s="150"/>
      <c r="G115" s="150"/>
      <c r="H115" s="150"/>
      <c r="I115" s="150"/>
      <c r="J115" s="151"/>
      <c r="K115" s="152"/>
      <c r="L115" s="150"/>
    </row>
    <row r="116" ht="15.75" customHeight="1">
      <c r="B116" s="150"/>
      <c r="C116" s="150"/>
      <c r="D116" s="150"/>
      <c r="E116" s="150"/>
      <c r="F116" s="150"/>
      <c r="G116" s="150"/>
      <c r="H116" s="150"/>
      <c r="I116" s="150"/>
      <c r="J116" s="151"/>
      <c r="K116" s="152"/>
      <c r="L116" s="150"/>
    </row>
    <row r="117" ht="15.75" customHeight="1">
      <c r="B117" s="150"/>
      <c r="C117" s="150"/>
      <c r="D117" s="150"/>
      <c r="E117" s="150"/>
      <c r="F117" s="150"/>
      <c r="G117" s="150"/>
      <c r="H117" s="150"/>
      <c r="I117" s="150"/>
      <c r="J117" s="151"/>
      <c r="K117" s="152"/>
      <c r="L117" s="150"/>
    </row>
    <row r="118" ht="15.75" customHeight="1">
      <c r="B118" s="150"/>
      <c r="C118" s="150"/>
      <c r="D118" s="150"/>
      <c r="E118" s="150"/>
      <c r="F118" s="150"/>
      <c r="G118" s="150"/>
      <c r="H118" s="150"/>
      <c r="I118" s="150"/>
      <c r="J118" s="151"/>
      <c r="K118" s="152"/>
      <c r="L118" s="150"/>
    </row>
    <row r="119" ht="15.75" customHeight="1">
      <c r="B119" s="150"/>
      <c r="C119" s="150"/>
      <c r="D119" s="150"/>
      <c r="E119" s="150"/>
      <c r="F119" s="150"/>
      <c r="G119" s="150"/>
      <c r="H119" s="150"/>
      <c r="I119" s="150"/>
      <c r="J119" s="151"/>
      <c r="K119" s="152"/>
      <c r="L119" s="150"/>
    </row>
    <row r="120" ht="15.75" customHeight="1">
      <c r="B120" s="150"/>
      <c r="C120" s="150"/>
      <c r="D120" s="150"/>
      <c r="E120" s="150"/>
      <c r="F120" s="150"/>
      <c r="G120" s="150"/>
      <c r="H120" s="150"/>
      <c r="I120" s="150"/>
      <c r="J120" s="151"/>
      <c r="K120" s="152"/>
      <c r="L120" s="150"/>
    </row>
    <row r="121" ht="15.75" customHeight="1">
      <c r="B121" s="150"/>
      <c r="C121" s="150"/>
      <c r="D121" s="150"/>
      <c r="E121" s="150"/>
      <c r="F121" s="150"/>
      <c r="G121" s="150"/>
      <c r="H121" s="150"/>
      <c r="I121" s="150"/>
      <c r="J121" s="151"/>
      <c r="K121" s="152"/>
      <c r="L121" s="150"/>
    </row>
    <row r="122" ht="15.75" customHeight="1">
      <c r="B122" s="150"/>
      <c r="C122" s="150"/>
      <c r="D122" s="150"/>
      <c r="E122" s="150"/>
      <c r="F122" s="150"/>
      <c r="G122" s="150"/>
      <c r="H122" s="150"/>
      <c r="I122" s="150"/>
      <c r="J122" s="151"/>
      <c r="K122" s="152"/>
      <c r="L122" s="150"/>
    </row>
    <row r="123" ht="15.75" customHeight="1">
      <c r="B123" s="150"/>
      <c r="C123" s="150"/>
      <c r="D123" s="150"/>
      <c r="E123" s="150"/>
      <c r="F123" s="150"/>
      <c r="G123" s="150"/>
      <c r="H123" s="150"/>
      <c r="I123" s="150"/>
      <c r="J123" s="151"/>
      <c r="K123" s="152"/>
      <c r="L123" s="150"/>
    </row>
    <row r="124" ht="15.75" customHeight="1">
      <c r="B124" s="150"/>
      <c r="C124" s="150"/>
      <c r="D124" s="150"/>
      <c r="E124" s="150"/>
      <c r="F124" s="150"/>
      <c r="G124" s="150"/>
      <c r="H124" s="150"/>
      <c r="I124" s="150"/>
      <c r="J124" s="151"/>
      <c r="K124" s="152"/>
      <c r="L124" s="150"/>
    </row>
    <row r="125" ht="15.75" customHeight="1">
      <c r="B125" s="150"/>
      <c r="C125" s="150"/>
      <c r="D125" s="150"/>
      <c r="E125" s="150"/>
      <c r="F125" s="150"/>
      <c r="G125" s="150"/>
      <c r="H125" s="150"/>
      <c r="I125" s="150"/>
      <c r="J125" s="151"/>
      <c r="K125" s="152"/>
      <c r="L125" s="150"/>
    </row>
    <row r="126" ht="15.75" customHeight="1">
      <c r="B126" s="150"/>
      <c r="C126" s="150"/>
      <c r="D126" s="150"/>
      <c r="E126" s="150"/>
      <c r="F126" s="150"/>
      <c r="G126" s="150"/>
      <c r="H126" s="150"/>
      <c r="I126" s="150"/>
      <c r="J126" s="151"/>
      <c r="K126" s="152"/>
      <c r="L126" s="150"/>
    </row>
    <row r="127" ht="15.75" customHeight="1">
      <c r="B127" s="150"/>
      <c r="C127" s="150"/>
      <c r="D127" s="150"/>
      <c r="E127" s="150"/>
      <c r="F127" s="150"/>
      <c r="G127" s="150"/>
      <c r="H127" s="150"/>
      <c r="I127" s="150"/>
      <c r="J127" s="151"/>
      <c r="K127" s="152"/>
      <c r="L127" s="150"/>
    </row>
    <row r="128" ht="15.75" customHeight="1">
      <c r="B128" s="150"/>
      <c r="C128" s="150"/>
      <c r="D128" s="150"/>
      <c r="E128" s="150"/>
      <c r="F128" s="150"/>
      <c r="G128" s="150"/>
      <c r="H128" s="150"/>
      <c r="I128" s="150"/>
      <c r="J128" s="151"/>
      <c r="K128" s="152"/>
      <c r="L128" s="150"/>
    </row>
    <row r="129" ht="15.75" customHeight="1">
      <c r="B129" s="150"/>
      <c r="C129" s="150"/>
      <c r="D129" s="150"/>
      <c r="E129" s="150"/>
      <c r="F129" s="150"/>
      <c r="G129" s="150"/>
      <c r="H129" s="150"/>
      <c r="I129" s="150"/>
      <c r="J129" s="151"/>
      <c r="K129" s="152"/>
      <c r="L129" s="150"/>
    </row>
    <row r="130" ht="15.75" customHeight="1">
      <c r="B130" s="150"/>
      <c r="C130" s="150"/>
      <c r="D130" s="150"/>
      <c r="E130" s="150"/>
      <c r="F130" s="150"/>
      <c r="G130" s="150"/>
      <c r="H130" s="150"/>
      <c r="I130" s="150"/>
      <c r="J130" s="151"/>
      <c r="K130" s="152"/>
      <c r="L130" s="150"/>
    </row>
    <row r="131" ht="15.75" customHeight="1">
      <c r="B131" s="150"/>
      <c r="C131" s="150"/>
      <c r="D131" s="150"/>
      <c r="E131" s="150"/>
      <c r="F131" s="150"/>
      <c r="G131" s="150"/>
      <c r="H131" s="150"/>
      <c r="I131" s="150"/>
      <c r="J131" s="151"/>
      <c r="K131" s="152"/>
      <c r="L131" s="150"/>
    </row>
    <row r="132" ht="15.75" customHeight="1">
      <c r="B132" s="150"/>
      <c r="C132" s="150"/>
      <c r="D132" s="150"/>
      <c r="E132" s="150"/>
      <c r="F132" s="150"/>
      <c r="G132" s="150"/>
      <c r="H132" s="150"/>
      <c r="I132" s="150"/>
      <c r="J132" s="151"/>
      <c r="K132" s="152"/>
      <c r="L132" s="150"/>
    </row>
    <row r="133" ht="15.75" customHeight="1">
      <c r="B133" s="150"/>
      <c r="C133" s="150"/>
      <c r="D133" s="150"/>
      <c r="E133" s="150"/>
      <c r="F133" s="150"/>
      <c r="G133" s="150"/>
      <c r="H133" s="150"/>
      <c r="I133" s="150"/>
      <c r="J133" s="151"/>
      <c r="K133" s="152"/>
      <c r="L133" s="150"/>
    </row>
    <row r="134" ht="15.75" customHeight="1">
      <c r="B134" s="150"/>
      <c r="C134" s="150"/>
      <c r="D134" s="150"/>
      <c r="E134" s="150"/>
      <c r="F134" s="150"/>
      <c r="G134" s="150"/>
      <c r="H134" s="150"/>
      <c r="I134" s="150"/>
      <c r="J134" s="151"/>
      <c r="K134" s="152"/>
      <c r="L134" s="150"/>
    </row>
    <row r="135" ht="15.75" customHeight="1">
      <c r="B135" s="150"/>
      <c r="C135" s="150"/>
      <c r="D135" s="150"/>
      <c r="E135" s="150"/>
      <c r="F135" s="150"/>
      <c r="G135" s="150"/>
      <c r="H135" s="150"/>
      <c r="I135" s="150"/>
      <c r="J135" s="151"/>
      <c r="K135" s="152"/>
      <c r="L135" s="150"/>
    </row>
    <row r="136" ht="15.75" customHeight="1">
      <c r="B136" s="150"/>
      <c r="C136" s="150"/>
      <c r="D136" s="150"/>
      <c r="E136" s="150"/>
      <c r="F136" s="150"/>
      <c r="G136" s="150"/>
      <c r="H136" s="150"/>
      <c r="I136" s="150"/>
      <c r="J136" s="151"/>
      <c r="K136" s="152"/>
      <c r="L136" s="150"/>
    </row>
    <row r="137" ht="15.75" customHeight="1">
      <c r="B137" s="150"/>
      <c r="C137" s="150"/>
      <c r="D137" s="150"/>
      <c r="E137" s="150"/>
      <c r="F137" s="150"/>
      <c r="G137" s="150"/>
      <c r="H137" s="150"/>
      <c r="I137" s="150"/>
      <c r="J137" s="151"/>
      <c r="K137" s="152"/>
      <c r="L137" s="150"/>
    </row>
    <row r="138" ht="15.75" customHeight="1">
      <c r="B138" s="150"/>
      <c r="C138" s="150"/>
      <c r="D138" s="150"/>
      <c r="E138" s="150"/>
      <c r="F138" s="150"/>
      <c r="G138" s="150"/>
      <c r="H138" s="150"/>
      <c r="I138" s="150"/>
      <c r="J138" s="151"/>
      <c r="K138" s="152"/>
      <c r="L138" s="150"/>
    </row>
    <row r="139" ht="15.75" customHeight="1">
      <c r="B139" s="150"/>
      <c r="C139" s="150"/>
      <c r="D139" s="150"/>
      <c r="E139" s="150"/>
      <c r="F139" s="150"/>
      <c r="G139" s="150"/>
      <c r="H139" s="150"/>
      <c r="I139" s="150"/>
      <c r="J139" s="151"/>
      <c r="K139" s="152"/>
      <c r="L139" s="150"/>
    </row>
    <row r="140" ht="15.75" customHeight="1">
      <c r="B140" s="150"/>
      <c r="C140" s="150"/>
      <c r="D140" s="150"/>
      <c r="E140" s="150"/>
      <c r="F140" s="150"/>
      <c r="G140" s="150"/>
      <c r="H140" s="150"/>
      <c r="I140" s="150"/>
      <c r="J140" s="151"/>
      <c r="K140" s="152"/>
      <c r="L140" s="150"/>
    </row>
    <row r="141" ht="15.75" customHeight="1">
      <c r="B141" s="150"/>
      <c r="C141" s="150"/>
      <c r="D141" s="150"/>
      <c r="E141" s="150"/>
      <c r="F141" s="150"/>
      <c r="G141" s="150"/>
      <c r="H141" s="150"/>
      <c r="I141" s="150"/>
      <c r="J141" s="151"/>
      <c r="K141" s="152"/>
      <c r="L141" s="150"/>
    </row>
    <row r="142" ht="15.75" customHeight="1">
      <c r="B142" s="150"/>
      <c r="C142" s="150"/>
      <c r="D142" s="150"/>
      <c r="E142" s="150"/>
      <c r="F142" s="150"/>
      <c r="G142" s="150"/>
      <c r="H142" s="150"/>
      <c r="I142" s="150"/>
      <c r="J142" s="151"/>
      <c r="K142" s="152"/>
      <c r="L142" s="150"/>
    </row>
    <row r="143" ht="15.75" customHeight="1">
      <c r="B143" s="150"/>
      <c r="C143" s="150"/>
      <c r="D143" s="150"/>
      <c r="E143" s="150"/>
      <c r="F143" s="150"/>
      <c r="G143" s="150"/>
      <c r="H143" s="150"/>
      <c r="I143" s="150"/>
      <c r="J143" s="151"/>
      <c r="K143" s="152"/>
      <c r="L143" s="150"/>
    </row>
    <row r="144" ht="15.75" customHeight="1">
      <c r="B144" s="150"/>
      <c r="C144" s="150"/>
      <c r="D144" s="150"/>
      <c r="E144" s="150"/>
      <c r="F144" s="150"/>
      <c r="G144" s="150"/>
      <c r="H144" s="150"/>
      <c r="I144" s="150"/>
      <c r="J144" s="151"/>
      <c r="K144" s="152"/>
      <c r="L144" s="150"/>
    </row>
    <row r="145" ht="15.75" customHeight="1">
      <c r="B145" s="150"/>
      <c r="C145" s="150"/>
      <c r="D145" s="150"/>
      <c r="E145" s="150"/>
      <c r="F145" s="150"/>
      <c r="G145" s="150"/>
      <c r="H145" s="150"/>
      <c r="I145" s="150"/>
      <c r="J145" s="151"/>
      <c r="K145" s="152"/>
      <c r="L145" s="150"/>
    </row>
    <row r="146" ht="15.75" customHeight="1">
      <c r="B146" s="150"/>
      <c r="C146" s="150"/>
      <c r="D146" s="150"/>
      <c r="E146" s="150"/>
      <c r="F146" s="150"/>
      <c r="G146" s="150"/>
      <c r="H146" s="150"/>
      <c r="I146" s="150"/>
      <c r="J146" s="151"/>
      <c r="K146" s="152"/>
      <c r="L146" s="150"/>
    </row>
    <row r="147" ht="15.75" customHeight="1">
      <c r="B147" s="150"/>
      <c r="C147" s="150"/>
      <c r="D147" s="150"/>
      <c r="E147" s="150"/>
      <c r="F147" s="150"/>
      <c r="G147" s="150"/>
      <c r="H147" s="150"/>
      <c r="I147" s="150"/>
      <c r="J147" s="151"/>
      <c r="K147" s="152"/>
      <c r="L147" s="150"/>
    </row>
    <row r="148" ht="15.75" customHeight="1">
      <c r="B148" s="150"/>
      <c r="C148" s="150"/>
      <c r="D148" s="150"/>
      <c r="E148" s="150"/>
      <c r="F148" s="150"/>
      <c r="G148" s="150"/>
      <c r="H148" s="150"/>
      <c r="I148" s="150"/>
      <c r="J148" s="151"/>
      <c r="K148" s="152"/>
      <c r="L148" s="150"/>
    </row>
    <row r="149" ht="15.75" customHeight="1">
      <c r="B149" s="150"/>
      <c r="C149" s="150"/>
      <c r="D149" s="150"/>
      <c r="E149" s="150"/>
      <c r="F149" s="150"/>
      <c r="G149" s="150"/>
      <c r="H149" s="150"/>
      <c r="I149" s="150"/>
      <c r="J149" s="151"/>
      <c r="K149" s="152"/>
      <c r="L149" s="150"/>
    </row>
    <row r="150" ht="15.75" customHeight="1">
      <c r="B150" s="150"/>
      <c r="C150" s="150"/>
      <c r="D150" s="150"/>
      <c r="E150" s="150"/>
      <c r="F150" s="150"/>
      <c r="G150" s="150"/>
      <c r="H150" s="150"/>
      <c r="I150" s="150"/>
      <c r="J150" s="151"/>
      <c r="K150" s="152"/>
      <c r="L150" s="150"/>
    </row>
    <row r="151" ht="15.75" customHeight="1">
      <c r="B151" s="150"/>
      <c r="C151" s="150"/>
      <c r="D151" s="150"/>
      <c r="E151" s="150"/>
      <c r="F151" s="150"/>
      <c r="G151" s="150"/>
      <c r="H151" s="150"/>
      <c r="I151" s="150"/>
      <c r="J151" s="151"/>
      <c r="K151" s="152"/>
      <c r="L151" s="150"/>
    </row>
    <row r="152" ht="15.75" customHeight="1">
      <c r="B152" s="150"/>
      <c r="C152" s="150"/>
      <c r="D152" s="150"/>
      <c r="E152" s="150"/>
      <c r="F152" s="150"/>
      <c r="G152" s="150"/>
      <c r="H152" s="150"/>
      <c r="I152" s="150"/>
      <c r="J152" s="151"/>
      <c r="K152" s="152"/>
      <c r="L152" s="150"/>
    </row>
    <row r="153" ht="15.75" customHeight="1">
      <c r="B153" s="150"/>
      <c r="C153" s="150"/>
      <c r="D153" s="150"/>
      <c r="E153" s="150"/>
      <c r="F153" s="150"/>
      <c r="G153" s="150"/>
      <c r="H153" s="150"/>
      <c r="I153" s="150"/>
      <c r="J153" s="151"/>
      <c r="K153" s="152"/>
      <c r="L153" s="150"/>
    </row>
    <row r="154" ht="15.75" customHeight="1">
      <c r="B154" s="150"/>
      <c r="C154" s="150"/>
      <c r="D154" s="150"/>
      <c r="E154" s="150"/>
      <c r="F154" s="150"/>
      <c r="G154" s="150"/>
      <c r="H154" s="150"/>
      <c r="I154" s="150"/>
      <c r="J154" s="151"/>
      <c r="K154" s="152"/>
      <c r="L154" s="150"/>
    </row>
    <row r="155" ht="15.75" customHeight="1">
      <c r="B155" s="150"/>
      <c r="C155" s="150"/>
      <c r="D155" s="150"/>
      <c r="E155" s="150"/>
      <c r="F155" s="150"/>
      <c r="G155" s="150"/>
      <c r="H155" s="150"/>
      <c r="I155" s="150"/>
      <c r="J155" s="151"/>
      <c r="K155" s="152"/>
      <c r="L155" s="150"/>
    </row>
    <row r="156" ht="15.75" customHeight="1">
      <c r="B156" s="150"/>
      <c r="C156" s="150"/>
      <c r="D156" s="150"/>
      <c r="E156" s="150"/>
      <c r="F156" s="150"/>
      <c r="G156" s="150"/>
      <c r="H156" s="150"/>
      <c r="I156" s="150"/>
      <c r="J156" s="151"/>
      <c r="K156" s="152"/>
      <c r="L156" s="150"/>
    </row>
    <row r="157" ht="15.75" customHeight="1">
      <c r="B157" s="150"/>
      <c r="C157" s="150"/>
      <c r="D157" s="150"/>
      <c r="E157" s="150"/>
      <c r="F157" s="150"/>
      <c r="G157" s="150"/>
      <c r="H157" s="150"/>
      <c r="I157" s="150"/>
      <c r="J157" s="151"/>
      <c r="K157" s="152"/>
      <c r="L157" s="150"/>
    </row>
    <row r="158" ht="15.75" customHeight="1">
      <c r="B158" s="150"/>
      <c r="C158" s="150"/>
      <c r="D158" s="150"/>
      <c r="E158" s="150"/>
      <c r="F158" s="150"/>
      <c r="G158" s="150"/>
      <c r="H158" s="150"/>
      <c r="I158" s="150"/>
      <c r="J158" s="151"/>
      <c r="K158" s="152"/>
      <c r="L158" s="150"/>
    </row>
    <row r="159" ht="15.75" customHeight="1">
      <c r="B159" s="150"/>
      <c r="C159" s="150"/>
      <c r="D159" s="150"/>
      <c r="E159" s="150"/>
      <c r="F159" s="150"/>
      <c r="G159" s="150"/>
      <c r="H159" s="150"/>
      <c r="I159" s="150"/>
      <c r="J159" s="151"/>
      <c r="K159" s="152"/>
      <c r="L159" s="150"/>
    </row>
    <row r="160" ht="15.75" customHeight="1">
      <c r="B160" s="150"/>
      <c r="C160" s="150"/>
      <c r="D160" s="150"/>
      <c r="E160" s="150"/>
      <c r="F160" s="150"/>
      <c r="G160" s="150"/>
      <c r="H160" s="150"/>
      <c r="I160" s="150"/>
      <c r="J160" s="151"/>
      <c r="K160" s="152"/>
      <c r="L160" s="150"/>
    </row>
    <row r="161" ht="15.75" customHeight="1">
      <c r="B161" s="150"/>
      <c r="C161" s="150"/>
      <c r="D161" s="150"/>
      <c r="E161" s="150"/>
      <c r="F161" s="150"/>
      <c r="G161" s="150"/>
      <c r="H161" s="150"/>
      <c r="I161" s="150"/>
      <c r="J161" s="151"/>
      <c r="K161" s="152"/>
      <c r="L161" s="150"/>
    </row>
    <row r="162" ht="15.75" customHeight="1">
      <c r="B162" s="150"/>
      <c r="C162" s="150"/>
      <c r="D162" s="150"/>
      <c r="E162" s="150"/>
      <c r="F162" s="150"/>
      <c r="G162" s="150"/>
      <c r="H162" s="150"/>
      <c r="I162" s="150"/>
      <c r="J162" s="151"/>
      <c r="K162" s="152"/>
      <c r="L162" s="150"/>
    </row>
    <row r="163" ht="15.75" customHeight="1">
      <c r="B163" s="150"/>
      <c r="C163" s="150"/>
      <c r="D163" s="150"/>
      <c r="E163" s="150"/>
      <c r="F163" s="150"/>
      <c r="G163" s="150"/>
      <c r="H163" s="150"/>
      <c r="I163" s="150"/>
      <c r="J163" s="151"/>
      <c r="K163" s="152"/>
      <c r="L163" s="150"/>
    </row>
    <row r="164" ht="15.75" customHeight="1">
      <c r="B164" s="150"/>
      <c r="C164" s="150"/>
      <c r="D164" s="150"/>
      <c r="E164" s="150"/>
      <c r="F164" s="150"/>
      <c r="G164" s="150"/>
      <c r="H164" s="150"/>
      <c r="I164" s="150"/>
      <c r="J164" s="151"/>
      <c r="K164" s="152"/>
      <c r="L164" s="150"/>
    </row>
    <row r="165" ht="15.75" customHeight="1">
      <c r="B165" s="150"/>
      <c r="C165" s="150"/>
      <c r="D165" s="150"/>
      <c r="E165" s="150"/>
      <c r="F165" s="150"/>
      <c r="G165" s="150"/>
      <c r="H165" s="150"/>
      <c r="I165" s="150"/>
      <c r="J165" s="151"/>
      <c r="K165" s="152"/>
      <c r="L165" s="150"/>
    </row>
    <row r="166" ht="15.75" customHeight="1">
      <c r="B166" s="150"/>
      <c r="C166" s="150"/>
      <c r="D166" s="150"/>
      <c r="E166" s="150"/>
      <c r="F166" s="150"/>
      <c r="G166" s="150"/>
      <c r="H166" s="150"/>
      <c r="I166" s="150"/>
      <c r="J166" s="151"/>
      <c r="K166" s="152"/>
      <c r="L166" s="150"/>
    </row>
    <row r="167" ht="15.75" customHeight="1">
      <c r="B167" s="150"/>
      <c r="C167" s="150"/>
      <c r="D167" s="150"/>
      <c r="E167" s="150"/>
      <c r="F167" s="150"/>
      <c r="G167" s="150"/>
      <c r="H167" s="150"/>
      <c r="I167" s="150"/>
      <c r="J167" s="151"/>
      <c r="K167" s="152"/>
      <c r="L167" s="150"/>
    </row>
    <row r="168" ht="15.75" customHeight="1">
      <c r="B168" s="150"/>
      <c r="C168" s="150"/>
      <c r="D168" s="150"/>
      <c r="E168" s="150"/>
      <c r="F168" s="150"/>
      <c r="G168" s="150"/>
      <c r="H168" s="150"/>
      <c r="I168" s="150"/>
      <c r="J168" s="151"/>
      <c r="K168" s="152"/>
      <c r="L168" s="150"/>
    </row>
    <row r="169" ht="15.75" customHeight="1">
      <c r="B169" s="150"/>
      <c r="C169" s="150"/>
      <c r="D169" s="150"/>
      <c r="E169" s="150"/>
      <c r="F169" s="150"/>
      <c r="G169" s="150"/>
      <c r="H169" s="150"/>
      <c r="I169" s="150"/>
      <c r="J169" s="151"/>
      <c r="K169" s="152"/>
      <c r="L169" s="150"/>
    </row>
    <row r="170" ht="15.75" customHeight="1">
      <c r="B170" s="150"/>
      <c r="C170" s="150"/>
      <c r="D170" s="150"/>
      <c r="E170" s="150"/>
      <c r="F170" s="150"/>
      <c r="G170" s="150"/>
      <c r="H170" s="150"/>
      <c r="I170" s="150"/>
      <c r="J170" s="151"/>
      <c r="K170" s="152"/>
      <c r="L170" s="150"/>
    </row>
    <row r="171" ht="15.75" customHeight="1">
      <c r="B171" s="150"/>
      <c r="C171" s="150"/>
      <c r="D171" s="150"/>
      <c r="E171" s="150"/>
      <c r="F171" s="150"/>
      <c r="G171" s="150"/>
      <c r="H171" s="150"/>
      <c r="I171" s="150"/>
      <c r="J171" s="151"/>
      <c r="K171" s="152"/>
      <c r="L171" s="150"/>
    </row>
    <row r="172" ht="15.75" customHeight="1">
      <c r="B172" s="150"/>
      <c r="C172" s="150"/>
      <c r="D172" s="150"/>
      <c r="E172" s="150"/>
      <c r="F172" s="150"/>
      <c r="G172" s="150"/>
      <c r="H172" s="150"/>
      <c r="I172" s="150"/>
      <c r="J172" s="151"/>
      <c r="K172" s="152"/>
      <c r="L172" s="150"/>
    </row>
    <row r="173" ht="15.75" customHeight="1">
      <c r="B173" s="150"/>
      <c r="C173" s="150"/>
      <c r="D173" s="150"/>
      <c r="E173" s="150"/>
      <c r="F173" s="150"/>
      <c r="G173" s="150"/>
      <c r="H173" s="150"/>
      <c r="I173" s="150"/>
      <c r="J173" s="151"/>
      <c r="K173" s="152"/>
      <c r="L173" s="150"/>
    </row>
    <row r="174" ht="15.75" customHeight="1">
      <c r="B174" s="150"/>
      <c r="C174" s="150"/>
      <c r="D174" s="150"/>
      <c r="E174" s="150"/>
      <c r="F174" s="150"/>
      <c r="G174" s="150"/>
      <c r="H174" s="150"/>
      <c r="I174" s="150"/>
      <c r="J174" s="151"/>
      <c r="K174" s="152"/>
      <c r="L174" s="150"/>
    </row>
    <row r="175" ht="15.75" customHeight="1">
      <c r="B175" s="150"/>
      <c r="C175" s="150"/>
      <c r="D175" s="150"/>
      <c r="E175" s="150"/>
      <c r="F175" s="150"/>
      <c r="G175" s="150"/>
      <c r="H175" s="150"/>
      <c r="I175" s="150"/>
      <c r="J175" s="151"/>
      <c r="K175" s="152"/>
      <c r="L175" s="150"/>
    </row>
    <row r="176" ht="15.75" customHeight="1">
      <c r="B176" s="150"/>
      <c r="C176" s="150"/>
      <c r="D176" s="150"/>
      <c r="E176" s="150"/>
      <c r="F176" s="150"/>
      <c r="G176" s="150"/>
      <c r="H176" s="150"/>
      <c r="I176" s="150"/>
      <c r="J176" s="151"/>
      <c r="K176" s="152"/>
      <c r="L176" s="150"/>
    </row>
    <row r="177" ht="15.75" customHeight="1">
      <c r="B177" s="150"/>
      <c r="C177" s="150"/>
      <c r="D177" s="150"/>
      <c r="E177" s="150"/>
      <c r="F177" s="150"/>
      <c r="G177" s="150"/>
      <c r="H177" s="150"/>
      <c r="I177" s="150"/>
      <c r="J177" s="151"/>
      <c r="K177" s="152"/>
      <c r="L177" s="150"/>
    </row>
    <row r="178" ht="15.75" customHeight="1">
      <c r="B178" s="150"/>
      <c r="C178" s="150"/>
      <c r="D178" s="150"/>
      <c r="E178" s="150"/>
      <c r="F178" s="150"/>
      <c r="G178" s="150"/>
      <c r="H178" s="150"/>
      <c r="I178" s="150"/>
      <c r="J178" s="151"/>
      <c r="K178" s="152"/>
      <c r="L178" s="150"/>
    </row>
    <row r="179" ht="15.75" customHeight="1">
      <c r="B179" s="150"/>
      <c r="C179" s="150"/>
      <c r="D179" s="150"/>
      <c r="E179" s="150"/>
      <c r="F179" s="150"/>
      <c r="G179" s="150"/>
      <c r="H179" s="150"/>
      <c r="I179" s="150"/>
      <c r="J179" s="151"/>
      <c r="K179" s="152"/>
      <c r="L179" s="150"/>
    </row>
    <row r="180" ht="15.75" customHeight="1">
      <c r="B180" s="150"/>
      <c r="C180" s="150"/>
      <c r="D180" s="150"/>
      <c r="E180" s="150"/>
      <c r="F180" s="150"/>
      <c r="G180" s="150"/>
      <c r="H180" s="150"/>
      <c r="I180" s="150"/>
      <c r="J180" s="151"/>
      <c r="K180" s="152"/>
      <c r="L180" s="150"/>
    </row>
    <row r="181" ht="15.75" customHeight="1">
      <c r="B181" s="150"/>
      <c r="C181" s="150"/>
      <c r="D181" s="150"/>
      <c r="E181" s="150"/>
      <c r="F181" s="150"/>
      <c r="G181" s="150"/>
      <c r="H181" s="150"/>
      <c r="I181" s="150"/>
      <c r="J181" s="151"/>
      <c r="K181" s="152"/>
      <c r="L181" s="150"/>
    </row>
    <row r="182" ht="15.75" customHeight="1">
      <c r="B182" s="150"/>
      <c r="C182" s="150"/>
      <c r="D182" s="150"/>
      <c r="E182" s="150"/>
      <c r="F182" s="150"/>
      <c r="G182" s="150"/>
      <c r="H182" s="150"/>
      <c r="I182" s="150"/>
      <c r="J182" s="151"/>
      <c r="K182" s="152"/>
      <c r="L182" s="150"/>
    </row>
    <row r="183" ht="15.75" customHeight="1">
      <c r="B183" s="150"/>
      <c r="C183" s="150"/>
      <c r="D183" s="150"/>
      <c r="E183" s="150"/>
      <c r="F183" s="150"/>
      <c r="G183" s="150"/>
      <c r="H183" s="150"/>
      <c r="I183" s="150"/>
      <c r="J183" s="151"/>
      <c r="K183" s="152"/>
      <c r="L183" s="150"/>
    </row>
    <row r="184" ht="15.75" customHeight="1">
      <c r="B184" s="150"/>
      <c r="C184" s="150"/>
      <c r="D184" s="150"/>
      <c r="E184" s="150"/>
      <c r="F184" s="150"/>
      <c r="G184" s="150"/>
      <c r="H184" s="150"/>
      <c r="I184" s="150"/>
      <c r="J184" s="151"/>
      <c r="K184" s="152"/>
      <c r="L184" s="150"/>
    </row>
    <row r="185" ht="15.75" customHeight="1">
      <c r="B185" s="150"/>
      <c r="C185" s="150"/>
      <c r="D185" s="150"/>
      <c r="E185" s="150"/>
      <c r="F185" s="150"/>
      <c r="G185" s="150"/>
      <c r="H185" s="150"/>
      <c r="I185" s="150"/>
      <c r="J185" s="151"/>
      <c r="K185" s="152"/>
      <c r="L185" s="150"/>
    </row>
    <row r="186" ht="15.75" customHeight="1">
      <c r="B186" s="150"/>
      <c r="C186" s="150"/>
      <c r="D186" s="150"/>
      <c r="E186" s="150"/>
      <c r="F186" s="150"/>
      <c r="G186" s="150"/>
      <c r="H186" s="150"/>
      <c r="I186" s="150"/>
      <c r="J186" s="151"/>
      <c r="K186" s="152"/>
      <c r="L186" s="150"/>
    </row>
    <row r="187" ht="15.75" customHeight="1">
      <c r="B187" s="150"/>
      <c r="C187" s="150"/>
      <c r="D187" s="150"/>
      <c r="E187" s="150"/>
      <c r="F187" s="150"/>
      <c r="G187" s="150"/>
      <c r="H187" s="150"/>
      <c r="I187" s="150"/>
      <c r="J187" s="151"/>
      <c r="K187" s="152"/>
      <c r="L187" s="150"/>
    </row>
    <row r="188" ht="15.75" customHeight="1">
      <c r="B188" s="150"/>
      <c r="C188" s="150"/>
      <c r="D188" s="150"/>
      <c r="E188" s="150"/>
      <c r="F188" s="150"/>
      <c r="G188" s="150"/>
      <c r="H188" s="150"/>
      <c r="I188" s="150"/>
      <c r="J188" s="151"/>
      <c r="K188" s="152"/>
      <c r="L188" s="150"/>
    </row>
    <row r="189" ht="15.75" customHeight="1">
      <c r="B189" s="150"/>
      <c r="C189" s="150"/>
      <c r="D189" s="150"/>
      <c r="E189" s="150"/>
      <c r="F189" s="150"/>
      <c r="G189" s="150"/>
      <c r="H189" s="150"/>
      <c r="I189" s="150"/>
      <c r="J189" s="151"/>
      <c r="K189" s="152"/>
      <c r="L189" s="150"/>
    </row>
    <row r="190" ht="15.75" customHeight="1">
      <c r="B190" s="150"/>
      <c r="C190" s="150"/>
      <c r="D190" s="150"/>
      <c r="E190" s="150"/>
      <c r="F190" s="150"/>
      <c r="G190" s="150"/>
      <c r="H190" s="150"/>
      <c r="I190" s="150"/>
      <c r="J190" s="151"/>
      <c r="K190" s="152"/>
      <c r="L190" s="150"/>
    </row>
    <row r="191" ht="15.75" customHeight="1">
      <c r="B191" s="150"/>
      <c r="C191" s="150"/>
      <c r="D191" s="150"/>
      <c r="E191" s="150"/>
      <c r="F191" s="150"/>
      <c r="G191" s="150"/>
      <c r="H191" s="150"/>
      <c r="I191" s="150"/>
      <c r="J191" s="151"/>
      <c r="K191" s="152"/>
      <c r="L191" s="150"/>
    </row>
    <row r="192" ht="15.75" customHeight="1">
      <c r="B192" s="150"/>
      <c r="C192" s="150"/>
      <c r="D192" s="150"/>
      <c r="E192" s="150"/>
      <c r="F192" s="150"/>
      <c r="G192" s="150"/>
      <c r="H192" s="150"/>
      <c r="I192" s="150"/>
      <c r="J192" s="151"/>
      <c r="K192" s="152"/>
      <c r="L192" s="150"/>
    </row>
    <row r="193" ht="15.75" customHeight="1">
      <c r="B193" s="150"/>
      <c r="C193" s="150"/>
      <c r="D193" s="150"/>
      <c r="E193" s="150"/>
      <c r="F193" s="150"/>
      <c r="G193" s="150"/>
      <c r="H193" s="150"/>
      <c r="I193" s="150"/>
      <c r="J193" s="151"/>
      <c r="K193" s="152"/>
      <c r="L193" s="150"/>
    </row>
    <row r="194" ht="15.75" customHeight="1">
      <c r="B194" s="150"/>
      <c r="C194" s="150"/>
      <c r="D194" s="150"/>
      <c r="E194" s="150"/>
      <c r="F194" s="150"/>
      <c r="G194" s="150"/>
      <c r="H194" s="150"/>
      <c r="I194" s="150"/>
      <c r="J194" s="151"/>
      <c r="K194" s="152"/>
      <c r="L194" s="150"/>
    </row>
    <row r="195" ht="15.75" customHeight="1">
      <c r="B195" s="150"/>
      <c r="C195" s="150"/>
      <c r="D195" s="150"/>
      <c r="E195" s="150"/>
      <c r="F195" s="150"/>
      <c r="G195" s="150"/>
      <c r="H195" s="150"/>
      <c r="I195" s="150"/>
      <c r="J195" s="151"/>
      <c r="K195" s="152"/>
      <c r="L195" s="150"/>
    </row>
    <row r="196" ht="15.75" customHeight="1">
      <c r="B196" s="150"/>
      <c r="C196" s="150"/>
      <c r="D196" s="150"/>
      <c r="E196" s="150"/>
      <c r="F196" s="150"/>
      <c r="G196" s="150"/>
      <c r="H196" s="150"/>
      <c r="I196" s="150"/>
      <c r="J196" s="151"/>
      <c r="K196" s="152"/>
      <c r="L196" s="150"/>
    </row>
    <row r="197" ht="15.75" customHeight="1">
      <c r="B197" s="150"/>
      <c r="C197" s="150"/>
      <c r="D197" s="150"/>
      <c r="E197" s="150"/>
      <c r="F197" s="150"/>
      <c r="G197" s="150"/>
      <c r="H197" s="150"/>
      <c r="I197" s="150"/>
      <c r="J197" s="151"/>
      <c r="K197" s="152"/>
      <c r="L197" s="150"/>
    </row>
    <row r="198" ht="15.75" customHeight="1">
      <c r="B198" s="150"/>
      <c r="C198" s="150"/>
      <c r="D198" s="150"/>
      <c r="E198" s="150"/>
      <c r="F198" s="150"/>
      <c r="G198" s="150"/>
      <c r="H198" s="150"/>
      <c r="I198" s="150"/>
      <c r="J198" s="151"/>
      <c r="K198" s="152"/>
      <c r="L198" s="150"/>
    </row>
    <row r="199" ht="15.75" customHeight="1">
      <c r="B199" s="150"/>
      <c r="C199" s="150"/>
      <c r="D199" s="150"/>
      <c r="E199" s="150"/>
      <c r="F199" s="150"/>
      <c r="G199" s="150"/>
      <c r="H199" s="150"/>
      <c r="I199" s="150"/>
      <c r="J199" s="151"/>
      <c r="K199" s="152"/>
      <c r="L199" s="150"/>
    </row>
    <row r="200" ht="15.75" customHeight="1">
      <c r="B200" s="150"/>
      <c r="C200" s="150"/>
      <c r="D200" s="150"/>
      <c r="E200" s="150"/>
      <c r="F200" s="150"/>
      <c r="G200" s="150"/>
      <c r="H200" s="150"/>
      <c r="I200" s="150"/>
      <c r="J200" s="151"/>
      <c r="K200" s="152"/>
      <c r="L200" s="150"/>
    </row>
    <row r="201" ht="15.75" customHeight="1">
      <c r="B201" s="150"/>
      <c r="C201" s="150"/>
      <c r="D201" s="150"/>
      <c r="E201" s="150"/>
      <c r="F201" s="150"/>
      <c r="G201" s="150"/>
      <c r="H201" s="150"/>
      <c r="I201" s="150"/>
      <c r="J201" s="151"/>
      <c r="K201" s="152"/>
      <c r="L201" s="150"/>
    </row>
    <row r="202" ht="15.75" customHeight="1">
      <c r="B202" s="150"/>
      <c r="C202" s="150"/>
      <c r="D202" s="150"/>
      <c r="E202" s="150"/>
      <c r="F202" s="150"/>
      <c r="G202" s="150"/>
      <c r="H202" s="150"/>
      <c r="I202" s="150"/>
      <c r="J202" s="151"/>
      <c r="K202" s="152"/>
      <c r="L202" s="150"/>
    </row>
    <row r="203" ht="15.75" customHeight="1">
      <c r="B203" s="150"/>
      <c r="C203" s="150"/>
      <c r="D203" s="150"/>
      <c r="E203" s="150"/>
      <c r="F203" s="150"/>
      <c r="G203" s="150"/>
      <c r="H203" s="150"/>
      <c r="I203" s="150"/>
      <c r="J203" s="151"/>
      <c r="K203" s="152"/>
      <c r="L203" s="150"/>
    </row>
    <row r="204" ht="15.75" customHeight="1">
      <c r="B204" s="150"/>
      <c r="C204" s="150"/>
      <c r="D204" s="150"/>
      <c r="E204" s="150"/>
      <c r="F204" s="150"/>
      <c r="G204" s="150"/>
      <c r="H204" s="150"/>
      <c r="I204" s="150"/>
      <c r="J204" s="151"/>
      <c r="K204" s="152"/>
      <c r="L204" s="150"/>
    </row>
    <row r="205" ht="15.75" customHeight="1">
      <c r="B205" s="150"/>
      <c r="C205" s="150"/>
      <c r="D205" s="150"/>
      <c r="E205" s="150"/>
      <c r="F205" s="150"/>
      <c r="G205" s="150"/>
      <c r="H205" s="150"/>
      <c r="I205" s="150"/>
      <c r="J205" s="151"/>
      <c r="K205" s="152"/>
      <c r="L205" s="150"/>
    </row>
    <row r="206" ht="15.75" customHeight="1">
      <c r="B206" s="150"/>
      <c r="C206" s="150"/>
      <c r="D206" s="150"/>
      <c r="E206" s="150"/>
      <c r="F206" s="150"/>
      <c r="G206" s="150"/>
      <c r="H206" s="150"/>
      <c r="I206" s="150"/>
      <c r="J206" s="151"/>
      <c r="K206" s="152"/>
      <c r="L206" s="150"/>
    </row>
    <row r="207" ht="15.75" customHeight="1">
      <c r="B207" s="150"/>
      <c r="C207" s="150"/>
      <c r="D207" s="150"/>
      <c r="E207" s="150"/>
      <c r="F207" s="150"/>
      <c r="G207" s="150"/>
      <c r="H207" s="150"/>
      <c r="I207" s="150"/>
      <c r="J207" s="151"/>
      <c r="K207" s="152"/>
      <c r="L207" s="150"/>
    </row>
    <row r="208" ht="15.75" customHeight="1">
      <c r="B208" s="150"/>
      <c r="C208" s="150"/>
      <c r="D208" s="150"/>
      <c r="E208" s="150"/>
      <c r="F208" s="150"/>
      <c r="G208" s="150"/>
      <c r="H208" s="150"/>
      <c r="I208" s="150"/>
      <c r="J208" s="151"/>
      <c r="K208" s="152"/>
      <c r="L208" s="150"/>
    </row>
    <row r="209" ht="15.75" customHeight="1">
      <c r="B209" s="150"/>
      <c r="C209" s="150"/>
      <c r="D209" s="150"/>
      <c r="E209" s="150"/>
      <c r="F209" s="150"/>
      <c r="G209" s="150"/>
      <c r="H209" s="150"/>
      <c r="I209" s="150"/>
      <c r="J209" s="151"/>
      <c r="K209" s="152"/>
      <c r="L209" s="150"/>
    </row>
    <row r="210" ht="15.75" customHeight="1">
      <c r="B210" s="150"/>
      <c r="C210" s="150"/>
      <c r="D210" s="150"/>
      <c r="E210" s="150"/>
      <c r="F210" s="150"/>
      <c r="G210" s="150"/>
      <c r="H210" s="150"/>
      <c r="I210" s="150"/>
      <c r="J210" s="151"/>
      <c r="K210" s="152"/>
      <c r="L210" s="150"/>
    </row>
    <row r="211" ht="15.75" customHeight="1">
      <c r="B211" s="150"/>
      <c r="C211" s="150"/>
      <c r="D211" s="150"/>
      <c r="E211" s="150"/>
      <c r="F211" s="150"/>
      <c r="G211" s="150"/>
      <c r="H211" s="150"/>
      <c r="I211" s="150"/>
      <c r="J211" s="151"/>
      <c r="K211" s="152"/>
      <c r="L211" s="150"/>
    </row>
    <row r="212" ht="15.75" customHeight="1">
      <c r="B212" s="150"/>
      <c r="C212" s="150"/>
      <c r="D212" s="150"/>
      <c r="E212" s="150"/>
      <c r="F212" s="150"/>
      <c r="G212" s="150"/>
      <c r="H212" s="150"/>
      <c r="I212" s="150"/>
      <c r="J212" s="151"/>
      <c r="K212" s="152"/>
      <c r="L212" s="150"/>
    </row>
    <row r="213" ht="15.75" customHeight="1">
      <c r="B213" s="150"/>
      <c r="C213" s="150"/>
      <c r="D213" s="150"/>
      <c r="E213" s="150"/>
      <c r="F213" s="150"/>
      <c r="G213" s="150"/>
      <c r="H213" s="150"/>
      <c r="I213" s="150"/>
      <c r="J213" s="151"/>
      <c r="K213" s="152"/>
      <c r="L213" s="150"/>
    </row>
    <row r="214" ht="15.75" customHeight="1">
      <c r="B214" s="150"/>
      <c r="C214" s="150"/>
      <c r="D214" s="150"/>
      <c r="E214" s="150"/>
      <c r="F214" s="150"/>
      <c r="G214" s="150"/>
      <c r="H214" s="150"/>
      <c r="I214" s="150"/>
      <c r="J214" s="151"/>
      <c r="K214" s="152"/>
      <c r="L214" s="150"/>
    </row>
    <row r="215" ht="15.75" customHeight="1">
      <c r="B215" s="150"/>
      <c r="C215" s="150"/>
      <c r="D215" s="150"/>
      <c r="E215" s="150"/>
      <c r="F215" s="150"/>
      <c r="G215" s="150"/>
      <c r="H215" s="150"/>
      <c r="I215" s="150"/>
      <c r="J215" s="151"/>
      <c r="K215" s="152"/>
      <c r="L215" s="150"/>
    </row>
    <row r="216" ht="15.75" customHeight="1">
      <c r="B216" s="150"/>
      <c r="C216" s="150"/>
      <c r="D216" s="150"/>
      <c r="E216" s="150"/>
      <c r="F216" s="150"/>
      <c r="G216" s="150"/>
      <c r="H216" s="150"/>
      <c r="I216" s="150"/>
      <c r="J216" s="151"/>
      <c r="K216" s="152"/>
      <c r="L216" s="150"/>
    </row>
    <row r="217" ht="15.75" customHeight="1">
      <c r="B217" s="150"/>
      <c r="C217" s="150"/>
      <c r="D217" s="150"/>
      <c r="E217" s="150"/>
      <c r="F217" s="150"/>
      <c r="G217" s="150"/>
      <c r="H217" s="150"/>
      <c r="I217" s="150"/>
      <c r="J217" s="151"/>
      <c r="K217" s="152"/>
      <c r="L217" s="150"/>
    </row>
    <row r="218" ht="15.75" customHeight="1">
      <c r="B218" s="150"/>
      <c r="C218" s="150"/>
      <c r="D218" s="150"/>
      <c r="E218" s="150"/>
      <c r="F218" s="150"/>
      <c r="G218" s="150"/>
      <c r="H218" s="150"/>
      <c r="I218" s="150"/>
      <c r="J218" s="151"/>
      <c r="K218" s="152"/>
      <c r="L218" s="150"/>
    </row>
    <row r="219" ht="15.75" customHeight="1">
      <c r="B219" s="150"/>
      <c r="C219" s="150"/>
      <c r="D219" s="150"/>
      <c r="E219" s="150"/>
      <c r="F219" s="150"/>
      <c r="G219" s="150"/>
      <c r="H219" s="150"/>
      <c r="I219" s="150"/>
      <c r="J219" s="151"/>
      <c r="K219" s="152"/>
      <c r="L219" s="150"/>
    </row>
    <row r="220" ht="15.75" customHeight="1">
      <c r="B220" s="150"/>
      <c r="C220" s="150"/>
      <c r="D220" s="150"/>
      <c r="E220" s="150"/>
      <c r="F220" s="150"/>
      <c r="G220" s="150"/>
      <c r="H220" s="150"/>
      <c r="I220" s="150"/>
      <c r="J220" s="151"/>
      <c r="K220" s="152"/>
      <c r="L220" s="150"/>
    </row>
    <row r="221" ht="15.75" customHeight="1">
      <c r="B221" s="150"/>
      <c r="C221" s="150"/>
      <c r="D221" s="150"/>
      <c r="E221" s="150"/>
      <c r="F221" s="150"/>
      <c r="G221" s="150"/>
      <c r="H221" s="150"/>
      <c r="I221" s="150"/>
      <c r="J221" s="151"/>
      <c r="K221" s="152"/>
      <c r="L221" s="150"/>
    </row>
    <row r="222" ht="15.75" customHeight="1">
      <c r="B222" s="150"/>
      <c r="C222" s="150"/>
      <c r="D222" s="150"/>
      <c r="E222" s="150"/>
      <c r="F222" s="150"/>
      <c r="G222" s="150"/>
      <c r="H222" s="150"/>
      <c r="I222" s="150"/>
      <c r="J222" s="151"/>
      <c r="K222" s="152"/>
      <c r="L222" s="150"/>
    </row>
    <row r="223" ht="15.75" customHeight="1">
      <c r="B223" s="150"/>
      <c r="C223" s="150"/>
      <c r="D223" s="150"/>
      <c r="E223" s="150"/>
      <c r="F223" s="150"/>
      <c r="G223" s="150"/>
      <c r="H223" s="150"/>
      <c r="I223" s="150"/>
      <c r="J223" s="151"/>
      <c r="K223" s="152"/>
      <c r="L223" s="150"/>
    </row>
    <row r="224" ht="15.75" customHeight="1">
      <c r="B224" s="150"/>
      <c r="C224" s="150"/>
      <c r="D224" s="150"/>
      <c r="E224" s="150"/>
      <c r="F224" s="150"/>
      <c r="G224" s="150"/>
      <c r="H224" s="150"/>
      <c r="I224" s="150"/>
      <c r="J224" s="151"/>
      <c r="K224" s="152"/>
      <c r="L224" s="150"/>
    </row>
    <row r="225" ht="15.75" customHeight="1">
      <c r="B225" s="150"/>
      <c r="C225" s="150"/>
      <c r="D225" s="150"/>
      <c r="E225" s="150"/>
      <c r="F225" s="150"/>
      <c r="G225" s="150"/>
      <c r="H225" s="150"/>
      <c r="I225" s="150"/>
      <c r="J225" s="151"/>
      <c r="K225" s="152"/>
      <c r="L225" s="150"/>
    </row>
    <row r="226" ht="15.75" customHeight="1">
      <c r="B226" s="150"/>
      <c r="C226" s="150"/>
      <c r="D226" s="150"/>
      <c r="E226" s="150"/>
      <c r="F226" s="150"/>
      <c r="G226" s="150"/>
      <c r="H226" s="150"/>
      <c r="I226" s="150"/>
      <c r="J226" s="151"/>
      <c r="K226" s="152"/>
      <c r="L226" s="150"/>
    </row>
    <row r="227" ht="15.75" customHeight="1">
      <c r="B227" s="150"/>
      <c r="C227" s="150"/>
      <c r="D227" s="150"/>
      <c r="E227" s="150"/>
      <c r="F227" s="150"/>
      <c r="G227" s="150"/>
      <c r="H227" s="150"/>
      <c r="I227" s="150"/>
      <c r="J227" s="151"/>
      <c r="K227" s="152"/>
      <c r="L227" s="150"/>
    </row>
    <row r="228" ht="15.75" customHeight="1">
      <c r="B228" s="150"/>
      <c r="C228" s="150"/>
      <c r="D228" s="150"/>
      <c r="E228" s="150"/>
      <c r="F228" s="150"/>
      <c r="G228" s="150"/>
      <c r="H228" s="150"/>
      <c r="I228" s="150"/>
      <c r="J228" s="151"/>
      <c r="K228" s="152"/>
      <c r="L228" s="150"/>
    </row>
    <row r="229" ht="15.75" customHeight="1">
      <c r="B229" s="150"/>
      <c r="C229" s="150"/>
      <c r="D229" s="150"/>
      <c r="E229" s="150"/>
      <c r="F229" s="150"/>
      <c r="G229" s="150"/>
      <c r="H229" s="150"/>
      <c r="I229" s="150"/>
      <c r="J229" s="151"/>
      <c r="K229" s="152"/>
      <c r="L229" s="150"/>
    </row>
    <row r="230" ht="15.75" customHeight="1">
      <c r="B230" s="150"/>
      <c r="C230" s="150"/>
      <c r="D230" s="150"/>
      <c r="E230" s="150"/>
      <c r="F230" s="150"/>
      <c r="G230" s="150"/>
      <c r="H230" s="150"/>
      <c r="I230" s="150"/>
      <c r="J230" s="151"/>
      <c r="K230" s="152"/>
      <c r="L230" s="150"/>
    </row>
    <row r="231" ht="15.75" customHeight="1">
      <c r="B231" s="150"/>
      <c r="C231" s="150"/>
      <c r="D231" s="150"/>
      <c r="E231" s="150"/>
      <c r="F231" s="150"/>
      <c r="G231" s="150"/>
      <c r="H231" s="150"/>
      <c r="I231" s="150"/>
      <c r="J231" s="151"/>
      <c r="K231" s="152"/>
      <c r="L231" s="150"/>
    </row>
    <row r="232" ht="15.75" customHeight="1">
      <c r="B232" s="150"/>
      <c r="C232" s="150"/>
      <c r="D232" s="150"/>
      <c r="E232" s="150"/>
      <c r="F232" s="150"/>
      <c r="G232" s="150"/>
      <c r="H232" s="150"/>
      <c r="I232" s="150"/>
      <c r="J232" s="151"/>
      <c r="K232" s="152"/>
      <c r="L232" s="150"/>
    </row>
    <row r="233" ht="15.75" customHeight="1">
      <c r="B233" s="150"/>
      <c r="C233" s="150"/>
      <c r="D233" s="150"/>
      <c r="E233" s="150"/>
      <c r="F233" s="150"/>
      <c r="G233" s="150"/>
      <c r="H233" s="150"/>
      <c r="I233" s="150"/>
      <c r="J233" s="151"/>
      <c r="K233" s="152"/>
      <c r="L233" s="150"/>
    </row>
    <row r="234" ht="15.75" customHeight="1">
      <c r="B234" s="150"/>
      <c r="C234" s="150"/>
      <c r="D234" s="150"/>
      <c r="E234" s="150"/>
      <c r="F234" s="150"/>
      <c r="G234" s="150"/>
      <c r="H234" s="150"/>
      <c r="I234" s="150"/>
      <c r="J234" s="151"/>
      <c r="K234" s="152"/>
      <c r="L234" s="150"/>
    </row>
    <row r="235" ht="15.75" customHeight="1">
      <c r="B235" s="150"/>
      <c r="C235" s="150"/>
      <c r="D235" s="150"/>
      <c r="E235" s="150"/>
      <c r="F235" s="150"/>
      <c r="G235" s="150"/>
      <c r="H235" s="150"/>
      <c r="I235" s="150"/>
      <c r="J235" s="151"/>
      <c r="K235" s="152"/>
      <c r="L235" s="150"/>
    </row>
    <row r="236" ht="15.75" customHeight="1">
      <c r="B236" s="150"/>
      <c r="C236" s="150"/>
      <c r="D236" s="150"/>
      <c r="E236" s="150"/>
      <c r="F236" s="150"/>
      <c r="G236" s="150"/>
      <c r="H236" s="150"/>
      <c r="I236" s="150"/>
      <c r="J236" s="151"/>
      <c r="K236" s="152"/>
      <c r="L236" s="150"/>
    </row>
    <row r="237" ht="15.75" customHeight="1">
      <c r="B237" s="150"/>
      <c r="C237" s="150"/>
      <c r="D237" s="150"/>
      <c r="E237" s="150"/>
      <c r="F237" s="150"/>
      <c r="G237" s="150"/>
      <c r="H237" s="150"/>
      <c r="I237" s="150"/>
      <c r="J237" s="151"/>
      <c r="K237" s="152"/>
      <c r="L237" s="150"/>
    </row>
    <row r="238" ht="15.75" customHeight="1">
      <c r="B238" s="150"/>
      <c r="C238" s="150"/>
      <c r="D238" s="150"/>
      <c r="E238" s="150"/>
      <c r="F238" s="150"/>
      <c r="G238" s="150"/>
      <c r="H238" s="150"/>
      <c r="I238" s="150"/>
      <c r="J238" s="151"/>
      <c r="K238" s="152"/>
      <c r="L238" s="150"/>
    </row>
    <row r="239" ht="15.75" customHeight="1">
      <c r="B239" s="150"/>
      <c r="C239" s="150"/>
      <c r="D239" s="150"/>
      <c r="E239" s="150"/>
      <c r="F239" s="150"/>
      <c r="G239" s="150"/>
      <c r="H239" s="150"/>
      <c r="I239" s="150"/>
      <c r="J239" s="151"/>
      <c r="K239" s="152"/>
      <c r="L239" s="150"/>
    </row>
    <row r="240" ht="15.75" customHeight="1">
      <c r="B240" s="150"/>
      <c r="C240" s="150"/>
      <c r="D240" s="150"/>
      <c r="E240" s="150"/>
      <c r="F240" s="150"/>
      <c r="G240" s="150"/>
      <c r="H240" s="150"/>
      <c r="I240" s="150"/>
      <c r="J240" s="151"/>
      <c r="K240" s="152"/>
      <c r="L240" s="150"/>
    </row>
    <row r="241" ht="15.75" customHeight="1">
      <c r="B241" s="150"/>
      <c r="C241" s="150"/>
      <c r="D241" s="150"/>
      <c r="E241" s="150"/>
      <c r="F241" s="150"/>
      <c r="G241" s="150"/>
      <c r="H241" s="150"/>
      <c r="I241" s="150"/>
      <c r="J241" s="151"/>
      <c r="K241" s="152"/>
      <c r="L241" s="150"/>
    </row>
    <row r="242" ht="15.75" customHeight="1">
      <c r="B242" s="150"/>
      <c r="C242" s="150"/>
      <c r="D242" s="150"/>
      <c r="E242" s="150"/>
      <c r="F242" s="150"/>
      <c r="G242" s="150"/>
      <c r="H242" s="150"/>
      <c r="I242" s="150"/>
      <c r="J242" s="151"/>
      <c r="K242" s="152"/>
      <c r="L242" s="150"/>
    </row>
    <row r="243" ht="15.75" customHeight="1">
      <c r="B243" s="150"/>
      <c r="C243" s="150"/>
      <c r="D243" s="150"/>
      <c r="E243" s="150"/>
      <c r="F243" s="150"/>
      <c r="G243" s="150"/>
      <c r="H243" s="150"/>
      <c r="I243" s="150"/>
      <c r="J243" s="151"/>
      <c r="K243" s="152"/>
      <c r="L243" s="150"/>
    </row>
    <row r="244" ht="15.75" customHeight="1">
      <c r="B244" s="150"/>
      <c r="C244" s="150"/>
      <c r="D244" s="150"/>
      <c r="E244" s="150"/>
      <c r="F244" s="150"/>
      <c r="G244" s="150"/>
      <c r="H244" s="150"/>
      <c r="I244" s="150"/>
      <c r="J244" s="151"/>
      <c r="K244" s="152"/>
      <c r="L244" s="150"/>
    </row>
    <row r="245" ht="15.75" customHeight="1">
      <c r="B245" s="150"/>
      <c r="C245" s="150"/>
      <c r="D245" s="150"/>
      <c r="E245" s="150"/>
      <c r="F245" s="150"/>
      <c r="G245" s="150"/>
      <c r="H245" s="150"/>
      <c r="I245" s="150"/>
      <c r="J245" s="151"/>
      <c r="K245" s="152"/>
      <c r="L245" s="150"/>
    </row>
    <row r="246" ht="15.75" customHeight="1">
      <c r="B246" s="150"/>
      <c r="C246" s="150"/>
      <c r="D246" s="150"/>
      <c r="E246" s="150"/>
      <c r="F246" s="150"/>
      <c r="G246" s="150"/>
      <c r="H246" s="150"/>
      <c r="I246" s="150"/>
      <c r="J246" s="151"/>
      <c r="K246" s="152"/>
      <c r="L246" s="150"/>
    </row>
    <row r="247" ht="15.75" customHeight="1">
      <c r="B247" s="150"/>
      <c r="C247" s="150"/>
      <c r="D247" s="150"/>
      <c r="E247" s="150"/>
      <c r="F247" s="150"/>
      <c r="G247" s="150"/>
      <c r="H247" s="150"/>
      <c r="I247" s="150"/>
      <c r="J247" s="151"/>
      <c r="K247" s="152"/>
      <c r="L247" s="150"/>
    </row>
    <row r="248" ht="15.75" customHeight="1">
      <c r="B248" s="150"/>
      <c r="C248" s="150"/>
      <c r="D248" s="150"/>
      <c r="E248" s="150"/>
      <c r="F248" s="150"/>
      <c r="G248" s="150"/>
      <c r="H248" s="150"/>
      <c r="I248" s="150"/>
      <c r="J248" s="151"/>
      <c r="K248" s="152"/>
      <c r="L248" s="150"/>
    </row>
    <row r="249" ht="15.75" customHeight="1">
      <c r="B249" s="150"/>
      <c r="C249" s="150"/>
      <c r="D249" s="150"/>
      <c r="E249" s="150"/>
      <c r="F249" s="150"/>
      <c r="G249" s="150"/>
      <c r="H249" s="150"/>
      <c r="I249" s="150"/>
      <c r="J249" s="151"/>
      <c r="K249" s="152"/>
      <c r="L249" s="150"/>
    </row>
    <row r="250" ht="15.75" customHeight="1">
      <c r="B250" s="150"/>
      <c r="C250" s="150"/>
      <c r="D250" s="150"/>
      <c r="E250" s="150"/>
      <c r="F250" s="150"/>
      <c r="G250" s="150"/>
      <c r="H250" s="150"/>
      <c r="I250" s="150"/>
      <c r="J250" s="151"/>
      <c r="K250" s="152"/>
      <c r="L250" s="150"/>
    </row>
    <row r="251" ht="15.75" customHeight="1">
      <c r="B251" s="150"/>
      <c r="C251" s="150"/>
      <c r="D251" s="150"/>
      <c r="E251" s="150"/>
      <c r="F251" s="150"/>
      <c r="G251" s="150"/>
      <c r="H251" s="150"/>
      <c r="I251" s="150"/>
      <c r="J251" s="151"/>
      <c r="K251" s="152"/>
      <c r="L251" s="150"/>
    </row>
    <row r="252" ht="15.75" customHeight="1">
      <c r="B252" s="150"/>
      <c r="C252" s="150"/>
      <c r="D252" s="150"/>
      <c r="E252" s="150"/>
      <c r="F252" s="150"/>
      <c r="G252" s="150"/>
      <c r="H252" s="150"/>
      <c r="I252" s="150"/>
      <c r="J252" s="151"/>
      <c r="K252" s="152"/>
      <c r="L252" s="150"/>
    </row>
    <row r="253" ht="15.75" customHeight="1">
      <c r="B253" s="150"/>
      <c r="C253" s="150"/>
      <c r="D253" s="150"/>
      <c r="E253" s="150"/>
      <c r="F253" s="150"/>
      <c r="G253" s="150"/>
      <c r="H253" s="150"/>
      <c r="I253" s="150"/>
      <c r="J253" s="151"/>
      <c r="K253" s="152"/>
      <c r="L253" s="150"/>
    </row>
    <row r="254" ht="15.75" customHeight="1">
      <c r="B254" s="150"/>
      <c r="C254" s="150"/>
      <c r="D254" s="150"/>
      <c r="E254" s="150"/>
      <c r="F254" s="150"/>
      <c r="G254" s="150"/>
      <c r="H254" s="150"/>
      <c r="I254" s="150"/>
      <c r="J254" s="151"/>
      <c r="K254" s="152"/>
      <c r="L254" s="150"/>
    </row>
    <row r="255" ht="15.75" customHeight="1">
      <c r="B255" s="150"/>
      <c r="C255" s="150"/>
      <c r="D255" s="150"/>
      <c r="E255" s="150"/>
      <c r="F255" s="150"/>
      <c r="G255" s="150"/>
      <c r="H255" s="150"/>
      <c r="I255" s="150"/>
      <c r="J255" s="151"/>
      <c r="K255" s="152"/>
      <c r="L255" s="150"/>
    </row>
    <row r="256" ht="15.75" customHeight="1">
      <c r="B256" s="150"/>
      <c r="C256" s="150"/>
      <c r="D256" s="150"/>
      <c r="E256" s="150"/>
      <c r="F256" s="150"/>
      <c r="G256" s="150"/>
      <c r="H256" s="150"/>
      <c r="I256" s="150"/>
      <c r="J256" s="151"/>
      <c r="K256" s="152"/>
      <c r="L256" s="150"/>
    </row>
    <row r="257" ht="15.75" customHeight="1">
      <c r="B257" s="150"/>
      <c r="C257" s="150"/>
      <c r="D257" s="150"/>
      <c r="E257" s="150"/>
      <c r="F257" s="150"/>
      <c r="G257" s="150"/>
      <c r="H257" s="150"/>
      <c r="I257" s="150"/>
      <c r="J257" s="151"/>
      <c r="K257" s="152"/>
      <c r="L257" s="150"/>
    </row>
    <row r="258" ht="15.75" customHeight="1">
      <c r="B258" s="150"/>
      <c r="C258" s="150"/>
      <c r="D258" s="150"/>
      <c r="E258" s="150"/>
      <c r="F258" s="150"/>
      <c r="G258" s="150"/>
      <c r="H258" s="150"/>
      <c r="I258" s="150"/>
      <c r="J258" s="151"/>
      <c r="K258" s="152"/>
      <c r="L258" s="150"/>
    </row>
    <row r="259" ht="15.75" customHeight="1">
      <c r="B259" s="150"/>
      <c r="C259" s="150"/>
      <c r="D259" s="150"/>
      <c r="E259" s="150"/>
      <c r="F259" s="150"/>
      <c r="G259" s="150"/>
      <c r="H259" s="150"/>
      <c r="I259" s="150"/>
      <c r="J259" s="151"/>
      <c r="K259" s="152"/>
      <c r="L259" s="150"/>
    </row>
    <row r="260" ht="15.75" customHeight="1">
      <c r="B260" s="150"/>
      <c r="C260" s="150"/>
      <c r="D260" s="150"/>
      <c r="E260" s="150"/>
      <c r="F260" s="150"/>
      <c r="G260" s="150"/>
      <c r="H260" s="150"/>
      <c r="I260" s="150"/>
      <c r="J260" s="151"/>
      <c r="K260" s="152"/>
      <c r="L260" s="150"/>
    </row>
    <row r="261" ht="15.75" customHeight="1">
      <c r="B261" s="150"/>
      <c r="C261" s="150"/>
      <c r="D261" s="150"/>
      <c r="E261" s="150"/>
      <c r="F261" s="150"/>
      <c r="G261" s="150"/>
      <c r="H261" s="150"/>
      <c r="I261" s="150"/>
      <c r="J261" s="151"/>
      <c r="K261" s="152"/>
      <c r="L261" s="150"/>
    </row>
    <row r="262" ht="15.75" customHeight="1">
      <c r="B262" s="150"/>
      <c r="C262" s="150"/>
      <c r="D262" s="150"/>
      <c r="E262" s="150"/>
      <c r="F262" s="150"/>
      <c r="G262" s="150"/>
      <c r="H262" s="150"/>
      <c r="I262" s="150"/>
      <c r="J262" s="151"/>
      <c r="K262" s="152"/>
      <c r="L262" s="150"/>
    </row>
    <row r="263" ht="15.75" customHeight="1">
      <c r="B263" s="150"/>
      <c r="C263" s="150"/>
      <c r="D263" s="150"/>
      <c r="E263" s="150"/>
      <c r="F263" s="150"/>
      <c r="G263" s="150"/>
      <c r="H263" s="150"/>
      <c r="I263" s="150"/>
      <c r="J263" s="151"/>
      <c r="K263" s="152"/>
      <c r="L263" s="150"/>
    </row>
    <row r="264" ht="15.75" customHeight="1">
      <c r="B264" s="150"/>
      <c r="C264" s="150"/>
      <c r="D264" s="150"/>
      <c r="E264" s="150"/>
      <c r="F264" s="150"/>
      <c r="G264" s="150"/>
      <c r="H264" s="150"/>
      <c r="I264" s="150"/>
      <c r="J264" s="151"/>
      <c r="K264" s="152"/>
      <c r="L264" s="150"/>
    </row>
    <row r="265" ht="15.75" customHeight="1">
      <c r="B265" s="150"/>
      <c r="C265" s="150"/>
      <c r="D265" s="150"/>
      <c r="E265" s="150"/>
      <c r="F265" s="150"/>
      <c r="G265" s="150"/>
      <c r="H265" s="150"/>
      <c r="I265" s="150"/>
      <c r="J265" s="151"/>
      <c r="K265" s="152"/>
      <c r="L265" s="150"/>
    </row>
    <row r="266" ht="15.75" customHeight="1">
      <c r="B266" s="150"/>
      <c r="C266" s="150"/>
      <c r="D266" s="150"/>
      <c r="E266" s="150"/>
      <c r="F266" s="150"/>
      <c r="G266" s="150"/>
      <c r="H266" s="150"/>
      <c r="I266" s="150"/>
      <c r="J266" s="151"/>
      <c r="K266" s="152"/>
      <c r="L266" s="150"/>
    </row>
    <row r="267" ht="15.75" customHeight="1">
      <c r="B267" s="150"/>
      <c r="C267" s="150"/>
      <c r="D267" s="150"/>
      <c r="E267" s="150"/>
      <c r="F267" s="150"/>
      <c r="G267" s="150"/>
      <c r="H267" s="150"/>
      <c r="I267" s="150"/>
      <c r="J267" s="151"/>
      <c r="K267" s="152"/>
      <c r="L267" s="150"/>
    </row>
    <row r="268" ht="15.75" customHeight="1">
      <c r="B268" s="150"/>
      <c r="C268" s="150"/>
      <c r="D268" s="150"/>
      <c r="E268" s="150"/>
      <c r="F268" s="150"/>
      <c r="G268" s="150"/>
      <c r="H268" s="150"/>
      <c r="I268" s="150"/>
      <c r="J268" s="151"/>
      <c r="K268" s="152"/>
      <c r="L268" s="150"/>
    </row>
    <row r="269" ht="15.75" customHeight="1">
      <c r="B269" s="150"/>
      <c r="C269" s="150"/>
      <c r="D269" s="150"/>
      <c r="E269" s="150"/>
      <c r="F269" s="150"/>
      <c r="G269" s="150"/>
      <c r="H269" s="150"/>
      <c r="I269" s="150"/>
      <c r="J269" s="151"/>
      <c r="K269" s="152"/>
      <c r="L269" s="150"/>
    </row>
    <row r="270" ht="15.75" customHeight="1">
      <c r="B270" s="150"/>
      <c r="C270" s="150"/>
      <c r="D270" s="150"/>
      <c r="E270" s="150"/>
      <c r="F270" s="150"/>
      <c r="G270" s="150"/>
      <c r="H270" s="150"/>
      <c r="I270" s="150"/>
      <c r="J270" s="151"/>
      <c r="K270" s="152"/>
      <c r="L270" s="150"/>
    </row>
    <row r="271" ht="15.75" customHeight="1">
      <c r="B271" s="150"/>
      <c r="C271" s="150"/>
      <c r="D271" s="150"/>
      <c r="E271" s="150"/>
      <c r="F271" s="150"/>
      <c r="G271" s="150"/>
      <c r="H271" s="150"/>
      <c r="I271" s="150"/>
      <c r="J271" s="151"/>
      <c r="K271" s="152"/>
      <c r="L271" s="150"/>
    </row>
    <row r="272" ht="15.75" customHeight="1">
      <c r="B272" s="150"/>
      <c r="C272" s="150"/>
      <c r="D272" s="150"/>
      <c r="E272" s="150"/>
      <c r="F272" s="150"/>
      <c r="G272" s="150"/>
      <c r="H272" s="150"/>
      <c r="I272" s="150"/>
      <c r="J272" s="151"/>
      <c r="K272" s="152"/>
      <c r="L272" s="150"/>
    </row>
    <row r="273" ht="15.75" customHeight="1">
      <c r="B273" s="150"/>
      <c r="C273" s="150"/>
      <c r="D273" s="150"/>
      <c r="E273" s="150"/>
      <c r="F273" s="150"/>
      <c r="G273" s="150"/>
      <c r="H273" s="150"/>
      <c r="I273" s="150"/>
      <c r="J273" s="151"/>
      <c r="K273" s="152"/>
      <c r="L273" s="150"/>
    </row>
    <row r="274" ht="15.75" customHeight="1">
      <c r="B274" s="150"/>
      <c r="C274" s="150"/>
      <c r="D274" s="150"/>
      <c r="E274" s="150"/>
      <c r="F274" s="150"/>
      <c r="G274" s="150"/>
      <c r="H274" s="150"/>
      <c r="I274" s="150"/>
      <c r="J274" s="151"/>
      <c r="K274" s="152"/>
      <c r="L274" s="150"/>
    </row>
    <row r="275" ht="15.75" customHeight="1">
      <c r="B275" s="150"/>
      <c r="C275" s="150"/>
      <c r="D275" s="150"/>
      <c r="E275" s="150"/>
      <c r="F275" s="150"/>
      <c r="G275" s="150"/>
      <c r="H275" s="150"/>
      <c r="I275" s="150"/>
      <c r="J275" s="151"/>
      <c r="K275" s="152"/>
      <c r="L275" s="150"/>
    </row>
    <row r="276" ht="15.75" customHeight="1">
      <c r="B276" s="150"/>
      <c r="C276" s="150"/>
      <c r="D276" s="150"/>
      <c r="E276" s="150"/>
      <c r="F276" s="150"/>
      <c r="G276" s="150"/>
      <c r="H276" s="150"/>
      <c r="I276" s="150"/>
      <c r="J276" s="151"/>
      <c r="K276" s="152"/>
      <c r="L276" s="150"/>
    </row>
    <row r="277" ht="15.75" customHeight="1">
      <c r="B277" s="150"/>
      <c r="C277" s="150"/>
      <c r="D277" s="150"/>
      <c r="E277" s="150"/>
      <c r="F277" s="150"/>
      <c r="G277" s="150"/>
      <c r="H277" s="150"/>
      <c r="I277" s="150"/>
      <c r="J277" s="151"/>
      <c r="K277" s="152"/>
      <c r="L277" s="150"/>
    </row>
    <row r="278" ht="15.75" customHeight="1">
      <c r="B278" s="150"/>
      <c r="C278" s="150"/>
      <c r="D278" s="150"/>
      <c r="E278" s="150"/>
      <c r="F278" s="150"/>
      <c r="G278" s="150"/>
      <c r="H278" s="150"/>
      <c r="I278" s="150"/>
      <c r="J278" s="151"/>
      <c r="K278" s="152"/>
      <c r="L278" s="150"/>
    </row>
    <row r="279" ht="15.75" customHeight="1">
      <c r="B279" s="150"/>
      <c r="C279" s="150"/>
      <c r="D279" s="150"/>
      <c r="E279" s="150"/>
      <c r="F279" s="150"/>
      <c r="G279" s="150"/>
      <c r="H279" s="150"/>
      <c r="I279" s="150"/>
      <c r="J279" s="151"/>
      <c r="K279" s="152"/>
      <c r="L279" s="150"/>
    </row>
    <row r="280" ht="15.75" customHeight="1">
      <c r="B280" s="150"/>
      <c r="C280" s="150"/>
      <c r="D280" s="150"/>
      <c r="E280" s="150"/>
      <c r="F280" s="150"/>
      <c r="G280" s="150"/>
      <c r="H280" s="150"/>
      <c r="I280" s="150"/>
      <c r="J280" s="151"/>
      <c r="K280" s="152"/>
      <c r="L280" s="150"/>
    </row>
    <row r="281" ht="15.75" customHeight="1">
      <c r="B281" s="150"/>
      <c r="C281" s="150"/>
      <c r="D281" s="150"/>
      <c r="E281" s="150"/>
      <c r="F281" s="150"/>
      <c r="G281" s="150"/>
      <c r="H281" s="150"/>
      <c r="I281" s="150"/>
      <c r="J281" s="151"/>
      <c r="K281" s="152"/>
      <c r="L281" s="150"/>
    </row>
    <row r="282" ht="15.75" customHeight="1">
      <c r="B282" s="150"/>
      <c r="C282" s="150"/>
      <c r="D282" s="150"/>
      <c r="E282" s="150"/>
      <c r="F282" s="150"/>
      <c r="G282" s="150"/>
      <c r="H282" s="150"/>
      <c r="I282" s="150"/>
      <c r="J282" s="151"/>
      <c r="K282" s="152"/>
      <c r="L282" s="150"/>
    </row>
    <row r="283" ht="15.75" customHeight="1">
      <c r="B283" s="150"/>
      <c r="C283" s="150"/>
      <c r="D283" s="150"/>
      <c r="E283" s="150"/>
      <c r="F283" s="150"/>
      <c r="G283" s="150"/>
      <c r="H283" s="150"/>
      <c r="I283" s="150"/>
      <c r="J283" s="151"/>
      <c r="K283" s="152"/>
      <c r="L283" s="150"/>
    </row>
    <row r="284" ht="15.75" customHeight="1">
      <c r="B284" s="150"/>
      <c r="C284" s="150"/>
      <c r="D284" s="150"/>
      <c r="E284" s="150"/>
      <c r="F284" s="150"/>
      <c r="G284" s="150"/>
      <c r="H284" s="150"/>
      <c r="I284" s="150"/>
      <c r="J284" s="151"/>
      <c r="K284" s="152"/>
      <c r="L284" s="150"/>
    </row>
    <row r="285" ht="15.75" customHeight="1">
      <c r="B285" s="150"/>
      <c r="C285" s="150"/>
      <c r="D285" s="150"/>
      <c r="E285" s="150"/>
      <c r="F285" s="150"/>
      <c r="G285" s="150"/>
      <c r="H285" s="150"/>
      <c r="I285" s="150"/>
      <c r="J285" s="151"/>
      <c r="K285" s="152"/>
      <c r="L285" s="150"/>
    </row>
    <row r="286" ht="15.75" customHeight="1">
      <c r="B286" s="150"/>
      <c r="C286" s="150"/>
      <c r="D286" s="150"/>
      <c r="E286" s="150"/>
      <c r="F286" s="150"/>
      <c r="G286" s="150"/>
      <c r="H286" s="150"/>
      <c r="I286" s="150"/>
      <c r="J286" s="151"/>
      <c r="K286" s="152"/>
      <c r="L286" s="150"/>
    </row>
    <row r="287" ht="15.75" customHeight="1">
      <c r="B287" s="150"/>
      <c r="C287" s="150"/>
      <c r="D287" s="150"/>
      <c r="E287" s="150"/>
      <c r="F287" s="150"/>
      <c r="G287" s="150"/>
      <c r="H287" s="150"/>
      <c r="I287" s="150"/>
      <c r="J287" s="151"/>
      <c r="K287" s="152"/>
      <c r="L287" s="150"/>
    </row>
    <row r="288" ht="15.75" customHeight="1">
      <c r="B288" s="150"/>
      <c r="C288" s="150"/>
      <c r="D288" s="150"/>
      <c r="E288" s="150"/>
      <c r="F288" s="150"/>
      <c r="G288" s="150"/>
      <c r="H288" s="150"/>
      <c r="I288" s="150"/>
      <c r="J288" s="151"/>
      <c r="K288" s="152"/>
      <c r="L288" s="150"/>
    </row>
    <row r="289" ht="15.75" customHeight="1">
      <c r="B289" s="150"/>
      <c r="C289" s="150"/>
      <c r="D289" s="150"/>
      <c r="E289" s="150"/>
      <c r="F289" s="150"/>
      <c r="G289" s="150"/>
      <c r="H289" s="150"/>
      <c r="I289" s="150"/>
      <c r="J289" s="151"/>
      <c r="K289" s="152"/>
      <c r="L289" s="150"/>
    </row>
    <row r="290" ht="15.75" customHeight="1">
      <c r="B290" s="150"/>
      <c r="C290" s="150"/>
      <c r="D290" s="150"/>
      <c r="E290" s="150"/>
      <c r="F290" s="150"/>
      <c r="G290" s="150"/>
      <c r="H290" s="150"/>
      <c r="I290" s="150"/>
      <c r="J290" s="151"/>
      <c r="K290" s="152"/>
      <c r="L290" s="150"/>
    </row>
    <row r="291" ht="15.75" customHeight="1">
      <c r="B291" s="150"/>
      <c r="C291" s="150"/>
      <c r="D291" s="150"/>
      <c r="E291" s="150"/>
      <c r="F291" s="150"/>
      <c r="G291" s="150"/>
      <c r="H291" s="150"/>
      <c r="I291" s="150"/>
      <c r="J291" s="151"/>
      <c r="K291" s="152"/>
      <c r="L291" s="150"/>
    </row>
    <row r="292" ht="15.75" customHeight="1">
      <c r="B292" s="150"/>
      <c r="C292" s="150"/>
      <c r="D292" s="150"/>
      <c r="E292" s="150"/>
      <c r="F292" s="150"/>
      <c r="G292" s="150"/>
      <c r="H292" s="150"/>
      <c r="I292" s="150"/>
      <c r="J292" s="151"/>
      <c r="K292" s="152"/>
      <c r="L292" s="150"/>
    </row>
    <row r="293" ht="15.75" customHeight="1">
      <c r="B293" s="150"/>
      <c r="C293" s="150"/>
      <c r="D293" s="150"/>
      <c r="E293" s="150"/>
      <c r="F293" s="150"/>
      <c r="G293" s="150"/>
      <c r="H293" s="150"/>
      <c r="I293" s="150"/>
      <c r="J293" s="151"/>
      <c r="K293" s="152"/>
      <c r="L293" s="150"/>
    </row>
    <row r="294" ht="15.75" customHeight="1">
      <c r="B294" s="150"/>
      <c r="C294" s="150"/>
      <c r="D294" s="150"/>
      <c r="E294" s="150"/>
      <c r="F294" s="150"/>
      <c r="G294" s="150"/>
      <c r="H294" s="150"/>
      <c r="I294" s="150"/>
      <c r="J294" s="151"/>
      <c r="K294" s="152"/>
      <c r="L294" s="150"/>
    </row>
    <row r="295" ht="15.75" customHeight="1">
      <c r="B295" s="150"/>
      <c r="C295" s="150"/>
      <c r="D295" s="150"/>
      <c r="E295" s="150"/>
      <c r="F295" s="150"/>
      <c r="G295" s="150"/>
      <c r="H295" s="150"/>
      <c r="I295" s="150"/>
      <c r="J295" s="151"/>
      <c r="K295" s="152"/>
      <c r="L295" s="150"/>
    </row>
    <row r="296" ht="15.75" customHeight="1">
      <c r="B296" s="150"/>
      <c r="C296" s="150"/>
      <c r="D296" s="150"/>
      <c r="E296" s="150"/>
      <c r="F296" s="150"/>
      <c r="G296" s="150"/>
      <c r="H296" s="150"/>
      <c r="I296" s="150"/>
      <c r="J296" s="151"/>
      <c r="K296" s="152"/>
      <c r="L296" s="150"/>
    </row>
    <row r="297" ht="15.75" customHeight="1">
      <c r="B297" s="150"/>
      <c r="C297" s="150"/>
      <c r="D297" s="150"/>
      <c r="E297" s="150"/>
      <c r="F297" s="150"/>
      <c r="G297" s="150"/>
      <c r="H297" s="150"/>
      <c r="I297" s="150"/>
      <c r="J297" s="151"/>
      <c r="K297" s="152"/>
      <c r="L297" s="150"/>
    </row>
    <row r="298" ht="15.75" customHeight="1">
      <c r="B298" s="150"/>
      <c r="C298" s="150"/>
      <c r="D298" s="150"/>
      <c r="E298" s="150"/>
      <c r="F298" s="150"/>
      <c r="G298" s="150"/>
      <c r="H298" s="150"/>
      <c r="I298" s="150"/>
      <c r="J298" s="151"/>
      <c r="K298" s="152"/>
      <c r="L298" s="150"/>
    </row>
    <row r="299" ht="15.75" customHeight="1">
      <c r="B299" s="150"/>
      <c r="C299" s="150"/>
      <c r="D299" s="150"/>
      <c r="E299" s="150"/>
      <c r="F299" s="150"/>
      <c r="G299" s="150"/>
      <c r="H299" s="150"/>
      <c r="I299" s="150"/>
      <c r="J299" s="151"/>
      <c r="K299" s="152"/>
      <c r="L299" s="150"/>
    </row>
    <row r="300" ht="15.75" customHeight="1">
      <c r="B300" s="150"/>
      <c r="C300" s="150"/>
      <c r="D300" s="150"/>
      <c r="E300" s="150"/>
      <c r="F300" s="150"/>
      <c r="G300" s="150"/>
      <c r="H300" s="150"/>
      <c r="I300" s="150"/>
      <c r="J300" s="151"/>
      <c r="K300" s="152"/>
      <c r="L300" s="150"/>
    </row>
    <row r="301" ht="15.75" customHeight="1">
      <c r="B301" s="150"/>
      <c r="C301" s="150"/>
      <c r="D301" s="150"/>
      <c r="E301" s="150"/>
      <c r="F301" s="150"/>
      <c r="G301" s="150"/>
      <c r="H301" s="150"/>
      <c r="I301" s="150"/>
      <c r="J301" s="151"/>
      <c r="K301" s="152"/>
      <c r="L301" s="150"/>
    </row>
    <row r="302" ht="15.75" customHeight="1">
      <c r="B302" s="150"/>
      <c r="C302" s="150"/>
      <c r="D302" s="150"/>
      <c r="E302" s="150"/>
      <c r="F302" s="150"/>
      <c r="G302" s="150"/>
      <c r="H302" s="150"/>
      <c r="I302" s="150"/>
      <c r="J302" s="151"/>
      <c r="K302" s="152"/>
      <c r="L302" s="150"/>
    </row>
    <row r="303" ht="15.75" customHeight="1">
      <c r="B303" s="150"/>
      <c r="C303" s="150"/>
      <c r="D303" s="150"/>
      <c r="E303" s="150"/>
      <c r="F303" s="150"/>
      <c r="G303" s="150"/>
      <c r="H303" s="150"/>
      <c r="I303" s="150"/>
      <c r="J303" s="151"/>
      <c r="K303" s="152"/>
      <c r="L303" s="150"/>
    </row>
    <row r="304" ht="15.75" customHeight="1">
      <c r="B304" s="150"/>
      <c r="C304" s="150"/>
      <c r="D304" s="150"/>
      <c r="E304" s="150"/>
      <c r="F304" s="150"/>
      <c r="G304" s="150"/>
      <c r="H304" s="150"/>
      <c r="I304" s="150"/>
      <c r="J304" s="151"/>
      <c r="K304" s="152"/>
      <c r="L304" s="150"/>
    </row>
    <row r="305" ht="15.75" customHeight="1">
      <c r="B305" s="150"/>
      <c r="C305" s="150"/>
      <c r="D305" s="150"/>
      <c r="E305" s="150"/>
      <c r="F305" s="150"/>
      <c r="G305" s="150"/>
      <c r="H305" s="150"/>
      <c r="I305" s="150"/>
      <c r="J305" s="151"/>
      <c r="K305" s="152"/>
      <c r="L305" s="150"/>
    </row>
    <row r="306" ht="15.75" customHeight="1">
      <c r="B306" s="150"/>
      <c r="C306" s="150"/>
      <c r="D306" s="150"/>
      <c r="E306" s="150"/>
      <c r="F306" s="150"/>
      <c r="G306" s="150"/>
      <c r="H306" s="150"/>
      <c r="I306" s="150"/>
      <c r="J306" s="151"/>
      <c r="K306" s="152"/>
      <c r="L306" s="150"/>
    </row>
    <row r="307" ht="15.75" customHeight="1">
      <c r="B307" s="150"/>
      <c r="C307" s="150"/>
      <c r="D307" s="150"/>
      <c r="E307" s="150"/>
      <c r="F307" s="150"/>
      <c r="G307" s="150"/>
      <c r="H307" s="150"/>
      <c r="I307" s="150"/>
      <c r="J307" s="151"/>
      <c r="K307" s="152"/>
      <c r="L307" s="150"/>
    </row>
    <row r="308" ht="15.75" customHeight="1">
      <c r="B308" s="150"/>
      <c r="C308" s="150"/>
      <c r="D308" s="150"/>
      <c r="E308" s="150"/>
      <c r="F308" s="150"/>
      <c r="G308" s="150"/>
      <c r="H308" s="150"/>
      <c r="I308" s="150"/>
      <c r="J308" s="151"/>
      <c r="K308" s="152"/>
      <c r="L308" s="150"/>
    </row>
    <row r="309" ht="15.75" customHeight="1">
      <c r="B309" s="150"/>
      <c r="C309" s="150"/>
      <c r="D309" s="150"/>
      <c r="E309" s="150"/>
      <c r="F309" s="150"/>
      <c r="G309" s="150"/>
      <c r="H309" s="150"/>
      <c r="I309" s="150"/>
      <c r="J309" s="151"/>
      <c r="K309" s="152"/>
      <c r="L309" s="150"/>
    </row>
    <row r="310" ht="15.75" customHeight="1">
      <c r="B310" s="150"/>
      <c r="C310" s="150"/>
      <c r="D310" s="150"/>
      <c r="E310" s="150"/>
      <c r="F310" s="150"/>
      <c r="G310" s="150"/>
      <c r="H310" s="150"/>
      <c r="I310" s="150"/>
      <c r="J310" s="151"/>
      <c r="K310" s="152"/>
      <c r="L310" s="150"/>
    </row>
    <row r="311" ht="15.75" customHeight="1">
      <c r="B311" s="150"/>
      <c r="C311" s="150"/>
      <c r="D311" s="150"/>
      <c r="E311" s="150"/>
      <c r="F311" s="150"/>
      <c r="G311" s="150"/>
      <c r="H311" s="150"/>
      <c r="I311" s="150"/>
      <c r="J311" s="151"/>
      <c r="K311" s="152"/>
      <c r="L311" s="150"/>
    </row>
    <row r="312" ht="15.75" customHeight="1">
      <c r="B312" s="150"/>
      <c r="C312" s="150"/>
      <c r="D312" s="150"/>
      <c r="E312" s="150"/>
      <c r="F312" s="150"/>
      <c r="G312" s="150"/>
      <c r="H312" s="150"/>
      <c r="I312" s="150"/>
      <c r="J312" s="151"/>
      <c r="K312" s="152"/>
      <c r="L312" s="150"/>
    </row>
    <row r="313" ht="15.75" customHeight="1">
      <c r="B313" s="150"/>
      <c r="C313" s="150"/>
      <c r="D313" s="150"/>
      <c r="E313" s="150"/>
      <c r="F313" s="150"/>
      <c r="G313" s="150"/>
      <c r="H313" s="150"/>
      <c r="I313" s="150"/>
      <c r="J313" s="151"/>
      <c r="K313" s="152"/>
      <c r="L313" s="150"/>
    </row>
    <row r="314" ht="15.75" customHeight="1">
      <c r="B314" s="150"/>
      <c r="C314" s="150"/>
      <c r="D314" s="150"/>
      <c r="E314" s="150"/>
      <c r="F314" s="150"/>
      <c r="G314" s="150"/>
      <c r="H314" s="150"/>
      <c r="I314" s="150"/>
      <c r="J314" s="151"/>
      <c r="K314" s="152"/>
      <c r="L314" s="150"/>
    </row>
    <row r="315" ht="15.75" customHeight="1">
      <c r="B315" s="150"/>
      <c r="C315" s="150"/>
      <c r="D315" s="150"/>
      <c r="E315" s="150"/>
      <c r="F315" s="150"/>
      <c r="G315" s="150"/>
      <c r="H315" s="150"/>
      <c r="I315" s="150"/>
      <c r="J315" s="151"/>
      <c r="K315" s="152"/>
      <c r="L315" s="150"/>
    </row>
    <row r="316" ht="15.75" customHeight="1">
      <c r="B316" s="150"/>
      <c r="C316" s="150"/>
      <c r="D316" s="150"/>
      <c r="E316" s="150"/>
      <c r="F316" s="150"/>
      <c r="G316" s="150"/>
      <c r="H316" s="150"/>
      <c r="I316" s="150"/>
      <c r="J316" s="151"/>
      <c r="K316" s="152"/>
      <c r="L316" s="150"/>
    </row>
    <row r="317" ht="15.75" customHeight="1">
      <c r="B317" s="150"/>
      <c r="C317" s="150"/>
      <c r="D317" s="150"/>
      <c r="E317" s="150"/>
      <c r="F317" s="150"/>
      <c r="G317" s="150"/>
      <c r="H317" s="150"/>
      <c r="I317" s="150"/>
      <c r="J317" s="151"/>
      <c r="K317" s="152"/>
      <c r="L317" s="150"/>
    </row>
    <row r="318" ht="15.75" customHeight="1">
      <c r="B318" s="150"/>
      <c r="C318" s="150"/>
      <c r="D318" s="150"/>
      <c r="E318" s="150"/>
      <c r="F318" s="150"/>
      <c r="G318" s="150"/>
      <c r="H318" s="150"/>
      <c r="I318" s="150"/>
      <c r="J318" s="151"/>
      <c r="K318" s="152"/>
      <c r="L318" s="150"/>
    </row>
    <row r="319" ht="15.75" customHeight="1">
      <c r="B319" s="150"/>
      <c r="C319" s="150"/>
      <c r="D319" s="150"/>
      <c r="E319" s="150"/>
      <c r="F319" s="150"/>
      <c r="G319" s="150"/>
      <c r="H319" s="150"/>
      <c r="I319" s="150"/>
      <c r="J319" s="151"/>
      <c r="K319" s="152"/>
      <c r="L319" s="150"/>
    </row>
    <row r="320" ht="15.75" customHeight="1">
      <c r="B320" s="150"/>
      <c r="C320" s="150"/>
      <c r="D320" s="150"/>
      <c r="E320" s="150"/>
      <c r="F320" s="150"/>
      <c r="G320" s="150"/>
      <c r="H320" s="150"/>
      <c r="I320" s="150"/>
      <c r="J320" s="151"/>
      <c r="K320" s="152"/>
      <c r="L320" s="150"/>
    </row>
    <row r="321" ht="15.75" customHeight="1">
      <c r="B321" s="150"/>
      <c r="C321" s="150"/>
      <c r="D321" s="150"/>
      <c r="E321" s="150"/>
      <c r="F321" s="150"/>
      <c r="G321" s="150"/>
      <c r="H321" s="150"/>
      <c r="I321" s="150"/>
      <c r="J321" s="151"/>
      <c r="K321" s="152"/>
      <c r="L321" s="150"/>
    </row>
    <row r="322" ht="15.75" customHeight="1">
      <c r="B322" s="150"/>
      <c r="C322" s="150"/>
      <c r="D322" s="150"/>
      <c r="E322" s="150"/>
      <c r="F322" s="150"/>
      <c r="G322" s="150"/>
      <c r="H322" s="150"/>
      <c r="I322" s="150"/>
      <c r="J322" s="151"/>
      <c r="K322" s="152"/>
      <c r="L322" s="150"/>
    </row>
    <row r="323" ht="15.75" customHeight="1">
      <c r="B323" s="150"/>
      <c r="C323" s="150"/>
      <c r="D323" s="150"/>
      <c r="E323" s="150"/>
      <c r="F323" s="150"/>
      <c r="G323" s="150"/>
      <c r="H323" s="150"/>
      <c r="I323" s="150"/>
      <c r="J323" s="151"/>
      <c r="K323" s="152"/>
      <c r="L323" s="150"/>
    </row>
    <row r="324" ht="15.75" customHeight="1">
      <c r="B324" s="150"/>
      <c r="C324" s="150"/>
      <c r="D324" s="150"/>
      <c r="E324" s="150"/>
      <c r="F324" s="150"/>
      <c r="G324" s="150"/>
      <c r="H324" s="150"/>
      <c r="I324" s="150"/>
      <c r="J324" s="151"/>
      <c r="K324" s="152"/>
      <c r="L324" s="150"/>
    </row>
    <row r="325" ht="15.75" customHeight="1">
      <c r="B325" s="150"/>
      <c r="C325" s="150"/>
      <c r="D325" s="150"/>
      <c r="E325" s="150"/>
      <c r="F325" s="150"/>
      <c r="G325" s="150"/>
      <c r="H325" s="150"/>
      <c r="I325" s="150"/>
      <c r="J325" s="151"/>
      <c r="K325" s="152"/>
      <c r="L325" s="150"/>
    </row>
    <row r="326" ht="15.75" customHeight="1">
      <c r="B326" s="150"/>
      <c r="C326" s="150"/>
      <c r="D326" s="150"/>
      <c r="E326" s="150"/>
      <c r="F326" s="150"/>
      <c r="G326" s="150"/>
      <c r="H326" s="150"/>
      <c r="I326" s="150"/>
      <c r="J326" s="151"/>
      <c r="K326" s="152"/>
      <c r="L326" s="150"/>
    </row>
    <row r="327" ht="15.75" customHeight="1">
      <c r="B327" s="150"/>
      <c r="C327" s="150"/>
      <c r="D327" s="150"/>
      <c r="E327" s="150"/>
      <c r="F327" s="150"/>
      <c r="G327" s="150"/>
      <c r="H327" s="150"/>
      <c r="I327" s="150"/>
      <c r="J327" s="151"/>
      <c r="K327" s="152"/>
      <c r="L327" s="150"/>
    </row>
    <row r="328" ht="15.75" customHeight="1">
      <c r="B328" s="150"/>
      <c r="C328" s="150"/>
      <c r="D328" s="150"/>
      <c r="E328" s="150"/>
      <c r="F328" s="150"/>
      <c r="G328" s="150"/>
      <c r="H328" s="150"/>
      <c r="I328" s="150"/>
      <c r="J328" s="151"/>
      <c r="K328" s="152"/>
      <c r="L328" s="150"/>
    </row>
    <row r="329" ht="15.75" customHeight="1">
      <c r="B329" s="150"/>
      <c r="C329" s="150"/>
      <c r="D329" s="150"/>
      <c r="E329" s="150"/>
      <c r="F329" s="150"/>
      <c r="G329" s="150"/>
      <c r="H329" s="150"/>
      <c r="I329" s="150"/>
      <c r="J329" s="151"/>
      <c r="K329" s="152"/>
      <c r="L329" s="150"/>
    </row>
    <row r="330" ht="15.75" customHeight="1">
      <c r="B330" s="150"/>
      <c r="C330" s="150"/>
      <c r="D330" s="150"/>
      <c r="E330" s="150"/>
      <c r="F330" s="150"/>
      <c r="G330" s="150"/>
      <c r="H330" s="150"/>
      <c r="I330" s="150"/>
      <c r="J330" s="151"/>
      <c r="K330" s="152"/>
      <c r="L330" s="150"/>
    </row>
    <row r="331" ht="15.75" customHeight="1">
      <c r="B331" s="150"/>
      <c r="C331" s="150"/>
      <c r="D331" s="150"/>
      <c r="E331" s="150"/>
      <c r="F331" s="150"/>
      <c r="G331" s="150"/>
      <c r="H331" s="150"/>
      <c r="I331" s="150"/>
      <c r="J331" s="151"/>
      <c r="K331" s="152"/>
      <c r="L331" s="150"/>
    </row>
    <row r="332" ht="15.75" customHeight="1">
      <c r="B332" s="150"/>
      <c r="C332" s="150"/>
      <c r="D332" s="150"/>
      <c r="E332" s="150"/>
      <c r="F332" s="150"/>
      <c r="G332" s="150"/>
      <c r="H332" s="150"/>
      <c r="I332" s="150"/>
      <c r="J332" s="151"/>
      <c r="K332" s="152"/>
      <c r="L332" s="150"/>
    </row>
    <row r="333" ht="15.75" customHeight="1">
      <c r="B333" s="150"/>
      <c r="C333" s="150"/>
      <c r="D333" s="150"/>
      <c r="E333" s="150"/>
      <c r="F333" s="150"/>
      <c r="G333" s="150"/>
      <c r="H333" s="150"/>
      <c r="I333" s="150"/>
      <c r="J333" s="151"/>
      <c r="K333" s="152"/>
      <c r="L333" s="150"/>
    </row>
    <row r="334" ht="15.75" customHeight="1">
      <c r="B334" s="150"/>
      <c r="C334" s="150"/>
      <c r="D334" s="150"/>
      <c r="E334" s="150"/>
      <c r="F334" s="150"/>
      <c r="G334" s="150"/>
      <c r="H334" s="150"/>
      <c r="I334" s="150"/>
      <c r="J334" s="151"/>
      <c r="K334" s="152"/>
      <c r="L334" s="150"/>
    </row>
    <row r="335" ht="15.75" customHeight="1">
      <c r="B335" s="150"/>
      <c r="C335" s="150"/>
      <c r="D335" s="150"/>
      <c r="E335" s="150"/>
      <c r="F335" s="150"/>
      <c r="G335" s="150"/>
      <c r="H335" s="150"/>
      <c r="I335" s="150"/>
      <c r="J335" s="151"/>
      <c r="K335" s="152"/>
      <c r="L335" s="150"/>
    </row>
    <row r="336" ht="15.75" customHeight="1">
      <c r="B336" s="150"/>
      <c r="C336" s="150"/>
      <c r="D336" s="150"/>
      <c r="E336" s="150"/>
      <c r="F336" s="150"/>
      <c r="G336" s="150"/>
      <c r="H336" s="150"/>
      <c r="I336" s="150"/>
      <c r="J336" s="151"/>
      <c r="K336" s="152"/>
      <c r="L336" s="150"/>
    </row>
    <row r="337" ht="15.75" customHeight="1">
      <c r="B337" s="150"/>
      <c r="C337" s="150"/>
      <c r="D337" s="150"/>
      <c r="E337" s="150"/>
      <c r="F337" s="150"/>
      <c r="G337" s="150"/>
      <c r="H337" s="150"/>
      <c r="I337" s="150"/>
      <c r="J337" s="151"/>
      <c r="K337" s="152"/>
      <c r="L337" s="150"/>
    </row>
    <row r="338" ht="15.75" customHeight="1">
      <c r="B338" s="150"/>
      <c r="C338" s="150"/>
      <c r="D338" s="150"/>
      <c r="E338" s="150"/>
      <c r="F338" s="150"/>
      <c r="G338" s="150"/>
      <c r="H338" s="150"/>
      <c r="I338" s="150"/>
      <c r="J338" s="151"/>
      <c r="K338" s="152"/>
      <c r="L338" s="150"/>
    </row>
    <row r="339" ht="15.75" customHeight="1">
      <c r="B339" s="150"/>
      <c r="C339" s="150"/>
      <c r="D339" s="150"/>
      <c r="E339" s="150"/>
      <c r="F339" s="150"/>
      <c r="G339" s="150"/>
      <c r="H339" s="150"/>
      <c r="I339" s="150"/>
      <c r="J339" s="151"/>
      <c r="K339" s="152"/>
      <c r="L339" s="150"/>
    </row>
    <row r="340" ht="15.75" customHeight="1">
      <c r="B340" s="150"/>
      <c r="C340" s="150"/>
      <c r="D340" s="150"/>
      <c r="E340" s="150"/>
      <c r="F340" s="150"/>
      <c r="G340" s="150"/>
      <c r="H340" s="150"/>
      <c r="I340" s="150"/>
      <c r="J340" s="151"/>
      <c r="K340" s="152"/>
      <c r="L340" s="150"/>
    </row>
    <row r="341" ht="15.75" customHeight="1">
      <c r="B341" s="150"/>
      <c r="C341" s="150"/>
      <c r="D341" s="150"/>
      <c r="E341" s="150"/>
      <c r="F341" s="150"/>
      <c r="G341" s="150"/>
      <c r="H341" s="150"/>
      <c r="I341" s="150"/>
      <c r="J341" s="151"/>
      <c r="K341" s="152"/>
      <c r="L341" s="150"/>
    </row>
    <row r="342" ht="15.75" customHeight="1">
      <c r="B342" s="150"/>
      <c r="C342" s="150"/>
      <c r="D342" s="150"/>
      <c r="E342" s="150"/>
      <c r="F342" s="150"/>
      <c r="G342" s="150"/>
      <c r="H342" s="150"/>
      <c r="I342" s="150"/>
      <c r="J342" s="151"/>
      <c r="K342" s="152"/>
      <c r="L342" s="150"/>
    </row>
    <row r="343" ht="15.75" customHeight="1">
      <c r="B343" s="150"/>
      <c r="C343" s="150"/>
      <c r="D343" s="150"/>
      <c r="E343" s="150"/>
      <c r="F343" s="150"/>
      <c r="G343" s="150"/>
      <c r="H343" s="150"/>
      <c r="I343" s="150"/>
      <c r="J343" s="151"/>
      <c r="K343" s="152"/>
      <c r="L343" s="150"/>
    </row>
    <row r="344" ht="15.75" customHeight="1">
      <c r="B344" s="150"/>
      <c r="C344" s="150"/>
      <c r="D344" s="150"/>
      <c r="E344" s="150"/>
      <c r="F344" s="150"/>
      <c r="G344" s="150"/>
      <c r="H344" s="150"/>
      <c r="I344" s="150"/>
      <c r="J344" s="151"/>
      <c r="K344" s="152"/>
      <c r="L344" s="150"/>
    </row>
    <row r="345" ht="15.75" customHeight="1">
      <c r="B345" s="150"/>
      <c r="C345" s="150"/>
      <c r="D345" s="150"/>
      <c r="E345" s="150"/>
      <c r="F345" s="150"/>
      <c r="G345" s="150"/>
      <c r="H345" s="150"/>
      <c r="I345" s="150"/>
      <c r="J345" s="151"/>
      <c r="K345" s="152"/>
      <c r="L345" s="150"/>
    </row>
    <row r="346" ht="15.75" customHeight="1">
      <c r="B346" s="150"/>
      <c r="C346" s="150"/>
      <c r="D346" s="150"/>
      <c r="E346" s="150"/>
      <c r="F346" s="150"/>
      <c r="G346" s="150"/>
      <c r="H346" s="150"/>
      <c r="I346" s="150"/>
      <c r="J346" s="151"/>
      <c r="K346" s="152"/>
      <c r="L346" s="150"/>
    </row>
    <row r="347" ht="15.75" customHeight="1">
      <c r="B347" s="150"/>
      <c r="C347" s="150"/>
      <c r="D347" s="150"/>
      <c r="E347" s="150"/>
      <c r="F347" s="150"/>
      <c r="G347" s="150"/>
      <c r="H347" s="150"/>
      <c r="I347" s="150"/>
      <c r="J347" s="151"/>
      <c r="K347" s="152"/>
      <c r="L347" s="150"/>
    </row>
    <row r="348" ht="15.75" customHeight="1">
      <c r="B348" s="150"/>
      <c r="C348" s="150"/>
      <c r="D348" s="150"/>
      <c r="E348" s="150"/>
      <c r="F348" s="150"/>
      <c r="G348" s="150"/>
      <c r="H348" s="150"/>
      <c r="I348" s="150"/>
      <c r="J348" s="151"/>
      <c r="K348" s="152"/>
      <c r="L348" s="150"/>
    </row>
    <row r="349" ht="15.75" customHeight="1">
      <c r="B349" s="150"/>
      <c r="C349" s="150"/>
      <c r="D349" s="150"/>
      <c r="E349" s="150"/>
      <c r="F349" s="150"/>
      <c r="G349" s="150"/>
      <c r="H349" s="150"/>
      <c r="I349" s="150"/>
      <c r="J349" s="151"/>
      <c r="K349" s="152"/>
      <c r="L349" s="150"/>
    </row>
    <row r="350" ht="15.75" customHeight="1">
      <c r="B350" s="150"/>
      <c r="C350" s="150"/>
      <c r="D350" s="150"/>
      <c r="E350" s="150"/>
      <c r="F350" s="150"/>
      <c r="G350" s="150"/>
      <c r="H350" s="150"/>
      <c r="I350" s="150"/>
      <c r="J350" s="151"/>
      <c r="K350" s="152"/>
      <c r="L350" s="150"/>
    </row>
    <row r="351" ht="15.75" customHeight="1">
      <c r="B351" s="150"/>
      <c r="C351" s="150"/>
      <c r="D351" s="150"/>
      <c r="E351" s="150"/>
      <c r="F351" s="150"/>
      <c r="G351" s="150"/>
      <c r="H351" s="150"/>
      <c r="I351" s="150"/>
      <c r="J351" s="151"/>
      <c r="K351" s="152"/>
      <c r="L351" s="150"/>
    </row>
    <row r="352" ht="15.75" customHeight="1">
      <c r="B352" s="150"/>
      <c r="C352" s="150"/>
      <c r="D352" s="150"/>
      <c r="E352" s="150"/>
      <c r="F352" s="150"/>
      <c r="G352" s="150"/>
      <c r="H352" s="150"/>
      <c r="I352" s="150"/>
      <c r="J352" s="151"/>
      <c r="K352" s="152"/>
      <c r="L352" s="150"/>
    </row>
    <row r="353" ht="15.75" customHeight="1">
      <c r="B353" s="150"/>
      <c r="C353" s="150"/>
      <c r="D353" s="150"/>
      <c r="E353" s="150"/>
      <c r="F353" s="150"/>
      <c r="G353" s="150"/>
      <c r="H353" s="150"/>
      <c r="I353" s="150"/>
      <c r="J353" s="151"/>
      <c r="K353" s="152"/>
      <c r="L353" s="150"/>
    </row>
    <row r="354" ht="15.75" customHeight="1">
      <c r="B354" s="150"/>
      <c r="C354" s="150"/>
      <c r="D354" s="150"/>
      <c r="E354" s="150"/>
      <c r="F354" s="150"/>
      <c r="G354" s="150"/>
      <c r="H354" s="150"/>
      <c r="I354" s="150"/>
      <c r="J354" s="151"/>
      <c r="K354" s="152"/>
      <c r="L354" s="150"/>
    </row>
    <row r="355" ht="15.75" customHeight="1">
      <c r="B355" s="150"/>
      <c r="C355" s="150"/>
      <c r="D355" s="150"/>
      <c r="E355" s="150"/>
      <c r="F355" s="150"/>
      <c r="G355" s="150"/>
      <c r="H355" s="150"/>
      <c r="I355" s="150"/>
      <c r="J355" s="151"/>
      <c r="K355" s="152"/>
      <c r="L355" s="150"/>
    </row>
    <row r="356" ht="15.75" customHeight="1">
      <c r="B356" s="150"/>
      <c r="C356" s="150"/>
      <c r="D356" s="150"/>
      <c r="E356" s="150"/>
      <c r="F356" s="150"/>
      <c r="G356" s="150"/>
      <c r="H356" s="150"/>
      <c r="I356" s="150"/>
      <c r="J356" s="151"/>
      <c r="K356" s="152"/>
      <c r="L356" s="150"/>
    </row>
    <row r="357" ht="15.75" customHeight="1">
      <c r="B357" s="150"/>
      <c r="C357" s="150"/>
      <c r="D357" s="150"/>
      <c r="E357" s="150"/>
      <c r="F357" s="150"/>
      <c r="G357" s="150"/>
      <c r="H357" s="150"/>
      <c r="I357" s="150"/>
      <c r="J357" s="151"/>
      <c r="K357" s="152"/>
      <c r="L357" s="150"/>
    </row>
    <row r="358" ht="15.75" customHeight="1">
      <c r="B358" s="150"/>
      <c r="C358" s="150"/>
      <c r="D358" s="150"/>
      <c r="E358" s="150"/>
      <c r="F358" s="150"/>
      <c r="G358" s="150"/>
      <c r="H358" s="150"/>
      <c r="I358" s="150"/>
      <c r="J358" s="151"/>
      <c r="K358" s="152"/>
      <c r="L358" s="150"/>
    </row>
    <row r="359" ht="15.75" customHeight="1">
      <c r="B359" s="150"/>
      <c r="C359" s="150"/>
      <c r="D359" s="150"/>
      <c r="E359" s="150"/>
      <c r="F359" s="150"/>
      <c r="G359" s="150"/>
      <c r="H359" s="150"/>
      <c r="I359" s="150"/>
      <c r="J359" s="151"/>
      <c r="K359" s="152"/>
      <c r="L359" s="150"/>
    </row>
    <row r="360" ht="15.75" customHeight="1">
      <c r="B360" s="150"/>
      <c r="C360" s="150"/>
      <c r="D360" s="150"/>
      <c r="E360" s="150"/>
      <c r="F360" s="150"/>
      <c r="G360" s="150"/>
      <c r="H360" s="150"/>
      <c r="I360" s="150"/>
      <c r="J360" s="151"/>
      <c r="K360" s="152"/>
      <c r="L360" s="150"/>
    </row>
    <row r="361" ht="15.75" customHeight="1">
      <c r="B361" s="150"/>
      <c r="C361" s="150"/>
      <c r="D361" s="150"/>
      <c r="E361" s="150"/>
      <c r="F361" s="150"/>
      <c r="G361" s="150"/>
      <c r="H361" s="150"/>
      <c r="I361" s="150"/>
      <c r="J361" s="151"/>
      <c r="K361" s="152"/>
      <c r="L361" s="150"/>
    </row>
    <row r="362" ht="15.75" customHeight="1">
      <c r="B362" s="150"/>
      <c r="C362" s="150"/>
      <c r="D362" s="150"/>
      <c r="E362" s="150"/>
      <c r="F362" s="150"/>
      <c r="G362" s="150"/>
      <c r="H362" s="150"/>
      <c r="I362" s="150"/>
      <c r="J362" s="151"/>
      <c r="K362" s="152"/>
      <c r="L362" s="150"/>
    </row>
    <row r="363" ht="15.75" customHeight="1">
      <c r="B363" s="150"/>
      <c r="C363" s="150"/>
      <c r="D363" s="150"/>
      <c r="E363" s="150"/>
      <c r="F363" s="150"/>
      <c r="G363" s="150"/>
      <c r="H363" s="150"/>
      <c r="I363" s="150"/>
      <c r="J363" s="151"/>
      <c r="K363" s="152"/>
      <c r="L363" s="150"/>
    </row>
    <row r="364" ht="15.75" customHeight="1">
      <c r="B364" s="150"/>
      <c r="C364" s="150"/>
      <c r="D364" s="150"/>
      <c r="E364" s="150"/>
      <c r="F364" s="150"/>
      <c r="G364" s="150"/>
      <c r="H364" s="150"/>
      <c r="I364" s="150"/>
      <c r="J364" s="151"/>
      <c r="K364" s="152"/>
      <c r="L364" s="150"/>
    </row>
    <row r="365" ht="15.75" customHeight="1">
      <c r="B365" s="150"/>
      <c r="C365" s="150"/>
      <c r="D365" s="150"/>
      <c r="E365" s="150"/>
      <c r="F365" s="150"/>
      <c r="G365" s="150"/>
      <c r="H365" s="150"/>
      <c r="I365" s="150"/>
      <c r="J365" s="151"/>
      <c r="K365" s="152"/>
      <c r="L365" s="150"/>
    </row>
    <row r="366" ht="15.75" customHeight="1">
      <c r="B366" s="150"/>
      <c r="C366" s="150"/>
      <c r="D366" s="150"/>
      <c r="E366" s="150"/>
      <c r="F366" s="150"/>
      <c r="G366" s="150"/>
      <c r="H366" s="150"/>
      <c r="I366" s="150"/>
      <c r="J366" s="151"/>
      <c r="K366" s="152"/>
      <c r="L366" s="150"/>
    </row>
    <row r="367" ht="15.75" customHeight="1">
      <c r="B367" s="150"/>
      <c r="C367" s="150"/>
      <c r="D367" s="150"/>
      <c r="E367" s="150"/>
      <c r="F367" s="150"/>
      <c r="G367" s="150"/>
      <c r="H367" s="150"/>
      <c r="I367" s="150"/>
      <c r="J367" s="151"/>
      <c r="K367" s="152"/>
      <c r="L367" s="150"/>
    </row>
    <row r="368" ht="15.75" customHeight="1">
      <c r="B368" s="150"/>
      <c r="C368" s="150"/>
      <c r="D368" s="150"/>
      <c r="E368" s="150"/>
      <c r="F368" s="150"/>
      <c r="G368" s="150"/>
      <c r="H368" s="150"/>
      <c r="I368" s="150"/>
      <c r="J368" s="151"/>
      <c r="K368" s="152"/>
      <c r="L368" s="150"/>
    </row>
    <row r="369" ht="15.75" customHeight="1">
      <c r="B369" s="150"/>
      <c r="C369" s="150"/>
      <c r="D369" s="150"/>
      <c r="E369" s="150"/>
      <c r="F369" s="150"/>
      <c r="G369" s="150"/>
      <c r="H369" s="150"/>
      <c r="I369" s="150"/>
      <c r="J369" s="151"/>
      <c r="K369" s="152"/>
      <c r="L369" s="150"/>
    </row>
    <row r="370" ht="15.75" customHeight="1">
      <c r="B370" s="150"/>
      <c r="C370" s="150"/>
      <c r="D370" s="150"/>
      <c r="E370" s="150"/>
      <c r="F370" s="150"/>
      <c r="G370" s="150"/>
      <c r="H370" s="150"/>
      <c r="I370" s="150"/>
      <c r="J370" s="151"/>
      <c r="K370" s="152"/>
      <c r="L370" s="150"/>
    </row>
    <row r="371" ht="15.75" customHeight="1">
      <c r="B371" s="150"/>
      <c r="C371" s="150"/>
      <c r="D371" s="150"/>
      <c r="E371" s="150"/>
      <c r="F371" s="150"/>
      <c r="G371" s="150"/>
      <c r="H371" s="150"/>
      <c r="I371" s="150"/>
      <c r="J371" s="151"/>
      <c r="K371" s="152"/>
      <c r="L371" s="150"/>
    </row>
    <row r="372" ht="15.75" customHeight="1">
      <c r="B372" s="150"/>
      <c r="C372" s="150"/>
      <c r="D372" s="150"/>
      <c r="E372" s="150"/>
      <c r="F372" s="150"/>
      <c r="G372" s="150"/>
      <c r="H372" s="150"/>
      <c r="I372" s="150"/>
      <c r="J372" s="151"/>
      <c r="K372" s="152"/>
      <c r="L372" s="150"/>
    </row>
    <row r="373" ht="15.75" customHeight="1">
      <c r="B373" s="150"/>
      <c r="C373" s="150"/>
      <c r="D373" s="150"/>
      <c r="E373" s="150"/>
      <c r="F373" s="150"/>
      <c r="G373" s="150"/>
      <c r="H373" s="150"/>
      <c r="I373" s="150"/>
      <c r="J373" s="151"/>
      <c r="K373" s="152"/>
      <c r="L373" s="150"/>
    </row>
    <row r="374" ht="15.75" customHeight="1">
      <c r="B374" s="150"/>
      <c r="C374" s="150"/>
      <c r="D374" s="150"/>
      <c r="E374" s="150"/>
      <c r="F374" s="150"/>
      <c r="G374" s="150"/>
      <c r="H374" s="150"/>
      <c r="I374" s="150"/>
      <c r="J374" s="151"/>
      <c r="K374" s="152"/>
      <c r="L374" s="150"/>
    </row>
    <row r="375" ht="15.75" customHeight="1">
      <c r="B375" s="150"/>
      <c r="C375" s="150"/>
      <c r="D375" s="150"/>
      <c r="E375" s="150"/>
      <c r="F375" s="150"/>
      <c r="G375" s="150"/>
      <c r="H375" s="150"/>
      <c r="I375" s="150"/>
      <c r="J375" s="151"/>
      <c r="K375" s="152"/>
      <c r="L375" s="150"/>
    </row>
    <row r="376" ht="15.75" customHeight="1">
      <c r="B376" s="150"/>
      <c r="C376" s="150"/>
      <c r="D376" s="150"/>
      <c r="E376" s="150"/>
      <c r="F376" s="150"/>
      <c r="G376" s="150"/>
      <c r="H376" s="150"/>
      <c r="I376" s="150"/>
      <c r="J376" s="151"/>
      <c r="K376" s="152"/>
      <c r="L376" s="150"/>
    </row>
    <row r="377" ht="15.75" customHeight="1">
      <c r="B377" s="150"/>
      <c r="C377" s="150"/>
      <c r="D377" s="150"/>
      <c r="E377" s="150"/>
      <c r="F377" s="150"/>
      <c r="G377" s="150"/>
      <c r="H377" s="150"/>
      <c r="I377" s="150"/>
      <c r="J377" s="151"/>
      <c r="K377" s="152"/>
      <c r="L377" s="150"/>
    </row>
    <row r="378" ht="15.75" customHeight="1">
      <c r="B378" s="150"/>
      <c r="C378" s="150"/>
      <c r="D378" s="150"/>
      <c r="E378" s="150"/>
      <c r="F378" s="150"/>
      <c r="G378" s="150"/>
      <c r="H378" s="150"/>
      <c r="I378" s="150"/>
      <c r="J378" s="151"/>
      <c r="K378" s="152"/>
      <c r="L378" s="150"/>
    </row>
    <row r="379" ht="15.75" customHeight="1">
      <c r="B379" s="150"/>
      <c r="C379" s="150"/>
      <c r="D379" s="150"/>
      <c r="E379" s="150"/>
      <c r="F379" s="150"/>
      <c r="G379" s="150"/>
      <c r="H379" s="150"/>
      <c r="I379" s="150"/>
      <c r="J379" s="151"/>
      <c r="K379" s="152"/>
      <c r="L379" s="150"/>
    </row>
    <row r="380" ht="15.75" customHeight="1">
      <c r="B380" s="150"/>
      <c r="C380" s="150"/>
      <c r="D380" s="150"/>
      <c r="E380" s="150"/>
      <c r="F380" s="150"/>
      <c r="G380" s="150"/>
      <c r="H380" s="150"/>
      <c r="I380" s="150"/>
      <c r="J380" s="151"/>
      <c r="K380" s="152"/>
      <c r="L380" s="150"/>
    </row>
    <row r="381" ht="15.75" customHeight="1">
      <c r="B381" s="150"/>
      <c r="C381" s="150"/>
      <c r="D381" s="150"/>
      <c r="E381" s="150"/>
      <c r="F381" s="150"/>
      <c r="G381" s="150"/>
      <c r="H381" s="150"/>
      <c r="I381" s="150"/>
      <c r="J381" s="151"/>
      <c r="K381" s="152"/>
      <c r="L381" s="150"/>
    </row>
    <row r="382" ht="15.75" customHeight="1">
      <c r="B382" s="150"/>
      <c r="C382" s="150"/>
      <c r="D382" s="150"/>
      <c r="E382" s="150"/>
      <c r="F382" s="150"/>
      <c r="G382" s="150"/>
      <c r="H382" s="150"/>
      <c r="I382" s="150"/>
      <c r="J382" s="151"/>
      <c r="K382" s="152"/>
      <c r="L382" s="150"/>
    </row>
    <row r="383" ht="15.75" customHeight="1">
      <c r="B383" s="150"/>
      <c r="C383" s="150"/>
      <c r="D383" s="150"/>
      <c r="E383" s="150"/>
      <c r="F383" s="150"/>
      <c r="G383" s="150"/>
      <c r="H383" s="150"/>
      <c r="I383" s="150"/>
      <c r="J383" s="151"/>
      <c r="K383" s="152"/>
      <c r="L383" s="150"/>
    </row>
    <row r="384" ht="15.75" customHeight="1">
      <c r="B384" s="150"/>
      <c r="C384" s="150"/>
      <c r="D384" s="150"/>
      <c r="E384" s="150"/>
      <c r="F384" s="150"/>
      <c r="G384" s="150"/>
      <c r="H384" s="150"/>
      <c r="I384" s="150"/>
      <c r="J384" s="151"/>
      <c r="K384" s="152"/>
      <c r="L384" s="150"/>
    </row>
    <row r="385" ht="15.75" customHeight="1">
      <c r="B385" s="150"/>
      <c r="C385" s="150"/>
      <c r="D385" s="150"/>
      <c r="E385" s="150"/>
      <c r="F385" s="150"/>
      <c r="G385" s="150"/>
      <c r="H385" s="150"/>
      <c r="I385" s="150"/>
      <c r="J385" s="151"/>
      <c r="K385" s="152"/>
      <c r="L385" s="150"/>
    </row>
    <row r="386" ht="15.75" customHeight="1">
      <c r="B386" s="150"/>
      <c r="C386" s="150"/>
      <c r="D386" s="150"/>
      <c r="E386" s="150"/>
      <c r="F386" s="150"/>
      <c r="G386" s="150"/>
      <c r="H386" s="150"/>
      <c r="I386" s="150"/>
      <c r="J386" s="151"/>
      <c r="K386" s="152"/>
      <c r="L386" s="150"/>
    </row>
    <row r="387" ht="15.75" customHeight="1">
      <c r="B387" s="150"/>
      <c r="C387" s="150"/>
      <c r="D387" s="150"/>
      <c r="E387" s="150"/>
      <c r="F387" s="150"/>
      <c r="G387" s="150"/>
      <c r="H387" s="150"/>
      <c r="I387" s="150"/>
      <c r="J387" s="151"/>
      <c r="K387" s="152"/>
      <c r="L387" s="150"/>
    </row>
    <row r="388" ht="15.75" customHeight="1">
      <c r="B388" s="150"/>
      <c r="C388" s="150"/>
      <c r="D388" s="150"/>
      <c r="E388" s="150"/>
      <c r="F388" s="150"/>
      <c r="G388" s="150"/>
      <c r="H388" s="150"/>
      <c r="I388" s="150"/>
      <c r="J388" s="151"/>
      <c r="K388" s="152"/>
      <c r="L388" s="150"/>
    </row>
    <row r="389" ht="15.75" customHeight="1">
      <c r="B389" s="150"/>
      <c r="C389" s="150"/>
      <c r="D389" s="150"/>
      <c r="E389" s="150"/>
      <c r="F389" s="150"/>
      <c r="G389" s="150"/>
      <c r="H389" s="150"/>
      <c r="I389" s="150"/>
      <c r="J389" s="151"/>
      <c r="K389" s="152"/>
      <c r="L389" s="150"/>
    </row>
    <row r="390" ht="15.75" customHeight="1">
      <c r="B390" s="150"/>
      <c r="C390" s="150"/>
      <c r="D390" s="150"/>
      <c r="E390" s="150"/>
      <c r="F390" s="150"/>
      <c r="G390" s="150"/>
      <c r="H390" s="150"/>
      <c r="I390" s="150"/>
      <c r="J390" s="151"/>
      <c r="K390" s="152"/>
      <c r="L390" s="150"/>
    </row>
    <row r="391" ht="15.75" customHeight="1">
      <c r="B391" s="150"/>
      <c r="C391" s="150"/>
      <c r="D391" s="150"/>
      <c r="E391" s="150"/>
      <c r="F391" s="150"/>
      <c r="G391" s="150"/>
      <c r="H391" s="150"/>
      <c r="I391" s="150"/>
      <c r="J391" s="151"/>
      <c r="K391" s="152"/>
      <c r="L391" s="150"/>
    </row>
    <row r="392" ht="15.75" customHeight="1">
      <c r="B392" s="150"/>
      <c r="C392" s="150"/>
      <c r="D392" s="150"/>
      <c r="E392" s="150"/>
      <c r="F392" s="150"/>
      <c r="G392" s="150"/>
      <c r="H392" s="150"/>
      <c r="I392" s="150"/>
      <c r="J392" s="151"/>
      <c r="K392" s="152"/>
      <c r="L392" s="150"/>
    </row>
    <row r="393" ht="15.75" customHeight="1">
      <c r="B393" s="150"/>
      <c r="C393" s="150"/>
      <c r="D393" s="150"/>
      <c r="E393" s="150"/>
      <c r="F393" s="150"/>
      <c r="G393" s="150"/>
      <c r="H393" s="150"/>
      <c r="I393" s="150"/>
      <c r="J393" s="151"/>
      <c r="K393" s="152"/>
      <c r="L393" s="150"/>
    </row>
    <row r="394" ht="15.75" customHeight="1">
      <c r="B394" s="150"/>
      <c r="C394" s="150"/>
      <c r="D394" s="150"/>
      <c r="E394" s="150"/>
      <c r="F394" s="150"/>
      <c r="G394" s="150"/>
      <c r="H394" s="150"/>
      <c r="I394" s="150"/>
      <c r="J394" s="151"/>
      <c r="K394" s="152"/>
      <c r="L394" s="150"/>
    </row>
    <row r="395" ht="15.75" customHeight="1">
      <c r="B395" s="150"/>
      <c r="C395" s="150"/>
      <c r="D395" s="150"/>
      <c r="E395" s="150"/>
      <c r="F395" s="150"/>
      <c r="G395" s="150"/>
      <c r="H395" s="150"/>
      <c r="I395" s="150"/>
      <c r="J395" s="151"/>
      <c r="K395" s="152"/>
      <c r="L395" s="150"/>
    </row>
    <row r="396" ht="15.75" customHeight="1">
      <c r="B396" s="150"/>
      <c r="C396" s="150"/>
      <c r="D396" s="150"/>
      <c r="E396" s="150"/>
      <c r="F396" s="150"/>
      <c r="G396" s="150"/>
      <c r="H396" s="150"/>
      <c r="I396" s="150"/>
      <c r="J396" s="151"/>
      <c r="K396" s="152"/>
      <c r="L396" s="150"/>
    </row>
    <row r="397" ht="15.75" customHeight="1">
      <c r="B397" s="150"/>
      <c r="C397" s="150"/>
      <c r="D397" s="150"/>
      <c r="E397" s="150"/>
      <c r="F397" s="150"/>
      <c r="G397" s="150"/>
      <c r="H397" s="150"/>
      <c r="I397" s="150"/>
      <c r="J397" s="151"/>
      <c r="K397" s="152"/>
      <c r="L397" s="150"/>
    </row>
    <row r="398" ht="15.75" customHeight="1">
      <c r="B398" s="150"/>
      <c r="C398" s="150"/>
      <c r="D398" s="150"/>
      <c r="E398" s="150"/>
      <c r="F398" s="150"/>
      <c r="G398" s="150"/>
      <c r="H398" s="150"/>
      <c r="I398" s="150"/>
      <c r="J398" s="151"/>
      <c r="K398" s="152"/>
      <c r="L398" s="150"/>
    </row>
    <row r="399" ht="15.75" customHeight="1">
      <c r="B399" s="150"/>
      <c r="C399" s="150"/>
      <c r="D399" s="150"/>
      <c r="E399" s="150"/>
      <c r="F399" s="150"/>
      <c r="G399" s="150"/>
      <c r="H399" s="150"/>
      <c r="I399" s="150"/>
      <c r="J399" s="151"/>
      <c r="K399" s="152"/>
      <c r="L399" s="150"/>
    </row>
    <row r="400" ht="15.75" customHeight="1">
      <c r="B400" s="150"/>
      <c r="C400" s="150"/>
      <c r="D400" s="150"/>
      <c r="E400" s="150"/>
      <c r="F400" s="150"/>
      <c r="G400" s="150"/>
      <c r="H400" s="150"/>
      <c r="I400" s="150"/>
      <c r="J400" s="151"/>
      <c r="K400" s="152"/>
      <c r="L400" s="150"/>
    </row>
    <row r="401" ht="15.75" customHeight="1">
      <c r="B401" s="150"/>
      <c r="C401" s="150"/>
      <c r="D401" s="150"/>
      <c r="E401" s="150"/>
      <c r="F401" s="150"/>
      <c r="G401" s="150"/>
      <c r="H401" s="150"/>
      <c r="I401" s="150"/>
      <c r="J401" s="151"/>
      <c r="K401" s="152"/>
      <c r="L401" s="150"/>
    </row>
    <row r="402" ht="15.75" customHeight="1">
      <c r="B402" s="150"/>
      <c r="C402" s="150"/>
      <c r="D402" s="150"/>
      <c r="E402" s="150"/>
      <c r="F402" s="150"/>
      <c r="G402" s="150"/>
      <c r="H402" s="150"/>
      <c r="I402" s="150"/>
      <c r="J402" s="151"/>
      <c r="K402" s="152"/>
      <c r="L402" s="150"/>
    </row>
    <row r="403" ht="15.75" customHeight="1">
      <c r="B403" s="150"/>
      <c r="C403" s="150"/>
      <c r="D403" s="150"/>
      <c r="E403" s="150"/>
      <c r="F403" s="150"/>
      <c r="G403" s="150"/>
      <c r="H403" s="150"/>
      <c r="I403" s="150"/>
      <c r="J403" s="151"/>
      <c r="K403" s="152"/>
      <c r="L403" s="150"/>
    </row>
    <row r="404" ht="15.75" customHeight="1">
      <c r="B404" s="150"/>
      <c r="C404" s="150"/>
      <c r="D404" s="150"/>
      <c r="E404" s="150"/>
      <c r="F404" s="150"/>
      <c r="G404" s="150"/>
      <c r="H404" s="150"/>
      <c r="I404" s="150"/>
      <c r="J404" s="151"/>
      <c r="K404" s="152"/>
      <c r="L404" s="150"/>
    </row>
    <row r="405" ht="15.75" customHeight="1">
      <c r="B405" s="150"/>
      <c r="C405" s="150"/>
      <c r="D405" s="150"/>
      <c r="E405" s="150"/>
      <c r="F405" s="150"/>
      <c r="G405" s="150"/>
      <c r="H405" s="150"/>
      <c r="I405" s="150"/>
      <c r="J405" s="151"/>
      <c r="K405" s="152"/>
      <c r="L405" s="150"/>
    </row>
    <row r="406" ht="15.75" customHeight="1">
      <c r="B406" s="150"/>
      <c r="C406" s="150"/>
      <c r="D406" s="150"/>
      <c r="E406" s="150"/>
      <c r="F406" s="150"/>
      <c r="G406" s="150"/>
      <c r="H406" s="150"/>
      <c r="I406" s="150"/>
      <c r="J406" s="151"/>
      <c r="K406" s="152"/>
      <c r="L406" s="150"/>
    </row>
    <row r="407" ht="15.75" customHeight="1">
      <c r="B407" s="150"/>
      <c r="C407" s="150"/>
      <c r="D407" s="150"/>
      <c r="E407" s="150"/>
      <c r="F407" s="150"/>
      <c r="G407" s="150"/>
      <c r="H407" s="150"/>
      <c r="I407" s="150"/>
      <c r="J407" s="151"/>
      <c r="K407" s="152"/>
      <c r="L407" s="150"/>
    </row>
    <row r="408" ht="15.75" customHeight="1">
      <c r="B408" s="150"/>
      <c r="C408" s="150"/>
      <c r="D408" s="150"/>
      <c r="E408" s="150"/>
      <c r="F408" s="150"/>
      <c r="G408" s="150"/>
      <c r="H408" s="150"/>
      <c r="I408" s="150"/>
      <c r="J408" s="151"/>
      <c r="K408" s="152"/>
      <c r="L408" s="150"/>
    </row>
    <row r="409" ht="15.75" customHeight="1">
      <c r="B409" s="150"/>
      <c r="C409" s="150"/>
      <c r="D409" s="150"/>
      <c r="E409" s="150"/>
      <c r="F409" s="150"/>
      <c r="G409" s="150"/>
      <c r="H409" s="150"/>
      <c r="I409" s="150"/>
      <c r="J409" s="151"/>
      <c r="K409" s="152"/>
      <c r="L409" s="150"/>
    </row>
    <row r="410" ht="15.75" customHeight="1">
      <c r="B410" s="150"/>
      <c r="C410" s="150"/>
      <c r="D410" s="150"/>
      <c r="E410" s="150"/>
      <c r="F410" s="150"/>
      <c r="G410" s="150"/>
      <c r="H410" s="150"/>
      <c r="I410" s="150"/>
      <c r="J410" s="151"/>
      <c r="K410" s="152"/>
      <c r="L410" s="150"/>
    </row>
    <row r="411" ht="15.75" customHeight="1">
      <c r="B411" s="150"/>
      <c r="C411" s="150"/>
      <c r="D411" s="150"/>
      <c r="E411" s="150"/>
      <c r="F411" s="150"/>
      <c r="G411" s="150"/>
      <c r="H411" s="150"/>
      <c r="I411" s="150"/>
      <c r="J411" s="151"/>
      <c r="K411" s="152"/>
      <c r="L411" s="150"/>
    </row>
    <row r="412" ht="15.75" customHeight="1">
      <c r="B412" s="150"/>
      <c r="C412" s="150"/>
      <c r="D412" s="150"/>
      <c r="E412" s="150"/>
      <c r="F412" s="150"/>
      <c r="G412" s="150"/>
      <c r="H412" s="150"/>
      <c r="I412" s="150"/>
      <c r="J412" s="151"/>
      <c r="K412" s="152"/>
      <c r="L412" s="150"/>
    </row>
    <row r="413" ht="15.75" customHeight="1">
      <c r="B413" s="150"/>
      <c r="C413" s="150"/>
      <c r="D413" s="150"/>
      <c r="E413" s="150"/>
      <c r="F413" s="150"/>
      <c r="G413" s="150"/>
      <c r="H413" s="150"/>
      <c r="I413" s="150"/>
      <c r="J413" s="151"/>
      <c r="K413" s="152"/>
      <c r="L413" s="150"/>
    </row>
    <row r="414" ht="15.75" customHeight="1">
      <c r="B414" s="150"/>
      <c r="C414" s="150"/>
      <c r="D414" s="150"/>
      <c r="E414" s="150"/>
      <c r="F414" s="150"/>
      <c r="G414" s="150"/>
      <c r="H414" s="150"/>
      <c r="I414" s="150"/>
      <c r="J414" s="151"/>
      <c r="K414" s="152"/>
      <c r="L414" s="150"/>
    </row>
    <row r="415" ht="15.75" customHeight="1">
      <c r="B415" s="150"/>
      <c r="C415" s="150"/>
      <c r="D415" s="150"/>
      <c r="E415" s="150"/>
      <c r="F415" s="150"/>
      <c r="G415" s="150"/>
      <c r="H415" s="150"/>
      <c r="I415" s="150"/>
      <c r="J415" s="151"/>
      <c r="K415" s="152"/>
      <c r="L415" s="150"/>
    </row>
    <row r="416" ht="15.75" customHeight="1">
      <c r="B416" s="150"/>
      <c r="C416" s="150"/>
      <c r="D416" s="150"/>
      <c r="E416" s="150"/>
      <c r="F416" s="150"/>
      <c r="G416" s="150"/>
      <c r="H416" s="150"/>
      <c r="I416" s="150"/>
      <c r="J416" s="151"/>
      <c r="K416" s="152"/>
      <c r="L416" s="150"/>
    </row>
    <row r="417" ht="15.75" customHeight="1">
      <c r="B417" s="150"/>
      <c r="C417" s="150"/>
      <c r="D417" s="150"/>
      <c r="E417" s="150"/>
      <c r="F417" s="150"/>
      <c r="G417" s="150"/>
      <c r="H417" s="150"/>
      <c r="I417" s="150"/>
      <c r="J417" s="151"/>
      <c r="K417" s="152"/>
      <c r="L417" s="150"/>
    </row>
    <row r="418" ht="15.75" customHeight="1">
      <c r="B418" s="150"/>
      <c r="C418" s="150"/>
      <c r="D418" s="150"/>
      <c r="E418" s="150"/>
      <c r="F418" s="150"/>
      <c r="G418" s="150"/>
      <c r="H418" s="150"/>
      <c r="I418" s="150"/>
      <c r="J418" s="151"/>
      <c r="K418" s="152"/>
      <c r="L418" s="150"/>
    </row>
    <row r="419" ht="15.75" customHeight="1">
      <c r="B419" s="150"/>
      <c r="C419" s="150"/>
      <c r="D419" s="150"/>
      <c r="E419" s="150"/>
      <c r="F419" s="150"/>
      <c r="G419" s="150"/>
      <c r="H419" s="150"/>
      <c r="I419" s="150"/>
      <c r="J419" s="151"/>
      <c r="K419" s="152"/>
      <c r="L419" s="150"/>
    </row>
    <row r="420" ht="15.75" customHeight="1">
      <c r="B420" s="150"/>
      <c r="C420" s="150"/>
      <c r="D420" s="150"/>
      <c r="E420" s="150"/>
      <c r="F420" s="150"/>
      <c r="G420" s="150"/>
      <c r="H420" s="150"/>
      <c r="I420" s="150"/>
      <c r="J420" s="151"/>
      <c r="K420" s="152"/>
      <c r="L420" s="150"/>
    </row>
    <row r="421" ht="15.75" customHeight="1">
      <c r="B421" s="150"/>
      <c r="C421" s="150"/>
      <c r="D421" s="150"/>
      <c r="E421" s="150"/>
      <c r="F421" s="150"/>
      <c r="G421" s="150"/>
      <c r="H421" s="150"/>
      <c r="I421" s="150"/>
      <c r="J421" s="151"/>
      <c r="K421" s="152"/>
      <c r="L421" s="150"/>
    </row>
    <row r="422" ht="15.75" customHeight="1">
      <c r="B422" s="150"/>
      <c r="C422" s="150"/>
      <c r="D422" s="150"/>
      <c r="E422" s="150"/>
      <c r="F422" s="150"/>
      <c r="G422" s="150"/>
      <c r="H422" s="150"/>
      <c r="I422" s="150"/>
      <c r="J422" s="151"/>
      <c r="K422" s="152"/>
      <c r="L422" s="150"/>
    </row>
    <row r="423" ht="15.75" customHeight="1">
      <c r="B423" s="150"/>
      <c r="C423" s="150"/>
      <c r="D423" s="150"/>
      <c r="E423" s="150"/>
      <c r="F423" s="150"/>
      <c r="G423" s="150"/>
      <c r="H423" s="150"/>
      <c r="I423" s="150"/>
      <c r="J423" s="151"/>
      <c r="K423" s="152"/>
      <c r="L423" s="150"/>
    </row>
    <row r="424" ht="15.75" customHeight="1">
      <c r="B424" s="150"/>
      <c r="C424" s="150"/>
      <c r="D424" s="150"/>
      <c r="E424" s="150"/>
      <c r="F424" s="150"/>
      <c r="G424" s="150"/>
      <c r="H424" s="150"/>
      <c r="I424" s="150"/>
      <c r="J424" s="151"/>
      <c r="K424" s="152"/>
      <c r="L424" s="150"/>
    </row>
    <row r="425" ht="15.75" customHeight="1">
      <c r="B425" s="150"/>
      <c r="C425" s="150"/>
      <c r="D425" s="150"/>
      <c r="E425" s="150"/>
      <c r="F425" s="150"/>
      <c r="G425" s="150"/>
      <c r="H425" s="150"/>
      <c r="I425" s="150"/>
      <c r="J425" s="151"/>
      <c r="K425" s="152"/>
      <c r="L425" s="150"/>
    </row>
    <row r="426" ht="15.75" customHeight="1">
      <c r="B426" s="150"/>
      <c r="C426" s="150"/>
      <c r="D426" s="150"/>
      <c r="E426" s="150"/>
      <c r="F426" s="150"/>
      <c r="G426" s="150"/>
      <c r="H426" s="150"/>
      <c r="I426" s="150"/>
      <c r="J426" s="151"/>
      <c r="K426" s="152"/>
      <c r="L426" s="150"/>
    </row>
    <row r="427" ht="15.75" customHeight="1">
      <c r="B427" s="150"/>
      <c r="C427" s="150"/>
      <c r="D427" s="150"/>
      <c r="E427" s="150"/>
      <c r="F427" s="150"/>
      <c r="G427" s="150"/>
      <c r="H427" s="150"/>
      <c r="I427" s="150"/>
      <c r="J427" s="151"/>
      <c r="K427" s="152"/>
      <c r="L427" s="150"/>
    </row>
    <row r="428" ht="15.75" customHeight="1">
      <c r="B428" s="150"/>
      <c r="C428" s="150"/>
      <c r="D428" s="150"/>
      <c r="E428" s="150"/>
      <c r="F428" s="150"/>
      <c r="G428" s="150"/>
      <c r="H428" s="150"/>
      <c r="I428" s="150"/>
      <c r="J428" s="151"/>
      <c r="K428" s="152"/>
      <c r="L428" s="150"/>
    </row>
    <row r="429" ht="15.75" customHeight="1">
      <c r="B429" s="150"/>
      <c r="C429" s="150"/>
      <c r="D429" s="150"/>
      <c r="E429" s="150"/>
      <c r="F429" s="150"/>
      <c r="G429" s="150"/>
      <c r="H429" s="150"/>
      <c r="I429" s="150"/>
      <c r="J429" s="151"/>
      <c r="K429" s="152"/>
      <c r="L429" s="150"/>
    </row>
    <row r="430" ht="15.75" customHeight="1">
      <c r="B430" s="150"/>
      <c r="C430" s="150"/>
      <c r="D430" s="150"/>
      <c r="E430" s="150"/>
      <c r="F430" s="150"/>
      <c r="G430" s="150"/>
      <c r="H430" s="150"/>
      <c r="I430" s="150"/>
      <c r="J430" s="151"/>
      <c r="K430" s="152"/>
      <c r="L430" s="150"/>
    </row>
    <row r="431" ht="15.75" customHeight="1">
      <c r="B431" s="150"/>
      <c r="C431" s="150"/>
      <c r="D431" s="150"/>
      <c r="E431" s="150"/>
      <c r="F431" s="150"/>
      <c r="G431" s="150"/>
      <c r="H431" s="150"/>
      <c r="I431" s="150"/>
      <c r="J431" s="151"/>
      <c r="K431" s="152"/>
      <c r="L431" s="150"/>
    </row>
    <row r="432" ht="15.75" customHeight="1">
      <c r="B432" s="150"/>
      <c r="C432" s="150"/>
      <c r="D432" s="150"/>
      <c r="E432" s="150"/>
      <c r="F432" s="150"/>
      <c r="G432" s="150"/>
      <c r="H432" s="150"/>
      <c r="I432" s="150"/>
      <c r="J432" s="151"/>
      <c r="K432" s="152"/>
      <c r="L432" s="150"/>
    </row>
    <row r="433" ht="15.75" customHeight="1">
      <c r="B433" s="150"/>
      <c r="C433" s="150"/>
      <c r="D433" s="150"/>
      <c r="E433" s="150"/>
      <c r="F433" s="150"/>
      <c r="G433" s="150"/>
      <c r="H433" s="150"/>
      <c r="I433" s="150"/>
      <c r="J433" s="151"/>
      <c r="K433" s="152"/>
      <c r="L433" s="150"/>
    </row>
    <row r="434" ht="15.75" customHeight="1">
      <c r="B434" s="150"/>
      <c r="C434" s="150"/>
      <c r="D434" s="150"/>
      <c r="E434" s="150"/>
      <c r="F434" s="150"/>
      <c r="G434" s="150"/>
      <c r="H434" s="150"/>
      <c r="I434" s="150"/>
      <c r="J434" s="151"/>
      <c r="K434" s="152"/>
      <c r="L434" s="150"/>
    </row>
    <row r="435" ht="15.75" customHeight="1">
      <c r="B435" s="150"/>
      <c r="C435" s="150"/>
      <c r="D435" s="150"/>
      <c r="E435" s="150"/>
      <c r="F435" s="150"/>
      <c r="G435" s="150"/>
      <c r="H435" s="150"/>
      <c r="I435" s="150"/>
      <c r="J435" s="151"/>
      <c r="K435" s="152"/>
      <c r="L435" s="150"/>
    </row>
    <row r="436" ht="15.75" customHeight="1">
      <c r="B436" s="150"/>
      <c r="C436" s="150"/>
      <c r="D436" s="150"/>
      <c r="E436" s="150"/>
      <c r="F436" s="150"/>
      <c r="G436" s="150"/>
      <c r="H436" s="150"/>
      <c r="I436" s="150"/>
      <c r="J436" s="151"/>
      <c r="K436" s="152"/>
      <c r="L436" s="150"/>
    </row>
    <row r="437" ht="15.75" customHeight="1">
      <c r="B437" s="150"/>
      <c r="C437" s="150"/>
      <c r="D437" s="150"/>
      <c r="E437" s="150"/>
      <c r="F437" s="150"/>
      <c r="G437" s="150"/>
      <c r="H437" s="150"/>
      <c r="I437" s="150"/>
      <c r="J437" s="151"/>
      <c r="K437" s="152"/>
      <c r="L437" s="150"/>
    </row>
    <row r="438" ht="15.75" customHeight="1">
      <c r="B438" s="150"/>
      <c r="C438" s="150"/>
      <c r="D438" s="150"/>
      <c r="E438" s="150"/>
      <c r="F438" s="150"/>
      <c r="G438" s="150"/>
      <c r="H438" s="150"/>
      <c r="I438" s="150"/>
      <c r="J438" s="151"/>
      <c r="K438" s="152"/>
      <c r="L438" s="150"/>
    </row>
    <row r="439" ht="15.75" customHeight="1">
      <c r="B439" s="150"/>
      <c r="C439" s="150"/>
      <c r="D439" s="150"/>
      <c r="E439" s="150"/>
      <c r="F439" s="150"/>
      <c r="G439" s="150"/>
      <c r="H439" s="150"/>
      <c r="I439" s="150"/>
      <c r="J439" s="151"/>
      <c r="K439" s="152"/>
      <c r="L439" s="150"/>
    </row>
    <row r="440" ht="15.75" customHeight="1">
      <c r="B440" s="150"/>
      <c r="C440" s="150"/>
      <c r="D440" s="150"/>
      <c r="E440" s="150"/>
      <c r="F440" s="150"/>
      <c r="G440" s="150"/>
      <c r="H440" s="150"/>
      <c r="I440" s="150"/>
      <c r="J440" s="151"/>
      <c r="K440" s="152"/>
      <c r="L440" s="150"/>
    </row>
    <row r="441" ht="15.75" customHeight="1">
      <c r="B441" s="150"/>
      <c r="C441" s="150"/>
      <c r="D441" s="150"/>
      <c r="E441" s="150"/>
      <c r="F441" s="150"/>
      <c r="G441" s="150"/>
      <c r="H441" s="150"/>
      <c r="I441" s="150"/>
      <c r="J441" s="151"/>
      <c r="K441" s="152"/>
      <c r="L441" s="150"/>
    </row>
    <row r="442" ht="15.75" customHeight="1">
      <c r="B442" s="150"/>
      <c r="C442" s="150"/>
      <c r="D442" s="150"/>
      <c r="E442" s="150"/>
      <c r="F442" s="150"/>
      <c r="G442" s="150"/>
      <c r="H442" s="150"/>
      <c r="I442" s="150"/>
      <c r="J442" s="151"/>
      <c r="K442" s="152"/>
      <c r="L442" s="150"/>
    </row>
    <row r="443" ht="15.75" customHeight="1">
      <c r="B443" s="150"/>
      <c r="C443" s="150"/>
      <c r="D443" s="150"/>
      <c r="E443" s="150"/>
      <c r="F443" s="150"/>
      <c r="G443" s="150"/>
      <c r="H443" s="150"/>
      <c r="I443" s="150"/>
      <c r="J443" s="151"/>
      <c r="K443" s="152"/>
      <c r="L443" s="150"/>
    </row>
    <row r="444" ht="15.75" customHeight="1">
      <c r="B444" s="150"/>
      <c r="C444" s="150"/>
      <c r="D444" s="150"/>
      <c r="E444" s="150"/>
      <c r="F444" s="150"/>
      <c r="G444" s="150"/>
      <c r="H444" s="150"/>
      <c r="I444" s="150"/>
      <c r="J444" s="151"/>
      <c r="K444" s="152"/>
      <c r="L444" s="150"/>
    </row>
    <row r="445" ht="15.75" customHeight="1">
      <c r="B445" s="150"/>
      <c r="C445" s="150"/>
      <c r="D445" s="150"/>
      <c r="E445" s="150"/>
      <c r="F445" s="150"/>
      <c r="G445" s="150"/>
      <c r="H445" s="150"/>
      <c r="I445" s="150"/>
      <c r="J445" s="151"/>
      <c r="K445" s="152"/>
      <c r="L445" s="150"/>
    </row>
    <row r="446" ht="15.75" customHeight="1">
      <c r="B446" s="150"/>
      <c r="C446" s="150"/>
      <c r="D446" s="150"/>
      <c r="E446" s="150"/>
      <c r="F446" s="150"/>
      <c r="G446" s="150"/>
      <c r="H446" s="150"/>
      <c r="I446" s="150"/>
      <c r="J446" s="151"/>
      <c r="K446" s="152"/>
      <c r="L446" s="150"/>
    </row>
    <row r="447" ht="15.75" customHeight="1">
      <c r="B447" s="150"/>
      <c r="C447" s="150"/>
      <c r="D447" s="150"/>
      <c r="E447" s="150"/>
      <c r="F447" s="150"/>
      <c r="G447" s="150"/>
      <c r="H447" s="150"/>
      <c r="I447" s="150"/>
      <c r="J447" s="151"/>
      <c r="K447" s="152"/>
      <c r="L447" s="150"/>
    </row>
    <row r="448" ht="15.75" customHeight="1">
      <c r="B448" s="150"/>
      <c r="C448" s="150"/>
      <c r="D448" s="150"/>
      <c r="E448" s="150"/>
      <c r="F448" s="150"/>
      <c r="G448" s="150"/>
      <c r="H448" s="150"/>
      <c r="I448" s="150"/>
      <c r="J448" s="151"/>
      <c r="K448" s="152"/>
      <c r="L448" s="150"/>
    </row>
    <row r="449" ht="15.75" customHeight="1">
      <c r="B449" s="150"/>
      <c r="C449" s="150"/>
      <c r="D449" s="150"/>
      <c r="E449" s="150"/>
      <c r="F449" s="150"/>
      <c r="G449" s="150"/>
      <c r="H449" s="150"/>
      <c r="I449" s="150"/>
      <c r="J449" s="151"/>
      <c r="K449" s="152"/>
      <c r="L449" s="150"/>
    </row>
    <row r="450" ht="15.75" customHeight="1">
      <c r="B450" s="150"/>
      <c r="C450" s="150"/>
      <c r="D450" s="150"/>
      <c r="E450" s="150"/>
      <c r="F450" s="150"/>
      <c r="G450" s="150"/>
      <c r="H450" s="150"/>
      <c r="I450" s="150"/>
      <c r="J450" s="151"/>
      <c r="K450" s="152"/>
      <c r="L450" s="150"/>
    </row>
    <row r="451" ht="15.75" customHeight="1">
      <c r="B451" s="150"/>
      <c r="C451" s="150"/>
      <c r="D451" s="150"/>
      <c r="E451" s="150"/>
      <c r="F451" s="150"/>
      <c r="G451" s="150"/>
      <c r="H451" s="150"/>
      <c r="I451" s="150"/>
      <c r="J451" s="151"/>
      <c r="K451" s="152"/>
      <c r="L451" s="150"/>
    </row>
    <row r="452" ht="15.75" customHeight="1">
      <c r="B452" s="150"/>
      <c r="C452" s="150"/>
      <c r="D452" s="150"/>
      <c r="E452" s="150"/>
      <c r="F452" s="150"/>
      <c r="G452" s="150"/>
      <c r="H452" s="150"/>
      <c r="I452" s="150"/>
      <c r="J452" s="151"/>
      <c r="K452" s="152"/>
      <c r="L452" s="150"/>
    </row>
    <row r="453" ht="15.75" customHeight="1">
      <c r="B453" s="150"/>
      <c r="C453" s="150"/>
      <c r="D453" s="150"/>
      <c r="E453" s="150"/>
      <c r="F453" s="150"/>
      <c r="G453" s="150"/>
      <c r="H453" s="150"/>
      <c r="I453" s="150"/>
      <c r="J453" s="151"/>
      <c r="K453" s="152"/>
      <c r="L453" s="150"/>
    </row>
    <row r="454" ht="15.75" customHeight="1">
      <c r="B454" s="150"/>
      <c r="C454" s="150"/>
      <c r="D454" s="150"/>
      <c r="E454" s="150"/>
      <c r="F454" s="150"/>
      <c r="G454" s="150"/>
      <c r="H454" s="150"/>
      <c r="I454" s="150"/>
      <c r="J454" s="151"/>
      <c r="K454" s="152"/>
      <c r="L454" s="150"/>
    </row>
    <row r="455" ht="15.75" customHeight="1">
      <c r="B455" s="150"/>
      <c r="C455" s="150"/>
      <c r="D455" s="150"/>
      <c r="E455" s="150"/>
      <c r="F455" s="150"/>
      <c r="G455" s="150"/>
      <c r="H455" s="150"/>
      <c r="I455" s="150"/>
      <c r="J455" s="151"/>
      <c r="K455" s="152"/>
      <c r="L455" s="150"/>
    </row>
    <row r="456" ht="15.75" customHeight="1">
      <c r="B456" s="150"/>
      <c r="C456" s="150"/>
      <c r="D456" s="150"/>
      <c r="E456" s="150"/>
      <c r="F456" s="150"/>
      <c r="G456" s="150"/>
      <c r="H456" s="150"/>
      <c r="I456" s="150"/>
      <c r="J456" s="151"/>
      <c r="K456" s="152"/>
      <c r="L456" s="150"/>
    </row>
    <row r="457" ht="15.75" customHeight="1">
      <c r="B457" s="150"/>
      <c r="C457" s="150"/>
      <c r="D457" s="150"/>
      <c r="E457" s="150"/>
      <c r="F457" s="150"/>
      <c r="G457" s="150"/>
      <c r="H457" s="150"/>
      <c r="I457" s="150"/>
      <c r="J457" s="151"/>
      <c r="K457" s="152"/>
      <c r="L457" s="150"/>
    </row>
    <row r="458" ht="15.75" customHeight="1">
      <c r="B458" s="150"/>
      <c r="C458" s="150"/>
      <c r="D458" s="150"/>
      <c r="E458" s="150"/>
      <c r="F458" s="150"/>
      <c r="G458" s="150"/>
      <c r="H458" s="150"/>
      <c r="I458" s="150"/>
      <c r="J458" s="151"/>
      <c r="K458" s="152"/>
      <c r="L458" s="150"/>
    </row>
    <row r="459" ht="15.75" customHeight="1">
      <c r="B459" s="150"/>
      <c r="C459" s="150"/>
      <c r="D459" s="150"/>
      <c r="E459" s="150"/>
      <c r="F459" s="150"/>
      <c r="G459" s="150"/>
      <c r="H459" s="150"/>
      <c r="I459" s="150"/>
      <c r="J459" s="151"/>
      <c r="K459" s="152"/>
      <c r="L459" s="150"/>
    </row>
    <row r="460" ht="15.75" customHeight="1">
      <c r="B460" s="150"/>
      <c r="C460" s="150"/>
      <c r="D460" s="150"/>
      <c r="E460" s="150"/>
      <c r="F460" s="150"/>
      <c r="G460" s="150"/>
      <c r="H460" s="150"/>
      <c r="I460" s="150"/>
      <c r="J460" s="151"/>
      <c r="K460" s="152"/>
      <c r="L460" s="150"/>
    </row>
    <row r="461" ht="15.75" customHeight="1">
      <c r="B461" s="150"/>
      <c r="C461" s="150"/>
      <c r="D461" s="150"/>
      <c r="E461" s="150"/>
      <c r="F461" s="150"/>
      <c r="G461" s="150"/>
      <c r="H461" s="150"/>
      <c r="I461" s="150"/>
      <c r="J461" s="151"/>
      <c r="K461" s="152"/>
      <c r="L461" s="150"/>
    </row>
    <row r="462" ht="15.75" customHeight="1">
      <c r="B462" s="150"/>
      <c r="C462" s="150"/>
      <c r="D462" s="150"/>
      <c r="E462" s="150"/>
      <c r="F462" s="150"/>
      <c r="G462" s="150"/>
      <c r="H462" s="150"/>
      <c r="I462" s="150"/>
      <c r="J462" s="151"/>
      <c r="K462" s="152"/>
      <c r="L462" s="150"/>
    </row>
    <row r="463" ht="15.75" customHeight="1">
      <c r="B463" s="150"/>
      <c r="C463" s="150"/>
      <c r="D463" s="150"/>
      <c r="E463" s="150"/>
      <c r="F463" s="150"/>
      <c r="G463" s="150"/>
      <c r="H463" s="150"/>
      <c r="I463" s="150"/>
      <c r="J463" s="151"/>
      <c r="K463" s="152"/>
      <c r="L463" s="150"/>
    </row>
    <row r="464" ht="15.75" customHeight="1">
      <c r="B464" s="150"/>
      <c r="C464" s="150"/>
      <c r="D464" s="150"/>
      <c r="E464" s="150"/>
      <c r="F464" s="150"/>
      <c r="G464" s="150"/>
      <c r="H464" s="150"/>
      <c r="I464" s="150"/>
      <c r="J464" s="151"/>
      <c r="K464" s="152"/>
      <c r="L464" s="150"/>
    </row>
    <row r="465" ht="15.75" customHeight="1">
      <c r="B465" s="150"/>
      <c r="C465" s="150"/>
      <c r="D465" s="150"/>
      <c r="E465" s="150"/>
      <c r="F465" s="150"/>
      <c r="G465" s="150"/>
      <c r="H465" s="150"/>
      <c r="I465" s="150"/>
      <c r="J465" s="151"/>
      <c r="K465" s="152"/>
      <c r="L465" s="150"/>
    </row>
    <row r="466" ht="15.75" customHeight="1">
      <c r="B466" s="150"/>
      <c r="C466" s="150"/>
      <c r="D466" s="150"/>
      <c r="E466" s="150"/>
      <c r="F466" s="150"/>
      <c r="G466" s="150"/>
      <c r="H466" s="150"/>
      <c r="I466" s="150"/>
      <c r="J466" s="151"/>
      <c r="K466" s="152"/>
      <c r="L466" s="150"/>
    </row>
    <row r="467" ht="15.75" customHeight="1">
      <c r="B467" s="150"/>
      <c r="C467" s="150"/>
      <c r="D467" s="150"/>
      <c r="E467" s="150"/>
      <c r="F467" s="150"/>
      <c r="G467" s="150"/>
      <c r="H467" s="150"/>
      <c r="I467" s="150"/>
      <c r="J467" s="151"/>
      <c r="K467" s="152"/>
      <c r="L467" s="150"/>
    </row>
    <row r="468" ht="15.75" customHeight="1">
      <c r="B468" s="150"/>
      <c r="C468" s="150"/>
      <c r="D468" s="150"/>
      <c r="E468" s="150"/>
      <c r="F468" s="150"/>
      <c r="G468" s="150"/>
      <c r="H468" s="150"/>
      <c r="I468" s="150"/>
      <c r="J468" s="151"/>
      <c r="K468" s="152"/>
      <c r="L468" s="150"/>
    </row>
    <row r="469" ht="15.75" customHeight="1">
      <c r="B469" s="150"/>
      <c r="C469" s="150"/>
      <c r="D469" s="150"/>
      <c r="E469" s="150"/>
      <c r="F469" s="150"/>
      <c r="G469" s="150"/>
      <c r="H469" s="150"/>
      <c r="I469" s="150"/>
      <c r="J469" s="151"/>
      <c r="K469" s="152"/>
      <c r="L469" s="150"/>
    </row>
    <row r="470" ht="15.75" customHeight="1">
      <c r="B470" s="150"/>
      <c r="C470" s="150"/>
      <c r="D470" s="150"/>
      <c r="E470" s="150"/>
      <c r="F470" s="150"/>
      <c r="G470" s="150"/>
      <c r="H470" s="150"/>
      <c r="I470" s="150"/>
      <c r="J470" s="151"/>
      <c r="K470" s="152"/>
      <c r="L470" s="150"/>
    </row>
    <row r="471" ht="15.75" customHeight="1">
      <c r="B471" s="150"/>
      <c r="C471" s="150"/>
      <c r="D471" s="150"/>
      <c r="E471" s="150"/>
      <c r="F471" s="150"/>
      <c r="G471" s="150"/>
      <c r="H471" s="150"/>
      <c r="I471" s="150"/>
      <c r="J471" s="151"/>
      <c r="K471" s="152"/>
      <c r="L471" s="150"/>
    </row>
    <row r="472" ht="15.75" customHeight="1">
      <c r="B472" s="150"/>
      <c r="C472" s="150"/>
      <c r="D472" s="150"/>
      <c r="E472" s="150"/>
      <c r="F472" s="150"/>
      <c r="G472" s="150"/>
      <c r="H472" s="150"/>
      <c r="I472" s="150"/>
      <c r="J472" s="151"/>
      <c r="K472" s="152"/>
      <c r="L472" s="150"/>
    </row>
    <row r="473" ht="15.75" customHeight="1">
      <c r="B473" s="150"/>
      <c r="C473" s="150"/>
      <c r="D473" s="150"/>
      <c r="E473" s="150"/>
      <c r="F473" s="150"/>
      <c r="G473" s="150"/>
      <c r="H473" s="150"/>
      <c r="I473" s="150"/>
      <c r="J473" s="151"/>
      <c r="K473" s="152"/>
      <c r="L473" s="150"/>
    </row>
    <row r="474" ht="15.75" customHeight="1">
      <c r="B474" s="150"/>
      <c r="C474" s="150"/>
      <c r="D474" s="150"/>
      <c r="E474" s="150"/>
      <c r="F474" s="150"/>
      <c r="G474" s="150"/>
      <c r="H474" s="150"/>
      <c r="I474" s="150"/>
      <c r="J474" s="151"/>
      <c r="K474" s="152"/>
      <c r="L474" s="150"/>
    </row>
    <row r="475" ht="15.75" customHeight="1">
      <c r="B475" s="150"/>
      <c r="C475" s="150"/>
      <c r="D475" s="150"/>
      <c r="E475" s="150"/>
      <c r="F475" s="150"/>
      <c r="G475" s="150"/>
      <c r="H475" s="150"/>
      <c r="I475" s="150"/>
      <c r="J475" s="151"/>
      <c r="K475" s="152"/>
      <c r="L475" s="150"/>
    </row>
    <row r="476" ht="15.75" customHeight="1">
      <c r="B476" s="150"/>
      <c r="C476" s="150"/>
      <c r="D476" s="150"/>
      <c r="E476" s="150"/>
      <c r="F476" s="150"/>
      <c r="G476" s="150"/>
      <c r="H476" s="150"/>
      <c r="I476" s="150"/>
      <c r="J476" s="151"/>
      <c r="K476" s="152"/>
      <c r="L476" s="150"/>
    </row>
    <row r="477" ht="15.75" customHeight="1">
      <c r="B477" s="150"/>
      <c r="C477" s="150"/>
      <c r="D477" s="150"/>
      <c r="E477" s="150"/>
      <c r="F477" s="150"/>
      <c r="G477" s="150"/>
      <c r="H477" s="150"/>
      <c r="I477" s="150"/>
      <c r="J477" s="151"/>
      <c r="K477" s="152"/>
      <c r="L477" s="150"/>
    </row>
    <row r="478" ht="15.75" customHeight="1">
      <c r="B478" s="150"/>
      <c r="C478" s="150"/>
      <c r="D478" s="150"/>
      <c r="E478" s="150"/>
      <c r="F478" s="150"/>
      <c r="G478" s="150"/>
      <c r="H478" s="150"/>
      <c r="I478" s="150"/>
      <c r="J478" s="151"/>
      <c r="K478" s="152"/>
      <c r="L478" s="150"/>
    </row>
    <row r="479" ht="15.75" customHeight="1">
      <c r="B479" s="150"/>
      <c r="C479" s="150"/>
      <c r="D479" s="150"/>
      <c r="E479" s="150"/>
      <c r="F479" s="150"/>
      <c r="G479" s="150"/>
      <c r="H479" s="150"/>
      <c r="I479" s="150"/>
      <c r="J479" s="151"/>
      <c r="K479" s="152"/>
      <c r="L479" s="150"/>
    </row>
    <row r="480" ht="15.75" customHeight="1">
      <c r="B480" s="150"/>
      <c r="C480" s="150"/>
      <c r="D480" s="150"/>
      <c r="E480" s="150"/>
      <c r="F480" s="150"/>
      <c r="G480" s="150"/>
      <c r="H480" s="150"/>
      <c r="I480" s="150"/>
      <c r="J480" s="151"/>
      <c r="K480" s="152"/>
      <c r="L480" s="150"/>
    </row>
    <row r="481" ht="15.75" customHeight="1">
      <c r="B481" s="150"/>
      <c r="C481" s="150"/>
      <c r="D481" s="150"/>
      <c r="E481" s="150"/>
      <c r="F481" s="150"/>
      <c r="G481" s="150"/>
      <c r="H481" s="150"/>
      <c r="I481" s="150"/>
      <c r="J481" s="151"/>
      <c r="K481" s="152"/>
      <c r="L481" s="150"/>
    </row>
    <row r="482" ht="15.75" customHeight="1">
      <c r="B482" s="150"/>
      <c r="C482" s="150"/>
      <c r="D482" s="150"/>
      <c r="E482" s="150"/>
      <c r="F482" s="150"/>
      <c r="G482" s="150"/>
      <c r="H482" s="150"/>
      <c r="I482" s="150"/>
      <c r="J482" s="151"/>
      <c r="K482" s="152"/>
      <c r="L482" s="150"/>
    </row>
    <row r="483" ht="15.75" customHeight="1">
      <c r="B483" s="150"/>
      <c r="C483" s="150"/>
      <c r="D483" s="150"/>
      <c r="E483" s="150"/>
      <c r="F483" s="150"/>
      <c r="G483" s="150"/>
      <c r="H483" s="150"/>
      <c r="I483" s="150"/>
      <c r="J483" s="151"/>
      <c r="K483" s="152"/>
      <c r="L483" s="150"/>
    </row>
    <row r="484" ht="15.75" customHeight="1">
      <c r="B484" s="150"/>
      <c r="C484" s="150"/>
      <c r="D484" s="150"/>
      <c r="E484" s="150"/>
      <c r="F484" s="150"/>
      <c r="G484" s="150"/>
      <c r="H484" s="150"/>
      <c r="I484" s="150"/>
      <c r="J484" s="151"/>
      <c r="K484" s="152"/>
      <c r="L484" s="150"/>
    </row>
    <row r="485" ht="15.75" customHeight="1">
      <c r="B485" s="150"/>
      <c r="C485" s="150"/>
      <c r="D485" s="150"/>
      <c r="E485" s="150"/>
      <c r="F485" s="150"/>
      <c r="G485" s="150"/>
      <c r="H485" s="150"/>
      <c r="I485" s="150"/>
      <c r="J485" s="151"/>
      <c r="K485" s="152"/>
      <c r="L485" s="150"/>
    </row>
    <row r="486" ht="15.75" customHeight="1">
      <c r="B486" s="150"/>
      <c r="C486" s="150"/>
      <c r="D486" s="150"/>
      <c r="E486" s="150"/>
      <c r="F486" s="150"/>
      <c r="G486" s="150"/>
      <c r="H486" s="150"/>
      <c r="I486" s="150"/>
      <c r="J486" s="151"/>
      <c r="K486" s="152"/>
      <c r="L486" s="150"/>
    </row>
    <row r="487" ht="15.75" customHeight="1">
      <c r="B487" s="150"/>
      <c r="C487" s="150"/>
      <c r="D487" s="150"/>
      <c r="E487" s="150"/>
      <c r="F487" s="150"/>
      <c r="G487" s="150"/>
      <c r="H487" s="150"/>
      <c r="I487" s="150"/>
      <c r="J487" s="151"/>
      <c r="K487" s="152"/>
      <c r="L487" s="150"/>
    </row>
    <row r="488" ht="15.75" customHeight="1">
      <c r="B488" s="150"/>
      <c r="C488" s="150"/>
      <c r="D488" s="150"/>
      <c r="E488" s="150"/>
      <c r="F488" s="150"/>
      <c r="G488" s="150"/>
      <c r="H488" s="150"/>
      <c r="I488" s="150"/>
      <c r="J488" s="151"/>
      <c r="K488" s="152"/>
      <c r="L488" s="150"/>
    </row>
    <row r="489" ht="15.75" customHeight="1">
      <c r="B489" s="150"/>
      <c r="C489" s="150"/>
      <c r="D489" s="150"/>
      <c r="E489" s="150"/>
      <c r="F489" s="150"/>
      <c r="G489" s="150"/>
      <c r="H489" s="150"/>
      <c r="I489" s="150"/>
      <c r="J489" s="151"/>
      <c r="K489" s="152"/>
      <c r="L489" s="150"/>
    </row>
    <row r="490" ht="15.75" customHeight="1">
      <c r="B490" s="150"/>
      <c r="C490" s="150"/>
      <c r="D490" s="150"/>
      <c r="E490" s="150"/>
      <c r="F490" s="150"/>
      <c r="G490" s="150"/>
      <c r="H490" s="150"/>
      <c r="I490" s="150"/>
      <c r="J490" s="151"/>
      <c r="K490" s="152"/>
      <c r="L490" s="150"/>
    </row>
    <row r="491" ht="15.75" customHeight="1">
      <c r="B491" s="150"/>
      <c r="C491" s="150"/>
      <c r="D491" s="150"/>
      <c r="E491" s="150"/>
      <c r="F491" s="150"/>
      <c r="G491" s="150"/>
      <c r="H491" s="150"/>
      <c r="I491" s="150"/>
      <c r="J491" s="151"/>
      <c r="K491" s="152"/>
      <c r="L491" s="150"/>
    </row>
    <row r="492" ht="15.75" customHeight="1">
      <c r="B492" s="150"/>
      <c r="C492" s="150"/>
      <c r="D492" s="150"/>
      <c r="E492" s="150"/>
      <c r="F492" s="150"/>
      <c r="G492" s="150"/>
      <c r="H492" s="150"/>
      <c r="I492" s="150"/>
      <c r="J492" s="151"/>
      <c r="K492" s="152"/>
      <c r="L492" s="150"/>
    </row>
    <row r="493" ht="15.75" customHeight="1">
      <c r="B493" s="150"/>
      <c r="C493" s="150"/>
      <c r="D493" s="150"/>
      <c r="E493" s="150"/>
      <c r="F493" s="150"/>
      <c r="G493" s="150"/>
      <c r="H493" s="150"/>
      <c r="I493" s="150"/>
      <c r="J493" s="151"/>
      <c r="K493" s="152"/>
      <c r="L493" s="150"/>
    </row>
    <row r="494" ht="15.75" customHeight="1">
      <c r="B494" s="150"/>
      <c r="C494" s="150"/>
      <c r="D494" s="150"/>
      <c r="E494" s="150"/>
      <c r="F494" s="150"/>
      <c r="G494" s="150"/>
      <c r="H494" s="150"/>
      <c r="I494" s="150"/>
      <c r="J494" s="151"/>
      <c r="K494" s="152"/>
      <c r="L494" s="150"/>
    </row>
    <row r="495" ht="15.75" customHeight="1">
      <c r="B495" s="150"/>
      <c r="C495" s="150"/>
      <c r="D495" s="150"/>
      <c r="E495" s="150"/>
      <c r="F495" s="150"/>
      <c r="G495" s="150"/>
      <c r="H495" s="150"/>
      <c r="I495" s="150"/>
      <c r="J495" s="151"/>
      <c r="K495" s="152"/>
      <c r="L495" s="150"/>
    </row>
    <row r="496" ht="15.75" customHeight="1">
      <c r="B496" s="150"/>
      <c r="C496" s="150"/>
      <c r="D496" s="150"/>
      <c r="E496" s="150"/>
      <c r="F496" s="150"/>
      <c r="G496" s="150"/>
      <c r="H496" s="150"/>
      <c r="I496" s="150"/>
      <c r="J496" s="151"/>
      <c r="K496" s="152"/>
      <c r="L496" s="150"/>
    </row>
    <row r="497" ht="15.75" customHeight="1">
      <c r="B497" s="150"/>
      <c r="C497" s="150"/>
      <c r="D497" s="150"/>
      <c r="E497" s="150"/>
      <c r="F497" s="150"/>
      <c r="G497" s="150"/>
      <c r="H497" s="150"/>
      <c r="I497" s="150"/>
      <c r="J497" s="151"/>
      <c r="K497" s="152"/>
      <c r="L497" s="150"/>
    </row>
    <row r="498" ht="15.75" customHeight="1">
      <c r="B498" s="150"/>
      <c r="C498" s="150"/>
      <c r="D498" s="150"/>
      <c r="E498" s="150"/>
      <c r="F498" s="150"/>
      <c r="G498" s="150"/>
      <c r="H498" s="150"/>
      <c r="I498" s="150"/>
      <c r="J498" s="151"/>
      <c r="K498" s="152"/>
      <c r="L498" s="150"/>
    </row>
    <row r="499" ht="15.75" customHeight="1">
      <c r="B499" s="150"/>
      <c r="C499" s="150"/>
      <c r="D499" s="150"/>
      <c r="E499" s="150"/>
      <c r="F499" s="150"/>
      <c r="G499" s="150"/>
      <c r="H499" s="150"/>
      <c r="I499" s="150"/>
      <c r="J499" s="151"/>
      <c r="K499" s="152"/>
      <c r="L499" s="150"/>
    </row>
    <row r="500" ht="15.75" customHeight="1">
      <c r="B500" s="150"/>
      <c r="C500" s="150"/>
      <c r="D500" s="150"/>
      <c r="E500" s="150"/>
      <c r="F500" s="150"/>
      <c r="G500" s="150"/>
      <c r="H500" s="150"/>
      <c r="I500" s="150"/>
      <c r="J500" s="151"/>
      <c r="K500" s="152"/>
      <c r="L500" s="150"/>
    </row>
    <row r="501" ht="15.75" customHeight="1">
      <c r="B501" s="150"/>
      <c r="C501" s="150"/>
      <c r="D501" s="150"/>
      <c r="E501" s="150"/>
      <c r="F501" s="150"/>
      <c r="G501" s="150"/>
      <c r="H501" s="150"/>
      <c r="I501" s="150"/>
      <c r="J501" s="151"/>
      <c r="K501" s="152"/>
      <c r="L501" s="150"/>
    </row>
    <row r="502" ht="15.75" customHeight="1">
      <c r="B502" s="150"/>
      <c r="C502" s="150"/>
      <c r="D502" s="150"/>
      <c r="E502" s="150"/>
      <c r="F502" s="150"/>
      <c r="G502" s="150"/>
      <c r="H502" s="150"/>
      <c r="I502" s="150"/>
      <c r="J502" s="151"/>
      <c r="K502" s="152"/>
      <c r="L502" s="150"/>
    </row>
    <row r="503" ht="15.75" customHeight="1">
      <c r="B503" s="150"/>
      <c r="C503" s="150"/>
      <c r="D503" s="150"/>
      <c r="E503" s="150"/>
      <c r="F503" s="150"/>
      <c r="G503" s="150"/>
      <c r="H503" s="150"/>
      <c r="I503" s="150"/>
      <c r="J503" s="151"/>
      <c r="K503" s="152"/>
      <c r="L503" s="150"/>
    </row>
    <row r="504" ht="15.75" customHeight="1">
      <c r="B504" s="150"/>
      <c r="C504" s="150"/>
      <c r="D504" s="150"/>
      <c r="E504" s="150"/>
      <c r="F504" s="150"/>
      <c r="G504" s="150"/>
      <c r="H504" s="150"/>
      <c r="I504" s="150"/>
      <c r="J504" s="151"/>
      <c r="K504" s="152"/>
      <c r="L504" s="150"/>
    </row>
    <row r="505" ht="15.75" customHeight="1">
      <c r="B505" s="150"/>
      <c r="C505" s="150"/>
      <c r="D505" s="150"/>
      <c r="E505" s="150"/>
      <c r="F505" s="150"/>
      <c r="G505" s="150"/>
      <c r="H505" s="150"/>
      <c r="I505" s="150"/>
      <c r="J505" s="151"/>
      <c r="K505" s="152"/>
      <c r="L505" s="150"/>
    </row>
    <row r="506" ht="15.75" customHeight="1">
      <c r="B506" s="150"/>
      <c r="C506" s="150"/>
      <c r="D506" s="150"/>
      <c r="E506" s="150"/>
      <c r="F506" s="150"/>
      <c r="G506" s="150"/>
      <c r="H506" s="150"/>
      <c r="I506" s="150"/>
      <c r="J506" s="151"/>
      <c r="K506" s="152"/>
      <c r="L506" s="150"/>
    </row>
    <row r="507" ht="15.75" customHeight="1">
      <c r="B507" s="150"/>
      <c r="C507" s="150"/>
      <c r="D507" s="150"/>
      <c r="E507" s="150"/>
      <c r="F507" s="150"/>
      <c r="G507" s="150"/>
      <c r="H507" s="150"/>
      <c r="I507" s="150"/>
      <c r="J507" s="151"/>
      <c r="K507" s="152"/>
      <c r="L507" s="150"/>
    </row>
    <row r="508" ht="15.75" customHeight="1">
      <c r="B508" s="150"/>
      <c r="C508" s="150"/>
      <c r="D508" s="150"/>
      <c r="E508" s="150"/>
      <c r="F508" s="150"/>
      <c r="G508" s="150"/>
      <c r="H508" s="150"/>
      <c r="I508" s="150"/>
      <c r="J508" s="151"/>
      <c r="K508" s="152"/>
      <c r="L508" s="150"/>
    </row>
    <row r="509" ht="15.75" customHeight="1">
      <c r="B509" s="150"/>
      <c r="C509" s="150"/>
      <c r="D509" s="150"/>
      <c r="E509" s="150"/>
      <c r="F509" s="150"/>
      <c r="G509" s="150"/>
      <c r="H509" s="150"/>
      <c r="I509" s="150"/>
      <c r="J509" s="151"/>
      <c r="K509" s="152"/>
      <c r="L509" s="150"/>
    </row>
    <row r="510" ht="15.75" customHeight="1">
      <c r="B510" s="150"/>
      <c r="C510" s="150"/>
      <c r="D510" s="150"/>
      <c r="E510" s="150"/>
      <c r="F510" s="150"/>
      <c r="G510" s="150"/>
      <c r="H510" s="150"/>
      <c r="I510" s="150"/>
      <c r="J510" s="151"/>
      <c r="K510" s="152"/>
      <c r="L510" s="150"/>
    </row>
    <row r="511" ht="15.75" customHeight="1">
      <c r="B511" s="150"/>
      <c r="C511" s="150"/>
      <c r="D511" s="150"/>
      <c r="E511" s="150"/>
      <c r="F511" s="150"/>
      <c r="G511" s="150"/>
      <c r="H511" s="150"/>
      <c r="I511" s="150"/>
      <c r="J511" s="151"/>
      <c r="K511" s="152"/>
      <c r="L511" s="150"/>
    </row>
    <row r="512" ht="15.75" customHeight="1">
      <c r="B512" s="150"/>
      <c r="C512" s="150"/>
      <c r="D512" s="150"/>
      <c r="E512" s="150"/>
      <c r="F512" s="150"/>
      <c r="G512" s="150"/>
      <c r="H512" s="150"/>
      <c r="I512" s="150"/>
      <c r="J512" s="151"/>
      <c r="K512" s="152"/>
      <c r="L512" s="150"/>
    </row>
    <row r="513" ht="15.75" customHeight="1">
      <c r="B513" s="150"/>
      <c r="C513" s="150"/>
      <c r="D513" s="150"/>
      <c r="E513" s="150"/>
      <c r="F513" s="150"/>
      <c r="G513" s="150"/>
      <c r="H513" s="150"/>
      <c r="I513" s="150"/>
      <c r="J513" s="151"/>
      <c r="K513" s="152"/>
      <c r="L513" s="150"/>
    </row>
    <row r="514" ht="15.75" customHeight="1">
      <c r="B514" s="150"/>
      <c r="C514" s="150"/>
      <c r="D514" s="150"/>
      <c r="E514" s="150"/>
      <c r="F514" s="150"/>
      <c r="G514" s="150"/>
      <c r="H514" s="150"/>
      <c r="I514" s="150"/>
      <c r="J514" s="151"/>
      <c r="K514" s="152"/>
      <c r="L514" s="150"/>
    </row>
    <row r="515" ht="15.75" customHeight="1">
      <c r="B515" s="150"/>
      <c r="C515" s="150"/>
      <c r="D515" s="150"/>
      <c r="E515" s="150"/>
      <c r="F515" s="150"/>
      <c r="G515" s="150"/>
      <c r="H515" s="150"/>
      <c r="I515" s="150"/>
      <c r="J515" s="151"/>
      <c r="K515" s="152"/>
      <c r="L515" s="150"/>
    </row>
    <row r="516" ht="15.75" customHeight="1">
      <c r="B516" s="150"/>
      <c r="C516" s="150"/>
      <c r="D516" s="150"/>
      <c r="E516" s="150"/>
      <c r="F516" s="150"/>
      <c r="G516" s="150"/>
      <c r="H516" s="150"/>
      <c r="I516" s="150"/>
      <c r="J516" s="151"/>
      <c r="K516" s="152"/>
      <c r="L516" s="150"/>
    </row>
    <row r="517" ht="15.75" customHeight="1">
      <c r="B517" s="150"/>
      <c r="C517" s="150"/>
      <c r="D517" s="150"/>
      <c r="E517" s="150"/>
      <c r="F517" s="150"/>
      <c r="G517" s="150"/>
      <c r="H517" s="150"/>
      <c r="I517" s="150"/>
      <c r="J517" s="151"/>
      <c r="K517" s="152"/>
      <c r="L517" s="150"/>
    </row>
    <row r="518" ht="15.75" customHeight="1">
      <c r="B518" s="150"/>
      <c r="C518" s="150"/>
      <c r="D518" s="150"/>
      <c r="E518" s="150"/>
      <c r="F518" s="150"/>
      <c r="G518" s="150"/>
      <c r="H518" s="150"/>
      <c r="I518" s="150"/>
      <c r="J518" s="151"/>
      <c r="K518" s="152"/>
      <c r="L518" s="150"/>
    </row>
    <row r="519" ht="15.75" customHeight="1">
      <c r="B519" s="150"/>
      <c r="C519" s="150"/>
      <c r="D519" s="150"/>
      <c r="E519" s="150"/>
      <c r="F519" s="150"/>
      <c r="G519" s="150"/>
      <c r="H519" s="150"/>
      <c r="I519" s="150"/>
      <c r="J519" s="151"/>
      <c r="K519" s="152"/>
      <c r="L519" s="150"/>
    </row>
    <row r="520" ht="15.75" customHeight="1">
      <c r="B520" s="150"/>
      <c r="C520" s="150"/>
      <c r="D520" s="150"/>
      <c r="E520" s="150"/>
      <c r="F520" s="150"/>
      <c r="G520" s="150"/>
      <c r="H520" s="150"/>
      <c r="I520" s="150"/>
      <c r="J520" s="151"/>
      <c r="K520" s="152"/>
      <c r="L520" s="150"/>
    </row>
    <row r="521" ht="15.75" customHeight="1">
      <c r="B521" s="150"/>
      <c r="C521" s="150"/>
      <c r="D521" s="150"/>
      <c r="E521" s="150"/>
      <c r="F521" s="150"/>
      <c r="G521" s="150"/>
      <c r="H521" s="150"/>
      <c r="I521" s="150"/>
      <c r="J521" s="151"/>
      <c r="K521" s="152"/>
      <c r="L521" s="150"/>
    </row>
    <row r="522" ht="15.75" customHeight="1">
      <c r="B522" s="150"/>
      <c r="C522" s="150"/>
      <c r="D522" s="150"/>
      <c r="E522" s="150"/>
      <c r="F522" s="150"/>
      <c r="G522" s="150"/>
      <c r="H522" s="150"/>
      <c r="I522" s="150"/>
      <c r="J522" s="151"/>
      <c r="K522" s="152"/>
      <c r="L522" s="150"/>
    </row>
    <row r="523" ht="15.75" customHeight="1">
      <c r="B523" s="150"/>
      <c r="C523" s="150"/>
      <c r="D523" s="150"/>
      <c r="E523" s="150"/>
      <c r="F523" s="150"/>
      <c r="G523" s="150"/>
      <c r="H523" s="150"/>
      <c r="I523" s="150"/>
      <c r="J523" s="151"/>
      <c r="K523" s="152"/>
      <c r="L523" s="150"/>
    </row>
    <row r="524" ht="15.75" customHeight="1">
      <c r="B524" s="150"/>
      <c r="C524" s="150"/>
      <c r="D524" s="150"/>
      <c r="E524" s="150"/>
      <c r="F524" s="150"/>
      <c r="G524" s="150"/>
      <c r="H524" s="150"/>
      <c r="I524" s="150"/>
      <c r="J524" s="151"/>
      <c r="K524" s="152"/>
      <c r="L524" s="150"/>
    </row>
    <row r="525" ht="15.75" customHeight="1">
      <c r="B525" s="150"/>
      <c r="C525" s="150"/>
      <c r="D525" s="150"/>
      <c r="E525" s="150"/>
      <c r="F525" s="150"/>
      <c r="G525" s="150"/>
      <c r="H525" s="150"/>
      <c r="I525" s="150"/>
      <c r="J525" s="151"/>
      <c r="K525" s="152"/>
      <c r="L525" s="150"/>
    </row>
    <row r="526" ht="15.75" customHeight="1">
      <c r="B526" s="150"/>
      <c r="C526" s="150"/>
      <c r="D526" s="150"/>
      <c r="E526" s="150"/>
      <c r="F526" s="150"/>
      <c r="G526" s="150"/>
      <c r="H526" s="150"/>
      <c r="I526" s="150"/>
      <c r="J526" s="151"/>
      <c r="K526" s="152"/>
      <c r="L526" s="150"/>
    </row>
    <row r="527" ht="15.75" customHeight="1">
      <c r="B527" s="150"/>
      <c r="C527" s="150"/>
      <c r="D527" s="150"/>
      <c r="E527" s="150"/>
      <c r="F527" s="150"/>
      <c r="G527" s="150"/>
      <c r="H527" s="150"/>
      <c r="I527" s="150"/>
      <c r="J527" s="151"/>
      <c r="K527" s="152"/>
      <c r="L527" s="150"/>
    </row>
    <row r="528" ht="15.75" customHeight="1">
      <c r="B528" s="150"/>
      <c r="C528" s="150"/>
      <c r="D528" s="150"/>
      <c r="E528" s="150"/>
      <c r="F528" s="150"/>
      <c r="G528" s="150"/>
      <c r="H528" s="150"/>
      <c r="I528" s="150"/>
      <c r="J528" s="151"/>
      <c r="K528" s="152"/>
      <c r="L528" s="150"/>
    </row>
    <row r="529" ht="15.75" customHeight="1">
      <c r="B529" s="150"/>
      <c r="C529" s="150"/>
      <c r="D529" s="150"/>
      <c r="E529" s="150"/>
      <c r="F529" s="150"/>
      <c r="G529" s="150"/>
      <c r="H529" s="150"/>
      <c r="I529" s="150"/>
      <c r="J529" s="151"/>
      <c r="K529" s="152"/>
      <c r="L529" s="150"/>
    </row>
    <row r="530" ht="15.75" customHeight="1">
      <c r="B530" s="150"/>
      <c r="C530" s="150"/>
      <c r="D530" s="150"/>
      <c r="E530" s="150"/>
      <c r="F530" s="150"/>
      <c r="G530" s="150"/>
      <c r="H530" s="150"/>
      <c r="I530" s="150"/>
      <c r="J530" s="151"/>
      <c r="K530" s="152"/>
      <c r="L530" s="150"/>
    </row>
    <row r="531" ht="15.75" customHeight="1">
      <c r="B531" s="150"/>
      <c r="C531" s="150"/>
      <c r="D531" s="150"/>
      <c r="E531" s="150"/>
      <c r="F531" s="150"/>
      <c r="G531" s="150"/>
      <c r="H531" s="150"/>
      <c r="I531" s="150"/>
      <c r="J531" s="151"/>
      <c r="K531" s="152"/>
      <c r="L531" s="150"/>
    </row>
    <row r="532" ht="15.75" customHeight="1">
      <c r="B532" s="150"/>
      <c r="C532" s="150"/>
      <c r="D532" s="150"/>
      <c r="E532" s="150"/>
      <c r="F532" s="150"/>
      <c r="G532" s="150"/>
      <c r="H532" s="150"/>
      <c r="I532" s="150"/>
      <c r="J532" s="151"/>
      <c r="K532" s="152"/>
      <c r="L532" s="150"/>
    </row>
    <row r="533" ht="15.75" customHeight="1">
      <c r="B533" s="150"/>
      <c r="C533" s="150"/>
      <c r="D533" s="150"/>
      <c r="E533" s="150"/>
      <c r="F533" s="150"/>
      <c r="G533" s="150"/>
      <c r="H533" s="150"/>
      <c r="I533" s="150"/>
      <c r="J533" s="151"/>
      <c r="K533" s="152"/>
      <c r="L533" s="150"/>
    </row>
    <row r="534" ht="15.75" customHeight="1">
      <c r="B534" s="150"/>
      <c r="C534" s="150"/>
      <c r="D534" s="150"/>
      <c r="E534" s="150"/>
      <c r="F534" s="150"/>
      <c r="G534" s="150"/>
      <c r="H534" s="150"/>
      <c r="I534" s="150"/>
      <c r="J534" s="151"/>
      <c r="K534" s="152"/>
      <c r="L534" s="150"/>
    </row>
    <row r="535" ht="15.75" customHeight="1">
      <c r="B535" s="150"/>
      <c r="C535" s="150"/>
      <c r="D535" s="150"/>
      <c r="E535" s="150"/>
      <c r="F535" s="150"/>
      <c r="G535" s="150"/>
      <c r="H535" s="150"/>
      <c r="I535" s="150"/>
      <c r="J535" s="151"/>
      <c r="K535" s="152"/>
      <c r="L535" s="150"/>
    </row>
    <row r="536" ht="15.75" customHeight="1">
      <c r="B536" s="150"/>
      <c r="C536" s="150"/>
      <c r="D536" s="150"/>
      <c r="E536" s="150"/>
      <c r="F536" s="150"/>
      <c r="G536" s="150"/>
      <c r="H536" s="150"/>
      <c r="I536" s="150"/>
      <c r="J536" s="151"/>
      <c r="K536" s="152"/>
      <c r="L536" s="150"/>
    </row>
    <row r="537" ht="15.75" customHeight="1">
      <c r="B537" s="150"/>
      <c r="C537" s="150"/>
      <c r="D537" s="150"/>
      <c r="E537" s="150"/>
      <c r="F537" s="150"/>
      <c r="G537" s="150"/>
      <c r="H537" s="150"/>
      <c r="I537" s="150"/>
      <c r="J537" s="151"/>
      <c r="K537" s="152"/>
      <c r="L537" s="150"/>
    </row>
    <row r="538" ht="15.75" customHeight="1">
      <c r="B538" s="150"/>
      <c r="C538" s="150"/>
      <c r="D538" s="150"/>
      <c r="E538" s="150"/>
      <c r="F538" s="150"/>
      <c r="G538" s="150"/>
      <c r="H538" s="150"/>
      <c r="I538" s="150"/>
      <c r="J538" s="151"/>
      <c r="K538" s="152"/>
      <c r="L538" s="150"/>
    </row>
    <row r="539" ht="15.75" customHeight="1">
      <c r="B539" s="150"/>
      <c r="C539" s="150"/>
      <c r="D539" s="150"/>
      <c r="E539" s="150"/>
      <c r="F539" s="150"/>
      <c r="G539" s="150"/>
      <c r="H539" s="150"/>
      <c r="I539" s="150"/>
      <c r="J539" s="151"/>
      <c r="K539" s="152"/>
      <c r="L539" s="150"/>
    </row>
    <row r="540" ht="15.75" customHeight="1">
      <c r="B540" s="150"/>
      <c r="C540" s="150"/>
      <c r="D540" s="150"/>
      <c r="E540" s="150"/>
      <c r="F540" s="150"/>
      <c r="G540" s="150"/>
      <c r="H540" s="150"/>
      <c r="I540" s="150"/>
      <c r="J540" s="151"/>
      <c r="K540" s="152"/>
      <c r="L540" s="150"/>
    </row>
    <row r="541" ht="15.75" customHeight="1">
      <c r="B541" s="150"/>
      <c r="C541" s="150"/>
      <c r="D541" s="150"/>
      <c r="E541" s="150"/>
      <c r="F541" s="150"/>
      <c r="G541" s="150"/>
      <c r="H541" s="150"/>
      <c r="I541" s="150"/>
      <c r="J541" s="151"/>
      <c r="K541" s="152"/>
      <c r="L541" s="150"/>
    </row>
    <row r="542" ht="15.75" customHeight="1">
      <c r="B542" s="150"/>
      <c r="C542" s="150"/>
      <c r="D542" s="150"/>
      <c r="E542" s="150"/>
      <c r="F542" s="150"/>
      <c r="G542" s="150"/>
      <c r="H542" s="150"/>
      <c r="I542" s="150"/>
      <c r="J542" s="151"/>
      <c r="K542" s="152"/>
      <c r="L542" s="150"/>
    </row>
    <row r="543" ht="15.75" customHeight="1">
      <c r="B543" s="150"/>
      <c r="C543" s="150"/>
      <c r="D543" s="150"/>
      <c r="E543" s="150"/>
      <c r="F543" s="150"/>
      <c r="G543" s="150"/>
      <c r="H543" s="150"/>
      <c r="I543" s="150"/>
      <c r="J543" s="151"/>
      <c r="K543" s="152"/>
      <c r="L543" s="150"/>
    </row>
    <row r="544" ht="15.75" customHeight="1">
      <c r="B544" s="150"/>
      <c r="C544" s="150"/>
      <c r="D544" s="150"/>
      <c r="E544" s="150"/>
      <c r="F544" s="150"/>
      <c r="G544" s="150"/>
      <c r="H544" s="150"/>
      <c r="I544" s="150"/>
      <c r="J544" s="151"/>
      <c r="K544" s="152"/>
      <c r="L544" s="150"/>
    </row>
    <row r="545" ht="15.75" customHeight="1">
      <c r="B545" s="150"/>
      <c r="C545" s="150"/>
      <c r="D545" s="150"/>
      <c r="E545" s="150"/>
      <c r="F545" s="150"/>
      <c r="G545" s="150"/>
      <c r="H545" s="150"/>
      <c r="I545" s="150"/>
      <c r="J545" s="151"/>
      <c r="K545" s="152"/>
      <c r="L545" s="150"/>
    </row>
    <row r="546" ht="15.75" customHeight="1">
      <c r="B546" s="150"/>
      <c r="C546" s="150"/>
      <c r="D546" s="150"/>
      <c r="E546" s="150"/>
      <c r="F546" s="150"/>
      <c r="G546" s="150"/>
      <c r="H546" s="150"/>
      <c r="I546" s="150"/>
      <c r="J546" s="151"/>
      <c r="K546" s="152"/>
      <c r="L546" s="150"/>
    </row>
    <row r="547" ht="15.75" customHeight="1">
      <c r="B547" s="150"/>
      <c r="C547" s="150"/>
      <c r="D547" s="150"/>
      <c r="E547" s="150"/>
      <c r="F547" s="150"/>
      <c r="G547" s="150"/>
      <c r="H547" s="150"/>
      <c r="I547" s="150"/>
      <c r="J547" s="151"/>
      <c r="K547" s="152"/>
      <c r="L547" s="150"/>
    </row>
    <row r="548" ht="15.75" customHeight="1">
      <c r="B548" s="150"/>
      <c r="C548" s="150"/>
      <c r="D548" s="150"/>
      <c r="E548" s="150"/>
      <c r="F548" s="150"/>
      <c r="G548" s="150"/>
      <c r="H548" s="150"/>
      <c r="I548" s="150"/>
      <c r="J548" s="151"/>
      <c r="K548" s="152"/>
      <c r="L548" s="150"/>
    </row>
    <row r="549" ht="15.75" customHeight="1">
      <c r="B549" s="150"/>
      <c r="C549" s="150"/>
      <c r="D549" s="150"/>
      <c r="E549" s="150"/>
      <c r="F549" s="150"/>
      <c r="G549" s="150"/>
      <c r="H549" s="150"/>
      <c r="I549" s="150"/>
      <c r="J549" s="151"/>
      <c r="K549" s="152"/>
      <c r="L549" s="150"/>
    </row>
    <row r="550" ht="15.75" customHeight="1">
      <c r="B550" s="150"/>
      <c r="C550" s="150"/>
      <c r="D550" s="150"/>
      <c r="E550" s="150"/>
      <c r="F550" s="150"/>
      <c r="G550" s="150"/>
      <c r="H550" s="150"/>
      <c r="I550" s="150"/>
      <c r="J550" s="151"/>
      <c r="K550" s="152"/>
      <c r="L550" s="150"/>
    </row>
    <row r="551" ht="15.75" customHeight="1">
      <c r="B551" s="150"/>
      <c r="C551" s="150"/>
      <c r="D551" s="150"/>
      <c r="E551" s="150"/>
      <c r="F551" s="150"/>
      <c r="G551" s="150"/>
      <c r="H551" s="150"/>
      <c r="I551" s="150"/>
      <c r="J551" s="151"/>
      <c r="K551" s="152"/>
      <c r="L551" s="150"/>
    </row>
    <row r="552" ht="15.75" customHeight="1">
      <c r="B552" s="150"/>
      <c r="C552" s="150"/>
      <c r="D552" s="150"/>
      <c r="E552" s="150"/>
      <c r="F552" s="150"/>
      <c r="G552" s="150"/>
      <c r="H552" s="150"/>
      <c r="I552" s="150"/>
      <c r="J552" s="151"/>
      <c r="K552" s="152"/>
      <c r="L552" s="150"/>
    </row>
    <row r="553" ht="15.75" customHeight="1">
      <c r="B553" s="150"/>
      <c r="C553" s="150"/>
      <c r="D553" s="150"/>
      <c r="E553" s="150"/>
      <c r="F553" s="150"/>
      <c r="G553" s="150"/>
      <c r="H553" s="150"/>
      <c r="I553" s="150"/>
      <c r="J553" s="151"/>
      <c r="K553" s="152"/>
      <c r="L553" s="150"/>
    </row>
    <row r="554" ht="15.75" customHeight="1">
      <c r="B554" s="150"/>
      <c r="C554" s="150"/>
      <c r="D554" s="150"/>
      <c r="E554" s="150"/>
      <c r="F554" s="150"/>
      <c r="G554" s="150"/>
      <c r="H554" s="150"/>
      <c r="I554" s="150"/>
      <c r="J554" s="151"/>
      <c r="K554" s="152"/>
      <c r="L554" s="150"/>
    </row>
    <row r="555" ht="15.75" customHeight="1">
      <c r="B555" s="150"/>
      <c r="C555" s="150"/>
      <c r="D555" s="150"/>
      <c r="E555" s="150"/>
      <c r="F555" s="150"/>
      <c r="G555" s="150"/>
      <c r="H555" s="150"/>
      <c r="I555" s="150"/>
      <c r="J555" s="151"/>
      <c r="K555" s="152"/>
      <c r="L555" s="150"/>
    </row>
    <row r="556" ht="15.75" customHeight="1">
      <c r="B556" s="150"/>
      <c r="C556" s="150"/>
      <c r="D556" s="150"/>
      <c r="E556" s="150"/>
      <c r="F556" s="150"/>
      <c r="G556" s="150"/>
      <c r="H556" s="150"/>
      <c r="I556" s="150"/>
      <c r="J556" s="151"/>
      <c r="K556" s="152"/>
      <c r="L556" s="150"/>
    </row>
    <row r="557" ht="15.75" customHeight="1">
      <c r="B557" s="150"/>
      <c r="C557" s="150"/>
      <c r="D557" s="150"/>
      <c r="E557" s="150"/>
      <c r="F557" s="150"/>
      <c r="G557" s="150"/>
      <c r="H557" s="150"/>
      <c r="I557" s="150"/>
      <c r="J557" s="151"/>
      <c r="K557" s="152"/>
      <c r="L557" s="150"/>
    </row>
    <row r="558" ht="15.75" customHeight="1">
      <c r="B558" s="150"/>
      <c r="C558" s="150"/>
      <c r="D558" s="150"/>
      <c r="E558" s="150"/>
      <c r="F558" s="150"/>
      <c r="G558" s="150"/>
      <c r="H558" s="150"/>
      <c r="I558" s="150"/>
      <c r="J558" s="151"/>
      <c r="K558" s="152"/>
      <c r="L558" s="150"/>
    </row>
    <row r="559" ht="15.75" customHeight="1">
      <c r="B559" s="150"/>
      <c r="C559" s="150"/>
      <c r="D559" s="150"/>
      <c r="E559" s="150"/>
      <c r="F559" s="150"/>
      <c r="G559" s="150"/>
      <c r="H559" s="150"/>
      <c r="I559" s="150"/>
      <c r="J559" s="151"/>
      <c r="K559" s="152"/>
      <c r="L559" s="150"/>
    </row>
    <row r="560" ht="15.75" customHeight="1">
      <c r="B560" s="150"/>
      <c r="C560" s="150"/>
      <c r="D560" s="150"/>
      <c r="E560" s="150"/>
      <c r="F560" s="150"/>
      <c r="G560" s="150"/>
      <c r="H560" s="150"/>
      <c r="I560" s="150"/>
      <c r="J560" s="151"/>
      <c r="K560" s="152"/>
      <c r="L560" s="150"/>
    </row>
    <row r="561" ht="15.75" customHeight="1">
      <c r="B561" s="150"/>
      <c r="C561" s="150"/>
      <c r="D561" s="150"/>
      <c r="E561" s="150"/>
      <c r="F561" s="150"/>
      <c r="G561" s="150"/>
      <c r="H561" s="150"/>
      <c r="I561" s="150"/>
      <c r="J561" s="151"/>
      <c r="K561" s="152"/>
      <c r="L561" s="150"/>
    </row>
    <row r="562" ht="15.75" customHeight="1">
      <c r="B562" s="150"/>
      <c r="C562" s="150"/>
      <c r="D562" s="150"/>
      <c r="E562" s="150"/>
      <c r="F562" s="150"/>
      <c r="G562" s="150"/>
      <c r="H562" s="150"/>
      <c r="I562" s="150"/>
      <c r="J562" s="151"/>
      <c r="K562" s="152"/>
      <c r="L562" s="150"/>
    </row>
    <row r="563" ht="15.75" customHeight="1">
      <c r="B563" s="150"/>
      <c r="C563" s="150"/>
      <c r="D563" s="150"/>
      <c r="E563" s="150"/>
      <c r="F563" s="150"/>
      <c r="G563" s="150"/>
      <c r="H563" s="150"/>
      <c r="I563" s="150"/>
      <c r="J563" s="151"/>
      <c r="K563" s="152"/>
      <c r="L563" s="150"/>
    </row>
    <row r="564" ht="15.75" customHeight="1">
      <c r="B564" s="150"/>
      <c r="C564" s="150"/>
      <c r="D564" s="150"/>
      <c r="E564" s="150"/>
      <c r="F564" s="150"/>
      <c r="G564" s="150"/>
      <c r="H564" s="150"/>
      <c r="I564" s="150"/>
      <c r="J564" s="151"/>
      <c r="K564" s="152"/>
      <c r="L564" s="150"/>
    </row>
    <row r="565" ht="15.75" customHeight="1">
      <c r="B565" s="150"/>
      <c r="C565" s="150"/>
      <c r="D565" s="150"/>
      <c r="E565" s="150"/>
      <c r="F565" s="150"/>
      <c r="G565" s="150"/>
      <c r="H565" s="150"/>
      <c r="I565" s="150"/>
      <c r="J565" s="151"/>
      <c r="K565" s="152"/>
      <c r="L565" s="150"/>
    </row>
    <row r="566" ht="15.75" customHeight="1">
      <c r="B566" s="150"/>
      <c r="C566" s="150"/>
      <c r="D566" s="150"/>
      <c r="E566" s="150"/>
      <c r="F566" s="150"/>
      <c r="G566" s="150"/>
      <c r="H566" s="150"/>
      <c r="I566" s="150"/>
      <c r="J566" s="151"/>
      <c r="K566" s="152"/>
      <c r="L566" s="150"/>
    </row>
    <row r="567" ht="15.75" customHeight="1">
      <c r="B567" s="150"/>
      <c r="C567" s="150"/>
      <c r="D567" s="150"/>
      <c r="E567" s="150"/>
      <c r="F567" s="150"/>
      <c r="G567" s="150"/>
      <c r="H567" s="150"/>
      <c r="I567" s="150"/>
      <c r="J567" s="151"/>
      <c r="K567" s="152"/>
      <c r="L567" s="150"/>
    </row>
    <row r="568" ht="15.75" customHeight="1">
      <c r="B568" s="150"/>
      <c r="C568" s="150"/>
      <c r="D568" s="150"/>
      <c r="E568" s="150"/>
      <c r="F568" s="150"/>
      <c r="G568" s="150"/>
      <c r="H568" s="150"/>
      <c r="I568" s="150"/>
      <c r="J568" s="151"/>
      <c r="K568" s="152"/>
      <c r="L568" s="150"/>
    </row>
    <row r="569" ht="15.75" customHeight="1">
      <c r="B569" s="150"/>
      <c r="C569" s="150"/>
      <c r="D569" s="150"/>
      <c r="E569" s="150"/>
      <c r="F569" s="150"/>
      <c r="G569" s="150"/>
      <c r="H569" s="150"/>
      <c r="I569" s="150"/>
      <c r="J569" s="151"/>
      <c r="K569" s="152"/>
      <c r="L569" s="150"/>
    </row>
    <row r="570" ht="15.75" customHeight="1">
      <c r="B570" s="150"/>
      <c r="C570" s="150"/>
      <c r="D570" s="150"/>
      <c r="E570" s="150"/>
      <c r="F570" s="150"/>
      <c r="G570" s="150"/>
      <c r="H570" s="150"/>
      <c r="I570" s="150"/>
      <c r="J570" s="151"/>
      <c r="K570" s="152"/>
      <c r="L570" s="150"/>
    </row>
    <row r="571" ht="15.75" customHeight="1">
      <c r="B571" s="150"/>
      <c r="C571" s="150"/>
      <c r="D571" s="150"/>
      <c r="E571" s="150"/>
      <c r="F571" s="150"/>
      <c r="G571" s="150"/>
      <c r="H571" s="150"/>
      <c r="I571" s="150"/>
      <c r="J571" s="151"/>
      <c r="K571" s="152"/>
      <c r="L571" s="150"/>
    </row>
    <row r="572" ht="15.75" customHeight="1">
      <c r="B572" s="150"/>
      <c r="C572" s="150"/>
      <c r="D572" s="150"/>
      <c r="E572" s="150"/>
      <c r="F572" s="150"/>
      <c r="G572" s="150"/>
      <c r="H572" s="150"/>
      <c r="I572" s="150"/>
      <c r="J572" s="151"/>
      <c r="K572" s="152"/>
      <c r="L572" s="150"/>
    </row>
    <row r="573" ht="15.75" customHeight="1">
      <c r="B573" s="150"/>
      <c r="C573" s="150"/>
      <c r="D573" s="150"/>
      <c r="E573" s="150"/>
      <c r="F573" s="150"/>
      <c r="G573" s="150"/>
      <c r="H573" s="150"/>
      <c r="I573" s="150"/>
      <c r="J573" s="151"/>
      <c r="K573" s="152"/>
      <c r="L573" s="150"/>
    </row>
    <row r="574" ht="15.75" customHeight="1">
      <c r="B574" s="150"/>
      <c r="C574" s="150"/>
      <c r="D574" s="150"/>
      <c r="E574" s="150"/>
      <c r="F574" s="150"/>
      <c r="G574" s="150"/>
      <c r="H574" s="150"/>
      <c r="I574" s="150"/>
      <c r="J574" s="151"/>
      <c r="K574" s="152"/>
      <c r="L574" s="150"/>
    </row>
    <row r="575" ht="15.75" customHeight="1">
      <c r="B575" s="150"/>
      <c r="C575" s="150"/>
      <c r="D575" s="150"/>
      <c r="E575" s="150"/>
      <c r="F575" s="150"/>
      <c r="G575" s="150"/>
      <c r="H575" s="150"/>
      <c r="I575" s="150"/>
      <c r="J575" s="151"/>
      <c r="K575" s="152"/>
      <c r="L575" s="150"/>
    </row>
    <row r="576" ht="15.75" customHeight="1">
      <c r="B576" s="150"/>
      <c r="C576" s="150"/>
      <c r="D576" s="150"/>
      <c r="E576" s="150"/>
      <c r="F576" s="150"/>
      <c r="G576" s="150"/>
      <c r="H576" s="150"/>
      <c r="I576" s="150"/>
      <c r="J576" s="151"/>
      <c r="K576" s="152"/>
      <c r="L576" s="150"/>
    </row>
    <row r="577" ht="15.75" customHeight="1">
      <c r="B577" s="150"/>
      <c r="C577" s="150"/>
      <c r="D577" s="150"/>
      <c r="E577" s="150"/>
      <c r="F577" s="150"/>
      <c r="G577" s="150"/>
      <c r="H577" s="150"/>
      <c r="I577" s="150"/>
      <c r="J577" s="151"/>
      <c r="K577" s="152"/>
      <c r="L577" s="150"/>
    </row>
    <row r="578" ht="15.75" customHeight="1">
      <c r="B578" s="150"/>
      <c r="C578" s="150"/>
      <c r="D578" s="150"/>
      <c r="E578" s="150"/>
      <c r="F578" s="150"/>
      <c r="G578" s="150"/>
      <c r="H578" s="150"/>
      <c r="I578" s="150"/>
      <c r="J578" s="151"/>
      <c r="K578" s="152"/>
      <c r="L578" s="150"/>
    </row>
    <row r="579" ht="15.75" customHeight="1">
      <c r="B579" s="150"/>
      <c r="C579" s="150"/>
      <c r="D579" s="150"/>
      <c r="E579" s="150"/>
      <c r="F579" s="150"/>
      <c r="G579" s="150"/>
      <c r="H579" s="150"/>
      <c r="I579" s="150"/>
      <c r="J579" s="151"/>
      <c r="K579" s="152"/>
      <c r="L579" s="150"/>
    </row>
    <row r="580" ht="15.75" customHeight="1">
      <c r="B580" s="150"/>
      <c r="C580" s="150"/>
      <c r="D580" s="150"/>
      <c r="E580" s="150"/>
      <c r="F580" s="150"/>
      <c r="G580" s="150"/>
      <c r="H580" s="150"/>
      <c r="I580" s="150"/>
      <c r="J580" s="151"/>
      <c r="K580" s="152"/>
      <c r="L580" s="150"/>
    </row>
    <row r="581" ht="15.75" customHeight="1">
      <c r="B581" s="150"/>
      <c r="C581" s="150"/>
      <c r="D581" s="150"/>
      <c r="E581" s="150"/>
      <c r="F581" s="150"/>
      <c r="G581" s="150"/>
      <c r="H581" s="150"/>
      <c r="I581" s="150"/>
      <c r="J581" s="151"/>
      <c r="K581" s="152"/>
      <c r="L581" s="150"/>
    </row>
    <row r="582" ht="15.75" customHeight="1">
      <c r="B582" s="150"/>
      <c r="C582" s="150"/>
      <c r="D582" s="150"/>
      <c r="E582" s="150"/>
      <c r="F582" s="150"/>
      <c r="G582" s="150"/>
      <c r="H582" s="150"/>
      <c r="I582" s="150"/>
      <c r="J582" s="151"/>
      <c r="K582" s="152"/>
      <c r="L582" s="150"/>
    </row>
    <row r="583" ht="15.75" customHeight="1">
      <c r="B583" s="150"/>
      <c r="C583" s="150"/>
      <c r="D583" s="150"/>
      <c r="E583" s="150"/>
      <c r="F583" s="150"/>
      <c r="G583" s="150"/>
      <c r="H583" s="150"/>
      <c r="I583" s="150"/>
      <c r="J583" s="151"/>
      <c r="K583" s="152"/>
      <c r="L583" s="150"/>
    </row>
    <row r="584" ht="15.75" customHeight="1">
      <c r="B584" s="150"/>
      <c r="C584" s="150"/>
      <c r="D584" s="150"/>
      <c r="E584" s="150"/>
      <c r="F584" s="150"/>
      <c r="G584" s="150"/>
      <c r="H584" s="150"/>
      <c r="I584" s="150"/>
      <c r="J584" s="151"/>
      <c r="K584" s="152"/>
      <c r="L584" s="150"/>
    </row>
    <row r="585" ht="15.75" customHeight="1">
      <c r="B585" s="150"/>
      <c r="C585" s="150"/>
      <c r="D585" s="150"/>
      <c r="E585" s="150"/>
      <c r="F585" s="150"/>
      <c r="G585" s="150"/>
      <c r="H585" s="150"/>
      <c r="I585" s="150"/>
      <c r="J585" s="151"/>
      <c r="K585" s="152"/>
      <c r="L585" s="150"/>
    </row>
    <row r="586" ht="15.75" customHeight="1">
      <c r="B586" s="150"/>
      <c r="C586" s="150"/>
      <c r="D586" s="150"/>
      <c r="E586" s="150"/>
      <c r="F586" s="150"/>
      <c r="G586" s="150"/>
      <c r="H586" s="150"/>
      <c r="I586" s="150"/>
      <c r="J586" s="151"/>
      <c r="K586" s="152"/>
      <c r="L586" s="150"/>
    </row>
    <row r="587" ht="15.75" customHeight="1">
      <c r="B587" s="150"/>
      <c r="C587" s="150"/>
      <c r="D587" s="150"/>
      <c r="E587" s="150"/>
      <c r="F587" s="150"/>
      <c r="G587" s="150"/>
      <c r="H587" s="150"/>
      <c r="I587" s="150"/>
      <c r="J587" s="151"/>
      <c r="K587" s="152"/>
      <c r="L587" s="150"/>
    </row>
    <row r="588" ht="15.75" customHeight="1">
      <c r="B588" s="150"/>
      <c r="C588" s="150"/>
      <c r="D588" s="150"/>
      <c r="E588" s="150"/>
      <c r="F588" s="150"/>
      <c r="G588" s="150"/>
      <c r="H588" s="150"/>
      <c r="I588" s="150"/>
      <c r="J588" s="151"/>
      <c r="K588" s="152"/>
      <c r="L588" s="150"/>
    </row>
    <row r="589" ht="15.75" customHeight="1">
      <c r="B589" s="150"/>
      <c r="C589" s="150"/>
      <c r="D589" s="150"/>
      <c r="E589" s="150"/>
      <c r="F589" s="150"/>
      <c r="G589" s="150"/>
      <c r="H589" s="150"/>
      <c r="I589" s="150"/>
      <c r="J589" s="151"/>
      <c r="K589" s="152"/>
      <c r="L589" s="150"/>
    </row>
    <row r="590" ht="15.75" customHeight="1">
      <c r="B590" s="150"/>
      <c r="C590" s="150"/>
      <c r="D590" s="150"/>
      <c r="E590" s="150"/>
      <c r="F590" s="150"/>
      <c r="G590" s="150"/>
      <c r="H590" s="150"/>
      <c r="I590" s="150"/>
      <c r="J590" s="151"/>
      <c r="K590" s="152"/>
      <c r="L590" s="150"/>
    </row>
    <row r="591" ht="15.75" customHeight="1">
      <c r="B591" s="150"/>
      <c r="C591" s="150"/>
      <c r="D591" s="150"/>
      <c r="E591" s="150"/>
      <c r="F591" s="150"/>
      <c r="G591" s="150"/>
      <c r="H591" s="150"/>
      <c r="I591" s="150"/>
      <c r="J591" s="151"/>
      <c r="K591" s="152"/>
      <c r="L591" s="150"/>
    </row>
    <row r="592" ht="15.75" customHeight="1">
      <c r="B592" s="150"/>
      <c r="C592" s="150"/>
      <c r="D592" s="150"/>
      <c r="E592" s="150"/>
      <c r="F592" s="150"/>
      <c r="G592" s="150"/>
      <c r="H592" s="150"/>
      <c r="I592" s="150"/>
      <c r="J592" s="151"/>
      <c r="K592" s="152"/>
      <c r="L592" s="150"/>
    </row>
    <row r="593" ht="15.75" customHeight="1">
      <c r="B593" s="150"/>
      <c r="C593" s="150"/>
      <c r="D593" s="150"/>
      <c r="E593" s="150"/>
      <c r="F593" s="150"/>
      <c r="G593" s="150"/>
      <c r="H593" s="150"/>
      <c r="I593" s="150"/>
      <c r="J593" s="151"/>
      <c r="K593" s="152"/>
      <c r="L593" s="150"/>
    </row>
    <row r="594" ht="15.75" customHeight="1">
      <c r="B594" s="150"/>
      <c r="C594" s="150"/>
      <c r="D594" s="150"/>
      <c r="E594" s="150"/>
      <c r="F594" s="150"/>
      <c r="G594" s="150"/>
      <c r="H594" s="150"/>
      <c r="I594" s="150"/>
      <c r="J594" s="151"/>
      <c r="K594" s="152"/>
      <c r="L594" s="150"/>
    </row>
    <row r="595" ht="15.75" customHeight="1">
      <c r="B595" s="150"/>
      <c r="C595" s="150"/>
      <c r="D595" s="150"/>
      <c r="E595" s="150"/>
      <c r="F595" s="150"/>
      <c r="G595" s="150"/>
      <c r="H595" s="150"/>
      <c r="I595" s="150"/>
      <c r="J595" s="151"/>
      <c r="K595" s="152"/>
      <c r="L595" s="150"/>
    </row>
    <row r="596" ht="15.75" customHeight="1">
      <c r="B596" s="150"/>
      <c r="C596" s="150"/>
      <c r="D596" s="150"/>
      <c r="E596" s="150"/>
      <c r="F596" s="150"/>
      <c r="G596" s="150"/>
      <c r="H596" s="150"/>
      <c r="I596" s="150"/>
      <c r="J596" s="151"/>
      <c r="K596" s="152"/>
      <c r="L596" s="150"/>
    </row>
    <row r="597" ht="15.75" customHeight="1">
      <c r="B597" s="150"/>
      <c r="C597" s="150"/>
      <c r="D597" s="150"/>
      <c r="E597" s="150"/>
      <c r="F597" s="150"/>
      <c r="G597" s="150"/>
      <c r="H597" s="150"/>
      <c r="I597" s="150"/>
      <c r="J597" s="151"/>
      <c r="K597" s="152"/>
      <c r="L597" s="150"/>
    </row>
    <row r="598" ht="15.75" customHeight="1">
      <c r="B598" s="150"/>
      <c r="C598" s="150"/>
      <c r="D598" s="150"/>
      <c r="E598" s="150"/>
      <c r="F598" s="150"/>
      <c r="G598" s="150"/>
      <c r="H598" s="150"/>
      <c r="I598" s="150"/>
      <c r="J598" s="151"/>
      <c r="K598" s="152"/>
      <c r="L598" s="150"/>
    </row>
    <row r="599" ht="15.75" customHeight="1">
      <c r="B599" s="150"/>
      <c r="C599" s="150"/>
      <c r="D599" s="150"/>
      <c r="E599" s="150"/>
      <c r="F599" s="150"/>
      <c r="G599" s="150"/>
      <c r="H599" s="150"/>
      <c r="I599" s="150"/>
      <c r="J599" s="151"/>
      <c r="K599" s="152"/>
      <c r="L599" s="150"/>
    </row>
    <row r="600" ht="15.75" customHeight="1">
      <c r="B600" s="150"/>
      <c r="C600" s="150"/>
      <c r="D600" s="150"/>
      <c r="E600" s="150"/>
      <c r="F600" s="150"/>
      <c r="G600" s="150"/>
      <c r="H600" s="150"/>
      <c r="I600" s="150"/>
      <c r="J600" s="151"/>
      <c r="K600" s="152"/>
      <c r="L600" s="150"/>
    </row>
    <row r="601" ht="15.75" customHeight="1">
      <c r="B601" s="150"/>
      <c r="C601" s="150"/>
      <c r="D601" s="150"/>
      <c r="E601" s="150"/>
      <c r="F601" s="150"/>
      <c r="G601" s="150"/>
      <c r="H601" s="150"/>
      <c r="I601" s="150"/>
      <c r="J601" s="151"/>
      <c r="K601" s="152"/>
      <c r="L601" s="150"/>
    </row>
    <row r="602" ht="15.75" customHeight="1">
      <c r="B602" s="150"/>
      <c r="C602" s="150"/>
      <c r="D602" s="150"/>
      <c r="E602" s="150"/>
      <c r="F602" s="150"/>
      <c r="G602" s="150"/>
      <c r="H602" s="150"/>
      <c r="I602" s="150"/>
      <c r="J602" s="151"/>
      <c r="K602" s="152"/>
      <c r="L602" s="150"/>
    </row>
    <row r="603" ht="15.75" customHeight="1">
      <c r="B603" s="150"/>
      <c r="C603" s="150"/>
      <c r="D603" s="150"/>
      <c r="E603" s="150"/>
      <c r="F603" s="150"/>
      <c r="G603" s="150"/>
      <c r="H603" s="150"/>
      <c r="I603" s="150"/>
      <c r="J603" s="151"/>
      <c r="K603" s="152"/>
      <c r="L603" s="150"/>
    </row>
    <row r="604" ht="15.75" customHeight="1">
      <c r="B604" s="150"/>
      <c r="C604" s="150"/>
      <c r="D604" s="150"/>
      <c r="E604" s="150"/>
      <c r="F604" s="150"/>
      <c r="G604" s="150"/>
      <c r="H604" s="150"/>
      <c r="I604" s="150"/>
      <c r="J604" s="151"/>
      <c r="K604" s="152"/>
      <c r="L604" s="150"/>
    </row>
    <row r="605" ht="15.75" customHeight="1">
      <c r="B605" s="150"/>
      <c r="C605" s="150"/>
      <c r="D605" s="150"/>
      <c r="E605" s="150"/>
      <c r="F605" s="150"/>
      <c r="G605" s="150"/>
      <c r="H605" s="150"/>
      <c r="I605" s="150"/>
      <c r="J605" s="151"/>
      <c r="K605" s="152"/>
      <c r="L605" s="150"/>
    </row>
    <row r="606" ht="15.75" customHeight="1">
      <c r="B606" s="150"/>
      <c r="C606" s="150"/>
      <c r="D606" s="150"/>
      <c r="E606" s="150"/>
      <c r="F606" s="150"/>
      <c r="G606" s="150"/>
      <c r="H606" s="150"/>
      <c r="I606" s="150"/>
      <c r="J606" s="151"/>
      <c r="K606" s="152"/>
      <c r="L606" s="150"/>
    </row>
    <row r="607" ht="15.75" customHeight="1">
      <c r="B607" s="150"/>
      <c r="C607" s="150"/>
      <c r="D607" s="150"/>
      <c r="E607" s="150"/>
      <c r="F607" s="150"/>
      <c r="G607" s="150"/>
      <c r="H607" s="150"/>
      <c r="I607" s="150"/>
      <c r="J607" s="151"/>
      <c r="K607" s="152"/>
      <c r="L607" s="150"/>
    </row>
    <row r="608" ht="15.75" customHeight="1">
      <c r="B608" s="150"/>
      <c r="C608" s="150"/>
      <c r="D608" s="150"/>
      <c r="E608" s="150"/>
      <c r="F608" s="150"/>
      <c r="G608" s="150"/>
      <c r="H608" s="150"/>
      <c r="I608" s="150"/>
      <c r="J608" s="151"/>
      <c r="K608" s="152"/>
      <c r="L608" s="150"/>
    </row>
    <row r="609" ht="15.75" customHeight="1">
      <c r="B609" s="150"/>
      <c r="C609" s="150"/>
      <c r="D609" s="150"/>
      <c r="E609" s="150"/>
      <c r="F609" s="150"/>
      <c r="G609" s="150"/>
      <c r="H609" s="150"/>
      <c r="I609" s="150"/>
      <c r="J609" s="151"/>
      <c r="K609" s="152"/>
      <c r="L609" s="150"/>
    </row>
    <row r="610" ht="15.75" customHeight="1">
      <c r="B610" s="150"/>
      <c r="C610" s="150"/>
      <c r="D610" s="150"/>
      <c r="E610" s="150"/>
      <c r="F610" s="150"/>
      <c r="G610" s="150"/>
      <c r="H610" s="150"/>
      <c r="I610" s="150"/>
      <c r="J610" s="151"/>
      <c r="K610" s="152"/>
      <c r="L610" s="150"/>
    </row>
    <row r="611" ht="15.75" customHeight="1">
      <c r="B611" s="150"/>
      <c r="C611" s="150"/>
      <c r="D611" s="150"/>
      <c r="E611" s="150"/>
      <c r="F611" s="150"/>
      <c r="G611" s="150"/>
      <c r="H611" s="150"/>
      <c r="I611" s="150"/>
      <c r="J611" s="151"/>
      <c r="K611" s="152"/>
      <c r="L611" s="150"/>
    </row>
    <row r="612" ht="15.75" customHeight="1">
      <c r="B612" s="150"/>
      <c r="C612" s="150"/>
      <c r="D612" s="150"/>
      <c r="E612" s="150"/>
      <c r="F612" s="150"/>
      <c r="G612" s="150"/>
      <c r="H612" s="150"/>
      <c r="I612" s="150"/>
      <c r="J612" s="151"/>
      <c r="K612" s="152"/>
      <c r="L612" s="150"/>
    </row>
    <row r="613" ht="15.75" customHeight="1">
      <c r="B613" s="150"/>
      <c r="C613" s="150"/>
      <c r="D613" s="150"/>
      <c r="E613" s="150"/>
      <c r="F613" s="150"/>
      <c r="G613" s="150"/>
      <c r="H613" s="150"/>
      <c r="I613" s="150"/>
      <c r="J613" s="151"/>
      <c r="K613" s="152"/>
      <c r="L613" s="150"/>
    </row>
    <row r="614" ht="15.75" customHeight="1">
      <c r="B614" s="150"/>
      <c r="C614" s="150"/>
      <c r="D614" s="150"/>
      <c r="E614" s="150"/>
      <c r="F614" s="150"/>
      <c r="G614" s="150"/>
      <c r="H614" s="150"/>
      <c r="I614" s="150"/>
      <c r="J614" s="151"/>
      <c r="K614" s="152"/>
      <c r="L614" s="150"/>
    </row>
    <row r="615" ht="15.75" customHeight="1">
      <c r="B615" s="150"/>
      <c r="C615" s="150"/>
      <c r="D615" s="150"/>
      <c r="E615" s="150"/>
      <c r="F615" s="150"/>
      <c r="G615" s="150"/>
      <c r="H615" s="150"/>
      <c r="I615" s="150"/>
      <c r="J615" s="151"/>
      <c r="K615" s="152"/>
      <c r="L615" s="150"/>
    </row>
    <row r="616" ht="15.75" customHeight="1">
      <c r="B616" s="150"/>
      <c r="C616" s="150"/>
      <c r="D616" s="150"/>
      <c r="E616" s="150"/>
      <c r="F616" s="150"/>
      <c r="G616" s="150"/>
      <c r="H616" s="150"/>
      <c r="I616" s="150"/>
      <c r="J616" s="151"/>
      <c r="K616" s="152"/>
      <c r="L616" s="150"/>
    </row>
    <row r="617" ht="15.75" customHeight="1">
      <c r="B617" s="150"/>
      <c r="C617" s="150"/>
      <c r="D617" s="150"/>
      <c r="E617" s="150"/>
      <c r="F617" s="150"/>
      <c r="G617" s="150"/>
      <c r="H617" s="150"/>
      <c r="I617" s="150"/>
      <c r="J617" s="151"/>
      <c r="K617" s="152"/>
      <c r="L617" s="150"/>
    </row>
    <row r="618" ht="15.75" customHeight="1">
      <c r="B618" s="150"/>
      <c r="C618" s="150"/>
      <c r="D618" s="150"/>
      <c r="E618" s="150"/>
      <c r="F618" s="150"/>
      <c r="G618" s="150"/>
      <c r="H618" s="150"/>
      <c r="I618" s="150"/>
      <c r="J618" s="151"/>
      <c r="K618" s="152"/>
      <c r="L618" s="150"/>
    </row>
    <row r="619" ht="15.75" customHeight="1">
      <c r="B619" s="150"/>
      <c r="C619" s="150"/>
      <c r="D619" s="150"/>
      <c r="E619" s="150"/>
      <c r="F619" s="150"/>
      <c r="G619" s="150"/>
      <c r="H619" s="150"/>
      <c r="I619" s="150"/>
      <c r="J619" s="151"/>
      <c r="K619" s="152"/>
      <c r="L619" s="150"/>
    </row>
    <row r="620" ht="15.75" customHeight="1">
      <c r="B620" s="150"/>
      <c r="C620" s="150"/>
      <c r="D620" s="150"/>
      <c r="E620" s="150"/>
      <c r="F620" s="150"/>
      <c r="G620" s="150"/>
      <c r="H620" s="150"/>
      <c r="I620" s="150"/>
      <c r="J620" s="151"/>
      <c r="K620" s="152"/>
      <c r="L620" s="150"/>
    </row>
    <row r="621" ht="15.75" customHeight="1">
      <c r="B621" s="150"/>
      <c r="C621" s="150"/>
      <c r="D621" s="150"/>
      <c r="E621" s="150"/>
      <c r="F621" s="150"/>
      <c r="G621" s="150"/>
      <c r="H621" s="150"/>
      <c r="I621" s="150"/>
      <c r="J621" s="151"/>
      <c r="K621" s="152"/>
      <c r="L621" s="150"/>
    </row>
    <row r="622" ht="15.75" customHeight="1">
      <c r="B622" s="150"/>
      <c r="C622" s="150"/>
      <c r="D622" s="150"/>
      <c r="E622" s="150"/>
      <c r="F622" s="150"/>
      <c r="G622" s="150"/>
      <c r="H622" s="150"/>
      <c r="I622" s="150"/>
      <c r="J622" s="151"/>
      <c r="K622" s="152"/>
      <c r="L622" s="150"/>
    </row>
    <row r="623" ht="15.75" customHeight="1">
      <c r="B623" s="150"/>
      <c r="C623" s="150"/>
      <c r="D623" s="150"/>
      <c r="E623" s="150"/>
      <c r="F623" s="150"/>
      <c r="G623" s="150"/>
      <c r="H623" s="150"/>
      <c r="I623" s="150"/>
      <c r="J623" s="151"/>
      <c r="K623" s="152"/>
      <c r="L623" s="150"/>
    </row>
    <row r="624" ht="15.75" customHeight="1">
      <c r="B624" s="150"/>
      <c r="C624" s="150"/>
      <c r="D624" s="150"/>
      <c r="E624" s="150"/>
      <c r="F624" s="150"/>
      <c r="G624" s="150"/>
      <c r="H624" s="150"/>
      <c r="I624" s="150"/>
      <c r="J624" s="151"/>
      <c r="K624" s="152"/>
      <c r="L624" s="150"/>
    </row>
    <row r="625" ht="15.75" customHeight="1">
      <c r="B625" s="150"/>
      <c r="C625" s="150"/>
      <c r="D625" s="150"/>
      <c r="E625" s="150"/>
      <c r="F625" s="150"/>
      <c r="G625" s="150"/>
      <c r="H625" s="150"/>
      <c r="I625" s="150"/>
      <c r="J625" s="151"/>
      <c r="K625" s="152"/>
      <c r="L625" s="150"/>
    </row>
    <row r="626" ht="15.75" customHeight="1">
      <c r="B626" s="150"/>
      <c r="C626" s="150"/>
      <c r="D626" s="150"/>
      <c r="E626" s="150"/>
      <c r="F626" s="150"/>
      <c r="G626" s="150"/>
      <c r="H626" s="150"/>
      <c r="I626" s="150"/>
      <c r="J626" s="151"/>
      <c r="K626" s="152"/>
      <c r="L626" s="150"/>
    </row>
    <row r="627" ht="15.75" customHeight="1">
      <c r="B627" s="150"/>
      <c r="C627" s="150"/>
      <c r="D627" s="150"/>
      <c r="E627" s="150"/>
      <c r="F627" s="150"/>
      <c r="G627" s="150"/>
      <c r="H627" s="150"/>
      <c r="I627" s="150"/>
      <c r="J627" s="151"/>
      <c r="K627" s="152"/>
      <c r="L627" s="150"/>
    </row>
    <row r="628" ht="15.75" customHeight="1">
      <c r="B628" s="150"/>
      <c r="C628" s="150"/>
      <c r="D628" s="150"/>
      <c r="E628" s="150"/>
      <c r="F628" s="150"/>
      <c r="G628" s="150"/>
      <c r="H628" s="150"/>
      <c r="I628" s="150"/>
      <c r="J628" s="151"/>
      <c r="K628" s="152"/>
      <c r="L628" s="150"/>
    </row>
    <row r="629" ht="15.75" customHeight="1">
      <c r="B629" s="150"/>
      <c r="C629" s="150"/>
      <c r="D629" s="150"/>
      <c r="E629" s="150"/>
      <c r="F629" s="150"/>
      <c r="G629" s="150"/>
      <c r="H629" s="150"/>
      <c r="I629" s="150"/>
      <c r="J629" s="151"/>
      <c r="K629" s="152"/>
      <c r="L629" s="150"/>
    </row>
    <row r="630" ht="15.75" customHeight="1">
      <c r="B630" s="150"/>
      <c r="C630" s="150"/>
      <c r="D630" s="150"/>
      <c r="E630" s="150"/>
      <c r="F630" s="150"/>
      <c r="G630" s="150"/>
      <c r="H630" s="150"/>
      <c r="I630" s="150"/>
      <c r="J630" s="151"/>
      <c r="K630" s="152"/>
      <c r="L630" s="150"/>
    </row>
    <row r="631" ht="15.75" customHeight="1">
      <c r="B631" s="150"/>
      <c r="C631" s="150"/>
      <c r="D631" s="150"/>
      <c r="E631" s="150"/>
      <c r="F631" s="150"/>
      <c r="G631" s="150"/>
      <c r="H631" s="150"/>
      <c r="I631" s="150"/>
      <c r="J631" s="151"/>
      <c r="K631" s="152"/>
      <c r="L631" s="150"/>
    </row>
    <row r="632" ht="15.75" customHeight="1">
      <c r="B632" s="150"/>
      <c r="C632" s="150"/>
      <c r="D632" s="150"/>
      <c r="E632" s="150"/>
      <c r="F632" s="150"/>
      <c r="G632" s="150"/>
      <c r="H632" s="150"/>
      <c r="I632" s="150"/>
      <c r="J632" s="151"/>
      <c r="K632" s="152"/>
      <c r="L632" s="150"/>
    </row>
    <row r="633" ht="15.75" customHeight="1">
      <c r="B633" s="150"/>
      <c r="C633" s="150"/>
      <c r="D633" s="150"/>
      <c r="E633" s="150"/>
      <c r="F633" s="150"/>
      <c r="G633" s="150"/>
      <c r="H633" s="150"/>
      <c r="I633" s="150"/>
      <c r="J633" s="151"/>
      <c r="K633" s="152"/>
      <c r="L633" s="150"/>
    </row>
    <row r="634" ht="15.75" customHeight="1">
      <c r="B634" s="150"/>
      <c r="C634" s="150"/>
      <c r="D634" s="150"/>
      <c r="E634" s="150"/>
      <c r="F634" s="150"/>
      <c r="G634" s="150"/>
      <c r="H634" s="150"/>
      <c r="I634" s="150"/>
      <c r="J634" s="151"/>
      <c r="K634" s="152"/>
      <c r="L634" s="150"/>
    </row>
    <row r="635" ht="15.75" customHeight="1">
      <c r="B635" s="150"/>
      <c r="C635" s="150"/>
      <c r="D635" s="150"/>
      <c r="E635" s="150"/>
      <c r="F635" s="150"/>
      <c r="G635" s="150"/>
      <c r="H635" s="150"/>
      <c r="I635" s="150"/>
      <c r="J635" s="151"/>
      <c r="K635" s="152"/>
      <c r="L635" s="150"/>
    </row>
    <row r="636" ht="15.75" customHeight="1">
      <c r="B636" s="150"/>
      <c r="C636" s="150"/>
      <c r="D636" s="150"/>
      <c r="E636" s="150"/>
      <c r="F636" s="150"/>
      <c r="G636" s="150"/>
      <c r="H636" s="150"/>
      <c r="I636" s="150"/>
      <c r="J636" s="151"/>
      <c r="K636" s="152"/>
      <c r="L636" s="150"/>
    </row>
    <row r="637" ht="15.75" customHeight="1">
      <c r="B637" s="150"/>
      <c r="C637" s="150"/>
      <c r="D637" s="150"/>
      <c r="E637" s="150"/>
      <c r="F637" s="150"/>
      <c r="G637" s="150"/>
      <c r="H637" s="150"/>
      <c r="I637" s="150"/>
      <c r="J637" s="151"/>
      <c r="K637" s="152"/>
      <c r="L637" s="150"/>
    </row>
    <row r="638" ht="15.75" customHeight="1">
      <c r="B638" s="150"/>
      <c r="C638" s="150"/>
      <c r="D638" s="150"/>
      <c r="E638" s="150"/>
      <c r="F638" s="150"/>
      <c r="G638" s="150"/>
      <c r="H638" s="150"/>
      <c r="I638" s="150"/>
      <c r="J638" s="151"/>
      <c r="K638" s="152"/>
      <c r="L638" s="150"/>
    </row>
    <row r="639" ht="15.75" customHeight="1">
      <c r="B639" s="150"/>
      <c r="C639" s="150"/>
      <c r="D639" s="150"/>
      <c r="E639" s="150"/>
      <c r="F639" s="150"/>
      <c r="G639" s="150"/>
      <c r="H639" s="150"/>
      <c r="I639" s="150"/>
      <c r="J639" s="151"/>
      <c r="K639" s="152"/>
      <c r="L639" s="150"/>
    </row>
    <row r="640" ht="15.75" customHeight="1">
      <c r="B640" s="150"/>
      <c r="C640" s="150"/>
      <c r="D640" s="150"/>
      <c r="E640" s="150"/>
      <c r="F640" s="150"/>
      <c r="G640" s="150"/>
      <c r="H640" s="150"/>
      <c r="I640" s="150"/>
      <c r="J640" s="151"/>
      <c r="K640" s="152"/>
      <c r="L640" s="150"/>
    </row>
    <row r="641" ht="15.75" customHeight="1">
      <c r="B641" s="150"/>
      <c r="C641" s="150"/>
      <c r="D641" s="150"/>
      <c r="E641" s="150"/>
      <c r="F641" s="150"/>
      <c r="G641" s="150"/>
      <c r="H641" s="150"/>
      <c r="I641" s="150"/>
      <c r="J641" s="151"/>
      <c r="K641" s="152"/>
      <c r="L641" s="150"/>
    </row>
    <row r="642" ht="15.75" customHeight="1">
      <c r="B642" s="150"/>
      <c r="C642" s="150"/>
      <c r="D642" s="150"/>
      <c r="E642" s="150"/>
      <c r="F642" s="150"/>
      <c r="G642" s="150"/>
      <c r="H642" s="150"/>
      <c r="I642" s="150"/>
      <c r="J642" s="151"/>
      <c r="K642" s="152"/>
      <c r="L642" s="150"/>
    </row>
    <row r="643" ht="15.75" customHeight="1">
      <c r="B643" s="150"/>
      <c r="C643" s="150"/>
      <c r="D643" s="150"/>
      <c r="E643" s="150"/>
      <c r="F643" s="150"/>
      <c r="G643" s="150"/>
      <c r="H643" s="150"/>
      <c r="I643" s="150"/>
      <c r="J643" s="151"/>
      <c r="K643" s="152"/>
      <c r="L643" s="150"/>
    </row>
    <row r="644" ht="15.75" customHeight="1">
      <c r="B644" s="150"/>
      <c r="C644" s="150"/>
      <c r="D644" s="150"/>
      <c r="E644" s="150"/>
      <c r="F644" s="150"/>
      <c r="G644" s="150"/>
      <c r="H644" s="150"/>
      <c r="I644" s="150"/>
      <c r="J644" s="151"/>
      <c r="K644" s="152"/>
      <c r="L644" s="150"/>
    </row>
    <row r="645" ht="15.75" customHeight="1">
      <c r="B645" s="150"/>
      <c r="C645" s="150"/>
      <c r="D645" s="150"/>
      <c r="E645" s="150"/>
      <c r="F645" s="150"/>
      <c r="G645" s="150"/>
      <c r="H645" s="150"/>
      <c r="I645" s="150"/>
      <c r="J645" s="151"/>
      <c r="K645" s="152"/>
      <c r="L645" s="150"/>
    </row>
    <row r="646" ht="15.75" customHeight="1">
      <c r="B646" s="150"/>
      <c r="C646" s="150"/>
      <c r="D646" s="150"/>
      <c r="E646" s="150"/>
      <c r="F646" s="150"/>
      <c r="G646" s="150"/>
      <c r="H646" s="150"/>
      <c r="I646" s="150"/>
      <c r="J646" s="151"/>
      <c r="K646" s="152"/>
      <c r="L646" s="150"/>
    </row>
    <row r="647" ht="15.75" customHeight="1">
      <c r="B647" s="150"/>
      <c r="C647" s="150"/>
      <c r="D647" s="150"/>
      <c r="E647" s="150"/>
      <c r="F647" s="150"/>
      <c r="G647" s="150"/>
      <c r="H647" s="150"/>
      <c r="I647" s="150"/>
      <c r="J647" s="151"/>
      <c r="K647" s="152"/>
      <c r="L647" s="150"/>
    </row>
    <row r="648" ht="15.75" customHeight="1">
      <c r="B648" s="150"/>
      <c r="C648" s="150"/>
      <c r="D648" s="150"/>
      <c r="E648" s="150"/>
      <c r="F648" s="150"/>
      <c r="G648" s="150"/>
      <c r="H648" s="150"/>
      <c r="I648" s="150"/>
      <c r="J648" s="151"/>
      <c r="K648" s="152"/>
      <c r="L648" s="150"/>
    </row>
    <row r="649" ht="15.75" customHeight="1">
      <c r="B649" s="150"/>
      <c r="C649" s="150"/>
      <c r="D649" s="150"/>
      <c r="E649" s="150"/>
      <c r="F649" s="150"/>
      <c r="G649" s="150"/>
      <c r="H649" s="150"/>
      <c r="I649" s="150"/>
      <c r="J649" s="151"/>
      <c r="K649" s="152"/>
      <c r="L649" s="150"/>
    </row>
    <row r="650" ht="15.75" customHeight="1">
      <c r="B650" s="150"/>
      <c r="C650" s="150"/>
      <c r="D650" s="150"/>
      <c r="E650" s="150"/>
      <c r="F650" s="150"/>
      <c r="G650" s="150"/>
      <c r="H650" s="150"/>
      <c r="I650" s="150"/>
      <c r="J650" s="151"/>
      <c r="K650" s="152"/>
      <c r="L650" s="150"/>
    </row>
    <row r="651" ht="15.75" customHeight="1">
      <c r="B651" s="150"/>
      <c r="C651" s="150"/>
      <c r="D651" s="150"/>
      <c r="E651" s="150"/>
      <c r="F651" s="150"/>
      <c r="G651" s="150"/>
      <c r="H651" s="150"/>
      <c r="I651" s="150"/>
      <c r="J651" s="151"/>
      <c r="K651" s="152"/>
      <c r="L651" s="150"/>
    </row>
    <row r="652" ht="15.75" customHeight="1">
      <c r="B652" s="150"/>
      <c r="C652" s="150"/>
      <c r="D652" s="150"/>
      <c r="E652" s="150"/>
      <c r="F652" s="150"/>
      <c r="G652" s="150"/>
      <c r="H652" s="150"/>
      <c r="I652" s="150"/>
      <c r="J652" s="151"/>
      <c r="K652" s="152"/>
      <c r="L652" s="150"/>
    </row>
    <row r="653" ht="15.75" customHeight="1">
      <c r="B653" s="150"/>
      <c r="C653" s="150"/>
      <c r="D653" s="150"/>
      <c r="E653" s="150"/>
      <c r="F653" s="150"/>
      <c r="G653" s="150"/>
      <c r="H653" s="150"/>
      <c r="I653" s="150"/>
      <c r="J653" s="151"/>
      <c r="K653" s="152"/>
      <c r="L653" s="150"/>
    </row>
    <row r="654" ht="15.75" customHeight="1">
      <c r="B654" s="150"/>
      <c r="C654" s="150"/>
      <c r="D654" s="150"/>
      <c r="E654" s="150"/>
      <c r="F654" s="150"/>
      <c r="G654" s="150"/>
      <c r="H654" s="150"/>
      <c r="I654" s="150"/>
      <c r="J654" s="151"/>
      <c r="K654" s="152"/>
      <c r="L654" s="150"/>
    </row>
    <row r="655" ht="15.75" customHeight="1">
      <c r="B655" s="150"/>
      <c r="C655" s="150"/>
      <c r="D655" s="150"/>
      <c r="E655" s="150"/>
      <c r="F655" s="150"/>
      <c r="G655" s="150"/>
      <c r="H655" s="150"/>
      <c r="I655" s="150"/>
      <c r="J655" s="151"/>
      <c r="K655" s="152"/>
      <c r="L655" s="150"/>
    </row>
    <row r="656" ht="15.75" customHeight="1">
      <c r="B656" s="150"/>
      <c r="C656" s="150"/>
      <c r="D656" s="150"/>
      <c r="E656" s="150"/>
      <c r="F656" s="150"/>
      <c r="G656" s="150"/>
      <c r="H656" s="150"/>
      <c r="I656" s="150"/>
      <c r="J656" s="151"/>
      <c r="K656" s="152"/>
      <c r="L656" s="150"/>
    </row>
    <row r="657" ht="15.75" customHeight="1">
      <c r="B657" s="150"/>
      <c r="C657" s="150"/>
      <c r="D657" s="150"/>
      <c r="E657" s="150"/>
      <c r="F657" s="150"/>
      <c r="G657" s="150"/>
      <c r="H657" s="150"/>
      <c r="I657" s="150"/>
      <c r="J657" s="151"/>
      <c r="K657" s="152"/>
      <c r="L657" s="150"/>
    </row>
    <row r="658" ht="15.75" customHeight="1">
      <c r="B658" s="150"/>
      <c r="C658" s="150"/>
      <c r="D658" s="150"/>
      <c r="E658" s="150"/>
      <c r="F658" s="150"/>
      <c r="G658" s="150"/>
      <c r="H658" s="150"/>
      <c r="I658" s="150"/>
      <c r="J658" s="151"/>
      <c r="K658" s="152"/>
      <c r="L658" s="150"/>
    </row>
    <row r="659" ht="15.75" customHeight="1">
      <c r="B659" s="150"/>
      <c r="C659" s="150"/>
      <c r="D659" s="150"/>
      <c r="E659" s="150"/>
      <c r="F659" s="150"/>
      <c r="G659" s="150"/>
      <c r="H659" s="150"/>
      <c r="I659" s="150"/>
      <c r="J659" s="151"/>
      <c r="K659" s="152"/>
      <c r="L659" s="150"/>
    </row>
    <row r="660" ht="15.75" customHeight="1">
      <c r="B660" s="150"/>
      <c r="C660" s="150"/>
      <c r="D660" s="150"/>
      <c r="E660" s="150"/>
      <c r="F660" s="150"/>
      <c r="G660" s="150"/>
      <c r="H660" s="150"/>
      <c r="I660" s="150"/>
      <c r="J660" s="151"/>
      <c r="K660" s="152"/>
      <c r="L660" s="150"/>
    </row>
    <row r="661" ht="15.75" customHeight="1">
      <c r="B661" s="150"/>
      <c r="C661" s="150"/>
      <c r="D661" s="150"/>
      <c r="E661" s="150"/>
      <c r="F661" s="150"/>
      <c r="G661" s="150"/>
      <c r="H661" s="150"/>
      <c r="I661" s="150"/>
      <c r="J661" s="151"/>
      <c r="K661" s="152"/>
      <c r="L661" s="150"/>
    </row>
    <row r="662" ht="15.75" customHeight="1">
      <c r="B662" s="150"/>
      <c r="C662" s="150"/>
      <c r="D662" s="150"/>
      <c r="E662" s="150"/>
      <c r="F662" s="150"/>
      <c r="G662" s="150"/>
      <c r="H662" s="150"/>
      <c r="I662" s="150"/>
      <c r="J662" s="151"/>
      <c r="K662" s="152"/>
      <c r="L662" s="150"/>
    </row>
    <row r="663" ht="15.75" customHeight="1">
      <c r="B663" s="150"/>
      <c r="C663" s="150"/>
      <c r="D663" s="150"/>
      <c r="E663" s="150"/>
      <c r="F663" s="150"/>
      <c r="G663" s="150"/>
      <c r="H663" s="150"/>
      <c r="I663" s="150"/>
      <c r="J663" s="151"/>
      <c r="K663" s="152"/>
      <c r="L663" s="150"/>
    </row>
    <row r="664" ht="15.75" customHeight="1">
      <c r="B664" s="150"/>
      <c r="C664" s="150"/>
      <c r="D664" s="150"/>
      <c r="E664" s="150"/>
      <c r="F664" s="150"/>
      <c r="G664" s="150"/>
      <c r="H664" s="150"/>
      <c r="I664" s="150"/>
      <c r="J664" s="151"/>
      <c r="K664" s="152"/>
      <c r="L664" s="150"/>
    </row>
    <row r="665" ht="15.75" customHeight="1">
      <c r="B665" s="150"/>
      <c r="C665" s="150"/>
      <c r="D665" s="150"/>
      <c r="E665" s="150"/>
      <c r="F665" s="150"/>
      <c r="G665" s="150"/>
      <c r="H665" s="150"/>
      <c r="I665" s="150"/>
      <c r="J665" s="151"/>
      <c r="K665" s="152"/>
      <c r="L665" s="150"/>
    </row>
    <row r="666" ht="15.75" customHeight="1">
      <c r="B666" s="150"/>
      <c r="C666" s="150"/>
      <c r="D666" s="150"/>
      <c r="E666" s="150"/>
      <c r="F666" s="150"/>
      <c r="G666" s="150"/>
      <c r="H666" s="150"/>
      <c r="I666" s="150"/>
      <c r="J666" s="151"/>
      <c r="K666" s="152"/>
      <c r="L666" s="150"/>
    </row>
    <row r="667" ht="15.75" customHeight="1">
      <c r="B667" s="150"/>
      <c r="C667" s="150"/>
      <c r="D667" s="150"/>
      <c r="E667" s="150"/>
      <c r="F667" s="150"/>
      <c r="G667" s="150"/>
      <c r="H667" s="150"/>
      <c r="I667" s="150"/>
      <c r="J667" s="151"/>
      <c r="K667" s="152"/>
      <c r="L667" s="150"/>
    </row>
    <row r="668" ht="15.75" customHeight="1">
      <c r="B668" s="150"/>
      <c r="C668" s="150"/>
      <c r="D668" s="150"/>
      <c r="E668" s="150"/>
      <c r="F668" s="150"/>
      <c r="G668" s="150"/>
      <c r="H668" s="150"/>
      <c r="I668" s="150"/>
      <c r="J668" s="151"/>
      <c r="K668" s="152"/>
      <c r="L668" s="150"/>
    </row>
    <row r="669" ht="15.75" customHeight="1">
      <c r="B669" s="150"/>
      <c r="C669" s="150"/>
      <c r="D669" s="150"/>
      <c r="E669" s="150"/>
      <c r="F669" s="150"/>
      <c r="G669" s="150"/>
      <c r="H669" s="150"/>
      <c r="I669" s="150"/>
      <c r="J669" s="151"/>
      <c r="K669" s="152"/>
      <c r="L669" s="150"/>
    </row>
    <row r="670" ht="15.75" customHeight="1">
      <c r="B670" s="150"/>
      <c r="C670" s="150"/>
      <c r="D670" s="150"/>
      <c r="E670" s="150"/>
      <c r="F670" s="150"/>
      <c r="G670" s="150"/>
      <c r="H670" s="150"/>
      <c r="I670" s="150"/>
      <c r="J670" s="151"/>
      <c r="K670" s="152"/>
      <c r="L670" s="150"/>
    </row>
    <row r="671" ht="15.75" customHeight="1">
      <c r="B671" s="150"/>
      <c r="C671" s="150"/>
      <c r="D671" s="150"/>
      <c r="E671" s="150"/>
      <c r="F671" s="150"/>
      <c r="G671" s="150"/>
      <c r="H671" s="150"/>
      <c r="I671" s="150"/>
      <c r="J671" s="151"/>
      <c r="K671" s="152"/>
      <c r="L671" s="150"/>
    </row>
    <row r="672" ht="15.75" customHeight="1">
      <c r="B672" s="150"/>
      <c r="C672" s="150"/>
      <c r="D672" s="150"/>
      <c r="E672" s="150"/>
      <c r="F672" s="150"/>
      <c r="G672" s="150"/>
      <c r="H672" s="150"/>
      <c r="I672" s="150"/>
      <c r="J672" s="151"/>
      <c r="K672" s="152"/>
      <c r="L672" s="150"/>
    </row>
    <row r="673" ht="15.75" customHeight="1">
      <c r="B673" s="150"/>
      <c r="C673" s="150"/>
      <c r="D673" s="150"/>
      <c r="E673" s="150"/>
      <c r="F673" s="150"/>
      <c r="G673" s="150"/>
      <c r="H673" s="150"/>
      <c r="I673" s="150"/>
      <c r="J673" s="151"/>
      <c r="K673" s="152"/>
      <c r="L673" s="150"/>
    </row>
    <row r="674" ht="15.75" customHeight="1">
      <c r="B674" s="150"/>
      <c r="C674" s="150"/>
      <c r="D674" s="150"/>
      <c r="E674" s="150"/>
      <c r="F674" s="150"/>
      <c r="G674" s="150"/>
      <c r="H674" s="150"/>
      <c r="I674" s="150"/>
      <c r="J674" s="151"/>
      <c r="K674" s="152"/>
      <c r="L674" s="150"/>
    </row>
    <row r="675" ht="15.75" customHeight="1">
      <c r="B675" s="150"/>
      <c r="C675" s="150"/>
      <c r="D675" s="150"/>
      <c r="E675" s="150"/>
      <c r="F675" s="150"/>
      <c r="G675" s="150"/>
      <c r="H675" s="150"/>
      <c r="I675" s="150"/>
      <c r="J675" s="151"/>
      <c r="K675" s="152"/>
      <c r="L675" s="150"/>
    </row>
    <row r="676" ht="15.75" customHeight="1">
      <c r="B676" s="150"/>
      <c r="C676" s="150"/>
      <c r="D676" s="150"/>
      <c r="E676" s="150"/>
      <c r="F676" s="150"/>
      <c r="G676" s="150"/>
      <c r="H676" s="150"/>
      <c r="I676" s="150"/>
      <c r="J676" s="151"/>
      <c r="K676" s="152"/>
      <c r="L676" s="150"/>
    </row>
    <row r="677" ht="15.75" customHeight="1">
      <c r="B677" s="150"/>
      <c r="C677" s="150"/>
      <c r="D677" s="150"/>
      <c r="E677" s="150"/>
      <c r="F677" s="150"/>
      <c r="G677" s="150"/>
      <c r="H677" s="150"/>
      <c r="I677" s="150"/>
      <c r="J677" s="151"/>
      <c r="K677" s="152"/>
      <c r="L677" s="150"/>
    </row>
    <row r="678" ht="15.75" customHeight="1">
      <c r="B678" s="150"/>
      <c r="C678" s="150"/>
      <c r="D678" s="150"/>
      <c r="E678" s="150"/>
      <c r="F678" s="150"/>
      <c r="G678" s="150"/>
      <c r="H678" s="150"/>
      <c r="I678" s="150"/>
      <c r="J678" s="151"/>
      <c r="K678" s="152"/>
      <c r="L678" s="150"/>
    </row>
    <row r="679" ht="15.75" customHeight="1">
      <c r="B679" s="150"/>
      <c r="C679" s="150"/>
      <c r="D679" s="150"/>
      <c r="E679" s="150"/>
      <c r="F679" s="150"/>
      <c r="G679" s="150"/>
      <c r="H679" s="150"/>
      <c r="I679" s="150"/>
      <c r="J679" s="151"/>
      <c r="K679" s="152"/>
      <c r="L679" s="150"/>
    </row>
    <row r="680" ht="15.75" customHeight="1">
      <c r="B680" s="150"/>
      <c r="C680" s="150"/>
      <c r="D680" s="150"/>
      <c r="E680" s="150"/>
      <c r="F680" s="150"/>
      <c r="G680" s="150"/>
      <c r="H680" s="150"/>
      <c r="I680" s="150"/>
      <c r="J680" s="151"/>
      <c r="K680" s="152"/>
      <c r="L680" s="150"/>
    </row>
    <row r="681" ht="15.75" customHeight="1">
      <c r="B681" s="150"/>
      <c r="C681" s="150"/>
      <c r="D681" s="150"/>
      <c r="E681" s="150"/>
      <c r="F681" s="150"/>
      <c r="G681" s="150"/>
      <c r="H681" s="150"/>
      <c r="I681" s="150"/>
      <c r="J681" s="151"/>
      <c r="K681" s="152"/>
      <c r="L681" s="150"/>
    </row>
    <row r="682" ht="15.75" customHeight="1">
      <c r="B682" s="150"/>
      <c r="C682" s="150"/>
      <c r="D682" s="150"/>
      <c r="E682" s="150"/>
      <c r="F682" s="150"/>
      <c r="G682" s="150"/>
      <c r="H682" s="150"/>
      <c r="I682" s="150"/>
      <c r="J682" s="151"/>
      <c r="K682" s="152"/>
      <c r="L682" s="150"/>
    </row>
    <row r="683" ht="15.75" customHeight="1">
      <c r="B683" s="150"/>
      <c r="C683" s="150"/>
      <c r="D683" s="150"/>
      <c r="E683" s="150"/>
      <c r="F683" s="150"/>
      <c r="G683" s="150"/>
      <c r="H683" s="150"/>
      <c r="I683" s="150"/>
      <c r="J683" s="151"/>
      <c r="K683" s="152"/>
      <c r="L683" s="150"/>
    </row>
    <row r="684" ht="15.75" customHeight="1">
      <c r="B684" s="150"/>
      <c r="C684" s="150"/>
      <c r="D684" s="150"/>
      <c r="E684" s="150"/>
      <c r="F684" s="150"/>
      <c r="G684" s="150"/>
      <c r="H684" s="150"/>
      <c r="I684" s="150"/>
      <c r="J684" s="151"/>
      <c r="K684" s="152"/>
      <c r="L684" s="150"/>
    </row>
    <row r="685" ht="15.75" customHeight="1">
      <c r="B685" s="150"/>
      <c r="C685" s="150"/>
      <c r="D685" s="150"/>
      <c r="E685" s="150"/>
      <c r="F685" s="150"/>
      <c r="G685" s="150"/>
      <c r="H685" s="150"/>
      <c r="I685" s="150"/>
      <c r="J685" s="151"/>
      <c r="K685" s="152"/>
      <c r="L685" s="150"/>
    </row>
    <row r="686" ht="15.75" customHeight="1">
      <c r="B686" s="150"/>
      <c r="C686" s="150"/>
      <c r="D686" s="150"/>
      <c r="E686" s="150"/>
      <c r="F686" s="150"/>
      <c r="G686" s="150"/>
      <c r="H686" s="150"/>
      <c r="I686" s="150"/>
      <c r="J686" s="151"/>
      <c r="K686" s="152"/>
      <c r="L686" s="150"/>
    </row>
    <row r="687" ht="15.75" customHeight="1">
      <c r="B687" s="150"/>
      <c r="C687" s="150"/>
      <c r="D687" s="150"/>
      <c r="E687" s="150"/>
      <c r="F687" s="150"/>
      <c r="G687" s="150"/>
      <c r="H687" s="150"/>
      <c r="I687" s="150"/>
      <c r="J687" s="151"/>
      <c r="K687" s="152"/>
      <c r="L687" s="150"/>
    </row>
    <row r="688" ht="15.75" customHeight="1">
      <c r="B688" s="150"/>
      <c r="C688" s="150"/>
      <c r="D688" s="150"/>
      <c r="E688" s="150"/>
      <c r="F688" s="150"/>
      <c r="G688" s="150"/>
      <c r="H688" s="150"/>
      <c r="I688" s="150"/>
      <c r="J688" s="151"/>
      <c r="K688" s="152"/>
      <c r="L688" s="150"/>
    </row>
    <row r="689" ht="15.75" customHeight="1">
      <c r="B689" s="150"/>
      <c r="C689" s="150"/>
      <c r="D689" s="150"/>
      <c r="E689" s="150"/>
      <c r="F689" s="150"/>
      <c r="G689" s="150"/>
      <c r="H689" s="150"/>
      <c r="I689" s="150"/>
      <c r="J689" s="151"/>
      <c r="K689" s="152"/>
      <c r="L689" s="150"/>
    </row>
    <row r="690" ht="15.75" customHeight="1">
      <c r="B690" s="150"/>
      <c r="C690" s="150"/>
      <c r="D690" s="150"/>
      <c r="E690" s="150"/>
      <c r="F690" s="150"/>
      <c r="G690" s="150"/>
      <c r="H690" s="150"/>
      <c r="I690" s="150"/>
      <c r="J690" s="151"/>
      <c r="K690" s="152"/>
      <c r="L690" s="150"/>
    </row>
    <row r="691" ht="15.75" customHeight="1">
      <c r="B691" s="150"/>
      <c r="C691" s="150"/>
      <c r="D691" s="150"/>
      <c r="E691" s="150"/>
      <c r="F691" s="150"/>
      <c r="G691" s="150"/>
      <c r="H691" s="150"/>
      <c r="I691" s="150"/>
      <c r="J691" s="151"/>
      <c r="K691" s="152"/>
      <c r="L691" s="150"/>
    </row>
    <row r="692" ht="15.75" customHeight="1">
      <c r="B692" s="150"/>
      <c r="C692" s="150"/>
      <c r="D692" s="150"/>
      <c r="E692" s="150"/>
      <c r="F692" s="150"/>
      <c r="G692" s="150"/>
      <c r="H692" s="150"/>
      <c r="I692" s="150"/>
      <c r="J692" s="151"/>
      <c r="K692" s="152"/>
      <c r="L692" s="150"/>
    </row>
    <row r="693" ht="15.75" customHeight="1">
      <c r="B693" s="150"/>
      <c r="C693" s="150"/>
      <c r="D693" s="150"/>
      <c r="E693" s="150"/>
      <c r="F693" s="150"/>
      <c r="G693" s="150"/>
      <c r="H693" s="150"/>
      <c r="I693" s="150"/>
      <c r="J693" s="151"/>
      <c r="K693" s="152"/>
      <c r="L693" s="150"/>
    </row>
    <row r="694" ht="15.75" customHeight="1">
      <c r="B694" s="150"/>
      <c r="C694" s="150"/>
      <c r="D694" s="150"/>
      <c r="E694" s="150"/>
      <c r="F694" s="150"/>
      <c r="G694" s="150"/>
      <c r="H694" s="150"/>
      <c r="I694" s="150"/>
      <c r="J694" s="151"/>
      <c r="K694" s="152"/>
      <c r="L694" s="150"/>
    </row>
    <row r="695" ht="15.75" customHeight="1">
      <c r="B695" s="150"/>
      <c r="C695" s="150"/>
      <c r="D695" s="150"/>
      <c r="E695" s="150"/>
      <c r="F695" s="150"/>
      <c r="G695" s="150"/>
      <c r="H695" s="150"/>
      <c r="I695" s="150"/>
      <c r="J695" s="151"/>
      <c r="K695" s="152"/>
      <c r="L695" s="150"/>
    </row>
    <row r="696" ht="15.75" customHeight="1">
      <c r="B696" s="150"/>
      <c r="C696" s="150"/>
      <c r="D696" s="150"/>
      <c r="E696" s="150"/>
      <c r="F696" s="150"/>
      <c r="G696" s="150"/>
      <c r="H696" s="150"/>
      <c r="I696" s="150"/>
      <c r="J696" s="151"/>
      <c r="K696" s="152"/>
      <c r="L696" s="150"/>
    </row>
    <row r="697" ht="15.75" customHeight="1">
      <c r="B697" s="150"/>
      <c r="C697" s="150"/>
      <c r="D697" s="150"/>
      <c r="E697" s="150"/>
      <c r="F697" s="150"/>
      <c r="G697" s="150"/>
      <c r="H697" s="150"/>
      <c r="I697" s="150"/>
      <c r="J697" s="151"/>
      <c r="K697" s="152"/>
      <c r="L697" s="150"/>
    </row>
    <row r="698" ht="15.75" customHeight="1">
      <c r="B698" s="150"/>
      <c r="C698" s="150"/>
      <c r="D698" s="150"/>
      <c r="E698" s="150"/>
      <c r="F698" s="150"/>
      <c r="G698" s="150"/>
      <c r="H698" s="150"/>
      <c r="I698" s="150"/>
      <c r="J698" s="151"/>
      <c r="K698" s="152"/>
      <c r="L698" s="150"/>
    </row>
    <row r="699" ht="15.75" customHeight="1">
      <c r="B699" s="150"/>
      <c r="C699" s="150"/>
      <c r="D699" s="150"/>
      <c r="E699" s="150"/>
      <c r="F699" s="150"/>
      <c r="G699" s="150"/>
      <c r="H699" s="150"/>
      <c r="I699" s="150"/>
      <c r="J699" s="151"/>
      <c r="K699" s="152"/>
      <c r="L699" s="150"/>
    </row>
    <row r="700" ht="15.75" customHeight="1">
      <c r="B700" s="150"/>
      <c r="C700" s="150"/>
      <c r="D700" s="150"/>
      <c r="E700" s="150"/>
      <c r="F700" s="150"/>
      <c r="G700" s="150"/>
      <c r="H700" s="150"/>
      <c r="I700" s="150"/>
      <c r="J700" s="151"/>
      <c r="K700" s="152"/>
      <c r="L700" s="150"/>
    </row>
    <row r="701" ht="15.75" customHeight="1">
      <c r="B701" s="150"/>
      <c r="C701" s="150"/>
      <c r="D701" s="150"/>
      <c r="E701" s="150"/>
      <c r="F701" s="150"/>
      <c r="G701" s="150"/>
      <c r="H701" s="150"/>
      <c r="I701" s="150"/>
      <c r="J701" s="151"/>
      <c r="K701" s="152"/>
      <c r="L701" s="150"/>
    </row>
    <row r="702" ht="15.75" customHeight="1">
      <c r="B702" s="150"/>
      <c r="C702" s="150"/>
      <c r="D702" s="150"/>
      <c r="E702" s="150"/>
      <c r="F702" s="150"/>
      <c r="G702" s="150"/>
      <c r="H702" s="150"/>
      <c r="I702" s="150"/>
      <c r="J702" s="151"/>
      <c r="K702" s="152"/>
      <c r="L702" s="150"/>
    </row>
    <row r="703" ht="15.75" customHeight="1">
      <c r="B703" s="150"/>
      <c r="C703" s="150"/>
      <c r="D703" s="150"/>
      <c r="E703" s="150"/>
      <c r="F703" s="150"/>
      <c r="G703" s="150"/>
      <c r="H703" s="150"/>
      <c r="I703" s="150"/>
      <c r="J703" s="151"/>
      <c r="K703" s="152"/>
      <c r="L703" s="150"/>
    </row>
    <row r="704" ht="15.75" customHeight="1">
      <c r="B704" s="150"/>
      <c r="C704" s="150"/>
      <c r="D704" s="150"/>
      <c r="E704" s="150"/>
      <c r="F704" s="150"/>
      <c r="G704" s="150"/>
      <c r="H704" s="150"/>
      <c r="I704" s="150"/>
      <c r="J704" s="151"/>
      <c r="K704" s="152"/>
      <c r="L704" s="150"/>
    </row>
    <row r="705" ht="15.75" customHeight="1">
      <c r="B705" s="150"/>
      <c r="C705" s="150"/>
      <c r="D705" s="150"/>
      <c r="E705" s="150"/>
      <c r="F705" s="150"/>
      <c r="G705" s="150"/>
      <c r="H705" s="150"/>
      <c r="I705" s="150"/>
      <c r="J705" s="151"/>
      <c r="K705" s="152"/>
      <c r="L705" s="150"/>
    </row>
    <row r="706" ht="15.75" customHeight="1">
      <c r="B706" s="150"/>
      <c r="C706" s="150"/>
      <c r="D706" s="150"/>
      <c r="E706" s="150"/>
      <c r="F706" s="150"/>
      <c r="G706" s="150"/>
      <c r="H706" s="150"/>
      <c r="I706" s="150"/>
      <c r="J706" s="151"/>
      <c r="K706" s="152"/>
      <c r="L706" s="150"/>
    </row>
    <row r="707" ht="15.75" customHeight="1">
      <c r="B707" s="150"/>
      <c r="C707" s="150"/>
      <c r="D707" s="150"/>
      <c r="E707" s="150"/>
      <c r="F707" s="150"/>
      <c r="G707" s="150"/>
      <c r="H707" s="150"/>
      <c r="I707" s="150"/>
      <c r="J707" s="151"/>
      <c r="K707" s="152"/>
      <c r="L707" s="150"/>
    </row>
    <row r="708" ht="15.75" customHeight="1">
      <c r="B708" s="150"/>
      <c r="C708" s="150"/>
      <c r="D708" s="150"/>
      <c r="E708" s="150"/>
      <c r="F708" s="150"/>
      <c r="G708" s="150"/>
      <c r="H708" s="150"/>
      <c r="I708" s="150"/>
      <c r="J708" s="151"/>
      <c r="K708" s="152"/>
      <c r="L708" s="150"/>
    </row>
    <row r="709" ht="15.75" customHeight="1">
      <c r="B709" s="150"/>
      <c r="C709" s="150"/>
      <c r="D709" s="150"/>
      <c r="E709" s="150"/>
      <c r="F709" s="150"/>
      <c r="G709" s="150"/>
      <c r="H709" s="150"/>
      <c r="I709" s="150"/>
      <c r="J709" s="151"/>
      <c r="K709" s="152"/>
      <c r="L709" s="150"/>
    </row>
    <row r="710" ht="15.75" customHeight="1">
      <c r="B710" s="150"/>
      <c r="C710" s="150"/>
      <c r="D710" s="150"/>
      <c r="E710" s="150"/>
      <c r="F710" s="150"/>
      <c r="G710" s="150"/>
      <c r="H710" s="150"/>
      <c r="I710" s="150"/>
      <c r="J710" s="151"/>
      <c r="K710" s="152"/>
      <c r="L710" s="150"/>
    </row>
    <row r="711" ht="15.75" customHeight="1">
      <c r="B711" s="150"/>
      <c r="C711" s="150"/>
      <c r="D711" s="150"/>
      <c r="E711" s="150"/>
      <c r="F711" s="150"/>
      <c r="G711" s="150"/>
      <c r="H711" s="150"/>
      <c r="I711" s="150"/>
      <c r="J711" s="151"/>
      <c r="K711" s="152"/>
      <c r="L711" s="150"/>
    </row>
    <row r="712" ht="15.75" customHeight="1">
      <c r="B712" s="150"/>
      <c r="C712" s="150"/>
      <c r="D712" s="150"/>
      <c r="E712" s="150"/>
      <c r="F712" s="150"/>
      <c r="G712" s="150"/>
      <c r="H712" s="150"/>
      <c r="I712" s="150"/>
      <c r="J712" s="151"/>
      <c r="K712" s="152"/>
      <c r="L712" s="150"/>
    </row>
    <row r="713" ht="15.75" customHeight="1">
      <c r="B713" s="150"/>
      <c r="C713" s="150"/>
      <c r="D713" s="150"/>
      <c r="E713" s="150"/>
      <c r="F713" s="150"/>
      <c r="G713" s="150"/>
      <c r="H713" s="150"/>
      <c r="I713" s="150"/>
      <c r="J713" s="151"/>
      <c r="K713" s="152"/>
      <c r="L713" s="150"/>
    </row>
    <row r="714" ht="15.75" customHeight="1">
      <c r="B714" s="150"/>
      <c r="C714" s="150"/>
      <c r="D714" s="150"/>
      <c r="E714" s="150"/>
      <c r="F714" s="150"/>
      <c r="G714" s="150"/>
      <c r="H714" s="150"/>
      <c r="I714" s="150"/>
      <c r="J714" s="151"/>
      <c r="K714" s="152"/>
      <c r="L714" s="150"/>
    </row>
    <row r="715" ht="15.75" customHeight="1">
      <c r="B715" s="150"/>
      <c r="C715" s="150"/>
      <c r="D715" s="150"/>
      <c r="E715" s="150"/>
      <c r="F715" s="150"/>
      <c r="G715" s="150"/>
      <c r="H715" s="150"/>
      <c r="I715" s="150"/>
      <c r="J715" s="151"/>
      <c r="K715" s="152"/>
      <c r="L715" s="150"/>
    </row>
    <row r="716" ht="15.75" customHeight="1">
      <c r="B716" s="150"/>
      <c r="C716" s="150"/>
      <c r="D716" s="150"/>
      <c r="E716" s="150"/>
      <c r="F716" s="150"/>
      <c r="G716" s="150"/>
      <c r="H716" s="150"/>
      <c r="I716" s="150"/>
      <c r="J716" s="151"/>
      <c r="K716" s="152"/>
      <c r="L716" s="150"/>
    </row>
    <row r="717" ht="15.75" customHeight="1">
      <c r="B717" s="150"/>
      <c r="C717" s="150"/>
      <c r="D717" s="150"/>
      <c r="E717" s="150"/>
      <c r="F717" s="150"/>
      <c r="G717" s="150"/>
      <c r="H717" s="150"/>
      <c r="I717" s="150"/>
      <c r="J717" s="151"/>
      <c r="K717" s="152"/>
      <c r="L717" s="150"/>
    </row>
    <row r="718" ht="15.75" customHeight="1">
      <c r="B718" s="150"/>
      <c r="C718" s="150"/>
      <c r="D718" s="150"/>
      <c r="E718" s="150"/>
      <c r="F718" s="150"/>
      <c r="G718" s="150"/>
      <c r="H718" s="150"/>
      <c r="I718" s="150"/>
      <c r="J718" s="151"/>
      <c r="K718" s="152"/>
      <c r="L718" s="150"/>
    </row>
    <row r="719" ht="15.75" customHeight="1">
      <c r="B719" s="150"/>
      <c r="C719" s="150"/>
      <c r="D719" s="150"/>
      <c r="E719" s="150"/>
      <c r="F719" s="150"/>
      <c r="G719" s="150"/>
      <c r="H719" s="150"/>
      <c r="I719" s="150"/>
      <c r="J719" s="151"/>
      <c r="K719" s="152"/>
      <c r="L719" s="150"/>
    </row>
    <row r="720" ht="15.75" customHeight="1">
      <c r="B720" s="150"/>
      <c r="C720" s="150"/>
      <c r="D720" s="150"/>
      <c r="E720" s="150"/>
      <c r="F720" s="150"/>
      <c r="G720" s="150"/>
      <c r="H720" s="150"/>
      <c r="I720" s="150"/>
      <c r="J720" s="151"/>
      <c r="K720" s="152"/>
      <c r="L720" s="150"/>
    </row>
    <row r="721" ht="15.75" customHeight="1">
      <c r="B721" s="150"/>
      <c r="C721" s="150"/>
      <c r="D721" s="150"/>
      <c r="E721" s="150"/>
      <c r="F721" s="150"/>
      <c r="G721" s="150"/>
      <c r="H721" s="150"/>
      <c r="I721" s="150"/>
      <c r="J721" s="151"/>
      <c r="K721" s="152"/>
      <c r="L721" s="150"/>
    </row>
    <row r="722" ht="15.75" customHeight="1">
      <c r="B722" s="150"/>
      <c r="C722" s="150"/>
      <c r="D722" s="150"/>
      <c r="E722" s="150"/>
      <c r="F722" s="150"/>
      <c r="G722" s="150"/>
      <c r="H722" s="150"/>
      <c r="I722" s="150"/>
      <c r="J722" s="151"/>
      <c r="K722" s="152"/>
      <c r="L722" s="150"/>
    </row>
    <row r="723" ht="15.75" customHeight="1">
      <c r="B723" s="150"/>
      <c r="C723" s="150"/>
      <c r="D723" s="150"/>
      <c r="E723" s="150"/>
      <c r="F723" s="150"/>
      <c r="G723" s="150"/>
      <c r="H723" s="150"/>
      <c r="I723" s="150"/>
      <c r="J723" s="151"/>
      <c r="K723" s="152"/>
      <c r="L723" s="150"/>
    </row>
    <row r="724" ht="15.75" customHeight="1">
      <c r="B724" s="150"/>
      <c r="C724" s="150"/>
      <c r="D724" s="150"/>
      <c r="E724" s="150"/>
      <c r="F724" s="150"/>
      <c r="G724" s="150"/>
      <c r="H724" s="150"/>
      <c r="I724" s="150"/>
      <c r="J724" s="151"/>
      <c r="K724" s="152"/>
      <c r="L724" s="150"/>
    </row>
    <row r="725" ht="15.75" customHeight="1">
      <c r="B725" s="150"/>
      <c r="C725" s="150"/>
      <c r="D725" s="150"/>
      <c r="E725" s="150"/>
      <c r="F725" s="150"/>
      <c r="G725" s="150"/>
      <c r="H725" s="150"/>
      <c r="I725" s="150"/>
      <c r="J725" s="151"/>
      <c r="K725" s="152"/>
      <c r="L725" s="150"/>
    </row>
    <row r="726" ht="15.75" customHeight="1">
      <c r="B726" s="150"/>
      <c r="C726" s="150"/>
      <c r="D726" s="150"/>
      <c r="E726" s="150"/>
      <c r="F726" s="150"/>
      <c r="G726" s="150"/>
      <c r="H726" s="150"/>
      <c r="I726" s="150"/>
      <c r="J726" s="151"/>
      <c r="K726" s="152"/>
      <c r="L726" s="150"/>
    </row>
    <row r="727" ht="15.75" customHeight="1">
      <c r="B727" s="150"/>
      <c r="C727" s="150"/>
      <c r="D727" s="150"/>
      <c r="E727" s="150"/>
      <c r="F727" s="150"/>
      <c r="G727" s="150"/>
      <c r="H727" s="150"/>
      <c r="I727" s="150"/>
      <c r="J727" s="151"/>
      <c r="K727" s="152"/>
      <c r="L727" s="150"/>
    </row>
    <row r="728" ht="15.75" customHeight="1">
      <c r="B728" s="150"/>
      <c r="C728" s="150"/>
      <c r="D728" s="150"/>
      <c r="E728" s="150"/>
      <c r="F728" s="150"/>
      <c r="G728" s="150"/>
      <c r="H728" s="150"/>
      <c r="I728" s="150"/>
      <c r="J728" s="151"/>
      <c r="K728" s="152"/>
      <c r="L728" s="150"/>
    </row>
    <row r="729" ht="15.75" customHeight="1">
      <c r="B729" s="150"/>
      <c r="C729" s="150"/>
      <c r="D729" s="150"/>
      <c r="E729" s="150"/>
      <c r="F729" s="150"/>
      <c r="G729" s="150"/>
      <c r="H729" s="150"/>
      <c r="I729" s="150"/>
      <c r="J729" s="151"/>
      <c r="K729" s="152"/>
      <c r="L729" s="150"/>
    </row>
    <row r="730" ht="15.75" customHeight="1">
      <c r="B730" s="150"/>
      <c r="C730" s="150"/>
      <c r="D730" s="150"/>
      <c r="E730" s="150"/>
      <c r="F730" s="150"/>
      <c r="G730" s="150"/>
      <c r="H730" s="150"/>
      <c r="I730" s="150"/>
      <c r="J730" s="151"/>
      <c r="K730" s="152"/>
      <c r="L730" s="150"/>
    </row>
    <row r="731" ht="15.75" customHeight="1">
      <c r="B731" s="150"/>
      <c r="C731" s="150"/>
      <c r="D731" s="150"/>
      <c r="E731" s="150"/>
      <c r="F731" s="150"/>
      <c r="G731" s="150"/>
      <c r="H731" s="150"/>
      <c r="I731" s="150"/>
      <c r="J731" s="151"/>
      <c r="K731" s="152"/>
      <c r="L731" s="150"/>
    </row>
    <row r="732" ht="15.75" customHeight="1">
      <c r="B732" s="150"/>
      <c r="C732" s="150"/>
      <c r="D732" s="150"/>
      <c r="E732" s="150"/>
      <c r="F732" s="150"/>
      <c r="G732" s="150"/>
      <c r="H732" s="150"/>
      <c r="I732" s="150"/>
      <c r="J732" s="151"/>
      <c r="K732" s="152"/>
      <c r="L732" s="150"/>
    </row>
    <row r="733" ht="15.75" customHeight="1">
      <c r="B733" s="150"/>
      <c r="C733" s="150"/>
      <c r="D733" s="150"/>
      <c r="E733" s="150"/>
      <c r="F733" s="150"/>
      <c r="G733" s="150"/>
      <c r="H733" s="150"/>
      <c r="I733" s="150"/>
      <c r="J733" s="151"/>
      <c r="K733" s="152"/>
      <c r="L733" s="150"/>
    </row>
    <row r="734" ht="15.75" customHeight="1">
      <c r="B734" s="150"/>
      <c r="C734" s="150"/>
      <c r="D734" s="150"/>
      <c r="E734" s="150"/>
      <c r="F734" s="150"/>
      <c r="G734" s="150"/>
      <c r="H734" s="150"/>
      <c r="I734" s="150"/>
      <c r="J734" s="151"/>
      <c r="K734" s="152"/>
      <c r="L734" s="150"/>
    </row>
    <row r="735" ht="15.75" customHeight="1">
      <c r="B735" s="150"/>
      <c r="C735" s="150"/>
      <c r="D735" s="150"/>
      <c r="E735" s="150"/>
      <c r="F735" s="150"/>
      <c r="G735" s="150"/>
      <c r="H735" s="150"/>
      <c r="I735" s="150"/>
      <c r="J735" s="151"/>
      <c r="K735" s="152"/>
      <c r="L735" s="150"/>
    </row>
    <row r="736" ht="15.75" customHeight="1">
      <c r="B736" s="150"/>
      <c r="C736" s="150"/>
      <c r="D736" s="150"/>
      <c r="E736" s="150"/>
      <c r="F736" s="150"/>
      <c r="G736" s="150"/>
      <c r="H736" s="150"/>
      <c r="I736" s="150"/>
      <c r="J736" s="151"/>
      <c r="K736" s="152"/>
      <c r="L736" s="150"/>
    </row>
    <row r="737" ht="15.75" customHeight="1">
      <c r="B737" s="150"/>
      <c r="C737" s="150"/>
      <c r="D737" s="150"/>
      <c r="E737" s="150"/>
      <c r="F737" s="150"/>
      <c r="G737" s="150"/>
      <c r="H737" s="150"/>
      <c r="I737" s="150"/>
      <c r="J737" s="151"/>
      <c r="K737" s="152"/>
      <c r="L737" s="150"/>
    </row>
    <row r="738" ht="15.75" customHeight="1">
      <c r="B738" s="150"/>
      <c r="C738" s="150"/>
      <c r="D738" s="150"/>
      <c r="E738" s="150"/>
      <c r="F738" s="150"/>
      <c r="G738" s="150"/>
      <c r="H738" s="150"/>
      <c r="I738" s="150"/>
      <c r="J738" s="151"/>
      <c r="K738" s="152"/>
      <c r="L738" s="150"/>
    </row>
    <row r="739" ht="15.75" customHeight="1">
      <c r="B739" s="150"/>
      <c r="C739" s="150"/>
      <c r="D739" s="150"/>
      <c r="E739" s="150"/>
      <c r="F739" s="150"/>
      <c r="G739" s="150"/>
      <c r="H739" s="150"/>
      <c r="I739" s="150"/>
      <c r="J739" s="151"/>
      <c r="K739" s="152"/>
      <c r="L739" s="150"/>
    </row>
    <row r="740" ht="15.75" customHeight="1">
      <c r="B740" s="150"/>
      <c r="C740" s="150"/>
      <c r="D740" s="150"/>
      <c r="E740" s="150"/>
      <c r="F740" s="150"/>
      <c r="G740" s="150"/>
      <c r="H740" s="150"/>
      <c r="I740" s="150"/>
      <c r="J740" s="151"/>
      <c r="K740" s="152"/>
      <c r="L740" s="150"/>
    </row>
    <row r="741" ht="15.75" customHeight="1">
      <c r="B741" s="150"/>
      <c r="C741" s="150"/>
      <c r="D741" s="150"/>
      <c r="E741" s="150"/>
      <c r="F741" s="150"/>
      <c r="G741" s="150"/>
      <c r="H741" s="150"/>
      <c r="I741" s="150"/>
      <c r="J741" s="151"/>
      <c r="K741" s="152"/>
      <c r="L741" s="150"/>
    </row>
    <row r="742" ht="15.75" customHeight="1">
      <c r="B742" s="150"/>
      <c r="C742" s="150"/>
      <c r="D742" s="150"/>
      <c r="E742" s="150"/>
      <c r="F742" s="150"/>
      <c r="G742" s="150"/>
      <c r="H742" s="150"/>
      <c r="I742" s="150"/>
      <c r="J742" s="151"/>
      <c r="K742" s="152"/>
      <c r="L742" s="150"/>
    </row>
    <row r="743" ht="15.75" customHeight="1">
      <c r="B743" s="150"/>
      <c r="C743" s="150"/>
      <c r="D743" s="150"/>
      <c r="E743" s="150"/>
      <c r="F743" s="150"/>
      <c r="G743" s="150"/>
      <c r="H743" s="150"/>
      <c r="I743" s="150"/>
      <c r="J743" s="151"/>
      <c r="K743" s="152"/>
      <c r="L743" s="150"/>
    </row>
    <row r="744" ht="15.75" customHeight="1">
      <c r="B744" s="150"/>
      <c r="C744" s="150"/>
      <c r="D744" s="150"/>
      <c r="E744" s="150"/>
      <c r="F744" s="150"/>
      <c r="G744" s="150"/>
      <c r="H744" s="150"/>
      <c r="I744" s="150"/>
      <c r="J744" s="151"/>
      <c r="K744" s="152"/>
      <c r="L744" s="150"/>
    </row>
    <row r="745" ht="15.75" customHeight="1">
      <c r="B745" s="150"/>
      <c r="C745" s="150"/>
      <c r="D745" s="150"/>
      <c r="E745" s="150"/>
      <c r="F745" s="150"/>
      <c r="G745" s="150"/>
      <c r="H745" s="150"/>
      <c r="I745" s="150"/>
      <c r="J745" s="151"/>
      <c r="K745" s="152"/>
      <c r="L745" s="150"/>
    </row>
    <row r="746" ht="15.75" customHeight="1">
      <c r="B746" s="150"/>
      <c r="C746" s="150"/>
      <c r="D746" s="150"/>
      <c r="E746" s="150"/>
      <c r="F746" s="150"/>
      <c r="G746" s="150"/>
      <c r="H746" s="150"/>
      <c r="I746" s="150"/>
      <c r="J746" s="151"/>
      <c r="K746" s="152"/>
      <c r="L746" s="150"/>
    </row>
    <row r="747" ht="15.75" customHeight="1">
      <c r="B747" s="150"/>
      <c r="C747" s="150"/>
      <c r="D747" s="150"/>
      <c r="E747" s="150"/>
      <c r="F747" s="150"/>
      <c r="G747" s="150"/>
      <c r="H747" s="150"/>
      <c r="I747" s="150"/>
      <c r="J747" s="151"/>
      <c r="K747" s="152"/>
      <c r="L747" s="150"/>
    </row>
    <row r="748" ht="15.75" customHeight="1">
      <c r="B748" s="150"/>
      <c r="C748" s="150"/>
      <c r="D748" s="150"/>
      <c r="E748" s="150"/>
      <c r="F748" s="150"/>
      <c r="G748" s="150"/>
      <c r="H748" s="150"/>
      <c r="I748" s="150"/>
      <c r="J748" s="151"/>
      <c r="K748" s="152"/>
      <c r="L748" s="150"/>
    </row>
    <row r="749" ht="15.75" customHeight="1">
      <c r="B749" s="150"/>
      <c r="C749" s="150"/>
      <c r="D749" s="150"/>
      <c r="E749" s="150"/>
      <c r="F749" s="150"/>
      <c r="G749" s="150"/>
      <c r="H749" s="150"/>
      <c r="I749" s="150"/>
      <c r="J749" s="151"/>
      <c r="K749" s="152"/>
      <c r="L749" s="150"/>
    </row>
    <row r="750" ht="15.75" customHeight="1">
      <c r="B750" s="150"/>
      <c r="C750" s="150"/>
      <c r="D750" s="150"/>
      <c r="E750" s="150"/>
      <c r="F750" s="150"/>
      <c r="G750" s="150"/>
      <c r="H750" s="150"/>
      <c r="I750" s="150"/>
      <c r="J750" s="151"/>
      <c r="K750" s="152"/>
      <c r="L750" s="150"/>
    </row>
    <row r="751" ht="15.75" customHeight="1">
      <c r="B751" s="150"/>
      <c r="C751" s="150"/>
      <c r="D751" s="150"/>
      <c r="E751" s="150"/>
      <c r="F751" s="150"/>
      <c r="G751" s="150"/>
      <c r="H751" s="150"/>
      <c r="I751" s="150"/>
      <c r="J751" s="151"/>
      <c r="K751" s="152"/>
      <c r="L751" s="150"/>
    </row>
    <row r="752" ht="15.75" customHeight="1">
      <c r="B752" s="150"/>
      <c r="C752" s="150"/>
      <c r="D752" s="150"/>
      <c r="E752" s="150"/>
      <c r="F752" s="150"/>
      <c r="G752" s="150"/>
      <c r="H752" s="150"/>
      <c r="I752" s="150"/>
      <c r="J752" s="151"/>
      <c r="K752" s="152"/>
      <c r="L752" s="150"/>
    </row>
    <row r="753" ht="15.75" customHeight="1">
      <c r="B753" s="150"/>
      <c r="C753" s="150"/>
      <c r="D753" s="150"/>
      <c r="E753" s="150"/>
      <c r="F753" s="150"/>
      <c r="G753" s="150"/>
      <c r="H753" s="150"/>
      <c r="I753" s="150"/>
      <c r="J753" s="151"/>
      <c r="K753" s="152"/>
      <c r="L753" s="150"/>
    </row>
    <row r="754" ht="15.75" customHeight="1">
      <c r="B754" s="150"/>
      <c r="C754" s="150"/>
      <c r="D754" s="150"/>
      <c r="E754" s="150"/>
      <c r="F754" s="150"/>
      <c r="G754" s="150"/>
      <c r="H754" s="150"/>
      <c r="I754" s="150"/>
      <c r="J754" s="151"/>
      <c r="K754" s="152"/>
      <c r="L754" s="150"/>
    </row>
    <row r="755" ht="15.75" customHeight="1">
      <c r="B755" s="150"/>
      <c r="C755" s="150"/>
      <c r="D755" s="150"/>
      <c r="E755" s="150"/>
      <c r="F755" s="150"/>
      <c r="G755" s="150"/>
      <c r="H755" s="150"/>
      <c r="I755" s="150"/>
      <c r="J755" s="151"/>
      <c r="K755" s="152"/>
      <c r="L755" s="150"/>
    </row>
    <row r="756" ht="15.75" customHeight="1">
      <c r="B756" s="150"/>
      <c r="C756" s="150"/>
      <c r="D756" s="150"/>
      <c r="E756" s="150"/>
      <c r="F756" s="150"/>
      <c r="G756" s="150"/>
      <c r="H756" s="150"/>
      <c r="I756" s="150"/>
      <c r="J756" s="151"/>
      <c r="K756" s="152"/>
      <c r="L756" s="150"/>
    </row>
    <row r="757" ht="15.75" customHeight="1">
      <c r="B757" s="150"/>
      <c r="C757" s="150"/>
      <c r="D757" s="150"/>
      <c r="E757" s="150"/>
      <c r="F757" s="150"/>
      <c r="G757" s="150"/>
      <c r="H757" s="150"/>
      <c r="I757" s="150"/>
      <c r="J757" s="151"/>
      <c r="K757" s="152"/>
      <c r="L757" s="150"/>
    </row>
    <row r="758" ht="15.75" customHeight="1">
      <c r="B758" s="150"/>
      <c r="C758" s="150"/>
      <c r="D758" s="150"/>
      <c r="E758" s="150"/>
      <c r="F758" s="150"/>
      <c r="G758" s="150"/>
      <c r="H758" s="150"/>
      <c r="I758" s="150"/>
      <c r="J758" s="151"/>
      <c r="K758" s="152"/>
      <c r="L758" s="150"/>
    </row>
    <row r="759" ht="15.75" customHeight="1">
      <c r="B759" s="150"/>
      <c r="C759" s="150"/>
      <c r="D759" s="150"/>
      <c r="E759" s="150"/>
      <c r="F759" s="150"/>
      <c r="G759" s="150"/>
      <c r="H759" s="150"/>
      <c r="I759" s="150"/>
      <c r="J759" s="151"/>
      <c r="K759" s="152"/>
      <c r="L759" s="150"/>
    </row>
    <row r="760" ht="15.75" customHeight="1">
      <c r="B760" s="150"/>
      <c r="C760" s="150"/>
      <c r="D760" s="150"/>
      <c r="E760" s="150"/>
      <c r="F760" s="150"/>
      <c r="G760" s="150"/>
      <c r="H760" s="150"/>
      <c r="I760" s="150"/>
      <c r="J760" s="151"/>
      <c r="K760" s="152"/>
      <c r="L760" s="150"/>
    </row>
    <row r="761" ht="15.75" customHeight="1">
      <c r="B761" s="150"/>
      <c r="C761" s="150"/>
      <c r="D761" s="150"/>
      <c r="E761" s="150"/>
      <c r="F761" s="150"/>
      <c r="G761" s="150"/>
      <c r="H761" s="150"/>
      <c r="I761" s="150"/>
      <c r="J761" s="151"/>
      <c r="K761" s="152"/>
      <c r="L761" s="150"/>
    </row>
    <row r="762" ht="15.75" customHeight="1">
      <c r="B762" s="150"/>
      <c r="C762" s="150"/>
      <c r="D762" s="150"/>
      <c r="E762" s="150"/>
      <c r="F762" s="150"/>
      <c r="G762" s="150"/>
      <c r="H762" s="150"/>
      <c r="I762" s="150"/>
      <c r="J762" s="151"/>
      <c r="K762" s="152"/>
      <c r="L762" s="150"/>
    </row>
    <row r="763" ht="15.75" customHeight="1">
      <c r="B763" s="150"/>
      <c r="C763" s="150"/>
      <c r="D763" s="150"/>
      <c r="E763" s="150"/>
      <c r="F763" s="150"/>
      <c r="G763" s="150"/>
      <c r="H763" s="150"/>
      <c r="I763" s="150"/>
      <c r="J763" s="151"/>
      <c r="K763" s="152"/>
      <c r="L763" s="150"/>
    </row>
    <row r="764" ht="15.75" customHeight="1">
      <c r="B764" s="150"/>
      <c r="C764" s="150"/>
      <c r="D764" s="150"/>
      <c r="E764" s="150"/>
      <c r="F764" s="150"/>
      <c r="G764" s="150"/>
      <c r="H764" s="150"/>
      <c r="I764" s="150"/>
      <c r="J764" s="151"/>
      <c r="K764" s="152"/>
      <c r="L764" s="150"/>
    </row>
    <row r="765" ht="15.75" customHeight="1">
      <c r="B765" s="150"/>
      <c r="C765" s="150"/>
      <c r="D765" s="150"/>
      <c r="E765" s="150"/>
      <c r="F765" s="150"/>
      <c r="G765" s="150"/>
      <c r="H765" s="150"/>
      <c r="I765" s="150"/>
      <c r="J765" s="151"/>
      <c r="K765" s="152"/>
      <c r="L765" s="150"/>
    </row>
    <row r="766" ht="15.75" customHeight="1">
      <c r="B766" s="150"/>
      <c r="C766" s="150"/>
      <c r="D766" s="150"/>
      <c r="E766" s="150"/>
      <c r="F766" s="150"/>
      <c r="G766" s="150"/>
      <c r="H766" s="150"/>
      <c r="I766" s="150"/>
      <c r="J766" s="151"/>
      <c r="K766" s="152"/>
      <c r="L766" s="150"/>
    </row>
    <row r="767" ht="15.75" customHeight="1">
      <c r="B767" s="150"/>
      <c r="C767" s="150"/>
      <c r="D767" s="150"/>
      <c r="E767" s="150"/>
      <c r="F767" s="150"/>
      <c r="G767" s="150"/>
      <c r="H767" s="150"/>
      <c r="I767" s="150"/>
      <c r="J767" s="151"/>
      <c r="K767" s="152"/>
      <c r="L767" s="150"/>
    </row>
    <row r="768" ht="15.75" customHeight="1">
      <c r="B768" s="150"/>
      <c r="C768" s="150"/>
      <c r="D768" s="150"/>
      <c r="E768" s="150"/>
      <c r="F768" s="150"/>
      <c r="G768" s="150"/>
      <c r="H768" s="150"/>
      <c r="I768" s="150"/>
      <c r="J768" s="151"/>
      <c r="K768" s="152"/>
      <c r="L768" s="150"/>
    </row>
    <row r="769" ht="15.75" customHeight="1">
      <c r="B769" s="150"/>
      <c r="C769" s="150"/>
      <c r="D769" s="150"/>
      <c r="E769" s="150"/>
      <c r="F769" s="150"/>
      <c r="G769" s="150"/>
      <c r="H769" s="150"/>
      <c r="I769" s="150"/>
      <c r="J769" s="151"/>
      <c r="K769" s="152"/>
      <c r="L769" s="150"/>
    </row>
    <row r="770" ht="15.75" customHeight="1">
      <c r="B770" s="150"/>
      <c r="C770" s="150"/>
      <c r="D770" s="150"/>
      <c r="E770" s="150"/>
      <c r="F770" s="150"/>
      <c r="G770" s="150"/>
      <c r="H770" s="150"/>
      <c r="I770" s="150"/>
      <c r="J770" s="151"/>
      <c r="K770" s="152"/>
      <c r="L770" s="150"/>
    </row>
    <row r="771" ht="15.75" customHeight="1">
      <c r="B771" s="150"/>
      <c r="C771" s="150"/>
      <c r="D771" s="150"/>
      <c r="E771" s="150"/>
      <c r="F771" s="150"/>
      <c r="G771" s="150"/>
      <c r="H771" s="150"/>
      <c r="I771" s="150"/>
      <c r="J771" s="151"/>
      <c r="K771" s="152"/>
      <c r="L771" s="150"/>
    </row>
    <row r="772" ht="15.75" customHeight="1">
      <c r="B772" s="150"/>
      <c r="C772" s="150"/>
      <c r="D772" s="150"/>
      <c r="E772" s="150"/>
      <c r="F772" s="150"/>
      <c r="G772" s="150"/>
      <c r="H772" s="150"/>
      <c r="I772" s="150"/>
      <c r="J772" s="151"/>
      <c r="K772" s="152"/>
      <c r="L772" s="150"/>
    </row>
    <row r="773" ht="15.75" customHeight="1">
      <c r="B773" s="150"/>
      <c r="C773" s="150"/>
      <c r="D773" s="150"/>
      <c r="E773" s="150"/>
      <c r="F773" s="150"/>
      <c r="G773" s="150"/>
      <c r="H773" s="150"/>
      <c r="I773" s="150"/>
      <c r="J773" s="151"/>
      <c r="K773" s="152"/>
      <c r="L773" s="150"/>
    </row>
    <row r="774" ht="15.75" customHeight="1">
      <c r="B774" s="150"/>
      <c r="C774" s="150"/>
      <c r="D774" s="150"/>
      <c r="E774" s="150"/>
      <c r="F774" s="150"/>
      <c r="G774" s="150"/>
      <c r="H774" s="150"/>
      <c r="I774" s="150"/>
      <c r="J774" s="151"/>
      <c r="K774" s="152"/>
      <c r="L774" s="150"/>
    </row>
    <row r="775" ht="15.75" customHeight="1">
      <c r="B775" s="150"/>
      <c r="C775" s="150"/>
      <c r="D775" s="150"/>
      <c r="E775" s="150"/>
      <c r="F775" s="150"/>
      <c r="G775" s="150"/>
      <c r="H775" s="150"/>
      <c r="I775" s="150"/>
      <c r="J775" s="151"/>
      <c r="K775" s="152"/>
      <c r="L775" s="150"/>
    </row>
    <row r="776" ht="15.75" customHeight="1">
      <c r="B776" s="150"/>
      <c r="C776" s="150"/>
      <c r="D776" s="150"/>
      <c r="E776" s="150"/>
      <c r="F776" s="150"/>
      <c r="G776" s="150"/>
      <c r="H776" s="150"/>
      <c r="I776" s="150"/>
      <c r="J776" s="151"/>
      <c r="K776" s="152"/>
      <c r="L776" s="150"/>
    </row>
    <row r="777" ht="15.75" customHeight="1">
      <c r="B777" s="150"/>
      <c r="C777" s="150"/>
      <c r="D777" s="150"/>
      <c r="E777" s="150"/>
      <c r="F777" s="150"/>
      <c r="G777" s="150"/>
      <c r="H777" s="150"/>
      <c r="I777" s="150"/>
      <c r="J777" s="151"/>
      <c r="K777" s="152"/>
      <c r="L777" s="150"/>
    </row>
    <row r="778" ht="15.75" customHeight="1">
      <c r="B778" s="150"/>
      <c r="C778" s="150"/>
      <c r="D778" s="150"/>
      <c r="E778" s="150"/>
      <c r="F778" s="150"/>
      <c r="G778" s="150"/>
      <c r="H778" s="150"/>
      <c r="I778" s="150"/>
      <c r="J778" s="151"/>
      <c r="K778" s="152"/>
      <c r="L778" s="150"/>
    </row>
    <row r="779" ht="15.75" customHeight="1">
      <c r="B779" s="150"/>
      <c r="C779" s="150"/>
      <c r="D779" s="150"/>
      <c r="E779" s="150"/>
      <c r="F779" s="150"/>
      <c r="G779" s="150"/>
      <c r="H779" s="150"/>
      <c r="I779" s="150"/>
      <c r="J779" s="151"/>
      <c r="K779" s="152"/>
      <c r="L779" s="150"/>
    </row>
    <row r="780" ht="15.75" customHeight="1">
      <c r="B780" s="150"/>
      <c r="C780" s="150"/>
      <c r="D780" s="150"/>
      <c r="E780" s="150"/>
      <c r="F780" s="150"/>
      <c r="G780" s="150"/>
      <c r="H780" s="150"/>
      <c r="I780" s="150"/>
      <c r="J780" s="151"/>
      <c r="K780" s="152"/>
      <c r="L780" s="150"/>
    </row>
    <row r="781" ht="15.75" customHeight="1">
      <c r="B781" s="150"/>
      <c r="C781" s="150"/>
      <c r="D781" s="150"/>
      <c r="E781" s="150"/>
      <c r="F781" s="150"/>
      <c r="G781" s="150"/>
      <c r="H781" s="150"/>
      <c r="I781" s="150"/>
      <c r="J781" s="151"/>
      <c r="K781" s="152"/>
      <c r="L781" s="150"/>
    </row>
    <row r="782" ht="15.75" customHeight="1">
      <c r="B782" s="150"/>
      <c r="C782" s="150"/>
      <c r="D782" s="150"/>
      <c r="E782" s="150"/>
      <c r="F782" s="150"/>
      <c r="G782" s="150"/>
      <c r="H782" s="150"/>
      <c r="I782" s="150"/>
      <c r="J782" s="151"/>
      <c r="K782" s="152"/>
      <c r="L782" s="150"/>
    </row>
    <row r="783" ht="15.75" customHeight="1">
      <c r="B783" s="150"/>
      <c r="C783" s="150"/>
      <c r="D783" s="150"/>
      <c r="E783" s="150"/>
      <c r="F783" s="150"/>
      <c r="G783" s="150"/>
      <c r="H783" s="150"/>
      <c r="I783" s="150"/>
      <c r="J783" s="151"/>
      <c r="K783" s="152"/>
      <c r="L783" s="150"/>
    </row>
    <row r="784" ht="15.75" customHeight="1">
      <c r="B784" s="150"/>
      <c r="C784" s="150"/>
      <c r="D784" s="150"/>
      <c r="E784" s="150"/>
      <c r="F784" s="150"/>
      <c r="G784" s="150"/>
      <c r="H784" s="150"/>
      <c r="I784" s="150"/>
      <c r="J784" s="151"/>
      <c r="K784" s="152"/>
      <c r="L784" s="150"/>
    </row>
    <row r="785" ht="15.75" customHeight="1">
      <c r="B785" s="150"/>
      <c r="C785" s="150"/>
      <c r="D785" s="150"/>
      <c r="E785" s="150"/>
      <c r="F785" s="150"/>
      <c r="G785" s="150"/>
      <c r="H785" s="150"/>
      <c r="I785" s="150"/>
      <c r="J785" s="151"/>
      <c r="K785" s="152"/>
      <c r="L785" s="150"/>
    </row>
    <row r="786" ht="15.75" customHeight="1">
      <c r="B786" s="150"/>
      <c r="C786" s="150"/>
      <c r="D786" s="150"/>
      <c r="E786" s="150"/>
      <c r="F786" s="150"/>
      <c r="G786" s="150"/>
      <c r="H786" s="150"/>
      <c r="I786" s="150"/>
      <c r="J786" s="151"/>
      <c r="K786" s="152"/>
      <c r="L786" s="150"/>
    </row>
    <row r="787" ht="15.75" customHeight="1">
      <c r="B787" s="150"/>
      <c r="C787" s="150"/>
      <c r="D787" s="150"/>
      <c r="E787" s="150"/>
      <c r="F787" s="150"/>
      <c r="G787" s="150"/>
      <c r="H787" s="150"/>
      <c r="I787" s="150"/>
      <c r="J787" s="151"/>
      <c r="K787" s="152"/>
      <c r="L787" s="150"/>
    </row>
    <row r="788" ht="15.75" customHeight="1">
      <c r="B788" s="150"/>
      <c r="C788" s="150"/>
      <c r="D788" s="150"/>
      <c r="E788" s="150"/>
      <c r="F788" s="150"/>
      <c r="G788" s="150"/>
      <c r="H788" s="150"/>
      <c r="I788" s="150"/>
      <c r="J788" s="151"/>
      <c r="K788" s="152"/>
      <c r="L788" s="150"/>
    </row>
    <row r="789" ht="15.75" customHeight="1">
      <c r="B789" s="150"/>
      <c r="C789" s="150"/>
      <c r="D789" s="150"/>
      <c r="E789" s="150"/>
      <c r="F789" s="150"/>
      <c r="G789" s="150"/>
      <c r="H789" s="150"/>
      <c r="I789" s="150"/>
      <c r="J789" s="151"/>
      <c r="K789" s="152"/>
      <c r="L789" s="150"/>
    </row>
    <row r="790" ht="15.75" customHeight="1">
      <c r="B790" s="150"/>
      <c r="C790" s="150"/>
      <c r="D790" s="150"/>
      <c r="E790" s="150"/>
      <c r="F790" s="150"/>
      <c r="G790" s="150"/>
      <c r="H790" s="150"/>
      <c r="I790" s="150"/>
      <c r="J790" s="151"/>
      <c r="K790" s="152"/>
      <c r="L790" s="150"/>
    </row>
    <row r="791" ht="15.75" customHeight="1">
      <c r="B791" s="150"/>
      <c r="C791" s="150"/>
      <c r="D791" s="150"/>
      <c r="E791" s="150"/>
      <c r="F791" s="150"/>
      <c r="G791" s="150"/>
      <c r="H791" s="150"/>
      <c r="I791" s="150"/>
      <c r="J791" s="151"/>
      <c r="K791" s="152"/>
      <c r="L791" s="150"/>
    </row>
    <row r="792" ht="15.75" customHeight="1">
      <c r="B792" s="150"/>
      <c r="C792" s="150"/>
      <c r="D792" s="150"/>
      <c r="E792" s="150"/>
      <c r="F792" s="150"/>
      <c r="G792" s="150"/>
      <c r="H792" s="150"/>
      <c r="I792" s="150"/>
      <c r="J792" s="151"/>
      <c r="K792" s="152"/>
      <c r="L792" s="150"/>
    </row>
    <row r="793" ht="15.75" customHeight="1">
      <c r="B793" s="150"/>
      <c r="C793" s="150"/>
      <c r="D793" s="150"/>
      <c r="E793" s="150"/>
      <c r="F793" s="150"/>
      <c r="G793" s="150"/>
      <c r="H793" s="150"/>
      <c r="I793" s="150"/>
      <c r="J793" s="151"/>
      <c r="K793" s="152"/>
      <c r="L793" s="150"/>
    </row>
    <row r="794" ht="15.75" customHeight="1">
      <c r="B794" s="150"/>
      <c r="C794" s="150"/>
      <c r="D794" s="150"/>
      <c r="E794" s="150"/>
      <c r="F794" s="150"/>
      <c r="G794" s="150"/>
      <c r="H794" s="150"/>
      <c r="I794" s="150"/>
      <c r="J794" s="151"/>
      <c r="K794" s="152"/>
      <c r="L794" s="150"/>
    </row>
    <row r="795" ht="15.75" customHeight="1">
      <c r="B795" s="150"/>
      <c r="C795" s="150"/>
      <c r="D795" s="150"/>
      <c r="E795" s="150"/>
      <c r="F795" s="150"/>
      <c r="G795" s="150"/>
      <c r="H795" s="150"/>
      <c r="I795" s="150"/>
      <c r="J795" s="151"/>
      <c r="K795" s="152"/>
      <c r="L795" s="150"/>
    </row>
    <row r="796" ht="15.75" customHeight="1">
      <c r="B796" s="150"/>
      <c r="C796" s="150"/>
      <c r="D796" s="150"/>
      <c r="E796" s="150"/>
      <c r="F796" s="150"/>
      <c r="G796" s="150"/>
      <c r="H796" s="150"/>
      <c r="I796" s="150"/>
      <c r="J796" s="151"/>
      <c r="K796" s="152"/>
      <c r="L796" s="150"/>
    </row>
    <row r="797" ht="15.75" customHeight="1">
      <c r="B797" s="150"/>
      <c r="C797" s="150"/>
      <c r="D797" s="150"/>
      <c r="E797" s="150"/>
      <c r="F797" s="150"/>
      <c r="G797" s="150"/>
      <c r="H797" s="150"/>
      <c r="I797" s="150"/>
      <c r="J797" s="151"/>
      <c r="K797" s="152"/>
      <c r="L797" s="150"/>
    </row>
    <row r="798" ht="15.75" customHeight="1">
      <c r="B798" s="150"/>
      <c r="C798" s="150"/>
      <c r="D798" s="150"/>
      <c r="E798" s="150"/>
      <c r="F798" s="150"/>
      <c r="G798" s="150"/>
      <c r="H798" s="150"/>
      <c r="I798" s="150"/>
      <c r="J798" s="151"/>
      <c r="K798" s="152"/>
      <c r="L798" s="150"/>
    </row>
    <row r="799" ht="15.75" customHeight="1">
      <c r="B799" s="150"/>
      <c r="C799" s="150"/>
      <c r="D799" s="150"/>
      <c r="E799" s="150"/>
      <c r="F799" s="150"/>
      <c r="G799" s="150"/>
      <c r="H799" s="150"/>
      <c r="I799" s="150"/>
      <c r="J799" s="151"/>
      <c r="K799" s="152"/>
      <c r="L799" s="150"/>
    </row>
    <row r="800" ht="15.75" customHeight="1">
      <c r="B800" s="150"/>
      <c r="C800" s="150"/>
      <c r="D800" s="150"/>
      <c r="E800" s="150"/>
      <c r="F800" s="150"/>
      <c r="G800" s="150"/>
      <c r="H800" s="150"/>
      <c r="I800" s="150"/>
      <c r="J800" s="151"/>
      <c r="K800" s="152"/>
      <c r="L800" s="150"/>
    </row>
    <row r="801" ht="15.75" customHeight="1">
      <c r="B801" s="150"/>
      <c r="C801" s="150"/>
      <c r="D801" s="150"/>
      <c r="E801" s="150"/>
      <c r="F801" s="150"/>
      <c r="G801" s="150"/>
      <c r="H801" s="150"/>
      <c r="I801" s="150"/>
      <c r="J801" s="151"/>
      <c r="K801" s="152"/>
      <c r="L801" s="150"/>
    </row>
    <row r="802" ht="15.75" customHeight="1">
      <c r="B802" s="150"/>
      <c r="C802" s="150"/>
      <c r="D802" s="150"/>
      <c r="E802" s="150"/>
      <c r="F802" s="150"/>
      <c r="G802" s="150"/>
      <c r="H802" s="150"/>
      <c r="I802" s="150"/>
      <c r="J802" s="151"/>
      <c r="K802" s="152"/>
      <c r="L802" s="150"/>
    </row>
    <row r="803" ht="15.75" customHeight="1">
      <c r="B803" s="150"/>
      <c r="C803" s="150"/>
      <c r="D803" s="150"/>
      <c r="E803" s="150"/>
      <c r="F803" s="150"/>
      <c r="G803" s="150"/>
      <c r="H803" s="150"/>
      <c r="I803" s="150"/>
      <c r="J803" s="151"/>
      <c r="K803" s="152"/>
      <c r="L803" s="150"/>
    </row>
    <row r="804" ht="15.75" customHeight="1">
      <c r="B804" s="150"/>
      <c r="C804" s="150"/>
      <c r="D804" s="150"/>
      <c r="E804" s="150"/>
      <c r="F804" s="150"/>
      <c r="G804" s="150"/>
      <c r="H804" s="150"/>
      <c r="I804" s="150"/>
      <c r="J804" s="151"/>
      <c r="K804" s="152"/>
      <c r="L804" s="150"/>
    </row>
    <row r="805" ht="15.75" customHeight="1">
      <c r="B805" s="150"/>
      <c r="C805" s="150"/>
      <c r="D805" s="150"/>
      <c r="E805" s="150"/>
      <c r="F805" s="150"/>
      <c r="G805" s="150"/>
      <c r="H805" s="150"/>
      <c r="I805" s="150"/>
      <c r="J805" s="151"/>
      <c r="K805" s="152"/>
      <c r="L805" s="150"/>
    </row>
    <row r="806" ht="15.75" customHeight="1">
      <c r="B806" s="150"/>
      <c r="C806" s="150"/>
      <c r="D806" s="150"/>
      <c r="E806" s="150"/>
      <c r="F806" s="150"/>
      <c r="G806" s="150"/>
      <c r="H806" s="150"/>
      <c r="I806" s="150"/>
      <c r="J806" s="151"/>
      <c r="K806" s="152"/>
      <c r="L806" s="150"/>
    </row>
    <row r="807" ht="15.75" customHeight="1">
      <c r="B807" s="150"/>
      <c r="C807" s="150"/>
      <c r="D807" s="150"/>
      <c r="E807" s="150"/>
      <c r="F807" s="150"/>
      <c r="G807" s="150"/>
      <c r="H807" s="150"/>
      <c r="I807" s="150"/>
      <c r="J807" s="151"/>
      <c r="K807" s="152"/>
      <c r="L807" s="150"/>
    </row>
    <row r="808" ht="15.75" customHeight="1">
      <c r="B808" s="150"/>
      <c r="C808" s="150"/>
      <c r="D808" s="150"/>
      <c r="E808" s="150"/>
      <c r="F808" s="150"/>
      <c r="G808" s="150"/>
      <c r="H808" s="150"/>
      <c r="I808" s="150"/>
      <c r="J808" s="151"/>
      <c r="K808" s="152"/>
      <c r="L808" s="150"/>
    </row>
    <row r="809" ht="15.75" customHeight="1">
      <c r="B809" s="150"/>
      <c r="C809" s="150"/>
      <c r="D809" s="150"/>
      <c r="E809" s="150"/>
      <c r="F809" s="150"/>
      <c r="G809" s="150"/>
      <c r="H809" s="150"/>
      <c r="I809" s="150"/>
      <c r="J809" s="151"/>
      <c r="K809" s="152"/>
      <c r="L809" s="150"/>
    </row>
    <row r="810" ht="15.75" customHeight="1">
      <c r="B810" s="150"/>
      <c r="C810" s="150"/>
      <c r="D810" s="150"/>
      <c r="E810" s="150"/>
      <c r="F810" s="150"/>
      <c r="G810" s="150"/>
      <c r="H810" s="150"/>
      <c r="I810" s="150"/>
      <c r="J810" s="151"/>
      <c r="K810" s="152"/>
      <c r="L810" s="150"/>
    </row>
    <row r="811" ht="15.75" customHeight="1">
      <c r="B811" s="150"/>
      <c r="C811" s="150"/>
      <c r="D811" s="150"/>
      <c r="E811" s="150"/>
      <c r="F811" s="150"/>
      <c r="G811" s="150"/>
      <c r="H811" s="150"/>
      <c r="I811" s="150"/>
      <c r="J811" s="151"/>
      <c r="K811" s="152"/>
      <c r="L811" s="150"/>
    </row>
    <row r="812" ht="15.75" customHeight="1">
      <c r="B812" s="150"/>
      <c r="C812" s="150"/>
      <c r="D812" s="150"/>
      <c r="E812" s="150"/>
      <c r="F812" s="150"/>
      <c r="G812" s="150"/>
      <c r="H812" s="150"/>
      <c r="I812" s="150"/>
      <c r="J812" s="151"/>
      <c r="K812" s="152"/>
      <c r="L812" s="150"/>
    </row>
    <row r="813" ht="15.75" customHeight="1">
      <c r="B813" s="150"/>
      <c r="C813" s="150"/>
      <c r="D813" s="150"/>
      <c r="E813" s="150"/>
      <c r="F813" s="150"/>
      <c r="G813" s="150"/>
      <c r="H813" s="150"/>
      <c r="I813" s="150"/>
      <c r="J813" s="151"/>
      <c r="K813" s="152"/>
      <c r="L813" s="150"/>
    </row>
    <row r="814" ht="15.75" customHeight="1">
      <c r="B814" s="150"/>
      <c r="C814" s="150"/>
      <c r="D814" s="150"/>
      <c r="E814" s="150"/>
      <c r="F814" s="150"/>
      <c r="G814" s="150"/>
      <c r="H814" s="150"/>
      <c r="I814" s="150"/>
      <c r="J814" s="151"/>
      <c r="K814" s="152"/>
      <c r="L814" s="150"/>
    </row>
    <row r="815" ht="15.75" customHeight="1">
      <c r="B815" s="150"/>
      <c r="C815" s="150"/>
      <c r="D815" s="150"/>
      <c r="E815" s="150"/>
      <c r="F815" s="150"/>
      <c r="G815" s="150"/>
      <c r="H815" s="150"/>
      <c r="I815" s="150"/>
      <c r="J815" s="151"/>
      <c r="K815" s="152"/>
      <c r="L815" s="150"/>
    </row>
    <row r="816" ht="15.75" customHeight="1">
      <c r="B816" s="150"/>
      <c r="C816" s="150"/>
      <c r="D816" s="150"/>
      <c r="E816" s="150"/>
      <c r="F816" s="150"/>
      <c r="G816" s="150"/>
      <c r="H816" s="150"/>
      <c r="I816" s="150"/>
      <c r="J816" s="151"/>
      <c r="K816" s="152"/>
      <c r="L816" s="150"/>
    </row>
    <row r="817" ht="15.75" customHeight="1">
      <c r="B817" s="150"/>
      <c r="C817" s="150"/>
      <c r="D817" s="150"/>
      <c r="E817" s="150"/>
      <c r="F817" s="150"/>
      <c r="G817" s="150"/>
      <c r="H817" s="150"/>
      <c r="I817" s="150"/>
      <c r="J817" s="151"/>
      <c r="K817" s="152"/>
      <c r="L817" s="150"/>
    </row>
    <row r="818" ht="15.75" customHeight="1">
      <c r="B818" s="150"/>
      <c r="C818" s="150"/>
      <c r="D818" s="150"/>
      <c r="E818" s="150"/>
      <c r="F818" s="150"/>
      <c r="G818" s="150"/>
      <c r="H818" s="150"/>
      <c r="I818" s="150"/>
      <c r="J818" s="151"/>
      <c r="K818" s="152"/>
      <c r="L818" s="150"/>
    </row>
    <row r="819" ht="15.75" customHeight="1">
      <c r="B819" s="150"/>
      <c r="C819" s="150"/>
      <c r="D819" s="150"/>
      <c r="E819" s="150"/>
      <c r="F819" s="150"/>
      <c r="G819" s="150"/>
      <c r="H819" s="150"/>
      <c r="I819" s="150"/>
      <c r="J819" s="151"/>
      <c r="K819" s="152"/>
      <c r="L819" s="150"/>
    </row>
    <row r="820" ht="15.75" customHeight="1">
      <c r="B820" s="150"/>
      <c r="C820" s="150"/>
      <c r="D820" s="150"/>
      <c r="E820" s="150"/>
      <c r="F820" s="150"/>
      <c r="G820" s="150"/>
      <c r="H820" s="150"/>
      <c r="I820" s="150"/>
      <c r="J820" s="151"/>
      <c r="K820" s="152"/>
      <c r="L820" s="150"/>
    </row>
    <row r="821" ht="15.75" customHeight="1">
      <c r="B821" s="150"/>
      <c r="C821" s="150"/>
      <c r="D821" s="150"/>
      <c r="E821" s="150"/>
      <c r="F821" s="150"/>
      <c r="G821" s="150"/>
      <c r="H821" s="150"/>
      <c r="I821" s="150"/>
      <c r="J821" s="151"/>
      <c r="K821" s="152"/>
      <c r="L821" s="150"/>
    </row>
    <row r="822" ht="15.75" customHeight="1">
      <c r="B822" s="150"/>
      <c r="C822" s="150"/>
      <c r="D822" s="150"/>
      <c r="E822" s="150"/>
      <c r="F822" s="150"/>
      <c r="G822" s="150"/>
      <c r="H822" s="150"/>
      <c r="I822" s="150"/>
      <c r="J822" s="151"/>
      <c r="K822" s="152"/>
      <c r="L822" s="150"/>
    </row>
    <row r="823" ht="15.75" customHeight="1">
      <c r="B823" s="150"/>
      <c r="C823" s="150"/>
      <c r="D823" s="150"/>
      <c r="E823" s="150"/>
      <c r="F823" s="150"/>
      <c r="G823" s="150"/>
      <c r="H823" s="150"/>
      <c r="I823" s="150"/>
      <c r="J823" s="151"/>
      <c r="K823" s="152"/>
      <c r="L823" s="150"/>
    </row>
    <row r="824" ht="15.75" customHeight="1">
      <c r="B824" s="150"/>
      <c r="C824" s="150"/>
      <c r="D824" s="150"/>
      <c r="E824" s="150"/>
      <c r="F824" s="150"/>
      <c r="G824" s="150"/>
      <c r="H824" s="150"/>
      <c r="I824" s="150"/>
      <c r="J824" s="151"/>
      <c r="K824" s="152"/>
      <c r="L824" s="150"/>
    </row>
    <row r="825" ht="15.75" customHeight="1">
      <c r="B825" s="150"/>
      <c r="C825" s="150"/>
      <c r="D825" s="150"/>
      <c r="E825" s="150"/>
      <c r="F825" s="150"/>
      <c r="G825" s="150"/>
      <c r="H825" s="150"/>
      <c r="I825" s="150"/>
      <c r="J825" s="151"/>
      <c r="K825" s="152"/>
      <c r="L825" s="150"/>
    </row>
    <row r="826" ht="15.75" customHeight="1">
      <c r="B826" s="150"/>
      <c r="C826" s="150"/>
      <c r="D826" s="150"/>
      <c r="E826" s="150"/>
      <c r="F826" s="150"/>
      <c r="G826" s="150"/>
      <c r="H826" s="150"/>
      <c r="I826" s="150"/>
      <c r="J826" s="151"/>
      <c r="K826" s="152"/>
      <c r="L826" s="150"/>
    </row>
    <row r="827" ht="15.75" customHeight="1">
      <c r="B827" s="150"/>
      <c r="C827" s="150"/>
      <c r="D827" s="150"/>
      <c r="E827" s="150"/>
      <c r="F827" s="150"/>
      <c r="G827" s="150"/>
      <c r="H827" s="150"/>
      <c r="I827" s="150"/>
      <c r="J827" s="151"/>
      <c r="K827" s="152"/>
      <c r="L827" s="150"/>
    </row>
    <row r="828" ht="15.75" customHeight="1">
      <c r="B828" s="150"/>
      <c r="C828" s="150"/>
      <c r="D828" s="150"/>
      <c r="E828" s="150"/>
      <c r="F828" s="150"/>
      <c r="G828" s="150"/>
      <c r="H828" s="150"/>
      <c r="I828" s="150"/>
      <c r="J828" s="151"/>
      <c r="K828" s="152"/>
      <c r="L828" s="150"/>
    </row>
    <row r="829" ht="15.75" customHeight="1">
      <c r="B829" s="150"/>
      <c r="C829" s="150"/>
      <c r="D829" s="150"/>
      <c r="E829" s="150"/>
      <c r="F829" s="150"/>
      <c r="G829" s="150"/>
      <c r="H829" s="150"/>
      <c r="I829" s="150"/>
      <c r="J829" s="151"/>
      <c r="K829" s="152"/>
      <c r="L829" s="150"/>
    </row>
    <row r="830" ht="15.75" customHeight="1">
      <c r="B830" s="150"/>
      <c r="C830" s="150"/>
      <c r="D830" s="150"/>
      <c r="E830" s="150"/>
      <c r="F830" s="150"/>
      <c r="G830" s="150"/>
      <c r="H830" s="150"/>
      <c r="I830" s="150"/>
      <c r="J830" s="151"/>
      <c r="K830" s="152"/>
      <c r="L830" s="150"/>
    </row>
    <row r="831" ht="15.75" customHeight="1">
      <c r="B831" s="150"/>
      <c r="C831" s="150"/>
      <c r="D831" s="150"/>
      <c r="E831" s="150"/>
      <c r="F831" s="150"/>
      <c r="G831" s="150"/>
      <c r="H831" s="150"/>
      <c r="I831" s="150"/>
      <c r="J831" s="151"/>
      <c r="K831" s="152"/>
      <c r="L831" s="150"/>
    </row>
    <row r="832" ht="15.75" customHeight="1">
      <c r="B832" s="150"/>
      <c r="C832" s="150"/>
      <c r="D832" s="150"/>
      <c r="E832" s="150"/>
      <c r="F832" s="150"/>
      <c r="G832" s="150"/>
      <c r="H832" s="150"/>
      <c r="I832" s="150"/>
      <c r="J832" s="151"/>
      <c r="K832" s="152"/>
      <c r="L832" s="150"/>
    </row>
    <row r="833" ht="15.75" customHeight="1">
      <c r="B833" s="150"/>
      <c r="C833" s="150"/>
      <c r="D833" s="150"/>
      <c r="E833" s="150"/>
      <c r="F833" s="150"/>
      <c r="G833" s="150"/>
      <c r="H833" s="150"/>
      <c r="I833" s="150"/>
      <c r="J833" s="151"/>
      <c r="K833" s="152"/>
      <c r="L833" s="150"/>
    </row>
    <row r="834" ht="15.75" customHeight="1">
      <c r="B834" s="150"/>
      <c r="C834" s="150"/>
      <c r="D834" s="150"/>
      <c r="E834" s="150"/>
      <c r="F834" s="150"/>
      <c r="G834" s="150"/>
      <c r="H834" s="150"/>
      <c r="I834" s="150"/>
      <c r="J834" s="151"/>
      <c r="K834" s="152"/>
      <c r="L834" s="150"/>
    </row>
    <row r="835" ht="15.75" customHeight="1">
      <c r="B835" s="150"/>
      <c r="C835" s="150"/>
      <c r="D835" s="150"/>
      <c r="E835" s="150"/>
      <c r="F835" s="150"/>
      <c r="G835" s="150"/>
      <c r="H835" s="150"/>
      <c r="I835" s="150"/>
      <c r="J835" s="151"/>
      <c r="K835" s="152"/>
      <c r="L835" s="150"/>
    </row>
    <row r="836" ht="15.75" customHeight="1">
      <c r="B836" s="150"/>
      <c r="C836" s="150"/>
      <c r="D836" s="150"/>
      <c r="E836" s="150"/>
      <c r="F836" s="150"/>
      <c r="G836" s="150"/>
      <c r="H836" s="150"/>
      <c r="I836" s="150"/>
      <c r="J836" s="151"/>
      <c r="K836" s="152"/>
      <c r="L836" s="150"/>
    </row>
    <row r="837" ht="15.75" customHeight="1">
      <c r="B837" s="150"/>
      <c r="C837" s="150"/>
      <c r="D837" s="150"/>
      <c r="E837" s="150"/>
      <c r="F837" s="150"/>
      <c r="G837" s="150"/>
      <c r="H837" s="150"/>
      <c r="I837" s="150"/>
      <c r="J837" s="151"/>
      <c r="K837" s="152"/>
      <c r="L837" s="150"/>
    </row>
    <row r="838" ht="15.75" customHeight="1">
      <c r="B838" s="150"/>
      <c r="C838" s="150"/>
      <c r="D838" s="150"/>
      <c r="E838" s="150"/>
      <c r="F838" s="150"/>
      <c r="G838" s="150"/>
      <c r="H838" s="150"/>
      <c r="I838" s="150"/>
      <c r="J838" s="151"/>
      <c r="K838" s="152"/>
      <c r="L838" s="150"/>
    </row>
    <row r="839" ht="15.75" customHeight="1">
      <c r="B839" s="150"/>
      <c r="C839" s="150"/>
      <c r="D839" s="150"/>
      <c r="E839" s="150"/>
      <c r="F839" s="150"/>
      <c r="G839" s="150"/>
      <c r="H839" s="150"/>
      <c r="I839" s="150"/>
      <c r="J839" s="151"/>
      <c r="K839" s="152"/>
      <c r="L839" s="150"/>
    </row>
    <row r="840" ht="15.75" customHeight="1">
      <c r="B840" s="150"/>
      <c r="C840" s="150"/>
      <c r="D840" s="150"/>
      <c r="E840" s="150"/>
      <c r="F840" s="150"/>
      <c r="G840" s="150"/>
      <c r="H840" s="150"/>
      <c r="I840" s="150"/>
      <c r="J840" s="151"/>
      <c r="K840" s="152"/>
      <c r="L840" s="150"/>
    </row>
    <row r="841" ht="15.75" customHeight="1">
      <c r="B841" s="150"/>
      <c r="C841" s="150"/>
      <c r="D841" s="150"/>
      <c r="E841" s="150"/>
      <c r="F841" s="150"/>
      <c r="G841" s="150"/>
      <c r="H841" s="150"/>
      <c r="I841" s="150"/>
      <c r="J841" s="151"/>
      <c r="K841" s="152"/>
      <c r="L841" s="150"/>
    </row>
    <row r="842" ht="15.75" customHeight="1">
      <c r="B842" s="150"/>
      <c r="C842" s="150"/>
      <c r="D842" s="150"/>
      <c r="E842" s="150"/>
      <c r="F842" s="150"/>
      <c r="G842" s="150"/>
      <c r="H842" s="150"/>
      <c r="I842" s="150"/>
      <c r="J842" s="151"/>
      <c r="K842" s="152"/>
      <c r="L842" s="150"/>
    </row>
    <row r="843" ht="15.75" customHeight="1">
      <c r="B843" s="150"/>
      <c r="C843" s="150"/>
      <c r="D843" s="150"/>
      <c r="E843" s="150"/>
      <c r="F843" s="150"/>
      <c r="G843" s="150"/>
      <c r="H843" s="150"/>
      <c r="I843" s="150"/>
      <c r="J843" s="151"/>
      <c r="K843" s="152"/>
      <c r="L843" s="150"/>
    </row>
    <row r="844" ht="15.75" customHeight="1">
      <c r="B844" s="150"/>
      <c r="C844" s="150"/>
      <c r="D844" s="150"/>
      <c r="E844" s="150"/>
      <c r="F844" s="150"/>
      <c r="G844" s="150"/>
      <c r="H844" s="150"/>
      <c r="I844" s="150"/>
      <c r="J844" s="151"/>
      <c r="K844" s="152"/>
      <c r="L844" s="150"/>
    </row>
    <row r="845" ht="15.75" customHeight="1">
      <c r="B845" s="150"/>
      <c r="C845" s="150"/>
      <c r="D845" s="150"/>
      <c r="E845" s="150"/>
      <c r="F845" s="150"/>
      <c r="G845" s="150"/>
      <c r="H845" s="150"/>
      <c r="I845" s="150"/>
      <c r="J845" s="151"/>
      <c r="K845" s="152"/>
      <c r="L845" s="150"/>
    </row>
    <row r="846" ht="15.75" customHeight="1">
      <c r="B846" s="150"/>
      <c r="C846" s="150"/>
      <c r="D846" s="150"/>
      <c r="E846" s="150"/>
      <c r="F846" s="150"/>
      <c r="G846" s="150"/>
      <c r="H846" s="150"/>
      <c r="I846" s="150"/>
      <c r="J846" s="151"/>
      <c r="K846" s="152"/>
      <c r="L846" s="150"/>
    </row>
    <row r="847" ht="15.75" customHeight="1">
      <c r="B847" s="150"/>
      <c r="C847" s="150"/>
      <c r="D847" s="150"/>
      <c r="E847" s="150"/>
      <c r="F847" s="150"/>
      <c r="G847" s="150"/>
      <c r="H847" s="150"/>
      <c r="I847" s="150"/>
      <c r="J847" s="151"/>
      <c r="K847" s="152"/>
      <c r="L847" s="150"/>
    </row>
    <row r="848" ht="15.75" customHeight="1">
      <c r="B848" s="150"/>
      <c r="C848" s="150"/>
      <c r="D848" s="150"/>
      <c r="E848" s="150"/>
      <c r="F848" s="150"/>
      <c r="G848" s="150"/>
      <c r="H848" s="150"/>
      <c r="I848" s="150"/>
      <c r="J848" s="151"/>
      <c r="K848" s="152"/>
      <c r="L848" s="150"/>
    </row>
    <row r="849" ht="15.75" customHeight="1">
      <c r="B849" s="150"/>
      <c r="C849" s="150"/>
      <c r="D849" s="150"/>
      <c r="E849" s="150"/>
      <c r="F849" s="150"/>
      <c r="G849" s="150"/>
      <c r="H849" s="150"/>
      <c r="I849" s="150"/>
      <c r="J849" s="151"/>
      <c r="K849" s="152"/>
      <c r="L849" s="150"/>
    </row>
    <row r="850" ht="15.75" customHeight="1">
      <c r="B850" s="150"/>
      <c r="C850" s="150"/>
      <c r="D850" s="150"/>
      <c r="E850" s="150"/>
      <c r="F850" s="150"/>
      <c r="G850" s="150"/>
      <c r="H850" s="150"/>
      <c r="I850" s="150"/>
      <c r="J850" s="151"/>
      <c r="K850" s="152"/>
      <c r="L850" s="150"/>
    </row>
    <row r="851" ht="15.75" customHeight="1">
      <c r="B851" s="150"/>
      <c r="C851" s="150"/>
      <c r="D851" s="150"/>
      <c r="E851" s="150"/>
      <c r="F851" s="150"/>
      <c r="G851" s="150"/>
      <c r="H851" s="150"/>
      <c r="I851" s="150"/>
      <c r="J851" s="151"/>
      <c r="K851" s="152"/>
      <c r="L851" s="150"/>
    </row>
    <row r="852" ht="15.75" customHeight="1">
      <c r="B852" s="150"/>
      <c r="C852" s="150"/>
      <c r="D852" s="150"/>
      <c r="E852" s="150"/>
      <c r="F852" s="150"/>
      <c r="G852" s="150"/>
      <c r="H852" s="150"/>
      <c r="I852" s="150"/>
      <c r="J852" s="151"/>
      <c r="K852" s="152"/>
      <c r="L852" s="150"/>
    </row>
    <row r="853" ht="15.75" customHeight="1">
      <c r="B853" s="150"/>
      <c r="C853" s="150"/>
      <c r="D853" s="150"/>
      <c r="E853" s="150"/>
      <c r="F853" s="150"/>
      <c r="G853" s="150"/>
      <c r="H853" s="150"/>
      <c r="I853" s="150"/>
      <c r="J853" s="151"/>
      <c r="K853" s="152"/>
      <c r="L853" s="150"/>
    </row>
    <row r="854" ht="15.75" customHeight="1">
      <c r="B854" s="150"/>
      <c r="C854" s="150"/>
      <c r="D854" s="150"/>
      <c r="E854" s="150"/>
      <c r="F854" s="150"/>
      <c r="G854" s="150"/>
      <c r="H854" s="150"/>
      <c r="I854" s="150"/>
      <c r="J854" s="151"/>
      <c r="K854" s="152"/>
      <c r="L854" s="150"/>
    </row>
    <row r="855" ht="15.75" customHeight="1">
      <c r="B855" s="150"/>
      <c r="C855" s="150"/>
      <c r="D855" s="150"/>
      <c r="E855" s="150"/>
      <c r="F855" s="150"/>
      <c r="G855" s="150"/>
      <c r="H855" s="150"/>
      <c r="I855" s="150"/>
      <c r="J855" s="151"/>
      <c r="K855" s="152"/>
      <c r="L855" s="150"/>
    </row>
    <row r="856" ht="15.75" customHeight="1">
      <c r="B856" s="150"/>
      <c r="C856" s="150"/>
      <c r="D856" s="150"/>
      <c r="E856" s="150"/>
      <c r="F856" s="150"/>
      <c r="G856" s="150"/>
      <c r="H856" s="150"/>
      <c r="I856" s="150"/>
      <c r="J856" s="151"/>
      <c r="K856" s="152"/>
      <c r="L856" s="150"/>
    </row>
    <row r="857" ht="15.75" customHeight="1">
      <c r="B857" s="150"/>
      <c r="C857" s="150"/>
      <c r="D857" s="150"/>
      <c r="E857" s="150"/>
      <c r="F857" s="150"/>
      <c r="G857" s="150"/>
      <c r="H857" s="150"/>
      <c r="I857" s="150"/>
      <c r="J857" s="151"/>
      <c r="K857" s="152"/>
      <c r="L857" s="150"/>
    </row>
    <row r="858" ht="15.75" customHeight="1">
      <c r="B858" s="150"/>
      <c r="C858" s="150"/>
      <c r="D858" s="150"/>
      <c r="E858" s="150"/>
      <c r="F858" s="150"/>
      <c r="G858" s="150"/>
      <c r="H858" s="150"/>
      <c r="I858" s="150"/>
      <c r="J858" s="151"/>
      <c r="K858" s="152"/>
      <c r="L858" s="150"/>
    </row>
    <row r="859" ht="15.75" customHeight="1">
      <c r="B859" s="150"/>
      <c r="C859" s="150"/>
      <c r="D859" s="150"/>
      <c r="E859" s="150"/>
      <c r="F859" s="150"/>
      <c r="G859" s="150"/>
      <c r="H859" s="150"/>
      <c r="I859" s="150"/>
      <c r="J859" s="151"/>
      <c r="K859" s="152"/>
      <c r="L859" s="150"/>
    </row>
    <row r="860" ht="15.75" customHeight="1">
      <c r="B860" s="150"/>
      <c r="C860" s="150"/>
      <c r="D860" s="150"/>
      <c r="E860" s="150"/>
      <c r="F860" s="150"/>
      <c r="G860" s="150"/>
      <c r="H860" s="150"/>
      <c r="I860" s="150"/>
      <c r="J860" s="151"/>
      <c r="K860" s="152"/>
      <c r="L860" s="150"/>
    </row>
    <row r="861" ht="15.75" customHeight="1">
      <c r="B861" s="150"/>
      <c r="C861" s="150"/>
      <c r="D861" s="150"/>
      <c r="E861" s="150"/>
      <c r="F861" s="150"/>
      <c r="G861" s="150"/>
      <c r="H861" s="150"/>
      <c r="I861" s="150"/>
      <c r="J861" s="151"/>
      <c r="K861" s="152"/>
      <c r="L861" s="150"/>
    </row>
    <row r="862" ht="15.75" customHeight="1">
      <c r="B862" s="150"/>
      <c r="C862" s="150"/>
      <c r="D862" s="150"/>
      <c r="E862" s="150"/>
      <c r="F862" s="150"/>
      <c r="G862" s="150"/>
      <c r="H862" s="150"/>
      <c r="I862" s="150"/>
      <c r="J862" s="151"/>
      <c r="K862" s="152"/>
      <c r="L862" s="150"/>
    </row>
    <row r="863" ht="15.75" customHeight="1">
      <c r="B863" s="150"/>
      <c r="C863" s="150"/>
      <c r="D863" s="150"/>
      <c r="E863" s="150"/>
      <c r="F863" s="150"/>
      <c r="G863" s="150"/>
      <c r="H863" s="150"/>
      <c r="I863" s="150"/>
      <c r="J863" s="151"/>
      <c r="K863" s="152"/>
      <c r="L863" s="150"/>
    </row>
    <row r="864" ht="15.75" customHeight="1">
      <c r="B864" s="150"/>
      <c r="C864" s="150"/>
      <c r="D864" s="150"/>
      <c r="E864" s="150"/>
      <c r="F864" s="150"/>
      <c r="G864" s="150"/>
      <c r="H864" s="150"/>
      <c r="I864" s="150"/>
      <c r="J864" s="151"/>
      <c r="K864" s="152"/>
      <c r="L864" s="150"/>
    </row>
    <row r="865" ht="15.75" customHeight="1">
      <c r="B865" s="150"/>
      <c r="C865" s="150"/>
      <c r="D865" s="150"/>
      <c r="E865" s="150"/>
      <c r="F865" s="150"/>
      <c r="G865" s="150"/>
      <c r="H865" s="150"/>
      <c r="I865" s="150"/>
      <c r="J865" s="151"/>
      <c r="K865" s="152"/>
      <c r="L865" s="150"/>
    </row>
    <row r="866" ht="15.75" customHeight="1">
      <c r="B866" s="150"/>
      <c r="C866" s="150"/>
      <c r="D866" s="150"/>
      <c r="E866" s="150"/>
      <c r="F866" s="150"/>
      <c r="G866" s="150"/>
      <c r="H866" s="150"/>
      <c r="I866" s="150"/>
      <c r="J866" s="151"/>
      <c r="K866" s="152"/>
      <c r="L866" s="150"/>
    </row>
    <row r="867" ht="15.75" customHeight="1">
      <c r="B867" s="150"/>
      <c r="C867" s="150"/>
      <c r="D867" s="150"/>
      <c r="E867" s="150"/>
      <c r="F867" s="150"/>
      <c r="G867" s="150"/>
      <c r="H867" s="150"/>
      <c r="I867" s="150"/>
      <c r="J867" s="151"/>
      <c r="K867" s="152"/>
      <c r="L867" s="150"/>
    </row>
    <row r="868" ht="15.75" customHeight="1">
      <c r="B868" s="150"/>
      <c r="C868" s="150"/>
      <c r="D868" s="150"/>
      <c r="E868" s="150"/>
      <c r="F868" s="150"/>
      <c r="G868" s="150"/>
      <c r="H868" s="150"/>
      <c r="I868" s="150"/>
      <c r="J868" s="151"/>
      <c r="K868" s="152"/>
      <c r="L868" s="150"/>
    </row>
    <row r="869" ht="15.75" customHeight="1">
      <c r="B869" s="150"/>
      <c r="C869" s="150"/>
      <c r="D869" s="150"/>
      <c r="E869" s="150"/>
      <c r="F869" s="150"/>
      <c r="G869" s="150"/>
      <c r="H869" s="150"/>
      <c r="I869" s="150"/>
      <c r="J869" s="151"/>
      <c r="K869" s="152"/>
      <c r="L869" s="150"/>
    </row>
    <row r="870" ht="15.75" customHeight="1">
      <c r="B870" s="150"/>
      <c r="C870" s="150"/>
      <c r="D870" s="150"/>
      <c r="E870" s="150"/>
      <c r="F870" s="150"/>
      <c r="G870" s="150"/>
      <c r="H870" s="150"/>
      <c r="I870" s="150"/>
      <c r="J870" s="151"/>
      <c r="K870" s="152"/>
      <c r="L870" s="150"/>
    </row>
    <row r="871" ht="15.75" customHeight="1">
      <c r="B871" s="150"/>
      <c r="C871" s="150"/>
      <c r="D871" s="150"/>
      <c r="E871" s="150"/>
      <c r="F871" s="150"/>
      <c r="G871" s="150"/>
      <c r="H871" s="150"/>
      <c r="I871" s="150"/>
      <c r="J871" s="151"/>
      <c r="K871" s="152"/>
      <c r="L871" s="150"/>
    </row>
    <row r="872" ht="15.75" customHeight="1">
      <c r="B872" s="150"/>
      <c r="C872" s="150"/>
      <c r="D872" s="150"/>
      <c r="E872" s="150"/>
      <c r="F872" s="150"/>
      <c r="G872" s="150"/>
      <c r="H872" s="150"/>
      <c r="I872" s="150"/>
      <c r="J872" s="151"/>
      <c r="K872" s="152"/>
      <c r="L872" s="150"/>
    </row>
    <row r="873" ht="15.75" customHeight="1">
      <c r="B873" s="150"/>
      <c r="C873" s="150"/>
      <c r="D873" s="150"/>
      <c r="E873" s="150"/>
      <c r="F873" s="150"/>
      <c r="G873" s="150"/>
      <c r="H873" s="150"/>
      <c r="I873" s="150"/>
      <c r="J873" s="151"/>
      <c r="K873" s="152"/>
      <c r="L873" s="150"/>
    </row>
    <row r="874" ht="15.75" customHeight="1">
      <c r="B874" s="150"/>
      <c r="C874" s="150"/>
      <c r="D874" s="150"/>
      <c r="E874" s="150"/>
      <c r="F874" s="150"/>
      <c r="G874" s="150"/>
      <c r="H874" s="150"/>
      <c r="I874" s="150"/>
      <c r="J874" s="151"/>
      <c r="K874" s="152"/>
      <c r="L874" s="150"/>
    </row>
    <row r="875" ht="15.75" customHeight="1">
      <c r="B875" s="150"/>
      <c r="C875" s="150"/>
      <c r="D875" s="150"/>
      <c r="E875" s="150"/>
      <c r="F875" s="150"/>
      <c r="G875" s="150"/>
      <c r="H875" s="150"/>
      <c r="I875" s="150"/>
      <c r="J875" s="151"/>
      <c r="K875" s="152"/>
      <c r="L875" s="150"/>
    </row>
    <row r="876" ht="15.75" customHeight="1">
      <c r="B876" s="150"/>
      <c r="C876" s="150"/>
      <c r="D876" s="150"/>
      <c r="E876" s="150"/>
      <c r="F876" s="150"/>
      <c r="G876" s="150"/>
      <c r="H876" s="150"/>
      <c r="I876" s="150"/>
      <c r="J876" s="151"/>
      <c r="K876" s="152"/>
      <c r="L876" s="150"/>
    </row>
    <row r="877" ht="15.75" customHeight="1">
      <c r="B877" s="150"/>
      <c r="C877" s="150"/>
      <c r="D877" s="150"/>
      <c r="E877" s="150"/>
      <c r="F877" s="150"/>
      <c r="G877" s="150"/>
      <c r="H877" s="150"/>
      <c r="I877" s="150"/>
      <c r="J877" s="151"/>
      <c r="K877" s="152"/>
      <c r="L877" s="150"/>
    </row>
    <row r="878" ht="15.75" customHeight="1">
      <c r="B878" s="150"/>
      <c r="C878" s="150"/>
      <c r="D878" s="150"/>
      <c r="E878" s="150"/>
      <c r="F878" s="150"/>
      <c r="G878" s="150"/>
      <c r="H878" s="150"/>
      <c r="I878" s="150"/>
      <c r="J878" s="151"/>
      <c r="K878" s="152"/>
      <c r="L878" s="150"/>
    </row>
    <row r="879" ht="15.75" customHeight="1">
      <c r="B879" s="150"/>
      <c r="C879" s="150"/>
      <c r="D879" s="150"/>
      <c r="E879" s="150"/>
      <c r="F879" s="150"/>
      <c r="G879" s="150"/>
      <c r="H879" s="150"/>
      <c r="I879" s="150"/>
      <c r="J879" s="151"/>
      <c r="K879" s="152"/>
      <c r="L879" s="150"/>
    </row>
    <row r="880" ht="15.75" customHeight="1">
      <c r="B880" s="150"/>
      <c r="C880" s="150"/>
      <c r="D880" s="150"/>
      <c r="E880" s="150"/>
      <c r="F880" s="150"/>
      <c r="G880" s="150"/>
      <c r="H880" s="150"/>
      <c r="I880" s="150"/>
      <c r="J880" s="151"/>
      <c r="K880" s="152"/>
      <c r="L880" s="150"/>
    </row>
    <row r="881" ht="15.75" customHeight="1">
      <c r="B881" s="150"/>
      <c r="C881" s="150"/>
      <c r="D881" s="150"/>
      <c r="E881" s="150"/>
      <c r="F881" s="150"/>
      <c r="G881" s="150"/>
      <c r="H881" s="150"/>
      <c r="I881" s="150"/>
      <c r="J881" s="151"/>
      <c r="K881" s="152"/>
      <c r="L881" s="150"/>
    </row>
    <row r="882" ht="15.75" customHeight="1">
      <c r="B882" s="150"/>
      <c r="C882" s="150"/>
      <c r="D882" s="150"/>
      <c r="E882" s="150"/>
      <c r="F882" s="150"/>
      <c r="G882" s="150"/>
      <c r="H882" s="150"/>
      <c r="I882" s="150"/>
      <c r="J882" s="151"/>
      <c r="K882" s="152"/>
      <c r="L882" s="150"/>
    </row>
    <row r="883" ht="15.75" customHeight="1">
      <c r="B883" s="150"/>
      <c r="C883" s="150"/>
      <c r="D883" s="150"/>
      <c r="E883" s="150"/>
      <c r="F883" s="150"/>
      <c r="G883" s="150"/>
      <c r="H883" s="150"/>
      <c r="I883" s="150"/>
      <c r="J883" s="151"/>
      <c r="K883" s="152"/>
      <c r="L883" s="150"/>
    </row>
    <row r="884" ht="15.75" customHeight="1">
      <c r="B884" s="150"/>
      <c r="C884" s="150"/>
      <c r="D884" s="150"/>
      <c r="E884" s="150"/>
      <c r="F884" s="150"/>
      <c r="G884" s="150"/>
      <c r="H884" s="150"/>
      <c r="I884" s="150"/>
      <c r="J884" s="151"/>
      <c r="K884" s="152"/>
      <c r="L884" s="150"/>
    </row>
    <row r="885" ht="15.75" customHeight="1">
      <c r="B885" s="150"/>
      <c r="C885" s="150"/>
      <c r="D885" s="150"/>
      <c r="E885" s="150"/>
      <c r="F885" s="150"/>
      <c r="G885" s="150"/>
      <c r="H885" s="150"/>
      <c r="I885" s="150"/>
      <c r="J885" s="151"/>
      <c r="K885" s="152"/>
      <c r="L885" s="150"/>
    </row>
    <row r="886" ht="15.75" customHeight="1">
      <c r="B886" s="150"/>
      <c r="C886" s="150"/>
      <c r="D886" s="150"/>
      <c r="E886" s="150"/>
      <c r="F886" s="150"/>
      <c r="G886" s="150"/>
      <c r="H886" s="150"/>
      <c r="I886" s="150"/>
      <c r="J886" s="151"/>
      <c r="K886" s="152"/>
      <c r="L886" s="150"/>
    </row>
    <row r="887" ht="15.75" customHeight="1">
      <c r="B887" s="150"/>
      <c r="C887" s="150"/>
      <c r="D887" s="150"/>
      <c r="E887" s="150"/>
      <c r="F887" s="150"/>
      <c r="G887" s="150"/>
      <c r="H887" s="150"/>
      <c r="I887" s="150"/>
      <c r="J887" s="151"/>
      <c r="K887" s="152"/>
      <c r="L887" s="150"/>
    </row>
    <row r="888" ht="15.75" customHeight="1">
      <c r="B888" s="150"/>
      <c r="C888" s="150"/>
      <c r="D888" s="150"/>
      <c r="E888" s="150"/>
      <c r="F888" s="150"/>
      <c r="G888" s="150"/>
      <c r="H888" s="150"/>
      <c r="I888" s="150"/>
      <c r="J888" s="151"/>
      <c r="K888" s="152"/>
      <c r="L888" s="150"/>
    </row>
    <row r="889" ht="15.75" customHeight="1">
      <c r="B889" s="150"/>
      <c r="C889" s="150"/>
      <c r="D889" s="150"/>
      <c r="E889" s="150"/>
      <c r="F889" s="150"/>
      <c r="G889" s="150"/>
      <c r="H889" s="150"/>
      <c r="I889" s="150"/>
      <c r="J889" s="151"/>
      <c r="K889" s="152"/>
      <c r="L889" s="150"/>
    </row>
    <row r="890" ht="15.75" customHeight="1">
      <c r="B890" s="150"/>
      <c r="C890" s="150"/>
      <c r="D890" s="150"/>
      <c r="E890" s="150"/>
      <c r="F890" s="150"/>
      <c r="G890" s="150"/>
      <c r="H890" s="150"/>
      <c r="I890" s="150"/>
      <c r="J890" s="151"/>
      <c r="K890" s="152"/>
      <c r="L890" s="150"/>
    </row>
    <row r="891" ht="15.75" customHeight="1">
      <c r="B891" s="150"/>
      <c r="C891" s="150"/>
      <c r="D891" s="150"/>
      <c r="E891" s="150"/>
      <c r="F891" s="150"/>
      <c r="G891" s="150"/>
      <c r="H891" s="150"/>
      <c r="I891" s="150"/>
      <c r="J891" s="151"/>
      <c r="K891" s="152"/>
      <c r="L891" s="150"/>
    </row>
    <row r="892" ht="15.75" customHeight="1">
      <c r="B892" s="150"/>
      <c r="C892" s="150"/>
      <c r="D892" s="150"/>
      <c r="E892" s="150"/>
      <c r="F892" s="150"/>
      <c r="G892" s="150"/>
      <c r="H892" s="150"/>
      <c r="I892" s="150"/>
      <c r="J892" s="151"/>
      <c r="K892" s="152"/>
      <c r="L892" s="150"/>
    </row>
    <row r="893" ht="15.75" customHeight="1">
      <c r="B893" s="150"/>
      <c r="C893" s="150"/>
      <c r="D893" s="150"/>
      <c r="E893" s="150"/>
      <c r="F893" s="150"/>
      <c r="G893" s="150"/>
      <c r="H893" s="150"/>
      <c r="I893" s="150"/>
      <c r="J893" s="151"/>
      <c r="K893" s="152"/>
      <c r="L893" s="150"/>
    </row>
    <row r="894" ht="15.75" customHeight="1">
      <c r="B894" s="150"/>
      <c r="C894" s="150"/>
      <c r="D894" s="150"/>
      <c r="E894" s="150"/>
      <c r="F894" s="150"/>
      <c r="G894" s="150"/>
      <c r="H894" s="150"/>
      <c r="I894" s="150"/>
      <c r="J894" s="151"/>
      <c r="K894" s="152"/>
      <c r="L894" s="150"/>
    </row>
    <row r="895" ht="15.75" customHeight="1">
      <c r="B895" s="150"/>
      <c r="C895" s="150"/>
      <c r="D895" s="150"/>
      <c r="E895" s="150"/>
      <c r="F895" s="150"/>
      <c r="G895" s="150"/>
      <c r="H895" s="150"/>
      <c r="I895" s="150"/>
      <c r="J895" s="151"/>
      <c r="K895" s="152"/>
      <c r="L895" s="150"/>
    </row>
    <row r="896" ht="15.75" customHeight="1">
      <c r="B896" s="150"/>
      <c r="C896" s="150"/>
      <c r="D896" s="150"/>
      <c r="E896" s="150"/>
      <c r="F896" s="150"/>
      <c r="G896" s="150"/>
      <c r="H896" s="150"/>
      <c r="I896" s="150"/>
      <c r="J896" s="151"/>
      <c r="K896" s="152"/>
      <c r="L896" s="150"/>
    </row>
    <row r="897" ht="15.75" customHeight="1">
      <c r="B897" s="150"/>
      <c r="C897" s="150"/>
      <c r="D897" s="150"/>
      <c r="E897" s="150"/>
      <c r="F897" s="150"/>
      <c r="G897" s="150"/>
      <c r="H897" s="150"/>
      <c r="I897" s="150"/>
      <c r="J897" s="151"/>
      <c r="K897" s="152"/>
      <c r="L897" s="150"/>
    </row>
    <row r="898" ht="15.75" customHeight="1">
      <c r="B898" s="150"/>
      <c r="C898" s="150"/>
      <c r="D898" s="150"/>
      <c r="E898" s="150"/>
      <c r="F898" s="150"/>
      <c r="G898" s="150"/>
      <c r="H898" s="150"/>
      <c r="I898" s="150"/>
      <c r="J898" s="151"/>
      <c r="K898" s="152"/>
      <c r="L898" s="150"/>
    </row>
    <row r="899" ht="15.75" customHeight="1">
      <c r="B899" s="150"/>
      <c r="C899" s="150"/>
      <c r="D899" s="150"/>
      <c r="E899" s="150"/>
      <c r="F899" s="150"/>
      <c r="G899" s="150"/>
      <c r="H899" s="150"/>
      <c r="I899" s="150"/>
      <c r="J899" s="151"/>
      <c r="K899" s="152"/>
      <c r="L899" s="150"/>
    </row>
    <row r="900" ht="15.75" customHeight="1">
      <c r="B900" s="150"/>
      <c r="C900" s="150"/>
      <c r="D900" s="150"/>
      <c r="E900" s="150"/>
      <c r="F900" s="150"/>
      <c r="G900" s="150"/>
      <c r="H900" s="150"/>
      <c r="I900" s="150"/>
      <c r="J900" s="151"/>
      <c r="K900" s="152"/>
      <c r="L900" s="150"/>
    </row>
    <row r="901" ht="15.75" customHeight="1">
      <c r="B901" s="150"/>
      <c r="C901" s="150"/>
      <c r="D901" s="150"/>
      <c r="E901" s="150"/>
      <c r="F901" s="150"/>
      <c r="G901" s="150"/>
      <c r="H901" s="150"/>
      <c r="I901" s="150"/>
      <c r="J901" s="151"/>
      <c r="K901" s="152"/>
      <c r="L901" s="150"/>
    </row>
    <row r="902" ht="15.75" customHeight="1">
      <c r="B902" s="150"/>
      <c r="C902" s="150"/>
      <c r="D902" s="150"/>
      <c r="E902" s="150"/>
      <c r="F902" s="150"/>
      <c r="G902" s="150"/>
      <c r="H902" s="150"/>
      <c r="I902" s="150"/>
      <c r="J902" s="151"/>
      <c r="K902" s="152"/>
      <c r="L902" s="150"/>
    </row>
    <row r="903" ht="15.75" customHeight="1">
      <c r="B903" s="150"/>
      <c r="C903" s="150"/>
      <c r="D903" s="150"/>
      <c r="E903" s="150"/>
      <c r="F903" s="150"/>
      <c r="G903" s="150"/>
      <c r="H903" s="150"/>
      <c r="I903" s="150"/>
      <c r="J903" s="151"/>
      <c r="K903" s="152"/>
      <c r="L903" s="150"/>
    </row>
    <row r="904" ht="15.75" customHeight="1">
      <c r="B904" s="150"/>
      <c r="C904" s="150"/>
      <c r="D904" s="150"/>
      <c r="E904" s="150"/>
      <c r="F904" s="150"/>
      <c r="G904" s="150"/>
      <c r="H904" s="150"/>
      <c r="I904" s="150"/>
      <c r="J904" s="151"/>
      <c r="K904" s="152"/>
      <c r="L904" s="150"/>
    </row>
    <row r="905" ht="15.75" customHeight="1">
      <c r="B905" s="150"/>
      <c r="C905" s="150"/>
      <c r="D905" s="150"/>
      <c r="E905" s="150"/>
      <c r="F905" s="150"/>
      <c r="G905" s="150"/>
      <c r="H905" s="150"/>
      <c r="I905" s="150"/>
      <c r="J905" s="151"/>
      <c r="K905" s="152"/>
      <c r="L905" s="150"/>
    </row>
    <row r="906" ht="15.75" customHeight="1">
      <c r="B906" s="150"/>
      <c r="C906" s="150"/>
      <c r="D906" s="150"/>
      <c r="E906" s="150"/>
      <c r="F906" s="150"/>
      <c r="G906" s="150"/>
      <c r="H906" s="150"/>
      <c r="I906" s="150"/>
      <c r="J906" s="151"/>
      <c r="K906" s="152"/>
      <c r="L906" s="150"/>
    </row>
    <row r="907" ht="15.75" customHeight="1">
      <c r="B907" s="150"/>
      <c r="C907" s="150"/>
      <c r="D907" s="150"/>
      <c r="E907" s="150"/>
      <c r="F907" s="150"/>
      <c r="G907" s="150"/>
      <c r="H907" s="150"/>
      <c r="I907" s="150"/>
      <c r="J907" s="151"/>
      <c r="K907" s="152"/>
      <c r="L907" s="150"/>
    </row>
    <row r="908" ht="15.75" customHeight="1">
      <c r="B908" s="150"/>
      <c r="C908" s="150"/>
      <c r="D908" s="150"/>
      <c r="E908" s="150"/>
      <c r="F908" s="150"/>
      <c r="G908" s="150"/>
      <c r="H908" s="150"/>
      <c r="I908" s="150"/>
      <c r="J908" s="151"/>
      <c r="K908" s="152"/>
      <c r="L908" s="150"/>
    </row>
    <row r="909" ht="15.75" customHeight="1">
      <c r="B909" s="150"/>
      <c r="C909" s="150"/>
      <c r="D909" s="150"/>
      <c r="E909" s="150"/>
      <c r="F909" s="150"/>
      <c r="G909" s="150"/>
      <c r="H909" s="150"/>
      <c r="I909" s="150"/>
      <c r="J909" s="151"/>
      <c r="K909" s="152"/>
      <c r="L909" s="150"/>
    </row>
    <row r="910" ht="15.75" customHeight="1">
      <c r="B910" s="150"/>
      <c r="C910" s="150"/>
      <c r="D910" s="150"/>
      <c r="E910" s="150"/>
      <c r="F910" s="150"/>
      <c r="G910" s="150"/>
      <c r="H910" s="150"/>
      <c r="I910" s="150"/>
      <c r="J910" s="151"/>
      <c r="K910" s="152"/>
      <c r="L910" s="150"/>
    </row>
    <row r="911" ht="15.75" customHeight="1">
      <c r="B911" s="150"/>
      <c r="C911" s="150"/>
      <c r="D911" s="150"/>
      <c r="E911" s="150"/>
      <c r="F911" s="150"/>
      <c r="G911" s="150"/>
      <c r="H911" s="150"/>
      <c r="I911" s="150"/>
      <c r="J911" s="151"/>
      <c r="K911" s="152"/>
      <c r="L911" s="150"/>
    </row>
    <row r="912" ht="15.75" customHeight="1">
      <c r="B912" s="150"/>
      <c r="C912" s="150"/>
      <c r="D912" s="150"/>
      <c r="E912" s="150"/>
      <c r="F912" s="150"/>
      <c r="G912" s="150"/>
      <c r="H912" s="150"/>
      <c r="I912" s="150"/>
      <c r="J912" s="151"/>
      <c r="K912" s="152"/>
      <c r="L912" s="150"/>
    </row>
    <row r="913" ht="15.75" customHeight="1">
      <c r="B913" s="150"/>
      <c r="C913" s="150"/>
      <c r="D913" s="150"/>
      <c r="E913" s="150"/>
      <c r="F913" s="150"/>
      <c r="G913" s="150"/>
      <c r="H913" s="150"/>
      <c r="I913" s="150"/>
      <c r="J913" s="151"/>
      <c r="K913" s="152"/>
      <c r="L913" s="150"/>
    </row>
    <row r="914" ht="15.75" customHeight="1">
      <c r="B914" s="150"/>
      <c r="C914" s="150"/>
      <c r="D914" s="150"/>
      <c r="E914" s="150"/>
      <c r="F914" s="150"/>
      <c r="G914" s="150"/>
      <c r="H914" s="150"/>
      <c r="I914" s="150"/>
      <c r="J914" s="151"/>
      <c r="K914" s="152"/>
      <c r="L914" s="150"/>
    </row>
    <row r="915" ht="15.75" customHeight="1">
      <c r="B915" s="150"/>
      <c r="C915" s="150"/>
      <c r="D915" s="150"/>
      <c r="E915" s="150"/>
      <c r="F915" s="150"/>
      <c r="G915" s="150"/>
      <c r="H915" s="150"/>
      <c r="I915" s="150"/>
      <c r="J915" s="151"/>
      <c r="K915" s="152"/>
      <c r="L915" s="150"/>
    </row>
    <row r="916" ht="15.75" customHeight="1">
      <c r="B916" s="150"/>
      <c r="C916" s="150"/>
      <c r="D916" s="150"/>
      <c r="E916" s="150"/>
      <c r="F916" s="150"/>
      <c r="G916" s="150"/>
      <c r="H916" s="150"/>
      <c r="I916" s="150"/>
      <c r="J916" s="151"/>
      <c r="K916" s="152"/>
      <c r="L916" s="150"/>
    </row>
    <row r="917" ht="15.75" customHeight="1">
      <c r="B917" s="150"/>
      <c r="C917" s="150"/>
      <c r="D917" s="150"/>
      <c r="E917" s="150"/>
      <c r="F917" s="150"/>
      <c r="G917" s="150"/>
      <c r="H917" s="150"/>
      <c r="I917" s="150"/>
      <c r="J917" s="151"/>
      <c r="K917" s="152"/>
      <c r="L917" s="150"/>
    </row>
    <row r="918" ht="15.75" customHeight="1">
      <c r="B918" s="150"/>
      <c r="C918" s="150"/>
      <c r="D918" s="150"/>
      <c r="E918" s="150"/>
      <c r="F918" s="150"/>
      <c r="G918" s="150"/>
      <c r="H918" s="150"/>
      <c r="I918" s="150"/>
      <c r="J918" s="151"/>
      <c r="K918" s="152"/>
      <c r="L918" s="150"/>
    </row>
    <row r="919" ht="15.75" customHeight="1">
      <c r="B919" s="150"/>
      <c r="C919" s="150"/>
      <c r="D919" s="150"/>
      <c r="E919" s="150"/>
      <c r="F919" s="150"/>
      <c r="G919" s="150"/>
      <c r="H919" s="150"/>
      <c r="I919" s="150"/>
      <c r="J919" s="151"/>
      <c r="K919" s="152"/>
      <c r="L919" s="150"/>
    </row>
    <row r="920" ht="15.75" customHeight="1">
      <c r="B920" s="150"/>
      <c r="C920" s="150"/>
      <c r="D920" s="150"/>
      <c r="E920" s="150"/>
      <c r="F920" s="150"/>
      <c r="G920" s="150"/>
      <c r="H920" s="150"/>
      <c r="I920" s="150"/>
      <c r="J920" s="151"/>
      <c r="K920" s="152"/>
      <c r="L920" s="150"/>
    </row>
    <row r="921" ht="15.75" customHeight="1">
      <c r="B921" s="150"/>
      <c r="C921" s="150"/>
      <c r="D921" s="150"/>
      <c r="E921" s="150"/>
      <c r="F921" s="150"/>
      <c r="G921" s="150"/>
      <c r="H921" s="150"/>
      <c r="I921" s="150"/>
      <c r="J921" s="151"/>
      <c r="K921" s="152"/>
      <c r="L921" s="150"/>
    </row>
    <row r="922" ht="15.75" customHeight="1">
      <c r="B922" s="150"/>
      <c r="C922" s="150"/>
      <c r="D922" s="150"/>
      <c r="E922" s="150"/>
      <c r="F922" s="150"/>
      <c r="G922" s="150"/>
      <c r="H922" s="150"/>
      <c r="I922" s="150"/>
      <c r="J922" s="151"/>
      <c r="K922" s="152"/>
      <c r="L922" s="150"/>
    </row>
    <row r="923" ht="15.75" customHeight="1">
      <c r="B923" s="150"/>
      <c r="C923" s="150"/>
      <c r="D923" s="150"/>
      <c r="E923" s="150"/>
      <c r="F923" s="150"/>
      <c r="G923" s="150"/>
      <c r="H923" s="150"/>
      <c r="I923" s="150"/>
      <c r="J923" s="151"/>
      <c r="K923" s="152"/>
      <c r="L923" s="150"/>
    </row>
    <row r="924" ht="15.75" customHeight="1">
      <c r="B924" s="150"/>
      <c r="C924" s="150"/>
      <c r="D924" s="150"/>
      <c r="E924" s="150"/>
      <c r="F924" s="150"/>
      <c r="G924" s="150"/>
      <c r="H924" s="150"/>
      <c r="I924" s="150"/>
      <c r="J924" s="151"/>
      <c r="K924" s="152"/>
      <c r="L924" s="150"/>
    </row>
    <row r="925" ht="15.75" customHeight="1">
      <c r="B925" s="150"/>
      <c r="C925" s="150"/>
      <c r="D925" s="150"/>
      <c r="E925" s="150"/>
      <c r="F925" s="150"/>
      <c r="G925" s="150"/>
      <c r="H925" s="150"/>
      <c r="I925" s="150"/>
      <c r="J925" s="151"/>
      <c r="K925" s="152"/>
      <c r="L925" s="150"/>
    </row>
    <row r="926" ht="15.75" customHeight="1">
      <c r="B926" s="150"/>
      <c r="C926" s="150"/>
      <c r="D926" s="150"/>
      <c r="E926" s="150"/>
      <c r="F926" s="150"/>
      <c r="G926" s="150"/>
      <c r="H926" s="150"/>
      <c r="I926" s="150"/>
      <c r="J926" s="151"/>
      <c r="K926" s="152"/>
      <c r="L926" s="150"/>
    </row>
    <row r="927" ht="15.75" customHeight="1">
      <c r="B927" s="150"/>
      <c r="C927" s="150"/>
      <c r="D927" s="150"/>
      <c r="E927" s="150"/>
      <c r="F927" s="150"/>
      <c r="G927" s="150"/>
      <c r="H927" s="150"/>
      <c r="I927" s="150"/>
      <c r="J927" s="151"/>
      <c r="K927" s="152"/>
      <c r="L927" s="150"/>
    </row>
    <row r="928" ht="15.75" customHeight="1">
      <c r="B928" s="150"/>
      <c r="C928" s="150"/>
      <c r="D928" s="150"/>
      <c r="E928" s="150"/>
      <c r="F928" s="150"/>
      <c r="G928" s="150"/>
      <c r="H928" s="150"/>
      <c r="I928" s="150"/>
      <c r="J928" s="151"/>
      <c r="K928" s="152"/>
      <c r="L928" s="150"/>
    </row>
    <row r="929" ht="15.75" customHeight="1">
      <c r="B929" s="150"/>
      <c r="C929" s="150"/>
      <c r="D929" s="150"/>
      <c r="E929" s="150"/>
      <c r="F929" s="150"/>
      <c r="G929" s="150"/>
      <c r="H929" s="150"/>
      <c r="I929" s="150"/>
      <c r="J929" s="151"/>
      <c r="K929" s="152"/>
      <c r="L929" s="150"/>
    </row>
    <row r="930" ht="15.75" customHeight="1">
      <c r="B930" s="150"/>
      <c r="C930" s="150"/>
      <c r="D930" s="150"/>
      <c r="E930" s="150"/>
      <c r="F930" s="150"/>
      <c r="G930" s="150"/>
      <c r="H930" s="150"/>
      <c r="I930" s="150"/>
      <c r="J930" s="151"/>
      <c r="K930" s="152"/>
      <c r="L930" s="150"/>
    </row>
    <row r="931" ht="15.75" customHeight="1">
      <c r="B931" s="150"/>
      <c r="C931" s="150"/>
      <c r="D931" s="150"/>
      <c r="E931" s="150"/>
      <c r="F931" s="150"/>
      <c r="G931" s="150"/>
      <c r="H931" s="150"/>
      <c r="I931" s="150"/>
      <c r="J931" s="151"/>
      <c r="K931" s="152"/>
      <c r="L931" s="150"/>
    </row>
    <row r="932" ht="15.75" customHeight="1">
      <c r="B932" s="150"/>
      <c r="C932" s="150"/>
      <c r="D932" s="150"/>
      <c r="E932" s="150"/>
      <c r="F932" s="150"/>
      <c r="G932" s="150"/>
      <c r="H932" s="150"/>
      <c r="I932" s="150"/>
      <c r="J932" s="151"/>
      <c r="K932" s="152"/>
      <c r="L932" s="150"/>
    </row>
    <row r="933" ht="15.75" customHeight="1">
      <c r="B933" s="150"/>
      <c r="C933" s="150"/>
      <c r="D933" s="150"/>
      <c r="E933" s="150"/>
      <c r="F933" s="150"/>
      <c r="G933" s="150"/>
      <c r="H933" s="150"/>
      <c r="I933" s="150"/>
      <c r="J933" s="151"/>
      <c r="K933" s="152"/>
      <c r="L933" s="150"/>
    </row>
    <row r="934" ht="15.75" customHeight="1">
      <c r="B934" s="150"/>
      <c r="C934" s="150"/>
      <c r="D934" s="150"/>
      <c r="E934" s="150"/>
      <c r="F934" s="150"/>
      <c r="G934" s="150"/>
      <c r="H934" s="150"/>
      <c r="I934" s="150"/>
      <c r="J934" s="151"/>
      <c r="K934" s="152"/>
      <c r="L934" s="150"/>
    </row>
    <row r="935" ht="15.75" customHeight="1">
      <c r="B935" s="150"/>
      <c r="C935" s="150"/>
      <c r="D935" s="150"/>
      <c r="E935" s="150"/>
      <c r="F935" s="150"/>
      <c r="G935" s="150"/>
      <c r="H935" s="150"/>
      <c r="I935" s="150"/>
      <c r="J935" s="151"/>
      <c r="K935" s="152"/>
      <c r="L935" s="150"/>
    </row>
    <row r="936" ht="15.75" customHeight="1">
      <c r="B936" s="150"/>
      <c r="C936" s="150"/>
      <c r="D936" s="150"/>
      <c r="E936" s="150"/>
      <c r="F936" s="150"/>
      <c r="G936" s="150"/>
      <c r="H936" s="150"/>
      <c r="I936" s="150"/>
      <c r="J936" s="151"/>
      <c r="K936" s="152"/>
      <c r="L936" s="150"/>
    </row>
    <row r="937" ht="15.75" customHeight="1">
      <c r="B937" s="150"/>
      <c r="C937" s="150"/>
      <c r="D937" s="150"/>
      <c r="E937" s="150"/>
      <c r="F937" s="150"/>
      <c r="G937" s="150"/>
      <c r="H937" s="150"/>
      <c r="I937" s="150"/>
      <c r="J937" s="151"/>
      <c r="K937" s="152"/>
      <c r="L937" s="150"/>
    </row>
    <row r="938" ht="15.75" customHeight="1">
      <c r="B938" s="150"/>
      <c r="C938" s="150"/>
      <c r="D938" s="150"/>
      <c r="E938" s="150"/>
      <c r="F938" s="150"/>
      <c r="G938" s="150"/>
      <c r="H938" s="150"/>
      <c r="I938" s="150"/>
      <c r="J938" s="151"/>
      <c r="K938" s="152"/>
      <c r="L938" s="150"/>
    </row>
    <row r="939" ht="15.75" customHeight="1">
      <c r="B939" s="150"/>
      <c r="C939" s="150"/>
      <c r="D939" s="150"/>
      <c r="E939" s="150"/>
      <c r="F939" s="150"/>
      <c r="G939" s="150"/>
      <c r="H939" s="150"/>
      <c r="I939" s="150"/>
      <c r="J939" s="151"/>
      <c r="K939" s="152"/>
      <c r="L939" s="150"/>
    </row>
    <row r="940" ht="15.75" customHeight="1">
      <c r="B940" s="150"/>
      <c r="C940" s="150"/>
      <c r="D940" s="150"/>
      <c r="E940" s="150"/>
      <c r="F940" s="150"/>
      <c r="G940" s="150"/>
      <c r="H940" s="150"/>
      <c r="I940" s="150"/>
      <c r="J940" s="151"/>
      <c r="K940" s="152"/>
      <c r="L940" s="150"/>
    </row>
    <row r="941" ht="15.75" customHeight="1">
      <c r="B941" s="150"/>
      <c r="C941" s="150"/>
      <c r="D941" s="150"/>
      <c r="E941" s="150"/>
      <c r="F941" s="150"/>
      <c r="G941" s="150"/>
      <c r="H941" s="150"/>
      <c r="I941" s="150"/>
      <c r="J941" s="151"/>
      <c r="K941" s="152"/>
      <c r="L941" s="150"/>
    </row>
    <row r="942" ht="15.75" customHeight="1">
      <c r="B942" s="150"/>
      <c r="C942" s="150"/>
      <c r="D942" s="150"/>
      <c r="E942" s="150"/>
      <c r="F942" s="150"/>
      <c r="G942" s="150"/>
      <c r="H942" s="150"/>
      <c r="I942" s="150"/>
      <c r="J942" s="151"/>
      <c r="K942" s="152"/>
      <c r="L942" s="150"/>
    </row>
    <row r="943" ht="15.75" customHeight="1">
      <c r="B943" s="150"/>
      <c r="C943" s="150"/>
      <c r="D943" s="150"/>
      <c r="E943" s="150"/>
      <c r="F943" s="150"/>
      <c r="G943" s="150"/>
      <c r="H943" s="150"/>
      <c r="I943" s="150"/>
      <c r="J943" s="151"/>
      <c r="K943" s="152"/>
      <c r="L943" s="150"/>
    </row>
    <row r="944" ht="15.75" customHeight="1">
      <c r="B944" s="150"/>
      <c r="C944" s="150"/>
      <c r="D944" s="150"/>
      <c r="E944" s="150"/>
      <c r="F944" s="150"/>
      <c r="G944" s="150"/>
      <c r="H944" s="150"/>
      <c r="I944" s="150"/>
      <c r="J944" s="151"/>
      <c r="K944" s="152"/>
      <c r="L944" s="150"/>
    </row>
    <row r="945" ht="15.75" customHeight="1">
      <c r="B945" s="150"/>
      <c r="C945" s="150"/>
      <c r="D945" s="150"/>
      <c r="E945" s="150"/>
      <c r="F945" s="150"/>
      <c r="G945" s="150"/>
      <c r="H945" s="150"/>
      <c r="I945" s="150"/>
      <c r="J945" s="151"/>
      <c r="K945" s="152"/>
      <c r="L945" s="150"/>
    </row>
    <row r="946" ht="15.75" customHeight="1">
      <c r="B946" s="150"/>
      <c r="C946" s="150"/>
      <c r="D946" s="150"/>
      <c r="E946" s="150"/>
      <c r="F946" s="150"/>
      <c r="G946" s="150"/>
      <c r="H946" s="150"/>
      <c r="I946" s="150"/>
      <c r="J946" s="151"/>
      <c r="K946" s="152"/>
      <c r="L946" s="150"/>
    </row>
    <row r="947" ht="15.75" customHeight="1">
      <c r="B947" s="150"/>
      <c r="C947" s="150"/>
      <c r="D947" s="150"/>
      <c r="E947" s="150"/>
      <c r="F947" s="150"/>
      <c r="G947" s="150"/>
      <c r="H947" s="150"/>
      <c r="I947" s="150"/>
      <c r="J947" s="151"/>
      <c r="K947" s="152"/>
      <c r="L947" s="150"/>
    </row>
    <row r="948" ht="15.75" customHeight="1">
      <c r="B948" s="150"/>
      <c r="C948" s="150"/>
      <c r="D948" s="150"/>
      <c r="E948" s="150"/>
      <c r="F948" s="150"/>
      <c r="G948" s="150"/>
      <c r="H948" s="150"/>
      <c r="I948" s="150"/>
      <c r="J948" s="151"/>
      <c r="K948" s="152"/>
      <c r="L948" s="150"/>
    </row>
    <row r="949" ht="15.75" customHeight="1">
      <c r="B949" s="150"/>
      <c r="C949" s="150"/>
      <c r="D949" s="150"/>
      <c r="E949" s="150"/>
      <c r="F949" s="150"/>
      <c r="G949" s="150"/>
      <c r="H949" s="150"/>
      <c r="I949" s="150"/>
      <c r="J949" s="151"/>
      <c r="K949" s="152"/>
      <c r="L949" s="150"/>
    </row>
    <row r="950" ht="15.75" customHeight="1">
      <c r="B950" s="150"/>
      <c r="C950" s="150"/>
      <c r="D950" s="150"/>
      <c r="E950" s="150"/>
      <c r="F950" s="150"/>
      <c r="G950" s="150"/>
      <c r="H950" s="150"/>
      <c r="I950" s="150"/>
      <c r="J950" s="151"/>
      <c r="K950" s="152"/>
      <c r="L950" s="150"/>
    </row>
    <row r="951" ht="15.75" customHeight="1">
      <c r="B951" s="150"/>
      <c r="C951" s="150"/>
      <c r="D951" s="150"/>
      <c r="E951" s="150"/>
      <c r="F951" s="150"/>
      <c r="G951" s="150"/>
      <c r="H951" s="150"/>
      <c r="I951" s="150"/>
      <c r="J951" s="151"/>
      <c r="K951" s="152"/>
      <c r="L951" s="150"/>
    </row>
    <row r="952" ht="15.75" customHeight="1">
      <c r="B952" s="150"/>
      <c r="C952" s="150"/>
      <c r="D952" s="150"/>
      <c r="E952" s="150"/>
      <c r="F952" s="150"/>
      <c r="G952" s="150"/>
      <c r="H952" s="150"/>
      <c r="I952" s="150"/>
      <c r="J952" s="151"/>
      <c r="K952" s="152"/>
      <c r="L952" s="150"/>
    </row>
    <row r="953" ht="15.75" customHeight="1">
      <c r="B953" s="150"/>
      <c r="C953" s="150"/>
      <c r="D953" s="150"/>
      <c r="E953" s="150"/>
      <c r="F953" s="150"/>
      <c r="G953" s="150"/>
      <c r="H953" s="150"/>
      <c r="I953" s="150"/>
      <c r="J953" s="151"/>
      <c r="K953" s="152"/>
      <c r="L953" s="150"/>
    </row>
    <row r="954" ht="15.75" customHeight="1">
      <c r="B954" s="150"/>
      <c r="C954" s="150"/>
      <c r="D954" s="150"/>
      <c r="E954" s="150"/>
      <c r="F954" s="150"/>
      <c r="G954" s="150"/>
      <c r="H954" s="150"/>
      <c r="I954" s="150"/>
      <c r="J954" s="151"/>
      <c r="K954" s="152"/>
      <c r="L954" s="150"/>
    </row>
    <row r="955" ht="15.75" customHeight="1">
      <c r="B955" s="150"/>
      <c r="C955" s="150"/>
      <c r="D955" s="150"/>
      <c r="E955" s="150"/>
      <c r="F955" s="150"/>
      <c r="G955" s="150"/>
      <c r="H955" s="150"/>
      <c r="I955" s="150"/>
      <c r="J955" s="151"/>
      <c r="K955" s="152"/>
      <c r="L955" s="150"/>
    </row>
    <row r="956" ht="15.75" customHeight="1">
      <c r="B956" s="150"/>
      <c r="C956" s="150"/>
      <c r="D956" s="150"/>
      <c r="E956" s="150"/>
      <c r="F956" s="150"/>
      <c r="G956" s="150"/>
      <c r="H956" s="150"/>
      <c r="I956" s="150"/>
      <c r="J956" s="151"/>
      <c r="K956" s="152"/>
      <c r="L956" s="150"/>
    </row>
    <row r="957" ht="15.75" customHeight="1">
      <c r="B957" s="150"/>
      <c r="C957" s="150"/>
      <c r="D957" s="150"/>
      <c r="E957" s="150"/>
      <c r="F957" s="150"/>
      <c r="G957" s="150"/>
      <c r="H957" s="150"/>
      <c r="I957" s="150"/>
      <c r="J957" s="151"/>
      <c r="K957" s="152"/>
      <c r="L957" s="150"/>
    </row>
    <row r="958" ht="15.75" customHeight="1">
      <c r="B958" s="150"/>
      <c r="C958" s="150"/>
      <c r="D958" s="150"/>
      <c r="E958" s="150"/>
      <c r="F958" s="150"/>
      <c r="G958" s="150"/>
      <c r="H958" s="150"/>
      <c r="I958" s="150"/>
      <c r="J958" s="151"/>
      <c r="K958" s="152"/>
      <c r="L958" s="150"/>
    </row>
    <row r="959" ht="15.75" customHeight="1">
      <c r="B959" s="150"/>
      <c r="C959" s="150"/>
      <c r="D959" s="150"/>
      <c r="E959" s="150"/>
      <c r="F959" s="150"/>
      <c r="G959" s="150"/>
      <c r="H959" s="150"/>
      <c r="I959" s="150"/>
      <c r="J959" s="151"/>
      <c r="K959" s="152"/>
      <c r="L959" s="150"/>
    </row>
    <row r="960" ht="15.75" customHeight="1">
      <c r="B960" s="150"/>
      <c r="C960" s="150"/>
      <c r="D960" s="150"/>
      <c r="E960" s="150"/>
      <c r="F960" s="150"/>
      <c r="G960" s="150"/>
      <c r="H960" s="150"/>
      <c r="I960" s="150"/>
      <c r="J960" s="151"/>
      <c r="K960" s="152"/>
      <c r="L960" s="150"/>
    </row>
    <row r="961" ht="15.75" customHeight="1">
      <c r="B961" s="150"/>
      <c r="C961" s="150"/>
      <c r="D961" s="150"/>
      <c r="E961" s="150"/>
      <c r="F961" s="150"/>
      <c r="G961" s="150"/>
      <c r="H961" s="150"/>
      <c r="I961" s="150"/>
      <c r="J961" s="151"/>
      <c r="K961" s="152"/>
      <c r="L961" s="150"/>
    </row>
    <row r="962" ht="15.75" customHeight="1">
      <c r="B962" s="150"/>
      <c r="C962" s="150"/>
      <c r="D962" s="150"/>
      <c r="E962" s="150"/>
      <c r="F962" s="150"/>
      <c r="G962" s="150"/>
      <c r="H962" s="150"/>
      <c r="I962" s="150"/>
      <c r="J962" s="151"/>
      <c r="K962" s="152"/>
      <c r="L962" s="150"/>
    </row>
    <row r="963" ht="15.75" customHeight="1">
      <c r="B963" s="150"/>
      <c r="C963" s="150"/>
      <c r="D963" s="150"/>
      <c r="E963" s="150"/>
      <c r="F963" s="150"/>
      <c r="G963" s="150"/>
      <c r="H963" s="150"/>
      <c r="I963" s="150"/>
      <c r="J963" s="151"/>
      <c r="K963" s="152"/>
      <c r="L963" s="150"/>
    </row>
    <row r="964" ht="15.75" customHeight="1">
      <c r="B964" s="150"/>
      <c r="C964" s="150"/>
      <c r="D964" s="150"/>
      <c r="E964" s="150"/>
      <c r="F964" s="150"/>
      <c r="G964" s="150"/>
      <c r="H964" s="150"/>
      <c r="I964" s="150"/>
      <c r="J964" s="151"/>
      <c r="K964" s="152"/>
      <c r="L964" s="150"/>
    </row>
    <row r="965" ht="15.75" customHeight="1">
      <c r="B965" s="150"/>
      <c r="C965" s="150"/>
      <c r="D965" s="150"/>
      <c r="E965" s="150"/>
      <c r="F965" s="150"/>
      <c r="G965" s="150"/>
      <c r="H965" s="150"/>
      <c r="I965" s="150"/>
      <c r="J965" s="151"/>
      <c r="K965" s="152"/>
      <c r="L965" s="150"/>
    </row>
    <row r="966" ht="15.75" customHeight="1">
      <c r="B966" s="150"/>
      <c r="C966" s="150"/>
      <c r="D966" s="150"/>
      <c r="E966" s="150"/>
      <c r="F966" s="150"/>
      <c r="G966" s="150"/>
      <c r="H966" s="150"/>
      <c r="I966" s="150"/>
      <c r="J966" s="151"/>
      <c r="K966" s="152"/>
      <c r="L966" s="150"/>
    </row>
    <row r="967" ht="15.75" customHeight="1">
      <c r="B967" s="150"/>
      <c r="C967" s="150"/>
      <c r="D967" s="150"/>
      <c r="E967" s="150"/>
      <c r="F967" s="150"/>
      <c r="G967" s="150"/>
      <c r="H967" s="150"/>
      <c r="I967" s="150"/>
      <c r="J967" s="151"/>
      <c r="K967" s="152"/>
      <c r="L967" s="150"/>
    </row>
    <row r="968" ht="15.75" customHeight="1">
      <c r="B968" s="150"/>
      <c r="C968" s="150"/>
      <c r="D968" s="150"/>
      <c r="E968" s="150"/>
      <c r="F968" s="150"/>
      <c r="G968" s="150"/>
      <c r="H968" s="150"/>
      <c r="I968" s="150"/>
      <c r="J968" s="151"/>
      <c r="K968" s="152"/>
      <c r="L968" s="150"/>
    </row>
    <row r="969" ht="15.75" customHeight="1">
      <c r="B969" s="150"/>
      <c r="C969" s="150"/>
      <c r="D969" s="150"/>
      <c r="E969" s="150"/>
      <c r="F969" s="150"/>
      <c r="G969" s="150"/>
      <c r="H969" s="150"/>
      <c r="I969" s="150"/>
      <c r="J969" s="151"/>
      <c r="K969" s="152"/>
      <c r="L969" s="150"/>
    </row>
    <row r="970" ht="15.75" customHeight="1">
      <c r="B970" s="150"/>
      <c r="C970" s="150"/>
      <c r="D970" s="150"/>
      <c r="E970" s="150"/>
      <c r="F970" s="150"/>
      <c r="G970" s="150"/>
      <c r="H970" s="150"/>
      <c r="I970" s="150"/>
      <c r="J970" s="151"/>
      <c r="K970" s="152"/>
      <c r="L970" s="150"/>
    </row>
    <row r="971" ht="15.75" customHeight="1">
      <c r="B971" s="150"/>
      <c r="C971" s="150"/>
      <c r="D971" s="150"/>
      <c r="E971" s="150"/>
      <c r="F971" s="150"/>
      <c r="G971" s="150"/>
      <c r="H971" s="150"/>
      <c r="I971" s="150"/>
      <c r="J971" s="151"/>
      <c r="K971" s="152"/>
      <c r="L971" s="150"/>
    </row>
    <row r="972" ht="15.75" customHeight="1">
      <c r="B972" s="150"/>
      <c r="C972" s="150"/>
      <c r="D972" s="150"/>
      <c r="E972" s="150"/>
      <c r="F972" s="150"/>
      <c r="G972" s="150"/>
      <c r="H972" s="150"/>
      <c r="I972" s="150"/>
      <c r="J972" s="151"/>
      <c r="K972" s="152"/>
      <c r="L972" s="150"/>
    </row>
    <row r="973" ht="15.75" customHeight="1">
      <c r="B973" s="150"/>
      <c r="C973" s="150"/>
      <c r="D973" s="150"/>
      <c r="E973" s="150"/>
      <c r="F973" s="150"/>
      <c r="G973" s="150"/>
      <c r="H973" s="150"/>
      <c r="I973" s="150"/>
      <c r="J973" s="151"/>
      <c r="K973" s="152"/>
      <c r="L973" s="150"/>
    </row>
    <row r="974" ht="15.75" customHeight="1">
      <c r="B974" s="150"/>
      <c r="C974" s="150"/>
      <c r="D974" s="150"/>
      <c r="E974" s="150"/>
      <c r="F974" s="150"/>
      <c r="G974" s="150"/>
      <c r="H974" s="150"/>
      <c r="I974" s="150"/>
      <c r="J974" s="151"/>
      <c r="K974" s="152"/>
      <c r="L974" s="150"/>
    </row>
    <row r="975" ht="15.75" customHeight="1">
      <c r="B975" s="150"/>
      <c r="C975" s="150"/>
      <c r="D975" s="150"/>
      <c r="E975" s="150"/>
      <c r="F975" s="150"/>
      <c r="G975" s="150"/>
      <c r="H975" s="150"/>
      <c r="I975" s="150"/>
      <c r="J975" s="151"/>
      <c r="K975" s="152"/>
      <c r="L975" s="150"/>
    </row>
    <row r="976" ht="15.75" customHeight="1">
      <c r="B976" s="150"/>
      <c r="C976" s="150"/>
      <c r="D976" s="150"/>
      <c r="E976" s="150"/>
      <c r="F976" s="150"/>
      <c r="G976" s="150"/>
      <c r="H976" s="150"/>
      <c r="I976" s="150"/>
      <c r="J976" s="151"/>
      <c r="K976" s="152"/>
      <c r="L976" s="150"/>
    </row>
    <row r="977" ht="15.75" customHeight="1">
      <c r="B977" s="150"/>
      <c r="C977" s="150"/>
      <c r="D977" s="150"/>
      <c r="E977" s="150"/>
      <c r="F977" s="150"/>
      <c r="G977" s="150"/>
      <c r="H977" s="150"/>
      <c r="I977" s="150"/>
      <c r="J977" s="151"/>
      <c r="K977" s="152"/>
      <c r="L977" s="150"/>
    </row>
    <row r="978" ht="15.75" customHeight="1">
      <c r="B978" s="150"/>
      <c r="C978" s="150"/>
      <c r="D978" s="150"/>
      <c r="E978" s="150"/>
      <c r="F978" s="150"/>
      <c r="G978" s="150"/>
      <c r="H978" s="150"/>
      <c r="I978" s="150"/>
      <c r="J978" s="151"/>
      <c r="K978" s="152"/>
      <c r="L978" s="150"/>
    </row>
    <row r="979" ht="15.75" customHeight="1">
      <c r="B979" s="150"/>
      <c r="C979" s="150"/>
      <c r="D979" s="150"/>
      <c r="E979" s="150"/>
      <c r="F979" s="150"/>
      <c r="G979" s="150"/>
      <c r="H979" s="150"/>
      <c r="I979" s="150"/>
      <c r="J979" s="151"/>
      <c r="K979" s="152"/>
      <c r="L979" s="150"/>
    </row>
    <row r="980" ht="15.75" customHeight="1">
      <c r="B980" s="150"/>
      <c r="C980" s="150"/>
      <c r="D980" s="150"/>
      <c r="E980" s="150"/>
      <c r="F980" s="150"/>
      <c r="G980" s="150"/>
      <c r="H980" s="150"/>
      <c r="I980" s="150"/>
      <c r="J980" s="151"/>
      <c r="K980" s="152"/>
      <c r="L980" s="150"/>
    </row>
    <row r="981" ht="15.75" customHeight="1">
      <c r="B981" s="150"/>
      <c r="C981" s="150"/>
      <c r="D981" s="150"/>
      <c r="E981" s="150"/>
      <c r="F981" s="150"/>
      <c r="G981" s="150"/>
      <c r="H981" s="150"/>
      <c r="I981" s="150"/>
      <c r="J981" s="151"/>
      <c r="K981" s="152"/>
      <c r="L981" s="150"/>
    </row>
    <row r="982" ht="15.75" customHeight="1">
      <c r="B982" s="150"/>
      <c r="C982" s="150"/>
      <c r="D982" s="150"/>
      <c r="E982" s="150"/>
      <c r="F982" s="150"/>
      <c r="G982" s="150"/>
      <c r="H982" s="150"/>
      <c r="I982" s="150"/>
      <c r="J982" s="151"/>
      <c r="K982" s="152"/>
      <c r="L982" s="150"/>
    </row>
    <row r="983" ht="15.75" customHeight="1">
      <c r="B983" s="150"/>
      <c r="C983" s="150"/>
      <c r="D983" s="150"/>
      <c r="E983" s="150"/>
      <c r="F983" s="150"/>
      <c r="G983" s="150"/>
      <c r="H983" s="150"/>
      <c r="I983" s="150"/>
      <c r="J983" s="151"/>
      <c r="K983" s="152"/>
      <c r="L983" s="150"/>
    </row>
    <row r="984" ht="15.75" customHeight="1">
      <c r="B984" s="150"/>
      <c r="C984" s="150"/>
      <c r="D984" s="150"/>
      <c r="E984" s="150"/>
      <c r="F984" s="150"/>
      <c r="G984" s="150"/>
      <c r="H984" s="150"/>
      <c r="I984" s="150"/>
      <c r="J984" s="151"/>
      <c r="K984" s="152"/>
      <c r="L984" s="150"/>
    </row>
    <row r="985" ht="15.75" customHeight="1">
      <c r="B985" s="150"/>
      <c r="C985" s="150"/>
      <c r="D985" s="150"/>
      <c r="E985" s="150"/>
      <c r="F985" s="150"/>
      <c r="G985" s="150"/>
      <c r="H985" s="150"/>
      <c r="I985" s="150"/>
      <c r="J985" s="151"/>
      <c r="K985" s="152"/>
      <c r="L985" s="150"/>
    </row>
    <row r="986" ht="15.75" customHeight="1">
      <c r="B986" s="150"/>
      <c r="C986" s="150"/>
      <c r="D986" s="150"/>
      <c r="E986" s="150"/>
      <c r="F986" s="150"/>
      <c r="G986" s="150"/>
      <c r="H986" s="150"/>
      <c r="I986" s="150"/>
      <c r="J986" s="151"/>
      <c r="K986" s="152"/>
      <c r="L986" s="150"/>
    </row>
    <row r="987" ht="15.75" customHeight="1">
      <c r="B987" s="150"/>
      <c r="C987" s="150"/>
      <c r="D987" s="150"/>
      <c r="E987" s="150"/>
      <c r="F987" s="150"/>
      <c r="G987" s="150"/>
      <c r="H987" s="150"/>
      <c r="I987" s="150"/>
      <c r="J987" s="151"/>
      <c r="K987" s="152"/>
      <c r="L987" s="150"/>
    </row>
    <row r="988" ht="15.75" customHeight="1">
      <c r="B988" s="150"/>
      <c r="C988" s="150"/>
      <c r="D988" s="150"/>
      <c r="E988" s="150"/>
      <c r="F988" s="150"/>
      <c r="G988" s="150"/>
      <c r="H988" s="150"/>
      <c r="I988" s="150"/>
      <c r="J988" s="151"/>
      <c r="K988" s="152"/>
      <c r="L988" s="150"/>
    </row>
    <row r="989" ht="15.75" customHeight="1">
      <c r="B989" s="150"/>
      <c r="C989" s="150"/>
      <c r="D989" s="150"/>
      <c r="E989" s="150"/>
      <c r="F989" s="150"/>
      <c r="G989" s="150"/>
      <c r="H989" s="150"/>
      <c r="I989" s="150"/>
      <c r="J989" s="151"/>
      <c r="K989" s="152"/>
      <c r="L989" s="150"/>
    </row>
    <row r="990" ht="15.75" customHeight="1">
      <c r="B990" s="150"/>
      <c r="C990" s="150"/>
      <c r="D990" s="150"/>
      <c r="E990" s="150"/>
      <c r="F990" s="150"/>
      <c r="G990" s="150"/>
      <c r="H990" s="150"/>
      <c r="I990" s="150"/>
      <c r="J990" s="151"/>
      <c r="K990" s="152"/>
      <c r="L990" s="150"/>
    </row>
    <row r="991" ht="15.75" customHeight="1">
      <c r="B991" s="150"/>
      <c r="C991" s="150"/>
      <c r="D991" s="150"/>
      <c r="E991" s="150"/>
      <c r="F991" s="150"/>
      <c r="G991" s="150"/>
      <c r="H991" s="150"/>
      <c r="I991" s="150"/>
      <c r="J991" s="151"/>
      <c r="K991" s="152"/>
      <c r="L991" s="150"/>
    </row>
    <row r="992" ht="15.75" customHeight="1">
      <c r="B992" s="150"/>
      <c r="C992" s="150"/>
      <c r="D992" s="150"/>
      <c r="E992" s="150"/>
      <c r="F992" s="150"/>
      <c r="G992" s="150"/>
      <c r="H992" s="150"/>
      <c r="I992" s="150"/>
      <c r="J992" s="151"/>
      <c r="K992" s="152"/>
      <c r="L992" s="150"/>
    </row>
    <row r="993" ht="15.75" customHeight="1">
      <c r="B993" s="150"/>
      <c r="C993" s="150"/>
      <c r="D993" s="150"/>
      <c r="E993" s="150"/>
      <c r="F993" s="150"/>
      <c r="G993" s="150"/>
      <c r="H993" s="150"/>
      <c r="I993" s="150"/>
      <c r="J993" s="151"/>
      <c r="K993" s="152"/>
      <c r="L993" s="150"/>
    </row>
    <row r="994" ht="15.75" customHeight="1">
      <c r="B994" s="150"/>
      <c r="C994" s="150"/>
      <c r="D994" s="150"/>
      <c r="E994" s="150"/>
      <c r="F994" s="150"/>
      <c r="G994" s="150"/>
      <c r="H994" s="150"/>
      <c r="I994" s="150"/>
      <c r="J994" s="151"/>
      <c r="K994" s="152"/>
      <c r="L994" s="150"/>
    </row>
    <row r="995" ht="15.75" customHeight="1">
      <c r="B995" s="150"/>
      <c r="C995" s="150"/>
      <c r="D995" s="150"/>
      <c r="E995" s="150"/>
      <c r="F995" s="150"/>
      <c r="G995" s="150"/>
      <c r="H995" s="150"/>
      <c r="I995" s="150"/>
      <c r="J995" s="151"/>
      <c r="K995" s="152"/>
      <c r="L995" s="150"/>
    </row>
    <row r="996" ht="15.75" customHeight="1">
      <c r="B996" s="150"/>
      <c r="C996" s="150"/>
      <c r="D996" s="150"/>
      <c r="E996" s="150"/>
      <c r="F996" s="150"/>
      <c r="G996" s="150"/>
      <c r="H996" s="150"/>
      <c r="I996" s="150"/>
      <c r="J996" s="151"/>
      <c r="K996" s="152"/>
      <c r="L996" s="150"/>
    </row>
    <row r="997" ht="15.75" customHeight="1">
      <c r="B997" s="150"/>
      <c r="C997" s="150"/>
      <c r="D997" s="150"/>
      <c r="E997" s="150"/>
      <c r="F997" s="150"/>
      <c r="G997" s="150"/>
      <c r="H997" s="150"/>
      <c r="I997" s="150"/>
      <c r="J997" s="151"/>
      <c r="K997" s="152"/>
      <c r="L997" s="150"/>
    </row>
    <row r="998" ht="15.75" customHeight="1">
      <c r="B998" s="150"/>
      <c r="C998" s="150"/>
      <c r="D998" s="150"/>
      <c r="E998" s="150"/>
      <c r="F998" s="150"/>
      <c r="G998" s="150"/>
      <c r="H998" s="150"/>
      <c r="I998" s="150"/>
      <c r="J998" s="151"/>
      <c r="K998" s="152"/>
      <c r="L998" s="150"/>
    </row>
    <row r="999" ht="15.75" customHeight="1">
      <c r="B999" s="150"/>
      <c r="C999" s="150"/>
      <c r="D999" s="150"/>
      <c r="E999" s="150"/>
      <c r="F999" s="150"/>
      <c r="G999" s="150"/>
      <c r="H999" s="150"/>
      <c r="I999" s="150"/>
      <c r="J999" s="151"/>
      <c r="K999" s="152"/>
      <c r="L999" s="150"/>
    </row>
    <row r="1000" ht="15.75" customHeight="1">
      <c r="B1000" s="150"/>
      <c r="C1000" s="150"/>
      <c r="D1000" s="150"/>
      <c r="E1000" s="150"/>
      <c r="F1000" s="150"/>
      <c r="G1000" s="150"/>
      <c r="H1000" s="150"/>
      <c r="I1000" s="150"/>
      <c r="J1000" s="151"/>
      <c r="K1000" s="152"/>
      <c r="L1000" s="150"/>
    </row>
  </sheetData>
  <mergeCells count="29">
    <mergeCell ref="I5:I6"/>
    <mergeCell ref="J5:J6"/>
    <mergeCell ref="K5:M5"/>
    <mergeCell ref="B2:K2"/>
    <mergeCell ref="B3:K3"/>
    <mergeCell ref="B5:B6"/>
    <mergeCell ref="C5:D5"/>
    <mergeCell ref="E5:E6"/>
    <mergeCell ref="F5:G5"/>
    <mergeCell ref="H5:H6"/>
    <mergeCell ref="I10:I11"/>
    <mergeCell ref="J10:J12"/>
    <mergeCell ref="I14:I15"/>
    <mergeCell ref="J14:J18"/>
    <mergeCell ref="B10:B12"/>
    <mergeCell ref="B14:B17"/>
    <mergeCell ref="C14:C15"/>
    <mergeCell ref="D14:D15"/>
    <mergeCell ref="E14:E15"/>
    <mergeCell ref="F14:F15"/>
    <mergeCell ref="G14:G15"/>
    <mergeCell ref="H14:H15"/>
    <mergeCell ref="C10:C11"/>
    <mergeCell ref="D10:D11"/>
    <mergeCell ref="E10:E11"/>
    <mergeCell ref="F10:F11"/>
    <mergeCell ref="G10:G11"/>
    <mergeCell ref="H10:H11"/>
    <mergeCell ref="B13:M13"/>
  </mergeCells>
  <printOptions/>
  <pageMargins bottom="0.75" footer="0.0" header="0.0" left="0.7" right="0.7" top="0.75"/>
  <pageSetup paperSize="9" orientation="portrait"/>
  <drawing r:id="rId1"/>
</worksheet>
</file>

<file path=xl/worksheets/sheet2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theme="0"/>
    <pageSetUpPr/>
  </sheetPr>
  <sheetViews>
    <sheetView workbookViewId="0"/>
  </sheetViews>
  <sheetFormatPr customHeight="1" defaultColWidth="14.43" defaultRowHeight="15.0"/>
  <cols>
    <col customWidth="1" min="1" max="1" width="20.86"/>
    <col customWidth="1" min="2" max="2" width="26.86"/>
    <col customWidth="1" min="3" max="8" width="18.14"/>
    <col customWidth="1" min="9" max="9" width="21.57"/>
    <col customWidth="1" min="10" max="10" width="30.57"/>
    <col customWidth="1" min="11" max="11" width="55.14"/>
    <col customWidth="1" min="12" max="12" width="22.71"/>
    <col customWidth="1" min="13" max="13" width="29.43"/>
    <col customWidth="1" min="14" max="26" width="8.71"/>
  </cols>
  <sheetData>
    <row r="1">
      <c r="B1" s="150"/>
      <c r="C1" s="150"/>
      <c r="D1" s="150"/>
      <c r="E1" s="150"/>
      <c r="F1" s="150"/>
      <c r="G1" s="150"/>
      <c r="H1" s="150"/>
      <c r="I1" s="150"/>
      <c r="J1" s="151"/>
      <c r="K1" s="152"/>
      <c r="L1" s="150"/>
    </row>
    <row r="2">
      <c r="B2" s="1" t="s">
        <v>382</v>
      </c>
      <c r="L2" s="150"/>
    </row>
    <row r="3">
      <c r="B3" s="153" t="s">
        <v>383</v>
      </c>
      <c r="L3" s="150"/>
    </row>
    <row r="4">
      <c r="B4" s="150"/>
      <c r="C4" s="150"/>
      <c r="D4" s="150"/>
      <c r="E4" s="150"/>
      <c r="F4" s="150"/>
      <c r="G4" s="150"/>
      <c r="H4" s="150"/>
      <c r="I4" s="150"/>
      <c r="J4" s="151"/>
      <c r="K4" s="152"/>
      <c r="L4" s="150"/>
    </row>
    <row r="5">
      <c r="B5" s="154" t="s">
        <v>384</v>
      </c>
      <c r="C5" s="9" t="s">
        <v>385</v>
      </c>
      <c r="D5" s="10"/>
      <c r="E5" s="8" t="s">
        <v>386</v>
      </c>
      <c r="F5" s="9" t="s">
        <v>387</v>
      </c>
      <c r="G5" s="10"/>
      <c r="H5" s="8" t="s">
        <v>388</v>
      </c>
      <c r="I5" s="8" t="s">
        <v>389</v>
      </c>
      <c r="J5" s="155" t="s">
        <v>390</v>
      </c>
      <c r="K5" s="156" t="s">
        <v>391</v>
      </c>
      <c r="L5" s="157"/>
      <c r="M5" s="158"/>
    </row>
    <row r="6">
      <c r="B6" s="159"/>
      <c r="C6" s="16" t="s">
        <v>392</v>
      </c>
      <c r="D6" s="16" t="s">
        <v>393</v>
      </c>
      <c r="E6" s="14"/>
      <c r="F6" s="16" t="s">
        <v>394</v>
      </c>
      <c r="G6" s="16" t="s">
        <v>395</v>
      </c>
      <c r="H6" s="14"/>
      <c r="I6" s="14"/>
      <c r="J6" s="14"/>
      <c r="K6" s="16" t="s">
        <v>396</v>
      </c>
      <c r="L6" s="16" t="s">
        <v>397</v>
      </c>
      <c r="M6" s="16" t="s">
        <v>398</v>
      </c>
    </row>
    <row r="7" ht="52.5" customHeight="1">
      <c r="B7" s="46" t="s">
        <v>638</v>
      </c>
      <c r="C7" s="40" t="s">
        <v>287</v>
      </c>
      <c r="D7" s="40" t="s">
        <v>274</v>
      </c>
      <c r="E7" s="40" t="s">
        <v>366</v>
      </c>
      <c r="F7" s="46">
        <v>0.0</v>
      </c>
      <c r="G7" s="46">
        <v>2023.0</v>
      </c>
      <c r="H7" s="335"/>
      <c r="I7" s="129">
        <v>30000.0</v>
      </c>
      <c r="J7" s="333">
        <v>8.529411765E7</v>
      </c>
      <c r="K7" s="368" t="s">
        <v>634</v>
      </c>
      <c r="L7" s="365">
        <f t="shared" ref="L7:L11" si="1">M7/0.68</f>
        <v>18382352.94</v>
      </c>
      <c r="M7" s="365">
        <v>1.25E7</v>
      </c>
    </row>
    <row r="8" ht="52.5" customHeight="1">
      <c r="B8" s="28"/>
      <c r="C8" s="30"/>
      <c r="D8" s="30"/>
      <c r="E8" s="30"/>
      <c r="F8" s="30"/>
      <c r="G8" s="30"/>
      <c r="H8" s="30"/>
      <c r="I8" s="30"/>
      <c r="J8" s="28"/>
      <c r="K8" s="368" t="s">
        <v>628</v>
      </c>
      <c r="L8" s="365">
        <f t="shared" si="1"/>
        <v>19117647.06</v>
      </c>
      <c r="M8" s="365">
        <v>1.3E7</v>
      </c>
    </row>
    <row r="9" ht="46.5" customHeight="1">
      <c r="B9" s="28"/>
      <c r="C9" s="46" t="s">
        <v>177</v>
      </c>
      <c r="D9" s="46" t="s">
        <v>178</v>
      </c>
      <c r="E9" s="46" t="s">
        <v>351</v>
      </c>
      <c r="F9" s="46">
        <v>0.0</v>
      </c>
      <c r="G9" s="46">
        <v>2024.0</v>
      </c>
      <c r="H9" s="335"/>
      <c r="I9" s="129">
        <v>11000.0</v>
      </c>
      <c r="J9" s="28"/>
      <c r="K9" s="368" t="s">
        <v>639</v>
      </c>
      <c r="L9" s="365">
        <f t="shared" si="1"/>
        <v>4411764.706</v>
      </c>
      <c r="M9" s="365">
        <v>3000000.0</v>
      </c>
    </row>
    <row r="10" ht="46.5" customHeight="1">
      <c r="B10" s="28"/>
      <c r="C10" s="28"/>
      <c r="D10" s="28"/>
      <c r="E10" s="28"/>
      <c r="F10" s="28"/>
      <c r="G10" s="28"/>
      <c r="H10" s="28"/>
      <c r="I10" s="28"/>
      <c r="J10" s="28"/>
      <c r="K10" s="368" t="s">
        <v>640</v>
      </c>
      <c r="L10" s="365">
        <f t="shared" si="1"/>
        <v>4411764.706</v>
      </c>
      <c r="M10" s="365">
        <v>3000000.0</v>
      </c>
    </row>
    <row r="11" ht="46.5" customHeight="1">
      <c r="B11" s="30"/>
      <c r="C11" s="30"/>
      <c r="D11" s="30"/>
      <c r="E11" s="30"/>
      <c r="F11" s="30"/>
      <c r="G11" s="30"/>
      <c r="H11" s="30"/>
      <c r="I11" s="30"/>
      <c r="J11" s="30"/>
      <c r="K11" s="368" t="s">
        <v>635</v>
      </c>
      <c r="L11" s="365">
        <f t="shared" si="1"/>
        <v>37500000</v>
      </c>
      <c r="M11" s="269">
        <v>2.55E7</v>
      </c>
    </row>
    <row r="12">
      <c r="B12" s="184"/>
      <c r="C12" s="185"/>
      <c r="D12" s="185"/>
      <c r="E12" s="185"/>
      <c r="F12" s="185"/>
      <c r="G12" s="185"/>
      <c r="H12" s="185"/>
      <c r="I12" s="185"/>
      <c r="J12" s="185"/>
      <c r="K12" s="185"/>
      <c r="L12" s="185"/>
      <c r="M12" s="216"/>
    </row>
    <row r="13" ht="30.75" customHeight="1">
      <c r="B13" s="46" t="s">
        <v>638</v>
      </c>
      <c r="C13" s="46" t="s">
        <v>276</v>
      </c>
      <c r="D13" s="46" t="s">
        <v>277</v>
      </c>
      <c r="E13" s="46" t="s">
        <v>367</v>
      </c>
      <c r="F13" s="46"/>
      <c r="G13" s="188"/>
      <c r="H13" s="369">
        <v>3.0</v>
      </c>
      <c r="I13" s="369">
        <v>30.0</v>
      </c>
      <c r="J13" s="219">
        <v>8.529411765E7</v>
      </c>
      <c r="K13" s="368" t="s">
        <v>634</v>
      </c>
      <c r="L13" s="365">
        <f t="shared" ref="L13:L17" si="2">M13/0.68</f>
        <v>18382352.94</v>
      </c>
      <c r="M13" s="365">
        <v>1.25E7</v>
      </c>
    </row>
    <row r="14">
      <c r="B14" s="28"/>
      <c r="C14" s="30"/>
      <c r="D14" s="30"/>
      <c r="E14" s="30"/>
      <c r="F14" s="30"/>
      <c r="G14" s="30"/>
      <c r="H14" s="30"/>
      <c r="I14" s="30"/>
      <c r="J14" s="28"/>
      <c r="K14" s="368" t="s">
        <v>628</v>
      </c>
      <c r="L14" s="365">
        <f t="shared" si="2"/>
        <v>19117647.06</v>
      </c>
      <c r="M14" s="365">
        <v>1.3E7</v>
      </c>
    </row>
    <row r="15" ht="39.0" customHeight="1">
      <c r="B15" s="28"/>
      <c r="C15" s="40" t="s">
        <v>259</v>
      </c>
      <c r="D15" s="40" t="s">
        <v>260</v>
      </c>
      <c r="E15" s="40" t="s">
        <v>345</v>
      </c>
      <c r="F15" s="325"/>
      <c r="G15" s="325"/>
      <c r="H15" s="231">
        <v>2000.0</v>
      </c>
      <c r="I15" s="231">
        <v>11000.0</v>
      </c>
      <c r="J15" s="28"/>
      <c r="K15" s="370" t="s">
        <v>635</v>
      </c>
      <c r="L15" s="371">
        <f t="shared" si="2"/>
        <v>37500000</v>
      </c>
      <c r="M15" s="371">
        <v>2.55E7</v>
      </c>
    </row>
    <row r="16" ht="39.0" customHeight="1">
      <c r="B16" s="28"/>
      <c r="C16" s="46" t="s">
        <v>191</v>
      </c>
      <c r="D16" s="46" t="s">
        <v>192</v>
      </c>
      <c r="E16" s="46" t="s">
        <v>351</v>
      </c>
      <c r="F16" s="261"/>
      <c r="G16" s="261"/>
      <c r="H16" s="46">
        <v>20.0</v>
      </c>
      <c r="I16" s="46">
        <v>230.0</v>
      </c>
      <c r="J16" s="28"/>
      <c r="K16" s="368" t="s">
        <v>639</v>
      </c>
      <c r="L16" s="269">
        <f t="shared" si="2"/>
        <v>4411764.706</v>
      </c>
      <c r="M16" s="365">
        <v>3000000.0</v>
      </c>
    </row>
    <row r="17" ht="39.0" customHeight="1">
      <c r="B17" s="28"/>
      <c r="C17" s="30"/>
      <c r="D17" s="30"/>
      <c r="E17" s="30"/>
      <c r="F17" s="325"/>
      <c r="G17" s="325"/>
      <c r="H17" s="30"/>
      <c r="I17" s="30"/>
      <c r="J17" s="28"/>
      <c r="K17" s="152" t="s">
        <v>640</v>
      </c>
      <c r="L17" s="346">
        <f t="shared" si="2"/>
        <v>4411764.706</v>
      </c>
      <c r="M17" s="345">
        <v>3000000.0</v>
      </c>
    </row>
    <row r="18" ht="30.0" customHeight="1">
      <c r="B18" s="28"/>
      <c r="C18" s="40" t="s">
        <v>289</v>
      </c>
      <c r="D18" s="40" t="s">
        <v>290</v>
      </c>
      <c r="E18" s="40" t="s">
        <v>370</v>
      </c>
      <c r="F18" s="325"/>
      <c r="G18" s="325"/>
      <c r="H18" s="232">
        <v>1.0</v>
      </c>
      <c r="I18" s="232">
        <v>5.0</v>
      </c>
      <c r="J18" s="28"/>
      <c r="K18" s="372" t="s">
        <v>641</v>
      </c>
      <c r="L18" s="373"/>
      <c r="M18" s="373"/>
    </row>
    <row r="19">
      <c r="B19" s="30"/>
      <c r="C19" s="34" t="s">
        <v>293</v>
      </c>
      <c r="D19" s="249" t="s">
        <v>294</v>
      </c>
      <c r="E19" s="191" t="s">
        <v>604</v>
      </c>
      <c r="F19" s="191"/>
      <c r="G19" s="191"/>
      <c r="H19" s="191">
        <v>5.0</v>
      </c>
      <c r="I19" s="191">
        <v>5.0</v>
      </c>
      <c r="J19" s="30"/>
      <c r="K19" s="68"/>
      <c r="L19" s="150"/>
    </row>
    <row r="20">
      <c r="B20" s="150"/>
      <c r="C20" s="150"/>
      <c r="D20" s="150"/>
      <c r="E20" s="150"/>
      <c r="F20" s="150"/>
      <c r="G20" s="150"/>
      <c r="H20" s="150"/>
      <c r="I20" s="150"/>
      <c r="J20" s="151"/>
      <c r="K20" s="152"/>
      <c r="L20" s="150"/>
    </row>
    <row r="21" ht="15.75" customHeight="1">
      <c r="B21" s="150"/>
      <c r="C21" s="150"/>
      <c r="D21" s="150"/>
      <c r="E21" s="150"/>
      <c r="F21" s="150"/>
      <c r="G21" s="150"/>
      <c r="H21" s="150"/>
      <c r="I21" s="150"/>
      <c r="J21" s="151"/>
      <c r="K21" s="152"/>
      <c r="L21" s="150"/>
    </row>
    <row r="22" ht="15.75" customHeight="1">
      <c r="B22" s="150"/>
      <c r="C22" s="150"/>
      <c r="D22" s="150"/>
      <c r="E22" s="150"/>
      <c r="F22" s="150"/>
      <c r="G22" s="150"/>
      <c r="H22" s="150"/>
      <c r="I22" s="150"/>
      <c r="J22" s="151"/>
      <c r="K22" s="152"/>
      <c r="L22" s="150"/>
    </row>
    <row r="23" ht="15.75" customHeight="1">
      <c r="B23" s="150"/>
      <c r="C23" s="150"/>
      <c r="D23" s="150"/>
      <c r="E23" s="150"/>
      <c r="F23" s="150"/>
      <c r="G23" s="150"/>
      <c r="H23" s="150"/>
      <c r="I23" s="150"/>
      <c r="J23" s="151"/>
      <c r="K23" s="152"/>
      <c r="L23" s="150"/>
    </row>
    <row r="24" ht="15.75" customHeight="1">
      <c r="B24" s="150"/>
      <c r="C24" s="150"/>
      <c r="D24" s="150"/>
      <c r="E24" s="150"/>
      <c r="F24" s="150"/>
      <c r="G24" s="150"/>
      <c r="H24" s="150"/>
      <c r="I24" s="150"/>
      <c r="J24" s="151"/>
      <c r="K24" s="152"/>
      <c r="L24" s="150"/>
    </row>
    <row r="25" ht="15.75" customHeight="1">
      <c r="B25" s="150"/>
      <c r="C25" s="150"/>
      <c r="D25" s="150"/>
      <c r="E25" s="150"/>
      <c r="F25" s="150"/>
      <c r="G25" s="150"/>
      <c r="H25" s="150"/>
      <c r="I25" s="150"/>
      <c r="J25" s="151"/>
      <c r="K25" s="152"/>
      <c r="L25" s="150"/>
    </row>
    <row r="26" ht="15.75" customHeight="1">
      <c r="B26" s="150"/>
      <c r="C26" s="150"/>
      <c r="D26" s="150"/>
      <c r="E26" s="150"/>
      <c r="F26" s="150"/>
      <c r="G26" s="150"/>
      <c r="H26" s="150"/>
      <c r="I26" s="150"/>
      <c r="J26" s="151"/>
      <c r="K26" s="152"/>
      <c r="L26" s="150"/>
    </row>
    <row r="27" ht="15.75" customHeight="1">
      <c r="B27" s="150"/>
      <c r="C27" s="150"/>
      <c r="D27" s="150"/>
      <c r="E27" s="150"/>
      <c r="F27" s="150"/>
      <c r="G27" s="150"/>
      <c r="H27" s="150"/>
      <c r="I27" s="150"/>
      <c r="J27" s="151"/>
      <c r="K27" s="152"/>
      <c r="L27" s="150"/>
    </row>
    <row r="28" ht="15.75" customHeight="1">
      <c r="B28" s="150"/>
      <c r="C28" s="150"/>
      <c r="D28" s="150"/>
      <c r="E28" s="150"/>
      <c r="F28" s="150"/>
      <c r="G28" s="150"/>
      <c r="H28" s="150"/>
      <c r="I28" s="150"/>
      <c r="J28" s="151"/>
      <c r="K28" s="152"/>
      <c r="L28" s="150"/>
    </row>
    <row r="29" ht="15.75" customHeight="1">
      <c r="B29" s="150"/>
      <c r="C29" s="150"/>
      <c r="D29" s="150"/>
      <c r="E29" s="150"/>
      <c r="F29" s="150"/>
      <c r="G29" s="150"/>
      <c r="H29" s="150"/>
      <c r="I29" s="150"/>
      <c r="J29" s="151"/>
      <c r="K29" s="152"/>
      <c r="L29" s="150"/>
    </row>
    <row r="30" ht="15.75" customHeight="1">
      <c r="B30" s="150"/>
      <c r="C30" s="150"/>
      <c r="D30" s="150"/>
      <c r="E30" s="150"/>
      <c r="F30" s="150"/>
      <c r="G30" s="150"/>
      <c r="H30" s="150"/>
      <c r="I30" s="150"/>
      <c r="J30" s="151"/>
      <c r="K30" s="152"/>
      <c r="L30" s="150"/>
    </row>
    <row r="31" ht="15.75" customHeight="1">
      <c r="B31" s="150"/>
      <c r="C31" s="150"/>
      <c r="D31" s="150"/>
      <c r="E31" s="150"/>
      <c r="F31" s="150"/>
      <c r="G31" s="150"/>
      <c r="H31" s="150"/>
      <c r="I31" s="150"/>
      <c r="J31" s="151"/>
      <c r="K31" s="152"/>
      <c r="L31" s="150"/>
    </row>
    <row r="32" ht="15.75" customHeight="1">
      <c r="B32" s="150"/>
      <c r="C32" s="150"/>
      <c r="D32" s="150"/>
      <c r="E32" s="150"/>
      <c r="F32" s="150"/>
      <c r="G32" s="150"/>
      <c r="H32" s="150"/>
      <c r="I32" s="150"/>
      <c r="J32" s="151"/>
      <c r="K32" s="152"/>
      <c r="L32" s="150"/>
    </row>
    <row r="33" ht="15.75" customHeight="1">
      <c r="B33" s="150"/>
      <c r="C33" s="150"/>
      <c r="D33" s="150"/>
      <c r="E33" s="150"/>
      <c r="F33" s="150"/>
      <c r="G33" s="150"/>
      <c r="H33" s="150"/>
      <c r="I33" s="150"/>
      <c r="J33" s="151"/>
      <c r="K33" s="152"/>
      <c r="L33" s="150"/>
    </row>
    <row r="34" ht="15.75" customHeight="1">
      <c r="B34" s="150"/>
      <c r="C34" s="150"/>
      <c r="D34" s="150"/>
      <c r="E34" s="150"/>
      <c r="F34" s="150"/>
      <c r="G34" s="150"/>
      <c r="H34" s="150"/>
      <c r="I34" s="150"/>
      <c r="J34" s="151"/>
      <c r="K34" s="152"/>
      <c r="L34" s="150"/>
    </row>
    <row r="35" ht="15.75" customHeight="1">
      <c r="B35" s="150"/>
      <c r="C35" s="150"/>
      <c r="D35" s="150"/>
      <c r="E35" s="150"/>
      <c r="F35" s="150"/>
      <c r="G35" s="150"/>
      <c r="H35" s="150"/>
      <c r="I35" s="150"/>
      <c r="J35" s="151"/>
      <c r="K35" s="152"/>
      <c r="L35" s="150"/>
    </row>
    <row r="36" ht="15.75" customHeight="1">
      <c r="B36" s="150"/>
      <c r="C36" s="150"/>
      <c r="D36" s="150"/>
      <c r="E36" s="150"/>
      <c r="F36" s="150"/>
      <c r="G36" s="150"/>
      <c r="H36" s="150"/>
      <c r="I36" s="150"/>
      <c r="J36" s="151"/>
      <c r="K36" s="152"/>
      <c r="L36" s="150"/>
    </row>
    <row r="37" ht="15.75" customHeight="1">
      <c r="B37" s="150"/>
      <c r="C37" s="150"/>
      <c r="D37" s="150"/>
      <c r="E37" s="150"/>
      <c r="F37" s="150"/>
      <c r="G37" s="150"/>
      <c r="H37" s="150"/>
      <c r="I37" s="150"/>
      <c r="J37" s="151"/>
      <c r="K37" s="152"/>
      <c r="L37" s="150"/>
    </row>
    <row r="38" ht="15.75" customHeight="1">
      <c r="B38" s="150"/>
      <c r="C38" s="150"/>
      <c r="D38" s="150"/>
      <c r="E38" s="150"/>
      <c r="F38" s="150"/>
      <c r="G38" s="150"/>
      <c r="H38" s="150"/>
      <c r="I38" s="150"/>
      <c r="J38" s="151"/>
      <c r="K38" s="152"/>
      <c r="L38" s="150"/>
    </row>
    <row r="39" ht="15.75" customHeight="1">
      <c r="B39" s="150"/>
      <c r="C39" s="150"/>
      <c r="D39" s="150"/>
      <c r="E39" s="150"/>
      <c r="F39" s="150"/>
      <c r="G39" s="150"/>
      <c r="H39" s="150"/>
      <c r="I39" s="150"/>
      <c r="J39" s="151"/>
      <c r="K39" s="152"/>
      <c r="L39" s="150"/>
    </row>
    <row r="40" ht="15.75" customHeight="1">
      <c r="B40" s="150"/>
      <c r="C40" s="150"/>
      <c r="D40" s="150"/>
      <c r="E40" s="150"/>
      <c r="F40" s="150"/>
      <c r="G40" s="150"/>
      <c r="H40" s="150"/>
      <c r="I40" s="150"/>
      <c r="J40" s="151"/>
      <c r="K40" s="152"/>
      <c r="L40" s="150"/>
    </row>
    <row r="41" ht="15.75" customHeight="1">
      <c r="B41" s="150"/>
      <c r="C41" s="150"/>
      <c r="D41" s="150"/>
      <c r="E41" s="150"/>
      <c r="F41" s="150"/>
      <c r="G41" s="150"/>
      <c r="H41" s="150"/>
      <c r="I41" s="150"/>
      <c r="J41" s="151"/>
      <c r="K41" s="152"/>
      <c r="L41" s="150"/>
    </row>
    <row r="42" ht="15.75" customHeight="1">
      <c r="B42" s="150"/>
      <c r="C42" s="150"/>
      <c r="D42" s="150"/>
      <c r="E42" s="150"/>
      <c r="F42" s="150"/>
      <c r="G42" s="150"/>
      <c r="H42" s="150"/>
      <c r="I42" s="150"/>
      <c r="J42" s="151"/>
      <c r="K42" s="152"/>
      <c r="L42" s="150"/>
    </row>
    <row r="43" ht="15.75" customHeight="1">
      <c r="B43" s="150"/>
      <c r="C43" s="150"/>
      <c r="D43" s="150"/>
      <c r="E43" s="150"/>
      <c r="F43" s="150"/>
      <c r="G43" s="150"/>
      <c r="H43" s="150"/>
      <c r="I43" s="150"/>
      <c r="J43" s="151"/>
      <c r="K43" s="152"/>
      <c r="L43" s="150"/>
    </row>
    <row r="44" ht="15.75" customHeight="1">
      <c r="B44" s="150"/>
      <c r="C44" s="150"/>
      <c r="D44" s="150"/>
      <c r="E44" s="150"/>
      <c r="F44" s="150"/>
      <c r="G44" s="150"/>
      <c r="H44" s="150"/>
      <c r="I44" s="150"/>
      <c r="J44" s="151"/>
      <c r="K44" s="152"/>
      <c r="L44" s="150"/>
    </row>
    <row r="45" ht="15.75" customHeight="1">
      <c r="B45" s="150"/>
      <c r="C45" s="150"/>
      <c r="D45" s="150"/>
      <c r="E45" s="150"/>
      <c r="F45" s="150"/>
      <c r="G45" s="150"/>
      <c r="H45" s="150"/>
      <c r="I45" s="150"/>
      <c r="J45" s="151"/>
      <c r="K45" s="152"/>
      <c r="L45" s="150"/>
    </row>
    <row r="46" ht="15.75" customHeight="1">
      <c r="B46" s="150"/>
      <c r="C46" s="150"/>
      <c r="D46" s="150"/>
      <c r="E46" s="150"/>
      <c r="F46" s="150"/>
      <c r="G46" s="150"/>
      <c r="H46" s="150"/>
      <c r="I46" s="150"/>
      <c r="J46" s="151"/>
      <c r="K46" s="152"/>
      <c r="L46" s="150"/>
    </row>
    <row r="47" ht="15.75" customHeight="1">
      <c r="B47" s="150"/>
      <c r="C47" s="150"/>
      <c r="D47" s="150"/>
      <c r="E47" s="150"/>
      <c r="F47" s="150"/>
      <c r="G47" s="150"/>
      <c r="H47" s="150"/>
      <c r="I47" s="150"/>
      <c r="J47" s="151"/>
      <c r="K47" s="152"/>
      <c r="L47" s="150"/>
    </row>
    <row r="48" ht="15.75" customHeight="1">
      <c r="B48" s="150"/>
      <c r="C48" s="150"/>
      <c r="D48" s="150"/>
      <c r="E48" s="150"/>
      <c r="F48" s="150"/>
      <c r="G48" s="150"/>
      <c r="H48" s="150"/>
      <c r="I48" s="150"/>
      <c r="J48" s="151"/>
      <c r="K48" s="152"/>
      <c r="L48" s="150"/>
    </row>
    <row r="49" ht="15.75" customHeight="1">
      <c r="B49" s="150"/>
      <c r="C49" s="150"/>
      <c r="D49" s="150"/>
      <c r="E49" s="150"/>
      <c r="F49" s="150"/>
      <c r="G49" s="150"/>
      <c r="H49" s="150"/>
      <c r="I49" s="150"/>
      <c r="J49" s="151"/>
      <c r="K49" s="152"/>
      <c r="L49" s="150"/>
    </row>
    <row r="50" ht="15.75" customHeight="1">
      <c r="B50" s="150"/>
      <c r="C50" s="150"/>
      <c r="D50" s="150"/>
      <c r="E50" s="150"/>
      <c r="F50" s="150"/>
      <c r="G50" s="150"/>
      <c r="H50" s="150"/>
      <c r="I50" s="150"/>
      <c r="J50" s="151"/>
      <c r="K50" s="152"/>
      <c r="L50" s="150"/>
    </row>
    <row r="51" ht="15.75" customHeight="1">
      <c r="B51" s="150"/>
      <c r="C51" s="150"/>
      <c r="D51" s="150"/>
      <c r="E51" s="150"/>
      <c r="F51" s="150"/>
      <c r="G51" s="150"/>
      <c r="H51" s="150"/>
      <c r="I51" s="150"/>
      <c r="J51" s="151"/>
      <c r="K51" s="152"/>
      <c r="L51" s="150"/>
    </row>
    <row r="52" ht="15.75" customHeight="1">
      <c r="B52" s="150"/>
      <c r="C52" s="150"/>
      <c r="D52" s="150"/>
      <c r="E52" s="150"/>
      <c r="F52" s="150"/>
      <c r="G52" s="150"/>
      <c r="H52" s="150"/>
      <c r="I52" s="150"/>
      <c r="J52" s="151"/>
      <c r="K52" s="152"/>
      <c r="L52" s="150"/>
    </row>
    <row r="53" ht="15.75" customHeight="1">
      <c r="B53" s="150"/>
      <c r="C53" s="150"/>
      <c r="D53" s="150"/>
      <c r="E53" s="150"/>
      <c r="F53" s="150"/>
      <c r="G53" s="150"/>
      <c r="H53" s="150"/>
      <c r="I53" s="150"/>
      <c r="J53" s="151"/>
      <c r="K53" s="152"/>
      <c r="L53" s="150"/>
    </row>
    <row r="54" ht="15.75" customHeight="1">
      <c r="B54" s="150"/>
      <c r="C54" s="150"/>
      <c r="D54" s="150"/>
      <c r="E54" s="150"/>
      <c r="F54" s="150"/>
      <c r="G54" s="150"/>
      <c r="H54" s="150"/>
      <c r="I54" s="150"/>
      <c r="J54" s="151"/>
      <c r="K54" s="152"/>
      <c r="L54" s="150"/>
    </row>
    <row r="55" ht="15.75" customHeight="1">
      <c r="B55" s="150"/>
      <c r="C55" s="150"/>
      <c r="D55" s="150"/>
      <c r="E55" s="150"/>
      <c r="F55" s="150"/>
      <c r="G55" s="150"/>
      <c r="H55" s="150"/>
      <c r="I55" s="150"/>
      <c r="J55" s="151"/>
      <c r="K55" s="152"/>
      <c r="L55" s="150"/>
    </row>
    <row r="56" ht="15.75" customHeight="1">
      <c r="B56" s="150"/>
      <c r="C56" s="150"/>
      <c r="D56" s="150"/>
      <c r="E56" s="150"/>
      <c r="F56" s="150"/>
      <c r="G56" s="150"/>
      <c r="H56" s="150"/>
      <c r="I56" s="150"/>
      <c r="J56" s="151"/>
      <c r="K56" s="152"/>
      <c r="L56" s="150"/>
    </row>
    <row r="57" ht="15.75" customHeight="1">
      <c r="B57" s="150"/>
      <c r="C57" s="150"/>
      <c r="D57" s="150"/>
      <c r="E57" s="150"/>
      <c r="F57" s="150"/>
      <c r="G57" s="150"/>
      <c r="H57" s="150"/>
      <c r="I57" s="150"/>
      <c r="J57" s="151"/>
      <c r="K57" s="152"/>
      <c r="L57" s="150"/>
    </row>
    <row r="58" ht="15.75" customHeight="1">
      <c r="B58" s="150"/>
      <c r="C58" s="150"/>
      <c r="D58" s="150"/>
      <c r="E58" s="150"/>
      <c r="F58" s="150"/>
      <c r="G58" s="150"/>
      <c r="H58" s="150"/>
      <c r="I58" s="150"/>
      <c r="J58" s="151"/>
      <c r="K58" s="152"/>
      <c r="L58" s="150"/>
    </row>
    <row r="59" ht="15.75" customHeight="1">
      <c r="B59" s="150"/>
      <c r="C59" s="150"/>
      <c r="D59" s="150"/>
      <c r="E59" s="150"/>
      <c r="F59" s="150"/>
      <c r="G59" s="150"/>
      <c r="H59" s="150"/>
      <c r="I59" s="150"/>
      <c r="J59" s="151"/>
      <c r="K59" s="152"/>
      <c r="L59" s="150"/>
    </row>
    <row r="60" ht="15.75" customHeight="1">
      <c r="B60" s="150"/>
      <c r="C60" s="150"/>
      <c r="D60" s="150"/>
      <c r="E60" s="150"/>
      <c r="F60" s="150"/>
      <c r="G60" s="150"/>
      <c r="H60" s="150"/>
      <c r="I60" s="150"/>
      <c r="J60" s="151"/>
      <c r="K60" s="152"/>
      <c r="L60" s="150"/>
    </row>
    <row r="61" ht="15.75" customHeight="1">
      <c r="B61" s="150"/>
      <c r="C61" s="150"/>
      <c r="D61" s="150"/>
      <c r="E61" s="150"/>
      <c r="F61" s="150"/>
      <c r="G61" s="150"/>
      <c r="H61" s="150"/>
      <c r="I61" s="150"/>
      <c r="J61" s="151"/>
      <c r="K61" s="152"/>
      <c r="L61" s="150"/>
    </row>
    <row r="62" ht="15.75" customHeight="1">
      <c r="B62" s="150"/>
      <c r="C62" s="150"/>
      <c r="D62" s="150"/>
      <c r="E62" s="150"/>
      <c r="F62" s="150"/>
      <c r="G62" s="150"/>
      <c r="H62" s="150"/>
      <c r="I62" s="150"/>
      <c r="J62" s="151"/>
      <c r="K62" s="152"/>
      <c r="L62" s="150"/>
    </row>
    <row r="63" ht="15.75" customHeight="1">
      <c r="B63" s="150"/>
      <c r="C63" s="150"/>
      <c r="D63" s="150"/>
      <c r="E63" s="150"/>
      <c r="F63" s="150"/>
      <c r="G63" s="150"/>
      <c r="H63" s="150"/>
      <c r="I63" s="150"/>
      <c r="J63" s="151"/>
      <c r="K63" s="152"/>
      <c r="L63" s="150"/>
    </row>
    <row r="64" ht="15.75" customHeight="1">
      <c r="B64" s="150"/>
      <c r="C64" s="150"/>
      <c r="D64" s="150"/>
      <c r="E64" s="150"/>
      <c r="F64" s="150"/>
      <c r="G64" s="150"/>
      <c r="H64" s="150"/>
      <c r="I64" s="150"/>
      <c r="J64" s="151"/>
      <c r="K64" s="152"/>
      <c r="L64" s="150"/>
    </row>
    <row r="65" ht="15.75" customHeight="1">
      <c r="B65" s="150"/>
      <c r="C65" s="150"/>
      <c r="D65" s="150"/>
      <c r="E65" s="150"/>
      <c r="F65" s="150"/>
      <c r="G65" s="150"/>
      <c r="H65" s="150"/>
      <c r="I65" s="150"/>
      <c r="J65" s="151"/>
      <c r="K65" s="152"/>
      <c r="L65" s="150"/>
    </row>
    <row r="66" ht="15.75" customHeight="1">
      <c r="B66" s="150"/>
      <c r="C66" s="150"/>
      <c r="D66" s="150"/>
      <c r="E66" s="150"/>
      <c r="F66" s="150"/>
      <c r="G66" s="150"/>
      <c r="H66" s="150"/>
      <c r="I66" s="150"/>
      <c r="J66" s="151"/>
      <c r="K66" s="152"/>
      <c r="L66" s="150"/>
    </row>
    <row r="67" ht="15.75" customHeight="1">
      <c r="B67" s="150"/>
      <c r="C67" s="150"/>
      <c r="D67" s="150"/>
      <c r="E67" s="150"/>
      <c r="F67" s="150"/>
      <c r="G67" s="150"/>
      <c r="H67" s="150"/>
      <c r="I67" s="150"/>
      <c r="J67" s="151"/>
      <c r="K67" s="152"/>
      <c r="L67" s="150"/>
    </row>
    <row r="68" ht="15.75" customHeight="1">
      <c r="B68" s="150"/>
      <c r="C68" s="150"/>
      <c r="D68" s="150"/>
      <c r="E68" s="150"/>
      <c r="F68" s="150"/>
      <c r="G68" s="150"/>
      <c r="H68" s="150"/>
      <c r="I68" s="150"/>
      <c r="J68" s="151"/>
      <c r="K68" s="152"/>
      <c r="L68" s="150"/>
    </row>
    <row r="69" ht="15.75" customHeight="1">
      <c r="B69" s="150"/>
      <c r="C69" s="150"/>
      <c r="D69" s="150"/>
      <c r="E69" s="150"/>
      <c r="F69" s="150"/>
      <c r="G69" s="150"/>
      <c r="H69" s="150"/>
      <c r="I69" s="150"/>
      <c r="J69" s="151"/>
      <c r="K69" s="152"/>
      <c r="L69" s="150"/>
    </row>
    <row r="70" ht="15.75" customHeight="1">
      <c r="B70" s="150"/>
      <c r="C70" s="150"/>
      <c r="D70" s="150"/>
      <c r="E70" s="150"/>
      <c r="F70" s="150"/>
      <c r="G70" s="150"/>
      <c r="H70" s="150"/>
      <c r="I70" s="150"/>
      <c r="J70" s="151"/>
      <c r="K70" s="152"/>
      <c r="L70" s="150"/>
    </row>
    <row r="71" ht="15.75" customHeight="1">
      <c r="B71" s="150"/>
      <c r="C71" s="150"/>
      <c r="D71" s="150"/>
      <c r="E71" s="150"/>
      <c r="F71" s="150"/>
      <c r="G71" s="150"/>
      <c r="H71" s="150"/>
      <c r="I71" s="150"/>
      <c r="J71" s="151"/>
      <c r="K71" s="152"/>
      <c r="L71" s="150"/>
    </row>
    <row r="72" ht="15.75" customHeight="1">
      <c r="B72" s="150"/>
      <c r="C72" s="150"/>
      <c r="D72" s="150"/>
      <c r="E72" s="150"/>
      <c r="F72" s="150"/>
      <c r="G72" s="150"/>
      <c r="H72" s="150"/>
      <c r="I72" s="150"/>
      <c r="J72" s="151"/>
      <c r="K72" s="152"/>
      <c r="L72" s="150"/>
    </row>
    <row r="73" ht="15.75" customHeight="1">
      <c r="B73" s="150"/>
      <c r="C73" s="150"/>
      <c r="D73" s="150"/>
      <c r="E73" s="150"/>
      <c r="F73" s="150"/>
      <c r="G73" s="150"/>
      <c r="H73" s="150"/>
      <c r="I73" s="150"/>
      <c r="J73" s="151"/>
      <c r="K73" s="152"/>
      <c r="L73" s="150"/>
    </row>
    <row r="74" ht="15.75" customHeight="1">
      <c r="B74" s="150"/>
      <c r="C74" s="150"/>
      <c r="D74" s="150"/>
      <c r="E74" s="150"/>
      <c r="F74" s="150"/>
      <c r="G74" s="150"/>
      <c r="H74" s="150"/>
      <c r="I74" s="150"/>
      <c r="J74" s="151"/>
      <c r="K74" s="152"/>
      <c r="L74" s="150"/>
    </row>
    <row r="75" ht="15.75" customHeight="1">
      <c r="B75" s="150"/>
      <c r="C75" s="150"/>
      <c r="D75" s="150"/>
      <c r="E75" s="150"/>
      <c r="F75" s="150"/>
      <c r="G75" s="150"/>
      <c r="H75" s="150"/>
      <c r="I75" s="150"/>
      <c r="J75" s="151"/>
      <c r="K75" s="152"/>
      <c r="L75" s="150"/>
    </row>
    <row r="76" ht="15.75" customHeight="1">
      <c r="B76" s="150"/>
      <c r="C76" s="150"/>
      <c r="D76" s="150"/>
      <c r="E76" s="150"/>
      <c r="F76" s="150"/>
      <c r="G76" s="150"/>
      <c r="H76" s="150"/>
      <c r="I76" s="150"/>
      <c r="J76" s="151"/>
      <c r="K76" s="152"/>
      <c r="L76" s="150"/>
    </row>
    <row r="77" ht="15.75" customHeight="1">
      <c r="B77" s="150"/>
      <c r="C77" s="150"/>
      <c r="D77" s="150"/>
      <c r="E77" s="150"/>
      <c r="F77" s="150"/>
      <c r="G77" s="150"/>
      <c r="H77" s="150"/>
      <c r="I77" s="150"/>
      <c r="J77" s="151"/>
      <c r="K77" s="152"/>
      <c r="L77" s="150"/>
    </row>
    <row r="78" ht="15.75" customHeight="1">
      <c r="B78" s="150"/>
      <c r="C78" s="150"/>
      <c r="D78" s="150"/>
      <c r="E78" s="150"/>
      <c r="F78" s="150"/>
      <c r="G78" s="150"/>
      <c r="H78" s="150"/>
      <c r="I78" s="150"/>
      <c r="J78" s="151"/>
      <c r="K78" s="152"/>
      <c r="L78" s="150"/>
    </row>
    <row r="79" ht="15.75" customHeight="1">
      <c r="B79" s="150"/>
      <c r="C79" s="150"/>
      <c r="D79" s="150"/>
      <c r="E79" s="150"/>
      <c r="F79" s="150"/>
      <c r="G79" s="150"/>
      <c r="H79" s="150"/>
      <c r="I79" s="150"/>
      <c r="J79" s="151"/>
      <c r="K79" s="152"/>
      <c r="L79" s="150"/>
    </row>
    <row r="80" ht="15.75" customHeight="1">
      <c r="B80" s="150"/>
      <c r="C80" s="150"/>
      <c r="D80" s="150"/>
      <c r="E80" s="150"/>
      <c r="F80" s="150"/>
      <c r="G80" s="150"/>
      <c r="H80" s="150"/>
      <c r="I80" s="150"/>
      <c r="J80" s="151"/>
      <c r="K80" s="152"/>
      <c r="L80" s="150"/>
    </row>
    <row r="81" ht="15.75" customHeight="1">
      <c r="B81" s="150"/>
      <c r="C81" s="150"/>
      <c r="D81" s="150"/>
      <c r="E81" s="150"/>
      <c r="F81" s="150"/>
      <c r="G81" s="150"/>
      <c r="H81" s="150"/>
      <c r="I81" s="150"/>
      <c r="J81" s="151"/>
      <c r="K81" s="152"/>
      <c r="L81" s="150"/>
    </row>
    <row r="82" ht="15.75" customHeight="1">
      <c r="B82" s="150"/>
      <c r="C82" s="150"/>
      <c r="D82" s="150"/>
      <c r="E82" s="150"/>
      <c r="F82" s="150"/>
      <c r="G82" s="150"/>
      <c r="H82" s="150"/>
      <c r="I82" s="150"/>
      <c r="J82" s="151"/>
      <c r="K82" s="152"/>
      <c r="L82" s="150"/>
    </row>
    <row r="83" ht="15.75" customHeight="1">
      <c r="B83" s="150"/>
      <c r="C83" s="150"/>
      <c r="D83" s="150"/>
      <c r="E83" s="150"/>
      <c r="F83" s="150"/>
      <c r="G83" s="150"/>
      <c r="H83" s="150"/>
      <c r="I83" s="150"/>
      <c r="J83" s="151"/>
      <c r="K83" s="152"/>
      <c r="L83" s="150"/>
    </row>
    <row r="84" ht="15.75" customHeight="1">
      <c r="B84" s="150"/>
      <c r="C84" s="150"/>
      <c r="D84" s="150"/>
      <c r="E84" s="150"/>
      <c r="F84" s="150"/>
      <c r="G84" s="150"/>
      <c r="H84" s="150"/>
      <c r="I84" s="150"/>
      <c r="J84" s="151"/>
      <c r="K84" s="152"/>
      <c r="L84" s="150"/>
    </row>
    <row r="85" ht="15.75" customHeight="1">
      <c r="B85" s="150"/>
      <c r="C85" s="150"/>
      <c r="D85" s="150"/>
      <c r="E85" s="150"/>
      <c r="F85" s="150"/>
      <c r="G85" s="150"/>
      <c r="H85" s="150"/>
      <c r="I85" s="150"/>
      <c r="J85" s="151"/>
      <c r="K85" s="152"/>
      <c r="L85" s="150"/>
    </row>
    <row r="86" ht="15.75" customHeight="1">
      <c r="B86" s="150"/>
      <c r="C86" s="150"/>
      <c r="D86" s="150"/>
      <c r="E86" s="150"/>
      <c r="F86" s="150"/>
      <c r="G86" s="150"/>
      <c r="H86" s="150"/>
      <c r="I86" s="150"/>
      <c r="J86" s="151"/>
      <c r="K86" s="152"/>
      <c r="L86" s="150"/>
    </row>
    <row r="87" ht="15.75" customHeight="1">
      <c r="B87" s="150"/>
      <c r="C87" s="150"/>
      <c r="D87" s="150"/>
      <c r="E87" s="150"/>
      <c r="F87" s="150"/>
      <c r="G87" s="150"/>
      <c r="H87" s="150"/>
      <c r="I87" s="150"/>
      <c r="J87" s="151"/>
      <c r="K87" s="152"/>
      <c r="L87" s="150"/>
    </row>
    <row r="88" ht="15.75" customHeight="1">
      <c r="B88" s="150"/>
      <c r="C88" s="150"/>
      <c r="D88" s="150"/>
      <c r="E88" s="150"/>
      <c r="F88" s="150"/>
      <c r="G88" s="150"/>
      <c r="H88" s="150"/>
      <c r="I88" s="150"/>
      <c r="J88" s="151"/>
      <c r="K88" s="152"/>
      <c r="L88" s="150"/>
    </row>
    <row r="89" ht="15.75" customHeight="1">
      <c r="B89" s="150"/>
      <c r="C89" s="150"/>
      <c r="D89" s="150"/>
      <c r="E89" s="150"/>
      <c r="F89" s="150"/>
      <c r="G89" s="150"/>
      <c r="H89" s="150"/>
      <c r="I89" s="150"/>
      <c r="J89" s="151"/>
      <c r="K89" s="152"/>
      <c r="L89" s="150"/>
    </row>
    <row r="90" ht="15.75" customHeight="1">
      <c r="B90" s="150"/>
      <c r="C90" s="150"/>
      <c r="D90" s="150"/>
      <c r="E90" s="150"/>
      <c r="F90" s="150"/>
      <c r="G90" s="150"/>
      <c r="H90" s="150"/>
      <c r="I90" s="150"/>
      <c r="J90" s="151"/>
      <c r="K90" s="152"/>
      <c r="L90" s="150"/>
    </row>
    <row r="91" ht="15.75" customHeight="1">
      <c r="B91" s="150"/>
      <c r="C91" s="150"/>
      <c r="D91" s="150"/>
      <c r="E91" s="150"/>
      <c r="F91" s="150"/>
      <c r="G91" s="150"/>
      <c r="H91" s="150"/>
      <c r="I91" s="150"/>
      <c r="J91" s="151"/>
      <c r="K91" s="152"/>
      <c r="L91" s="150"/>
    </row>
    <row r="92" ht="15.75" customHeight="1">
      <c r="B92" s="150"/>
      <c r="C92" s="150"/>
      <c r="D92" s="150"/>
      <c r="E92" s="150"/>
      <c r="F92" s="150"/>
      <c r="G92" s="150"/>
      <c r="H92" s="150"/>
      <c r="I92" s="150"/>
      <c r="J92" s="151"/>
      <c r="K92" s="152"/>
      <c r="L92" s="150"/>
    </row>
    <row r="93" ht="15.75" customHeight="1">
      <c r="B93" s="150"/>
      <c r="C93" s="150"/>
      <c r="D93" s="150"/>
      <c r="E93" s="150"/>
      <c r="F93" s="150"/>
      <c r="G93" s="150"/>
      <c r="H93" s="150"/>
      <c r="I93" s="150"/>
      <c r="J93" s="151"/>
      <c r="K93" s="152"/>
      <c r="L93" s="150"/>
    </row>
    <row r="94" ht="15.75" customHeight="1">
      <c r="B94" s="150"/>
      <c r="C94" s="150"/>
      <c r="D94" s="150"/>
      <c r="E94" s="150"/>
      <c r="F94" s="150"/>
      <c r="G94" s="150"/>
      <c r="H94" s="150"/>
      <c r="I94" s="150"/>
      <c r="J94" s="151"/>
      <c r="K94" s="152"/>
      <c r="L94" s="150"/>
    </row>
    <row r="95" ht="15.75" customHeight="1">
      <c r="B95" s="150"/>
      <c r="C95" s="150"/>
      <c r="D95" s="150"/>
      <c r="E95" s="150"/>
      <c r="F95" s="150"/>
      <c r="G95" s="150"/>
      <c r="H95" s="150"/>
      <c r="I95" s="150"/>
      <c r="J95" s="151"/>
      <c r="K95" s="152"/>
      <c r="L95" s="150"/>
    </row>
    <row r="96" ht="15.75" customHeight="1">
      <c r="B96" s="150"/>
      <c r="C96" s="150"/>
      <c r="D96" s="150"/>
      <c r="E96" s="150"/>
      <c r="F96" s="150"/>
      <c r="G96" s="150"/>
      <c r="H96" s="150"/>
      <c r="I96" s="150"/>
      <c r="J96" s="151"/>
      <c r="K96" s="152"/>
      <c r="L96" s="150"/>
    </row>
    <row r="97" ht="15.75" customHeight="1">
      <c r="B97" s="150"/>
      <c r="C97" s="150"/>
      <c r="D97" s="150"/>
      <c r="E97" s="150"/>
      <c r="F97" s="150"/>
      <c r="G97" s="150"/>
      <c r="H97" s="150"/>
      <c r="I97" s="150"/>
      <c r="J97" s="151"/>
      <c r="K97" s="152"/>
      <c r="L97" s="150"/>
    </row>
    <row r="98" ht="15.75" customHeight="1">
      <c r="B98" s="150"/>
      <c r="C98" s="150"/>
      <c r="D98" s="150"/>
      <c r="E98" s="150"/>
      <c r="F98" s="150"/>
      <c r="G98" s="150"/>
      <c r="H98" s="150"/>
      <c r="I98" s="150"/>
      <c r="J98" s="151"/>
      <c r="K98" s="152"/>
      <c r="L98" s="150"/>
    </row>
    <row r="99" ht="15.75" customHeight="1">
      <c r="B99" s="150"/>
      <c r="C99" s="150"/>
      <c r="D99" s="150"/>
      <c r="E99" s="150"/>
      <c r="F99" s="150"/>
      <c r="G99" s="150"/>
      <c r="H99" s="150"/>
      <c r="I99" s="150"/>
      <c r="J99" s="151"/>
      <c r="K99" s="152"/>
      <c r="L99" s="150"/>
    </row>
    <row r="100" ht="15.75" customHeight="1">
      <c r="B100" s="150"/>
      <c r="C100" s="150"/>
      <c r="D100" s="150"/>
      <c r="E100" s="150"/>
      <c r="F100" s="150"/>
      <c r="G100" s="150"/>
      <c r="H100" s="150"/>
      <c r="I100" s="150"/>
      <c r="J100" s="151"/>
      <c r="K100" s="152"/>
      <c r="L100" s="150"/>
    </row>
    <row r="101" ht="15.75" customHeight="1">
      <c r="B101" s="150"/>
      <c r="C101" s="150"/>
      <c r="D101" s="150"/>
      <c r="E101" s="150"/>
      <c r="F101" s="150"/>
      <c r="G101" s="150"/>
      <c r="H101" s="150"/>
      <c r="I101" s="150"/>
      <c r="J101" s="151"/>
      <c r="K101" s="152"/>
      <c r="L101" s="150"/>
    </row>
    <row r="102" ht="15.75" customHeight="1">
      <c r="B102" s="150"/>
      <c r="C102" s="150"/>
      <c r="D102" s="150"/>
      <c r="E102" s="150"/>
      <c r="F102" s="150"/>
      <c r="G102" s="150"/>
      <c r="H102" s="150"/>
      <c r="I102" s="150"/>
      <c r="J102" s="151"/>
      <c r="K102" s="152"/>
      <c r="L102" s="150"/>
    </row>
    <row r="103" ht="15.75" customHeight="1">
      <c r="B103" s="150"/>
      <c r="C103" s="150"/>
      <c r="D103" s="150"/>
      <c r="E103" s="150"/>
      <c r="F103" s="150"/>
      <c r="G103" s="150"/>
      <c r="H103" s="150"/>
      <c r="I103" s="150"/>
      <c r="J103" s="151"/>
      <c r="K103" s="152"/>
      <c r="L103" s="150"/>
    </row>
    <row r="104" ht="15.75" customHeight="1">
      <c r="B104" s="150"/>
      <c r="C104" s="150"/>
      <c r="D104" s="150"/>
      <c r="E104" s="150"/>
      <c r="F104" s="150"/>
      <c r="G104" s="150"/>
      <c r="H104" s="150"/>
      <c r="I104" s="150"/>
      <c r="J104" s="151"/>
      <c r="K104" s="152"/>
      <c r="L104" s="150"/>
    </row>
    <row r="105" ht="15.75" customHeight="1">
      <c r="B105" s="150"/>
      <c r="C105" s="150"/>
      <c r="D105" s="150"/>
      <c r="E105" s="150"/>
      <c r="F105" s="150"/>
      <c r="G105" s="150"/>
      <c r="H105" s="150"/>
      <c r="I105" s="150"/>
      <c r="J105" s="151"/>
      <c r="K105" s="152"/>
      <c r="L105" s="150"/>
    </row>
    <row r="106" ht="15.75" customHeight="1">
      <c r="B106" s="150"/>
      <c r="C106" s="150"/>
      <c r="D106" s="150"/>
      <c r="E106" s="150"/>
      <c r="F106" s="150"/>
      <c r="G106" s="150"/>
      <c r="H106" s="150"/>
      <c r="I106" s="150"/>
      <c r="J106" s="151"/>
      <c r="K106" s="152"/>
      <c r="L106" s="150"/>
    </row>
    <row r="107" ht="15.75" customHeight="1">
      <c r="B107" s="150"/>
      <c r="C107" s="150"/>
      <c r="D107" s="150"/>
      <c r="E107" s="150"/>
      <c r="F107" s="150"/>
      <c r="G107" s="150"/>
      <c r="H107" s="150"/>
      <c r="I107" s="150"/>
      <c r="J107" s="151"/>
      <c r="K107" s="152"/>
      <c r="L107" s="150"/>
    </row>
    <row r="108" ht="15.75" customHeight="1">
      <c r="B108" s="150"/>
      <c r="C108" s="150"/>
      <c r="D108" s="150"/>
      <c r="E108" s="150"/>
      <c r="F108" s="150"/>
      <c r="G108" s="150"/>
      <c r="H108" s="150"/>
      <c r="I108" s="150"/>
      <c r="J108" s="151"/>
      <c r="K108" s="152"/>
      <c r="L108" s="150"/>
    </row>
    <row r="109" ht="15.75" customHeight="1">
      <c r="B109" s="150"/>
      <c r="C109" s="150"/>
      <c r="D109" s="150"/>
      <c r="E109" s="150"/>
      <c r="F109" s="150"/>
      <c r="G109" s="150"/>
      <c r="H109" s="150"/>
      <c r="I109" s="150"/>
      <c r="J109" s="151"/>
      <c r="K109" s="152"/>
      <c r="L109" s="150"/>
    </row>
    <row r="110" ht="15.75" customHeight="1">
      <c r="B110" s="150"/>
      <c r="C110" s="150"/>
      <c r="D110" s="150"/>
      <c r="E110" s="150"/>
      <c r="F110" s="150"/>
      <c r="G110" s="150"/>
      <c r="H110" s="150"/>
      <c r="I110" s="150"/>
      <c r="J110" s="151"/>
      <c r="K110" s="152"/>
      <c r="L110" s="150"/>
    </row>
    <row r="111" ht="15.75" customHeight="1">
      <c r="B111" s="150"/>
      <c r="C111" s="150"/>
      <c r="D111" s="150"/>
      <c r="E111" s="150"/>
      <c r="F111" s="150"/>
      <c r="G111" s="150"/>
      <c r="H111" s="150"/>
      <c r="I111" s="150"/>
      <c r="J111" s="151"/>
      <c r="K111" s="152"/>
      <c r="L111" s="150"/>
    </row>
    <row r="112" ht="15.75" customHeight="1">
      <c r="B112" s="150"/>
      <c r="C112" s="150"/>
      <c r="D112" s="150"/>
      <c r="E112" s="150"/>
      <c r="F112" s="150"/>
      <c r="G112" s="150"/>
      <c r="H112" s="150"/>
      <c r="I112" s="150"/>
      <c r="J112" s="151"/>
      <c r="K112" s="152"/>
      <c r="L112" s="150"/>
    </row>
    <row r="113" ht="15.75" customHeight="1">
      <c r="B113" s="150"/>
      <c r="C113" s="150"/>
      <c r="D113" s="150"/>
      <c r="E113" s="150"/>
      <c r="F113" s="150"/>
      <c r="G113" s="150"/>
      <c r="H113" s="150"/>
      <c r="I113" s="150"/>
      <c r="J113" s="151"/>
      <c r="K113" s="152"/>
      <c r="L113" s="150"/>
    </row>
    <row r="114" ht="15.75" customHeight="1">
      <c r="B114" s="150"/>
      <c r="C114" s="150"/>
      <c r="D114" s="150"/>
      <c r="E114" s="150"/>
      <c r="F114" s="150"/>
      <c r="G114" s="150"/>
      <c r="H114" s="150"/>
      <c r="I114" s="150"/>
      <c r="J114" s="151"/>
      <c r="K114" s="152"/>
      <c r="L114" s="150"/>
    </row>
    <row r="115" ht="15.75" customHeight="1">
      <c r="B115" s="150"/>
      <c r="C115" s="150"/>
      <c r="D115" s="150"/>
      <c r="E115" s="150"/>
      <c r="F115" s="150"/>
      <c r="G115" s="150"/>
      <c r="H115" s="150"/>
      <c r="I115" s="150"/>
      <c r="J115" s="151"/>
      <c r="K115" s="152"/>
      <c r="L115" s="150"/>
    </row>
    <row r="116" ht="15.75" customHeight="1">
      <c r="B116" s="150"/>
      <c r="C116" s="150"/>
      <c r="D116" s="150"/>
      <c r="E116" s="150"/>
      <c r="F116" s="150"/>
      <c r="G116" s="150"/>
      <c r="H116" s="150"/>
      <c r="I116" s="150"/>
      <c r="J116" s="151"/>
      <c r="K116" s="152"/>
      <c r="L116" s="150"/>
    </row>
    <row r="117" ht="15.75" customHeight="1">
      <c r="B117" s="150"/>
      <c r="C117" s="150"/>
      <c r="D117" s="150"/>
      <c r="E117" s="150"/>
      <c r="F117" s="150"/>
      <c r="G117" s="150"/>
      <c r="H117" s="150"/>
      <c r="I117" s="150"/>
      <c r="J117" s="151"/>
      <c r="K117" s="152"/>
      <c r="L117" s="150"/>
    </row>
    <row r="118" ht="15.75" customHeight="1">
      <c r="B118" s="150"/>
      <c r="C118" s="150"/>
      <c r="D118" s="150"/>
      <c r="E118" s="150"/>
      <c r="F118" s="150"/>
      <c r="G118" s="150"/>
      <c r="H118" s="150"/>
      <c r="I118" s="150"/>
      <c r="J118" s="151"/>
      <c r="K118" s="152"/>
      <c r="L118" s="150"/>
    </row>
    <row r="119" ht="15.75" customHeight="1">
      <c r="B119" s="150"/>
      <c r="C119" s="150"/>
      <c r="D119" s="150"/>
      <c r="E119" s="150"/>
      <c r="F119" s="150"/>
      <c r="G119" s="150"/>
      <c r="H119" s="150"/>
      <c r="I119" s="150"/>
      <c r="J119" s="151"/>
      <c r="K119" s="152"/>
      <c r="L119" s="150"/>
    </row>
    <row r="120" ht="15.75" customHeight="1">
      <c r="B120" s="150"/>
      <c r="C120" s="150"/>
      <c r="D120" s="150"/>
      <c r="E120" s="150"/>
      <c r="F120" s="150"/>
      <c r="G120" s="150"/>
      <c r="H120" s="150"/>
      <c r="I120" s="150"/>
      <c r="J120" s="151"/>
      <c r="K120" s="152"/>
      <c r="L120" s="150"/>
    </row>
    <row r="121" ht="15.75" customHeight="1">
      <c r="B121" s="150"/>
      <c r="C121" s="150"/>
      <c r="D121" s="150"/>
      <c r="E121" s="150"/>
      <c r="F121" s="150"/>
      <c r="G121" s="150"/>
      <c r="H121" s="150"/>
      <c r="I121" s="150"/>
      <c r="J121" s="151"/>
      <c r="K121" s="152"/>
      <c r="L121" s="150"/>
    </row>
    <row r="122" ht="15.75" customHeight="1">
      <c r="B122" s="150"/>
      <c r="C122" s="150"/>
      <c r="D122" s="150"/>
      <c r="E122" s="150"/>
      <c r="F122" s="150"/>
      <c r="G122" s="150"/>
      <c r="H122" s="150"/>
      <c r="I122" s="150"/>
      <c r="J122" s="151"/>
      <c r="K122" s="152"/>
      <c r="L122" s="150"/>
    </row>
    <row r="123" ht="15.75" customHeight="1">
      <c r="B123" s="150"/>
      <c r="C123" s="150"/>
      <c r="D123" s="150"/>
      <c r="E123" s="150"/>
      <c r="F123" s="150"/>
      <c r="G123" s="150"/>
      <c r="H123" s="150"/>
      <c r="I123" s="150"/>
      <c r="J123" s="151"/>
      <c r="K123" s="152"/>
      <c r="L123" s="150"/>
    </row>
    <row r="124" ht="15.75" customHeight="1">
      <c r="B124" s="150"/>
      <c r="C124" s="150"/>
      <c r="D124" s="150"/>
      <c r="E124" s="150"/>
      <c r="F124" s="150"/>
      <c r="G124" s="150"/>
      <c r="H124" s="150"/>
      <c r="I124" s="150"/>
      <c r="J124" s="151"/>
      <c r="K124" s="152"/>
      <c r="L124" s="150"/>
    </row>
    <row r="125" ht="15.75" customHeight="1">
      <c r="B125" s="150"/>
      <c r="C125" s="150"/>
      <c r="D125" s="150"/>
      <c r="E125" s="150"/>
      <c r="F125" s="150"/>
      <c r="G125" s="150"/>
      <c r="H125" s="150"/>
      <c r="I125" s="150"/>
      <c r="J125" s="151"/>
      <c r="K125" s="152"/>
      <c r="L125" s="150"/>
    </row>
    <row r="126" ht="15.75" customHeight="1">
      <c r="B126" s="150"/>
      <c r="C126" s="150"/>
      <c r="D126" s="150"/>
      <c r="E126" s="150"/>
      <c r="F126" s="150"/>
      <c r="G126" s="150"/>
      <c r="H126" s="150"/>
      <c r="I126" s="150"/>
      <c r="J126" s="151"/>
      <c r="K126" s="152"/>
      <c r="L126" s="150"/>
    </row>
    <row r="127" ht="15.75" customHeight="1">
      <c r="B127" s="150"/>
      <c r="C127" s="150"/>
      <c r="D127" s="150"/>
      <c r="E127" s="150"/>
      <c r="F127" s="150"/>
      <c r="G127" s="150"/>
      <c r="H127" s="150"/>
      <c r="I127" s="150"/>
      <c r="J127" s="151"/>
      <c r="K127" s="152"/>
      <c r="L127" s="150"/>
    </row>
    <row r="128" ht="15.75" customHeight="1">
      <c r="B128" s="150"/>
      <c r="C128" s="150"/>
      <c r="D128" s="150"/>
      <c r="E128" s="150"/>
      <c r="F128" s="150"/>
      <c r="G128" s="150"/>
      <c r="H128" s="150"/>
      <c r="I128" s="150"/>
      <c r="J128" s="151"/>
      <c r="K128" s="152"/>
      <c r="L128" s="150"/>
    </row>
    <row r="129" ht="15.75" customHeight="1">
      <c r="B129" s="150"/>
      <c r="C129" s="150"/>
      <c r="D129" s="150"/>
      <c r="E129" s="150"/>
      <c r="F129" s="150"/>
      <c r="G129" s="150"/>
      <c r="H129" s="150"/>
      <c r="I129" s="150"/>
      <c r="J129" s="151"/>
      <c r="K129" s="152"/>
      <c r="L129" s="150"/>
    </row>
    <row r="130" ht="15.75" customHeight="1">
      <c r="B130" s="150"/>
      <c r="C130" s="150"/>
      <c r="D130" s="150"/>
      <c r="E130" s="150"/>
      <c r="F130" s="150"/>
      <c r="G130" s="150"/>
      <c r="H130" s="150"/>
      <c r="I130" s="150"/>
      <c r="J130" s="151"/>
      <c r="K130" s="152"/>
      <c r="L130" s="150"/>
    </row>
    <row r="131" ht="15.75" customHeight="1">
      <c r="B131" s="150"/>
      <c r="C131" s="150"/>
      <c r="D131" s="150"/>
      <c r="E131" s="150"/>
      <c r="F131" s="150"/>
      <c r="G131" s="150"/>
      <c r="H131" s="150"/>
      <c r="I131" s="150"/>
      <c r="J131" s="151"/>
      <c r="K131" s="152"/>
      <c r="L131" s="150"/>
    </row>
    <row r="132" ht="15.75" customHeight="1">
      <c r="B132" s="150"/>
      <c r="C132" s="150"/>
      <c r="D132" s="150"/>
      <c r="E132" s="150"/>
      <c r="F132" s="150"/>
      <c r="G132" s="150"/>
      <c r="H132" s="150"/>
      <c r="I132" s="150"/>
      <c r="J132" s="151"/>
      <c r="K132" s="152"/>
      <c r="L132" s="150"/>
    </row>
    <row r="133" ht="15.75" customHeight="1">
      <c r="B133" s="150"/>
      <c r="C133" s="150"/>
      <c r="D133" s="150"/>
      <c r="E133" s="150"/>
      <c r="F133" s="150"/>
      <c r="G133" s="150"/>
      <c r="H133" s="150"/>
      <c r="I133" s="150"/>
      <c r="J133" s="151"/>
      <c r="K133" s="152"/>
      <c r="L133" s="150"/>
    </row>
    <row r="134" ht="15.75" customHeight="1">
      <c r="B134" s="150"/>
      <c r="C134" s="150"/>
      <c r="D134" s="150"/>
      <c r="E134" s="150"/>
      <c r="F134" s="150"/>
      <c r="G134" s="150"/>
      <c r="H134" s="150"/>
      <c r="I134" s="150"/>
      <c r="J134" s="151"/>
      <c r="K134" s="152"/>
      <c r="L134" s="150"/>
    </row>
    <row r="135" ht="15.75" customHeight="1">
      <c r="B135" s="150"/>
      <c r="C135" s="150"/>
      <c r="D135" s="150"/>
      <c r="E135" s="150"/>
      <c r="F135" s="150"/>
      <c r="G135" s="150"/>
      <c r="H135" s="150"/>
      <c r="I135" s="150"/>
      <c r="J135" s="151"/>
      <c r="K135" s="152"/>
      <c r="L135" s="150"/>
    </row>
    <row r="136" ht="15.75" customHeight="1">
      <c r="B136" s="150"/>
      <c r="C136" s="150"/>
      <c r="D136" s="150"/>
      <c r="E136" s="150"/>
      <c r="F136" s="150"/>
      <c r="G136" s="150"/>
      <c r="H136" s="150"/>
      <c r="I136" s="150"/>
      <c r="J136" s="151"/>
      <c r="K136" s="152"/>
      <c r="L136" s="150"/>
    </row>
    <row r="137" ht="15.75" customHeight="1">
      <c r="B137" s="150"/>
      <c r="C137" s="150"/>
      <c r="D137" s="150"/>
      <c r="E137" s="150"/>
      <c r="F137" s="150"/>
      <c r="G137" s="150"/>
      <c r="H137" s="150"/>
      <c r="I137" s="150"/>
      <c r="J137" s="151"/>
      <c r="K137" s="152"/>
      <c r="L137" s="150"/>
    </row>
    <row r="138" ht="15.75" customHeight="1">
      <c r="B138" s="150"/>
      <c r="C138" s="150"/>
      <c r="D138" s="150"/>
      <c r="E138" s="150"/>
      <c r="F138" s="150"/>
      <c r="G138" s="150"/>
      <c r="H138" s="150"/>
      <c r="I138" s="150"/>
      <c r="J138" s="151"/>
      <c r="K138" s="152"/>
      <c r="L138" s="150"/>
    </row>
    <row r="139" ht="15.75" customHeight="1">
      <c r="B139" s="150"/>
      <c r="C139" s="150"/>
      <c r="D139" s="150"/>
      <c r="E139" s="150"/>
      <c r="F139" s="150"/>
      <c r="G139" s="150"/>
      <c r="H139" s="150"/>
      <c r="I139" s="150"/>
      <c r="J139" s="151"/>
      <c r="K139" s="152"/>
      <c r="L139" s="150"/>
    </row>
    <row r="140" ht="15.75" customHeight="1">
      <c r="B140" s="150"/>
      <c r="C140" s="150"/>
      <c r="D140" s="150"/>
      <c r="E140" s="150"/>
      <c r="F140" s="150"/>
      <c r="G140" s="150"/>
      <c r="H140" s="150"/>
      <c r="I140" s="150"/>
      <c r="J140" s="151"/>
      <c r="K140" s="152"/>
      <c r="L140" s="150"/>
    </row>
    <row r="141" ht="15.75" customHeight="1">
      <c r="B141" s="150"/>
      <c r="C141" s="150"/>
      <c r="D141" s="150"/>
      <c r="E141" s="150"/>
      <c r="F141" s="150"/>
      <c r="G141" s="150"/>
      <c r="H141" s="150"/>
      <c r="I141" s="150"/>
      <c r="J141" s="151"/>
      <c r="K141" s="152"/>
      <c r="L141" s="150"/>
    </row>
    <row r="142" ht="15.75" customHeight="1">
      <c r="B142" s="150"/>
      <c r="C142" s="150"/>
      <c r="D142" s="150"/>
      <c r="E142" s="150"/>
      <c r="F142" s="150"/>
      <c r="G142" s="150"/>
      <c r="H142" s="150"/>
      <c r="I142" s="150"/>
      <c r="J142" s="151"/>
      <c r="K142" s="152"/>
      <c r="L142" s="150"/>
    </row>
    <row r="143" ht="15.75" customHeight="1">
      <c r="B143" s="150"/>
      <c r="C143" s="150"/>
      <c r="D143" s="150"/>
      <c r="E143" s="150"/>
      <c r="F143" s="150"/>
      <c r="G143" s="150"/>
      <c r="H143" s="150"/>
      <c r="I143" s="150"/>
      <c r="J143" s="151"/>
      <c r="K143" s="152"/>
      <c r="L143" s="150"/>
    </row>
    <row r="144" ht="15.75" customHeight="1">
      <c r="B144" s="150"/>
      <c r="C144" s="150"/>
      <c r="D144" s="150"/>
      <c r="E144" s="150"/>
      <c r="F144" s="150"/>
      <c r="G144" s="150"/>
      <c r="H144" s="150"/>
      <c r="I144" s="150"/>
      <c r="J144" s="151"/>
      <c r="K144" s="152"/>
      <c r="L144" s="150"/>
    </row>
    <row r="145" ht="15.75" customHeight="1">
      <c r="B145" s="150"/>
      <c r="C145" s="150"/>
      <c r="D145" s="150"/>
      <c r="E145" s="150"/>
      <c r="F145" s="150"/>
      <c r="G145" s="150"/>
      <c r="H145" s="150"/>
      <c r="I145" s="150"/>
      <c r="J145" s="151"/>
      <c r="K145" s="152"/>
      <c r="L145" s="150"/>
    </row>
    <row r="146" ht="15.75" customHeight="1">
      <c r="B146" s="150"/>
      <c r="C146" s="150"/>
      <c r="D146" s="150"/>
      <c r="E146" s="150"/>
      <c r="F146" s="150"/>
      <c r="G146" s="150"/>
      <c r="H146" s="150"/>
      <c r="I146" s="150"/>
      <c r="J146" s="151"/>
      <c r="K146" s="152"/>
      <c r="L146" s="150"/>
    </row>
    <row r="147" ht="15.75" customHeight="1">
      <c r="B147" s="150"/>
      <c r="C147" s="150"/>
      <c r="D147" s="150"/>
      <c r="E147" s="150"/>
      <c r="F147" s="150"/>
      <c r="G147" s="150"/>
      <c r="H147" s="150"/>
      <c r="I147" s="150"/>
      <c r="J147" s="151"/>
      <c r="K147" s="152"/>
      <c r="L147" s="150"/>
    </row>
    <row r="148" ht="15.75" customHeight="1">
      <c r="B148" s="150"/>
      <c r="C148" s="150"/>
      <c r="D148" s="150"/>
      <c r="E148" s="150"/>
      <c r="F148" s="150"/>
      <c r="G148" s="150"/>
      <c r="H148" s="150"/>
      <c r="I148" s="150"/>
      <c r="J148" s="151"/>
      <c r="K148" s="152"/>
      <c r="L148" s="150"/>
    </row>
    <row r="149" ht="15.75" customHeight="1">
      <c r="B149" s="150"/>
      <c r="C149" s="150"/>
      <c r="D149" s="150"/>
      <c r="E149" s="150"/>
      <c r="F149" s="150"/>
      <c r="G149" s="150"/>
      <c r="H149" s="150"/>
      <c r="I149" s="150"/>
      <c r="J149" s="151"/>
      <c r="K149" s="152"/>
      <c r="L149" s="150"/>
    </row>
    <row r="150" ht="15.75" customHeight="1">
      <c r="B150" s="150"/>
      <c r="C150" s="150"/>
      <c r="D150" s="150"/>
      <c r="E150" s="150"/>
      <c r="F150" s="150"/>
      <c r="G150" s="150"/>
      <c r="H150" s="150"/>
      <c r="I150" s="150"/>
      <c r="J150" s="151"/>
      <c r="K150" s="152"/>
      <c r="L150" s="150"/>
    </row>
    <row r="151" ht="15.75" customHeight="1">
      <c r="B151" s="150"/>
      <c r="C151" s="150"/>
      <c r="D151" s="150"/>
      <c r="E151" s="150"/>
      <c r="F151" s="150"/>
      <c r="G151" s="150"/>
      <c r="H151" s="150"/>
      <c r="I151" s="150"/>
      <c r="J151" s="151"/>
      <c r="K151" s="152"/>
      <c r="L151" s="150"/>
    </row>
    <row r="152" ht="15.75" customHeight="1">
      <c r="B152" s="150"/>
      <c r="C152" s="150"/>
      <c r="D152" s="150"/>
      <c r="E152" s="150"/>
      <c r="F152" s="150"/>
      <c r="G152" s="150"/>
      <c r="H152" s="150"/>
      <c r="I152" s="150"/>
      <c r="J152" s="151"/>
      <c r="K152" s="152"/>
      <c r="L152" s="150"/>
    </row>
    <row r="153" ht="15.75" customHeight="1">
      <c r="B153" s="150"/>
      <c r="C153" s="150"/>
      <c r="D153" s="150"/>
      <c r="E153" s="150"/>
      <c r="F153" s="150"/>
      <c r="G153" s="150"/>
      <c r="H153" s="150"/>
      <c r="I153" s="150"/>
      <c r="J153" s="151"/>
      <c r="K153" s="152"/>
      <c r="L153" s="150"/>
    </row>
    <row r="154" ht="15.75" customHeight="1">
      <c r="B154" s="150"/>
      <c r="C154" s="150"/>
      <c r="D154" s="150"/>
      <c r="E154" s="150"/>
      <c r="F154" s="150"/>
      <c r="G154" s="150"/>
      <c r="H154" s="150"/>
      <c r="I154" s="150"/>
      <c r="J154" s="151"/>
      <c r="K154" s="152"/>
      <c r="L154" s="150"/>
    </row>
    <row r="155" ht="15.75" customHeight="1">
      <c r="B155" s="150"/>
      <c r="C155" s="150"/>
      <c r="D155" s="150"/>
      <c r="E155" s="150"/>
      <c r="F155" s="150"/>
      <c r="G155" s="150"/>
      <c r="H155" s="150"/>
      <c r="I155" s="150"/>
      <c r="J155" s="151"/>
      <c r="K155" s="152"/>
      <c r="L155" s="150"/>
    </row>
    <row r="156" ht="15.75" customHeight="1">
      <c r="B156" s="150"/>
      <c r="C156" s="150"/>
      <c r="D156" s="150"/>
      <c r="E156" s="150"/>
      <c r="F156" s="150"/>
      <c r="G156" s="150"/>
      <c r="H156" s="150"/>
      <c r="I156" s="150"/>
      <c r="J156" s="151"/>
      <c r="K156" s="152"/>
      <c r="L156" s="150"/>
    </row>
    <row r="157" ht="15.75" customHeight="1">
      <c r="B157" s="150"/>
      <c r="C157" s="150"/>
      <c r="D157" s="150"/>
      <c r="E157" s="150"/>
      <c r="F157" s="150"/>
      <c r="G157" s="150"/>
      <c r="H157" s="150"/>
      <c r="I157" s="150"/>
      <c r="J157" s="151"/>
      <c r="K157" s="152"/>
      <c r="L157" s="150"/>
    </row>
    <row r="158" ht="15.75" customHeight="1">
      <c r="B158" s="150"/>
      <c r="C158" s="150"/>
      <c r="D158" s="150"/>
      <c r="E158" s="150"/>
      <c r="F158" s="150"/>
      <c r="G158" s="150"/>
      <c r="H158" s="150"/>
      <c r="I158" s="150"/>
      <c r="J158" s="151"/>
      <c r="K158" s="152"/>
      <c r="L158" s="150"/>
    </row>
    <row r="159" ht="15.75" customHeight="1">
      <c r="B159" s="150"/>
      <c r="C159" s="150"/>
      <c r="D159" s="150"/>
      <c r="E159" s="150"/>
      <c r="F159" s="150"/>
      <c r="G159" s="150"/>
      <c r="H159" s="150"/>
      <c r="I159" s="150"/>
      <c r="J159" s="151"/>
      <c r="K159" s="152"/>
      <c r="L159" s="150"/>
    </row>
    <row r="160" ht="15.75" customHeight="1">
      <c r="B160" s="150"/>
      <c r="C160" s="150"/>
      <c r="D160" s="150"/>
      <c r="E160" s="150"/>
      <c r="F160" s="150"/>
      <c r="G160" s="150"/>
      <c r="H160" s="150"/>
      <c r="I160" s="150"/>
      <c r="J160" s="151"/>
      <c r="K160" s="152"/>
      <c r="L160" s="150"/>
    </row>
    <row r="161" ht="15.75" customHeight="1">
      <c r="B161" s="150"/>
      <c r="C161" s="150"/>
      <c r="D161" s="150"/>
      <c r="E161" s="150"/>
      <c r="F161" s="150"/>
      <c r="G161" s="150"/>
      <c r="H161" s="150"/>
      <c r="I161" s="150"/>
      <c r="J161" s="151"/>
      <c r="K161" s="152"/>
      <c r="L161" s="150"/>
    </row>
    <row r="162" ht="15.75" customHeight="1">
      <c r="B162" s="150"/>
      <c r="C162" s="150"/>
      <c r="D162" s="150"/>
      <c r="E162" s="150"/>
      <c r="F162" s="150"/>
      <c r="G162" s="150"/>
      <c r="H162" s="150"/>
      <c r="I162" s="150"/>
      <c r="J162" s="151"/>
      <c r="K162" s="152"/>
      <c r="L162" s="150"/>
    </row>
    <row r="163" ht="15.75" customHeight="1">
      <c r="B163" s="150"/>
      <c r="C163" s="150"/>
      <c r="D163" s="150"/>
      <c r="E163" s="150"/>
      <c r="F163" s="150"/>
      <c r="G163" s="150"/>
      <c r="H163" s="150"/>
      <c r="I163" s="150"/>
      <c r="J163" s="151"/>
      <c r="K163" s="152"/>
      <c r="L163" s="150"/>
    </row>
    <row r="164" ht="15.75" customHeight="1">
      <c r="B164" s="150"/>
      <c r="C164" s="150"/>
      <c r="D164" s="150"/>
      <c r="E164" s="150"/>
      <c r="F164" s="150"/>
      <c r="G164" s="150"/>
      <c r="H164" s="150"/>
      <c r="I164" s="150"/>
      <c r="J164" s="151"/>
      <c r="K164" s="152"/>
      <c r="L164" s="150"/>
    </row>
    <row r="165" ht="15.75" customHeight="1">
      <c r="B165" s="150"/>
      <c r="C165" s="150"/>
      <c r="D165" s="150"/>
      <c r="E165" s="150"/>
      <c r="F165" s="150"/>
      <c r="G165" s="150"/>
      <c r="H165" s="150"/>
      <c r="I165" s="150"/>
      <c r="J165" s="151"/>
      <c r="K165" s="152"/>
      <c r="L165" s="150"/>
    </row>
    <row r="166" ht="15.75" customHeight="1">
      <c r="B166" s="150"/>
      <c r="C166" s="150"/>
      <c r="D166" s="150"/>
      <c r="E166" s="150"/>
      <c r="F166" s="150"/>
      <c r="G166" s="150"/>
      <c r="H166" s="150"/>
      <c r="I166" s="150"/>
      <c r="J166" s="151"/>
      <c r="K166" s="152"/>
      <c r="L166" s="150"/>
    </row>
    <row r="167" ht="15.75" customHeight="1">
      <c r="B167" s="150"/>
      <c r="C167" s="150"/>
      <c r="D167" s="150"/>
      <c r="E167" s="150"/>
      <c r="F167" s="150"/>
      <c r="G167" s="150"/>
      <c r="H167" s="150"/>
      <c r="I167" s="150"/>
      <c r="J167" s="151"/>
      <c r="K167" s="152"/>
      <c r="L167" s="150"/>
    </row>
    <row r="168" ht="15.75" customHeight="1">
      <c r="B168" s="150"/>
      <c r="C168" s="150"/>
      <c r="D168" s="150"/>
      <c r="E168" s="150"/>
      <c r="F168" s="150"/>
      <c r="G168" s="150"/>
      <c r="H168" s="150"/>
      <c r="I168" s="150"/>
      <c r="J168" s="151"/>
      <c r="K168" s="152"/>
      <c r="L168" s="150"/>
    </row>
    <row r="169" ht="15.75" customHeight="1">
      <c r="B169" s="150"/>
      <c r="C169" s="150"/>
      <c r="D169" s="150"/>
      <c r="E169" s="150"/>
      <c r="F169" s="150"/>
      <c r="G169" s="150"/>
      <c r="H169" s="150"/>
      <c r="I169" s="150"/>
      <c r="J169" s="151"/>
      <c r="K169" s="152"/>
      <c r="L169" s="150"/>
    </row>
    <row r="170" ht="15.75" customHeight="1">
      <c r="B170" s="150"/>
      <c r="C170" s="150"/>
      <c r="D170" s="150"/>
      <c r="E170" s="150"/>
      <c r="F170" s="150"/>
      <c r="G170" s="150"/>
      <c r="H170" s="150"/>
      <c r="I170" s="150"/>
      <c r="J170" s="151"/>
      <c r="K170" s="152"/>
      <c r="L170" s="150"/>
    </row>
    <row r="171" ht="15.75" customHeight="1">
      <c r="B171" s="150"/>
      <c r="C171" s="150"/>
      <c r="D171" s="150"/>
      <c r="E171" s="150"/>
      <c r="F171" s="150"/>
      <c r="G171" s="150"/>
      <c r="H171" s="150"/>
      <c r="I171" s="150"/>
      <c r="J171" s="151"/>
      <c r="K171" s="152"/>
      <c r="L171" s="150"/>
    </row>
    <row r="172" ht="15.75" customHeight="1">
      <c r="B172" s="150"/>
      <c r="C172" s="150"/>
      <c r="D172" s="150"/>
      <c r="E172" s="150"/>
      <c r="F172" s="150"/>
      <c r="G172" s="150"/>
      <c r="H172" s="150"/>
      <c r="I172" s="150"/>
      <c r="J172" s="151"/>
      <c r="K172" s="152"/>
      <c r="L172" s="150"/>
    </row>
    <row r="173" ht="15.75" customHeight="1">
      <c r="B173" s="150"/>
      <c r="C173" s="150"/>
      <c r="D173" s="150"/>
      <c r="E173" s="150"/>
      <c r="F173" s="150"/>
      <c r="G173" s="150"/>
      <c r="H173" s="150"/>
      <c r="I173" s="150"/>
      <c r="J173" s="151"/>
      <c r="K173" s="152"/>
      <c r="L173" s="150"/>
    </row>
    <row r="174" ht="15.75" customHeight="1">
      <c r="B174" s="150"/>
      <c r="C174" s="150"/>
      <c r="D174" s="150"/>
      <c r="E174" s="150"/>
      <c r="F174" s="150"/>
      <c r="G174" s="150"/>
      <c r="H174" s="150"/>
      <c r="I174" s="150"/>
      <c r="J174" s="151"/>
      <c r="K174" s="152"/>
      <c r="L174" s="150"/>
    </row>
    <row r="175" ht="15.75" customHeight="1">
      <c r="B175" s="150"/>
      <c r="C175" s="150"/>
      <c r="D175" s="150"/>
      <c r="E175" s="150"/>
      <c r="F175" s="150"/>
      <c r="G175" s="150"/>
      <c r="H175" s="150"/>
      <c r="I175" s="150"/>
      <c r="J175" s="151"/>
      <c r="K175" s="152"/>
      <c r="L175" s="150"/>
    </row>
    <row r="176" ht="15.75" customHeight="1">
      <c r="B176" s="150"/>
      <c r="C176" s="150"/>
      <c r="D176" s="150"/>
      <c r="E176" s="150"/>
      <c r="F176" s="150"/>
      <c r="G176" s="150"/>
      <c r="H176" s="150"/>
      <c r="I176" s="150"/>
      <c r="J176" s="151"/>
      <c r="K176" s="152"/>
      <c r="L176" s="150"/>
    </row>
    <row r="177" ht="15.75" customHeight="1">
      <c r="B177" s="150"/>
      <c r="C177" s="150"/>
      <c r="D177" s="150"/>
      <c r="E177" s="150"/>
      <c r="F177" s="150"/>
      <c r="G177" s="150"/>
      <c r="H177" s="150"/>
      <c r="I177" s="150"/>
      <c r="J177" s="151"/>
      <c r="K177" s="152"/>
      <c r="L177" s="150"/>
    </row>
    <row r="178" ht="15.75" customHeight="1">
      <c r="B178" s="150"/>
      <c r="C178" s="150"/>
      <c r="D178" s="150"/>
      <c r="E178" s="150"/>
      <c r="F178" s="150"/>
      <c r="G178" s="150"/>
      <c r="H178" s="150"/>
      <c r="I178" s="150"/>
      <c r="J178" s="151"/>
      <c r="K178" s="152"/>
      <c r="L178" s="150"/>
    </row>
    <row r="179" ht="15.75" customHeight="1">
      <c r="B179" s="150"/>
      <c r="C179" s="150"/>
      <c r="D179" s="150"/>
      <c r="E179" s="150"/>
      <c r="F179" s="150"/>
      <c r="G179" s="150"/>
      <c r="H179" s="150"/>
      <c r="I179" s="150"/>
      <c r="J179" s="151"/>
      <c r="K179" s="152"/>
      <c r="L179" s="150"/>
    </row>
    <row r="180" ht="15.75" customHeight="1">
      <c r="B180" s="150"/>
      <c r="C180" s="150"/>
      <c r="D180" s="150"/>
      <c r="E180" s="150"/>
      <c r="F180" s="150"/>
      <c r="G180" s="150"/>
      <c r="H180" s="150"/>
      <c r="I180" s="150"/>
      <c r="J180" s="151"/>
      <c r="K180" s="152"/>
      <c r="L180" s="150"/>
    </row>
    <row r="181" ht="15.75" customHeight="1">
      <c r="B181" s="150"/>
      <c r="C181" s="150"/>
      <c r="D181" s="150"/>
      <c r="E181" s="150"/>
      <c r="F181" s="150"/>
      <c r="G181" s="150"/>
      <c r="H181" s="150"/>
      <c r="I181" s="150"/>
      <c r="J181" s="151"/>
      <c r="K181" s="152"/>
      <c r="L181" s="150"/>
    </row>
    <row r="182" ht="15.75" customHeight="1">
      <c r="B182" s="150"/>
      <c r="C182" s="150"/>
      <c r="D182" s="150"/>
      <c r="E182" s="150"/>
      <c r="F182" s="150"/>
      <c r="G182" s="150"/>
      <c r="H182" s="150"/>
      <c r="I182" s="150"/>
      <c r="J182" s="151"/>
      <c r="K182" s="152"/>
      <c r="L182" s="150"/>
    </row>
    <row r="183" ht="15.75" customHeight="1">
      <c r="B183" s="150"/>
      <c r="C183" s="150"/>
      <c r="D183" s="150"/>
      <c r="E183" s="150"/>
      <c r="F183" s="150"/>
      <c r="G183" s="150"/>
      <c r="H183" s="150"/>
      <c r="I183" s="150"/>
      <c r="J183" s="151"/>
      <c r="K183" s="152"/>
      <c r="L183" s="150"/>
    </row>
    <row r="184" ht="15.75" customHeight="1">
      <c r="B184" s="150"/>
      <c r="C184" s="150"/>
      <c r="D184" s="150"/>
      <c r="E184" s="150"/>
      <c r="F184" s="150"/>
      <c r="G184" s="150"/>
      <c r="H184" s="150"/>
      <c r="I184" s="150"/>
      <c r="J184" s="151"/>
      <c r="K184" s="152"/>
      <c r="L184" s="150"/>
    </row>
    <row r="185" ht="15.75" customHeight="1">
      <c r="B185" s="150"/>
      <c r="C185" s="150"/>
      <c r="D185" s="150"/>
      <c r="E185" s="150"/>
      <c r="F185" s="150"/>
      <c r="G185" s="150"/>
      <c r="H185" s="150"/>
      <c r="I185" s="150"/>
      <c r="J185" s="151"/>
      <c r="K185" s="152"/>
      <c r="L185" s="150"/>
    </row>
    <row r="186" ht="15.75" customHeight="1">
      <c r="B186" s="150"/>
      <c r="C186" s="150"/>
      <c r="D186" s="150"/>
      <c r="E186" s="150"/>
      <c r="F186" s="150"/>
      <c r="G186" s="150"/>
      <c r="H186" s="150"/>
      <c r="I186" s="150"/>
      <c r="J186" s="151"/>
      <c r="K186" s="152"/>
      <c r="L186" s="150"/>
    </row>
    <row r="187" ht="15.75" customHeight="1">
      <c r="B187" s="150"/>
      <c r="C187" s="150"/>
      <c r="D187" s="150"/>
      <c r="E187" s="150"/>
      <c r="F187" s="150"/>
      <c r="G187" s="150"/>
      <c r="H187" s="150"/>
      <c r="I187" s="150"/>
      <c r="J187" s="151"/>
      <c r="K187" s="152"/>
      <c r="L187" s="150"/>
    </row>
    <row r="188" ht="15.75" customHeight="1">
      <c r="B188" s="150"/>
      <c r="C188" s="150"/>
      <c r="D188" s="150"/>
      <c r="E188" s="150"/>
      <c r="F188" s="150"/>
      <c r="G188" s="150"/>
      <c r="H188" s="150"/>
      <c r="I188" s="150"/>
      <c r="J188" s="151"/>
      <c r="K188" s="152"/>
      <c r="L188" s="150"/>
    </row>
    <row r="189" ht="15.75" customHeight="1">
      <c r="B189" s="150"/>
      <c r="C189" s="150"/>
      <c r="D189" s="150"/>
      <c r="E189" s="150"/>
      <c r="F189" s="150"/>
      <c r="G189" s="150"/>
      <c r="H189" s="150"/>
      <c r="I189" s="150"/>
      <c r="J189" s="151"/>
      <c r="K189" s="152"/>
      <c r="L189" s="150"/>
    </row>
    <row r="190" ht="15.75" customHeight="1">
      <c r="B190" s="150"/>
      <c r="C190" s="150"/>
      <c r="D190" s="150"/>
      <c r="E190" s="150"/>
      <c r="F190" s="150"/>
      <c r="G190" s="150"/>
      <c r="H190" s="150"/>
      <c r="I190" s="150"/>
      <c r="J190" s="151"/>
      <c r="K190" s="152"/>
      <c r="L190" s="150"/>
    </row>
    <row r="191" ht="15.75" customHeight="1">
      <c r="B191" s="150"/>
      <c r="C191" s="150"/>
      <c r="D191" s="150"/>
      <c r="E191" s="150"/>
      <c r="F191" s="150"/>
      <c r="G191" s="150"/>
      <c r="H191" s="150"/>
      <c r="I191" s="150"/>
      <c r="J191" s="151"/>
      <c r="K191" s="152"/>
      <c r="L191" s="150"/>
    </row>
    <row r="192" ht="15.75" customHeight="1">
      <c r="B192" s="150"/>
      <c r="C192" s="150"/>
      <c r="D192" s="150"/>
      <c r="E192" s="150"/>
      <c r="F192" s="150"/>
      <c r="G192" s="150"/>
      <c r="H192" s="150"/>
      <c r="I192" s="150"/>
      <c r="J192" s="151"/>
      <c r="K192" s="152"/>
      <c r="L192" s="150"/>
    </row>
    <row r="193" ht="15.75" customHeight="1">
      <c r="B193" s="150"/>
      <c r="C193" s="150"/>
      <c r="D193" s="150"/>
      <c r="E193" s="150"/>
      <c r="F193" s="150"/>
      <c r="G193" s="150"/>
      <c r="H193" s="150"/>
      <c r="I193" s="150"/>
      <c r="J193" s="151"/>
      <c r="K193" s="152"/>
      <c r="L193" s="150"/>
    </row>
    <row r="194" ht="15.75" customHeight="1">
      <c r="B194" s="150"/>
      <c r="C194" s="150"/>
      <c r="D194" s="150"/>
      <c r="E194" s="150"/>
      <c r="F194" s="150"/>
      <c r="G194" s="150"/>
      <c r="H194" s="150"/>
      <c r="I194" s="150"/>
      <c r="J194" s="151"/>
      <c r="K194" s="152"/>
      <c r="L194" s="150"/>
    </row>
    <row r="195" ht="15.75" customHeight="1">
      <c r="B195" s="150"/>
      <c r="C195" s="150"/>
      <c r="D195" s="150"/>
      <c r="E195" s="150"/>
      <c r="F195" s="150"/>
      <c r="G195" s="150"/>
      <c r="H195" s="150"/>
      <c r="I195" s="150"/>
      <c r="J195" s="151"/>
      <c r="K195" s="152"/>
      <c r="L195" s="150"/>
    </row>
    <row r="196" ht="15.75" customHeight="1">
      <c r="B196" s="150"/>
      <c r="C196" s="150"/>
      <c r="D196" s="150"/>
      <c r="E196" s="150"/>
      <c r="F196" s="150"/>
      <c r="G196" s="150"/>
      <c r="H196" s="150"/>
      <c r="I196" s="150"/>
      <c r="J196" s="151"/>
      <c r="K196" s="152"/>
      <c r="L196" s="150"/>
    </row>
    <row r="197" ht="15.75" customHeight="1">
      <c r="B197" s="150"/>
      <c r="C197" s="150"/>
      <c r="D197" s="150"/>
      <c r="E197" s="150"/>
      <c r="F197" s="150"/>
      <c r="G197" s="150"/>
      <c r="H197" s="150"/>
      <c r="I197" s="150"/>
      <c r="J197" s="151"/>
      <c r="K197" s="152"/>
      <c r="L197" s="150"/>
    </row>
    <row r="198" ht="15.75" customHeight="1">
      <c r="B198" s="150"/>
      <c r="C198" s="150"/>
      <c r="D198" s="150"/>
      <c r="E198" s="150"/>
      <c r="F198" s="150"/>
      <c r="G198" s="150"/>
      <c r="H198" s="150"/>
      <c r="I198" s="150"/>
      <c r="J198" s="151"/>
      <c r="K198" s="152"/>
      <c r="L198" s="150"/>
    </row>
    <row r="199" ht="15.75" customHeight="1">
      <c r="B199" s="150"/>
      <c r="C199" s="150"/>
      <c r="D199" s="150"/>
      <c r="E199" s="150"/>
      <c r="F199" s="150"/>
      <c r="G199" s="150"/>
      <c r="H199" s="150"/>
      <c r="I199" s="150"/>
      <c r="J199" s="151"/>
      <c r="K199" s="152"/>
      <c r="L199" s="150"/>
    </row>
    <row r="200" ht="15.75" customHeight="1">
      <c r="B200" s="150"/>
      <c r="C200" s="150"/>
      <c r="D200" s="150"/>
      <c r="E200" s="150"/>
      <c r="F200" s="150"/>
      <c r="G200" s="150"/>
      <c r="H200" s="150"/>
      <c r="I200" s="150"/>
      <c r="J200" s="151"/>
      <c r="K200" s="152"/>
      <c r="L200" s="150"/>
    </row>
    <row r="201" ht="15.75" customHeight="1">
      <c r="B201" s="150"/>
      <c r="C201" s="150"/>
      <c r="D201" s="150"/>
      <c r="E201" s="150"/>
      <c r="F201" s="150"/>
      <c r="G201" s="150"/>
      <c r="H201" s="150"/>
      <c r="I201" s="150"/>
      <c r="J201" s="151"/>
      <c r="K201" s="152"/>
      <c r="L201" s="150"/>
    </row>
    <row r="202" ht="15.75" customHeight="1">
      <c r="B202" s="150"/>
      <c r="C202" s="150"/>
      <c r="D202" s="150"/>
      <c r="E202" s="150"/>
      <c r="F202" s="150"/>
      <c r="G202" s="150"/>
      <c r="H202" s="150"/>
      <c r="I202" s="150"/>
      <c r="J202" s="151"/>
      <c r="K202" s="152"/>
      <c r="L202" s="150"/>
    </row>
    <row r="203" ht="15.75" customHeight="1">
      <c r="B203" s="150"/>
      <c r="C203" s="150"/>
      <c r="D203" s="150"/>
      <c r="E203" s="150"/>
      <c r="F203" s="150"/>
      <c r="G203" s="150"/>
      <c r="H203" s="150"/>
      <c r="I203" s="150"/>
      <c r="J203" s="151"/>
      <c r="K203" s="152"/>
      <c r="L203" s="150"/>
    </row>
    <row r="204" ht="15.75" customHeight="1">
      <c r="B204" s="150"/>
      <c r="C204" s="150"/>
      <c r="D204" s="150"/>
      <c r="E204" s="150"/>
      <c r="F204" s="150"/>
      <c r="G204" s="150"/>
      <c r="H204" s="150"/>
      <c r="I204" s="150"/>
      <c r="J204" s="151"/>
      <c r="K204" s="152"/>
      <c r="L204" s="150"/>
    </row>
    <row r="205" ht="15.75" customHeight="1">
      <c r="B205" s="150"/>
      <c r="C205" s="150"/>
      <c r="D205" s="150"/>
      <c r="E205" s="150"/>
      <c r="F205" s="150"/>
      <c r="G205" s="150"/>
      <c r="H205" s="150"/>
      <c r="I205" s="150"/>
      <c r="J205" s="151"/>
      <c r="K205" s="152"/>
      <c r="L205" s="150"/>
    </row>
    <row r="206" ht="15.75" customHeight="1">
      <c r="B206" s="150"/>
      <c r="C206" s="150"/>
      <c r="D206" s="150"/>
      <c r="E206" s="150"/>
      <c r="F206" s="150"/>
      <c r="G206" s="150"/>
      <c r="H206" s="150"/>
      <c r="I206" s="150"/>
      <c r="J206" s="151"/>
      <c r="K206" s="152"/>
      <c r="L206" s="150"/>
    </row>
    <row r="207" ht="15.75" customHeight="1">
      <c r="B207" s="150"/>
      <c r="C207" s="150"/>
      <c r="D207" s="150"/>
      <c r="E207" s="150"/>
      <c r="F207" s="150"/>
      <c r="G207" s="150"/>
      <c r="H207" s="150"/>
      <c r="I207" s="150"/>
      <c r="J207" s="151"/>
      <c r="K207" s="152"/>
      <c r="L207" s="150"/>
    </row>
    <row r="208" ht="15.75" customHeight="1">
      <c r="B208" s="150"/>
      <c r="C208" s="150"/>
      <c r="D208" s="150"/>
      <c r="E208" s="150"/>
      <c r="F208" s="150"/>
      <c r="G208" s="150"/>
      <c r="H208" s="150"/>
      <c r="I208" s="150"/>
      <c r="J208" s="151"/>
      <c r="K208" s="152"/>
      <c r="L208" s="150"/>
    </row>
    <row r="209" ht="15.75" customHeight="1">
      <c r="B209" s="150"/>
      <c r="C209" s="150"/>
      <c r="D209" s="150"/>
      <c r="E209" s="150"/>
      <c r="F209" s="150"/>
      <c r="G209" s="150"/>
      <c r="H209" s="150"/>
      <c r="I209" s="150"/>
      <c r="J209" s="151"/>
      <c r="K209" s="152"/>
      <c r="L209" s="150"/>
    </row>
    <row r="210" ht="15.75" customHeight="1">
      <c r="B210" s="150"/>
      <c r="C210" s="150"/>
      <c r="D210" s="150"/>
      <c r="E210" s="150"/>
      <c r="F210" s="150"/>
      <c r="G210" s="150"/>
      <c r="H210" s="150"/>
      <c r="I210" s="150"/>
      <c r="J210" s="151"/>
      <c r="K210" s="152"/>
      <c r="L210" s="150"/>
    </row>
    <row r="211" ht="15.75" customHeight="1">
      <c r="B211" s="150"/>
      <c r="C211" s="150"/>
      <c r="D211" s="150"/>
      <c r="E211" s="150"/>
      <c r="F211" s="150"/>
      <c r="G211" s="150"/>
      <c r="H211" s="150"/>
      <c r="I211" s="150"/>
      <c r="J211" s="151"/>
      <c r="K211" s="152"/>
      <c r="L211" s="150"/>
    </row>
    <row r="212" ht="15.75" customHeight="1">
      <c r="B212" s="150"/>
      <c r="C212" s="150"/>
      <c r="D212" s="150"/>
      <c r="E212" s="150"/>
      <c r="F212" s="150"/>
      <c r="G212" s="150"/>
      <c r="H212" s="150"/>
      <c r="I212" s="150"/>
      <c r="J212" s="151"/>
      <c r="K212" s="152"/>
      <c r="L212" s="150"/>
    </row>
    <row r="213" ht="15.75" customHeight="1">
      <c r="B213" s="150"/>
      <c r="C213" s="150"/>
      <c r="D213" s="150"/>
      <c r="E213" s="150"/>
      <c r="F213" s="150"/>
      <c r="G213" s="150"/>
      <c r="H213" s="150"/>
      <c r="I213" s="150"/>
      <c r="J213" s="151"/>
      <c r="K213" s="152"/>
      <c r="L213" s="150"/>
    </row>
    <row r="214" ht="15.75" customHeight="1">
      <c r="B214" s="150"/>
      <c r="C214" s="150"/>
      <c r="D214" s="150"/>
      <c r="E214" s="150"/>
      <c r="F214" s="150"/>
      <c r="G214" s="150"/>
      <c r="H214" s="150"/>
      <c r="I214" s="150"/>
      <c r="J214" s="151"/>
      <c r="K214" s="152"/>
      <c r="L214" s="150"/>
    </row>
    <row r="215" ht="15.75" customHeight="1">
      <c r="B215" s="150"/>
      <c r="C215" s="150"/>
      <c r="D215" s="150"/>
      <c r="E215" s="150"/>
      <c r="F215" s="150"/>
      <c r="G215" s="150"/>
      <c r="H215" s="150"/>
      <c r="I215" s="150"/>
      <c r="J215" s="151"/>
      <c r="K215" s="152"/>
      <c r="L215" s="150"/>
    </row>
    <row r="216" ht="15.75" customHeight="1">
      <c r="B216" s="150"/>
      <c r="C216" s="150"/>
      <c r="D216" s="150"/>
      <c r="E216" s="150"/>
      <c r="F216" s="150"/>
      <c r="G216" s="150"/>
      <c r="H216" s="150"/>
      <c r="I216" s="150"/>
      <c r="J216" s="151"/>
      <c r="K216" s="152"/>
      <c r="L216" s="150"/>
    </row>
    <row r="217" ht="15.75" customHeight="1">
      <c r="B217" s="150"/>
      <c r="C217" s="150"/>
      <c r="D217" s="150"/>
      <c r="E217" s="150"/>
      <c r="F217" s="150"/>
      <c r="G217" s="150"/>
      <c r="H217" s="150"/>
      <c r="I217" s="150"/>
      <c r="J217" s="151"/>
      <c r="K217" s="152"/>
      <c r="L217" s="150"/>
    </row>
    <row r="218" ht="15.75" customHeight="1">
      <c r="B218" s="150"/>
      <c r="C218" s="150"/>
      <c r="D218" s="150"/>
      <c r="E218" s="150"/>
      <c r="F218" s="150"/>
      <c r="G218" s="150"/>
      <c r="H218" s="150"/>
      <c r="I218" s="150"/>
      <c r="J218" s="151"/>
      <c r="K218" s="152"/>
      <c r="L218" s="150"/>
    </row>
    <row r="219" ht="15.75" customHeight="1">
      <c r="B219" s="150"/>
      <c r="C219" s="150"/>
      <c r="D219" s="150"/>
      <c r="E219" s="150"/>
      <c r="F219" s="150"/>
      <c r="G219" s="150"/>
      <c r="H219" s="150"/>
      <c r="I219" s="150"/>
      <c r="J219" s="151"/>
      <c r="K219" s="152"/>
      <c r="L219" s="150"/>
    </row>
    <row r="220" ht="15.75" customHeight="1">
      <c r="B220" s="150"/>
      <c r="C220" s="150"/>
      <c r="D220" s="150"/>
      <c r="E220" s="150"/>
      <c r="F220" s="150"/>
      <c r="G220" s="150"/>
      <c r="H220" s="150"/>
      <c r="I220" s="150"/>
      <c r="J220" s="151"/>
      <c r="K220" s="152"/>
      <c r="L220" s="150"/>
    </row>
    <row r="221" ht="15.75" customHeight="1">
      <c r="B221" s="150"/>
      <c r="C221" s="150"/>
      <c r="D221" s="150"/>
      <c r="E221" s="150"/>
      <c r="F221" s="150"/>
      <c r="G221" s="150"/>
      <c r="H221" s="150"/>
      <c r="I221" s="150"/>
      <c r="J221" s="151"/>
      <c r="K221" s="152"/>
      <c r="L221" s="150"/>
    </row>
    <row r="222" ht="15.75" customHeight="1">
      <c r="B222" s="150"/>
      <c r="C222" s="150"/>
      <c r="D222" s="150"/>
      <c r="E222" s="150"/>
      <c r="F222" s="150"/>
      <c r="G222" s="150"/>
      <c r="H222" s="150"/>
      <c r="I222" s="150"/>
      <c r="J222" s="151"/>
      <c r="K222" s="152"/>
      <c r="L222" s="150"/>
    </row>
    <row r="223" ht="15.75" customHeight="1">
      <c r="B223" s="150"/>
      <c r="C223" s="150"/>
      <c r="D223" s="150"/>
      <c r="E223" s="150"/>
      <c r="F223" s="150"/>
      <c r="G223" s="150"/>
      <c r="H223" s="150"/>
      <c r="I223" s="150"/>
      <c r="J223" s="151"/>
      <c r="K223" s="152"/>
      <c r="L223" s="150"/>
    </row>
    <row r="224" ht="15.75" customHeight="1">
      <c r="B224" s="150"/>
      <c r="C224" s="150"/>
      <c r="D224" s="150"/>
      <c r="E224" s="150"/>
      <c r="F224" s="150"/>
      <c r="G224" s="150"/>
      <c r="H224" s="150"/>
      <c r="I224" s="150"/>
      <c r="J224" s="151"/>
      <c r="K224" s="152"/>
      <c r="L224" s="150"/>
    </row>
    <row r="225" ht="15.75" customHeight="1">
      <c r="B225" s="150"/>
      <c r="C225" s="150"/>
      <c r="D225" s="150"/>
      <c r="E225" s="150"/>
      <c r="F225" s="150"/>
      <c r="G225" s="150"/>
      <c r="H225" s="150"/>
      <c r="I225" s="150"/>
      <c r="J225" s="151"/>
      <c r="K225" s="152"/>
      <c r="L225" s="150"/>
    </row>
    <row r="226" ht="15.75" customHeight="1">
      <c r="B226" s="150"/>
      <c r="C226" s="150"/>
      <c r="D226" s="150"/>
      <c r="E226" s="150"/>
      <c r="F226" s="150"/>
      <c r="G226" s="150"/>
      <c r="H226" s="150"/>
      <c r="I226" s="150"/>
      <c r="J226" s="151"/>
      <c r="K226" s="152"/>
      <c r="L226" s="150"/>
    </row>
    <row r="227" ht="15.75" customHeight="1">
      <c r="B227" s="150"/>
      <c r="C227" s="150"/>
      <c r="D227" s="150"/>
      <c r="E227" s="150"/>
      <c r="F227" s="150"/>
      <c r="G227" s="150"/>
      <c r="H227" s="150"/>
      <c r="I227" s="150"/>
      <c r="J227" s="151"/>
      <c r="K227" s="152"/>
      <c r="L227" s="150"/>
    </row>
    <row r="228" ht="15.75" customHeight="1">
      <c r="B228" s="150"/>
      <c r="C228" s="150"/>
      <c r="D228" s="150"/>
      <c r="E228" s="150"/>
      <c r="F228" s="150"/>
      <c r="G228" s="150"/>
      <c r="H228" s="150"/>
      <c r="I228" s="150"/>
      <c r="J228" s="151"/>
      <c r="K228" s="152"/>
      <c r="L228" s="150"/>
    </row>
    <row r="229" ht="15.75" customHeight="1">
      <c r="B229" s="150"/>
      <c r="C229" s="150"/>
      <c r="D229" s="150"/>
      <c r="E229" s="150"/>
      <c r="F229" s="150"/>
      <c r="G229" s="150"/>
      <c r="H229" s="150"/>
      <c r="I229" s="150"/>
      <c r="J229" s="151"/>
      <c r="K229" s="152"/>
      <c r="L229" s="150"/>
    </row>
    <row r="230" ht="15.75" customHeight="1">
      <c r="B230" s="150"/>
      <c r="C230" s="150"/>
      <c r="D230" s="150"/>
      <c r="E230" s="150"/>
      <c r="F230" s="150"/>
      <c r="G230" s="150"/>
      <c r="H230" s="150"/>
      <c r="I230" s="150"/>
      <c r="J230" s="151"/>
      <c r="K230" s="152"/>
      <c r="L230" s="150"/>
    </row>
    <row r="231" ht="15.75" customHeight="1">
      <c r="B231" s="150"/>
      <c r="C231" s="150"/>
      <c r="D231" s="150"/>
      <c r="E231" s="150"/>
      <c r="F231" s="150"/>
      <c r="G231" s="150"/>
      <c r="H231" s="150"/>
      <c r="I231" s="150"/>
      <c r="J231" s="151"/>
      <c r="K231" s="152"/>
      <c r="L231" s="150"/>
    </row>
    <row r="232" ht="15.75" customHeight="1">
      <c r="B232" s="150"/>
      <c r="C232" s="150"/>
      <c r="D232" s="150"/>
      <c r="E232" s="150"/>
      <c r="F232" s="150"/>
      <c r="G232" s="150"/>
      <c r="H232" s="150"/>
      <c r="I232" s="150"/>
      <c r="J232" s="151"/>
      <c r="K232" s="152"/>
      <c r="L232" s="150"/>
    </row>
    <row r="233" ht="15.75" customHeight="1">
      <c r="B233" s="150"/>
      <c r="C233" s="150"/>
      <c r="D233" s="150"/>
      <c r="E233" s="150"/>
      <c r="F233" s="150"/>
      <c r="G233" s="150"/>
      <c r="H233" s="150"/>
      <c r="I233" s="150"/>
      <c r="J233" s="151"/>
      <c r="K233" s="152"/>
      <c r="L233" s="150"/>
    </row>
    <row r="234" ht="15.75" customHeight="1">
      <c r="B234" s="150"/>
      <c r="C234" s="150"/>
      <c r="D234" s="150"/>
      <c r="E234" s="150"/>
      <c r="F234" s="150"/>
      <c r="G234" s="150"/>
      <c r="H234" s="150"/>
      <c r="I234" s="150"/>
      <c r="J234" s="151"/>
      <c r="K234" s="152"/>
      <c r="L234" s="150"/>
    </row>
    <row r="235" ht="15.75" customHeight="1">
      <c r="B235" s="150"/>
      <c r="C235" s="150"/>
      <c r="D235" s="150"/>
      <c r="E235" s="150"/>
      <c r="F235" s="150"/>
      <c r="G235" s="150"/>
      <c r="H235" s="150"/>
      <c r="I235" s="150"/>
      <c r="J235" s="151"/>
      <c r="K235" s="152"/>
      <c r="L235" s="150"/>
    </row>
    <row r="236" ht="15.75" customHeight="1">
      <c r="B236" s="150"/>
      <c r="C236" s="150"/>
      <c r="D236" s="150"/>
      <c r="E236" s="150"/>
      <c r="F236" s="150"/>
      <c r="G236" s="150"/>
      <c r="H236" s="150"/>
      <c r="I236" s="150"/>
      <c r="J236" s="151"/>
      <c r="K236" s="152"/>
      <c r="L236" s="150"/>
    </row>
    <row r="237" ht="15.75" customHeight="1">
      <c r="B237" s="150"/>
      <c r="C237" s="150"/>
      <c r="D237" s="150"/>
      <c r="E237" s="150"/>
      <c r="F237" s="150"/>
      <c r="G237" s="150"/>
      <c r="H237" s="150"/>
      <c r="I237" s="150"/>
      <c r="J237" s="151"/>
      <c r="K237" s="152"/>
      <c r="L237" s="150"/>
    </row>
    <row r="238" ht="15.75" customHeight="1">
      <c r="B238" s="150"/>
      <c r="C238" s="150"/>
      <c r="D238" s="150"/>
      <c r="E238" s="150"/>
      <c r="F238" s="150"/>
      <c r="G238" s="150"/>
      <c r="H238" s="150"/>
      <c r="I238" s="150"/>
      <c r="J238" s="151"/>
      <c r="K238" s="152"/>
      <c r="L238" s="150"/>
    </row>
    <row r="239" ht="15.75" customHeight="1">
      <c r="B239" s="150"/>
      <c r="C239" s="150"/>
      <c r="D239" s="150"/>
      <c r="E239" s="150"/>
      <c r="F239" s="150"/>
      <c r="G239" s="150"/>
      <c r="H239" s="150"/>
      <c r="I239" s="150"/>
      <c r="J239" s="151"/>
      <c r="K239" s="152"/>
      <c r="L239" s="150"/>
    </row>
    <row r="240" ht="15.75" customHeight="1">
      <c r="B240" s="150"/>
      <c r="C240" s="150"/>
      <c r="D240" s="150"/>
      <c r="E240" s="150"/>
      <c r="F240" s="150"/>
      <c r="G240" s="150"/>
      <c r="H240" s="150"/>
      <c r="I240" s="150"/>
      <c r="J240" s="151"/>
      <c r="K240" s="152"/>
      <c r="L240" s="150"/>
    </row>
    <row r="241" ht="15.75" customHeight="1">
      <c r="B241" s="150"/>
      <c r="C241" s="150"/>
      <c r="D241" s="150"/>
      <c r="E241" s="150"/>
      <c r="F241" s="150"/>
      <c r="G241" s="150"/>
      <c r="H241" s="150"/>
      <c r="I241" s="150"/>
      <c r="J241" s="151"/>
      <c r="K241" s="152"/>
      <c r="L241" s="150"/>
    </row>
    <row r="242" ht="15.75" customHeight="1">
      <c r="B242" s="150"/>
      <c r="C242" s="150"/>
      <c r="D242" s="150"/>
      <c r="E242" s="150"/>
      <c r="F242" s="150"/>
      <c r="G242" s="150"/>
      <c r="H242" s="150"/>
      <c r="I242" s="150"/>
      <c r="J242" s="151"/>
      <c r="K242" s="152"/>
      <c r="L242" s="150"/>
    </row>
    <row r="243" ht="15.75" customHeight="1">
      <c r="B243" s="150"/>
      <c r="C243" s="150"/>
      <c r="D243" s="150"/>
      <c r="E243" s="150"/>
      <c r="F243" s="150"/>
      <c r="G243" s="150"/>
      <c r="H243" s="150"/>
      <c r="I243" s="150"/>
      <c r="J243" s="151"/>
      <c r="K243" s="152"/>
      <c r="L243" s="150"/>
    </row>
    <row r="244" ht="15.75" customHeight="1">
      <c r="B244" s="150"/>
      <c r="C244" s="150"/>
      <c r="D244" s="150"/>
      <c r="E244" s="150"/>
      <c r="F244" s="150"/>
      <c r="G244" s="150"/>
      <c r="H244" s="150"/>
      <c r="I244" s="150"/>
      <c r="J244" s="151"/>
      <c r="K244" s="152"/>
      <c r="L244" s="150"/>
    </row>
    <row r="245" ht="15.75" customHeight="1">
      <c r="B245" s="150"/>
      <c r="C245" s="150"/>
      <c r="D245" s="150"/>
      <c r="E245" s="150"/>
      <c r="F245" s="150"/>
      <c r="G245" s="150"/>
      <c r="H245" s="150"/>
      <c r="I245" s="150"/>
      <c r="J245" s="151"/>
      <c r="K245" s="152"/>
      <c r="L245" s="150"/>
    </row>
    <row r="246" ht="15.75" customHeight="1">
      <c r="B246" s="150"/>
      <c r="C246" s="150"/>
      <c r="D246" s="150"/>
      <c r="E246" s="150"/>
      <c r="F246" s="150"/>
      <c r="G246" s="150"/>
      <c r="H246" s="150"/>
      <c r="I246" s="150"/>
      <c r="J246" s="151"/>
      <c r="K246" s="152"/>
      <c r="L246" s="150"/>
    </row>
    <row r="247" ht="15.75" customHeight="1">
      <c r="B247" s="150"/>
      <c r="C247" s="150"/>
      <c r="D247" s="150"/>
      <c r="E247" s="150"/>
      <c r="F247" s="150"/>
      <c r="G247" s="150"/>
      <c r="H247" s="150"/>
      <c r="I247" s="150"/>
      <c r="J247" s="151"/>
      <c r="K247" s="152"/>
      <c r="L247" s="150"/>
    </row>
    <row r="248" ht="15.75" customHeight="1">
      <c r="B248" s="150"/>
      <c r="C248" s="150"/>
      <c r="D248" s="150"/>
      <c r="E248" s="150"/>
      <c r="F248" s="150"/>
      <c r="G248" s="150"/>
      <c r="H248" s="150"/>
      <c r="I248" s="150"/>
      <c r="J248" s="151"/>
      <c r="K248" s="152"/>
      <c r="L248" s="150"/>
    </row>
    <row r="249" ht="15.75" customHeight="1">
      <c r="B249" s="150"/>
      <c r="C249" s="150"/>
      <c r="D249" s="150"/>
      <c r="E249" s="150"/>
      <c r="F249" s="150"/>
      <c r="G249" s="150"/>
      <c r="H249" s="150"/>
      <c r="I249" s="150"/>
      <c r="J249" s="151"/>
      <c r="K249" s="152"/>
      <c r="L249" s="150"/>
    </row>
    <row r="250" ht="15.75" customHeight="1">
      <c r="B250" s="150"/>
      <c r="C250" s="150"/>
      <c r="D250" s="150"/>
      <c r="E250" s="150"/>
      <c r="F250" s="150"/>
      <c r="G250" s="150"/>
      <c r="H250" s="150"/>
      <c r="I250" s="150"/>
      <c r="J250" s="151"/>
      <c r="K250" s="152"/>
      <c r="L250" s="150"/>
    </row>
    <row r="251" ht="15.75" customHeight="1">
      <c r="B251" s="150"/>
      <c r="C251" s="150"/>
      <c r="D251" s="150"/>
      <c r="E251" s="150"/>
      <c r="F251" s="150"/>
      <c r="G251" s="150"/>
      <c r="H251" s="150"/>
      <c r="I251" s="150"/>
      <c r="J251" s="151"/>
      <c r="K251" s="152"/>
      <c r="L251" s="150"/>
    </row>
    <row r="252" ht="15.75" customHeight="1">
      <c r="B252" s="150"/>
      <c r="C252" s="150"/>
      <c r="D252" s="150"/>
      <c r="E252" s="150"/>
      <c r="F252" s="150"/>
      <c r="G252" s="150"/>
      <c r="H252" s="150"/>
      <c r="I252" s="150"/>
      <c r="J252" s="151"/>
      <c r="K252" s="152"/>
      <c r="L252" s="150"/>
    </row>
    <row r="253" ht="15.75" customHeight="1">
      <c r="B253" s="150"/>
      <c r="C253" s="150"/>
      <c r="D253" s="150"/>
      <c r="E253" s="150"/>
      <c r="F253" s="150"/>
      <c r="G253" s="150"/>
      <c r="H253" s="150"/>
      <c r="I253" s="150"/>
      <c r="J253" s="151"/>
      <c r="K253" s="152"/>
      <c r="L253" s="150"/>
    </row>
    <row r="254" ht="15.75" customHeight="1">
      <c r="B254" s="150"/>
      <c r="C254" s="150"/>
      <c r="D254" s="150"/>
      <c r="E254" s="150"/>
      <c r="F254" s="150"/>
      <c r="G254" s="150"/>
      <c r="H254" s="150"/>
      <c r="I254" s="150"/>
      <c r="J254" s="151"/>
      <c r="K254" s="152"/>
      <c r="L254" s="150"/>
    </row>
    <row r="255" ht="15.75" customHeight="1">
      <c r="B255" s="150"/>
      <c r="C255" s="150"/>
      <c r="D255" s="150"/>
      <c r="E255" s="150"/>
      <c r="F255" s="150"/>
      <c r="G255" s="150"/>
      <c r="H255" s="150"/>
      <c r="I255" s="150"/>
      <c r="J255" s="151"/>
      <c r="K255" s="152"/>
      <c r="L255" s="150"/>
    </row>
    <row r="256" ht="15.75" customHeight="1">
      <c r="B256" s="150"/>
      <c r="C256" s="150"/>
      <c r="D256" s="150"/>
      <c r="E256" s="150"/>
      <c r="F256" s="150"/>
      <c r="G256" s="150"/>
      <c r="H256" s="150"/>
      <c r="I256" s="150"/>
      <c r="J256" s="151"/>
      <c r="K256" s="152"/>
      <c r="L256" s="150"/>
    </row>
    <row r="257" ht="15.75" customHeight="1">
      <c r="B257" s="150"/>
      <c r="C257" s="150"/>
      <c r="D257" s="150"/>
      <c r="E257" s="150"/>
      <c r="F257" s="150"/>
      <c r="G257" s="150"/>
      <c r="H257" s="150"/>
      <c r="I257" s="150"/>
      <c r="J257" s="151"/>
      <c r="K257" s="152"/>
      <c r="L257" s="150"/>
    </row>
    <row r="258" ht="15.75" customHeight="1">
      <c r="B258" s="150"/>
      <c r="C258" s="150"/>
      <c r="D258" s="150"/>
      <c r="E258" s="150"/>
      <c r="F258" s="150"/>
      <c r="G258" s="150"/>
      <c r="H258" s="150"/>
      <c r="I258" s="150"/>
      <c r="J258" s="151"/>
      <c r="K258" s="152"/>
      <c r="L258" s="150"/>
    </row>
    <row r="259" ht="15.75" customHeight="1">
      <c r="B259" s="150"/>
      <c r="C259" s="150"/>
      <c r="D259" s="150"/>
      <c r="E259" s="150"/>
      <c r="F259" s="150"/>
      <c r="G259" s="150"/>
      <c r="H259" s="150"/>
      <c r="I259" s="150"/>
      <c r="J259" s="151"/>
      <c r="K259" s="152"/>
      <c r="L259" s="150"/>
    </row>
    <row r="260" ht="15.75" customHeight="1">
      <c r="B260" s="150"/>
      <c r="C260" s="150"/>
      <c r="D260" s="150"/>
      <c r="E260" s="150"/>
      <c r="F260" s="150"/>
      <c r="G260" s="150"/>
      <c r="H260" s="150"/>
      <c r="I260" s="150"/>
      <c r="J260" s="151"/>
      <c r="K260" s="152"/>
      <c r="L260" s="150"/>
    </row>
    <row r="261" ht="15.75" customHeight="1">
      <c r="B261" s="150"/>
      <c r="C261" s="150"/>
      <c r="D261" s="150"/>
      <c r="E261" s="150"/>
      <c r="F261" s="150"/>
      <c r="G261" s="150"/>
      <c r="H261" s="150"/>
      <c r="I261" s="150"/>
      <c r="J261" s="151"/>
      <c r="K261" s="152"/>
      <c r="L261" s="150"/>
    </row>
    <row r="262" ht="15.75" customHeight="1">
      <c r="B262" s="150"/>
      <c r="C262" s="150"/>
      <c r="D262" s="150"/>
      <c r="E262" s="150"/>
      <c r="F262" s="150"/>
      <c r="G262" s="150"/>
      <c r="H262" s="150"/>
      <c r="I262" s="150"/>
      <c r="J262" s="151"/>
      <c r="K262" s="152"/>
      <c r="L262" s="150"/>
    </row>
    <row r="263" ht="15.75" customHeight="1">
      <c r="B263" s="150"/>
      <c r="C263" s="150"/>
      <c r="D263" s="150"/>
      <c r="E263" s="150"/>
      <c r="F263" s="150"/>
      <c r="G263" s="150"/>
      <c r="H263" s="150"/>
      <c r="I263" s="150"/>
      <c r="J263" s="151"/>
      <c r="K263" s="152"/>
      <c r="L263" s="150"/>
    </row>
    <row r="264" ht="15.75" customHeight="1">
      <c r="B264" s="150"/>
      <c r="C264" s="150"/>
      <c r="D264" s="150"/>
      <c r="E264" s="150"/>
      <c r="F264" s="150"/>
      <c r="G264" s="150"/>
      <c r="H264" s="150"/>
      <c r="I264" s="150"/>
      <c r="J264" s="151"/>
      <c r="K264" s="152"/>
      <c r="L264" s="150"/>
    </row>
    <row r="265" ht="15.75" customHeight="1">
      <c r="B265" s="150"/>
      <c r="C265" s="150"/>
      <c r="D265" s="150"/>
      <c r="E265" s="150"/>
      <c r="F265" s="150"/>
      <c r="G265" s="150"/>
      <c r="H265" s="150"/>
      <c r="I265" s="150"/>
      <c r="J265" s="151"/>
      <c r="K265" s="152"/>
      <c r="L265" s="150"/>
    </row>
    <row r="266" ht="15.75" customHeight="1">
      <c r="B266" s="150"/>
      <c r="C266" s="150"/>
      <c r="D266" s="150"/>
      <c r="E266" s="150"/>
      <c r="F266" s="150"/>
      <c r="G266" s="150"/>
      <c r="H266" s="150"/>
      <c r="I266" s="150"/>
      <c r="J266" s="151"/>
      <c r="K266" s="152"/>
      <c r="L266" s="150"/>
    </row>
    <row r="267" ht="15.75" customHeight="1">
      <c r="B267" s="150"/>
      <c r="C267" s="150"/>
      <c r="D267" s="150"/>
      <c r="E267" s="150"/>
      <c r="F267" s="150"/>
      <c r="G267" s="150"/>
      <c r="H267" s="150"/>
      <c r="I267" s="150"/>
      <c r="J267" s="151"/>
      <c r="K267" s="152"/>
      <c r="L267" s="150"/>
    </row>
    <row r="268" ht="15.75" customHeight="1">
      <c r="B268" s="150"/>
      <c r="C268" s="150"/>
      <c r="D268" s="150"/>
      <c r="E268" s="150"/>
      <c r="F268" s="150"/>
      <c r="G268" s="150"/>
      <c r="H268" s="150"/>
      <c r="I268" s="150"/>
      <c r="J268" s="151"/>
      <c r="K268" s="152"/>
      <c r="L268" s="150"/>
    </row>
    <row r="269" ht="15.75" customHeight="1">
      <c r="B269" s="150"/>
      <c r="C269" s="150"/>
      <c r="D269" s="150"/>
      <c r="E269" s="150"/>
      <c r="F269" s="150"/>
      <c r="G269" s="150"/>
      <c r="H269" s="150"/>
      <c r="I269" s="150"/>
      <c r="J269" s="151"/>
      <c r="K269" s="152"/>
      <c r="L269" s="150"/>
    </row>
    <row r="270" ht="15.75" customHeight="1">
      <c r="B270" s="150"/>
      <c r="C270" s="150"/>
      <c r="D270" s="150"/>
      <c r="E270" s="150"/>
      <c r="F270" s="150"/>
      <c r="G270" s="150"/>
      <c r="H270" s="150"/>
      <c r="I270" s="150"/>
      <c r="J270" s="151"/>
      <c r="K270" s="152"/>
      <c r="L270" s="150"/>
    </row>
    <row r="271" ht="15.75" customHeight="1">
      <c r="B271" s="150"/>
      <c r="C271" s="150"/>
      <c r="D271" s="150"/>
      <c r="E271" s="150"/>
      <c r="F271" s="150"/>
      <c r="G271" s="150"/>
      <c r="H271" s="150"/>
      <c r="I271" s="150"/>
      <c r="J271" s="151"/>
      <c r="K271" s="152"/>
      <c r="L271" s="150"/>
    </row>
    <row r="272" ht="15.75" customHeight="1">
      <c r="B272" s="150"/>
      <c r="C272" s="150"/>
      <c r="D272" s="150"/>
      <c r="E272" s="150"/>
      <c r="F272" s="150"/>
      <c r="G272" s="150"/>
      <c r="H272" s="150"/>
      <c r="I272" s="150"/>
      <c r="J272" s="151"/>
      <c r="K272" s="152"/>
      <c r="L272" s="150"/>
    </row>
    <row r="273" ht="15.75" customHeight="1">
      <c r="B273" s="150"/>
      <c r="C273" s="150"/>
      <c r="D273" s="150"/>
      <c r="E273" s="150"/>
      <c r="F273" s="150"/>
      <c r="G273" s="150"/>
      <c r="H273" s="150"/>
      <c r="I273" s="150"/>
      <c r="J273" s="151"/>
      <c r="K273" s="152"/>
      <c r="L273" s="150"/>
    </row>
    <row r="274" ht="15.75" customHeight="1">
      <c r="B274" s="150"/>
      <c r="C274" s="150"/>
      <c r="D274" s="150"/>
      <c r="E274" s="150"/>
      <c r="F274" s="150"/>
      <c r="G274" s="150"/>
      <c r="H274" s="150"/>
      <c r="I274" s="150"/>
      <c r="J274" s="151"/>
      <c r="K274" s="152"/>
      <c r="L274" s="150"/>
    </row>
    <row r="275" ht="15.75" customHeight="1">
      <c r="B275" s="150"/>
      <c r="C275" s="150"/>
      <c r="D275" s="150"/>
      <c r="E275" s="150"/>
      <c r="F275" s="150"/>
      <c r="G275" s="150"/>
      <c r="H275" s="150"/>
      <c r="I275" s="150"/>
      <c r="J275" s="151"/>
      <c r="K275" s="152"/>
      <c r="L275" s="150"/>
    </row>
    <row r="276" ht="15.75" customHeight="1">
      <c r="B276" s="150"/>
      <c r="C276" s="150"/>
      <c r="D276" s="150"/>
      <c r="E276" s="150"/>
      <c r="F276" s="150"/>
      <c r="G276" s="150"/>
      <c r="H276" s="150"/>
      <c r="I276" s="150"/>
      <c r="J276" s="151"/>
      <c r="K276" s="152"/>
      <c r="L276" s="150"/>
    </row>
    <row r="277" ht="15.75" customHeight="1">
      <c r="B277" s="150"/>
      <c r="C277" s="150"/>
      <c r="D277" s="150"/>
      <c r="E277" s="150"/>
      <c r="F277" s="150"/>
      <c r="G277" s="150"/>
      <c r="H277" s="150"/>
      <c r="I277" s="150"/>
      <c r="J277" s="151"/>
      <c r="K277" s="152"/>
      <c r="L277" s="150"/>
    </row>
    <row r="278" ht="15.75" customHeight="1">
      <c r="B278" s="150"/>
      <c r="C278" s="150"/>
      <c r="D278" s="150"/>
      <c r="E278" s="150"/>
      <c r="F278" s="150"/>
      <c r="G278" s="150"/>
      <c r="H278" s="150"/>
      <c r="I278" s="150"/>
      <c r="J278" s="151"/>
      <c r="K278" s="152"/>
      <c r="L278" s="150"/>
    </row>
    <row r="279" ht="15.75" customHeight="1">
      <c r="B279" s="150"/>
      <c r="C279" s="150"/>
      <c r="D279" s="150"/>
      <c r="E279" s="150"/>
      <c r="F279" s="150"/>
      <c r="G279" s="150"/>
      <c r="H279" s="150"/>
      <c r="I279" s="150"/>
      <c r="J279" s="151"/>
      <c r="K279" s="152"/>
      <c r="L279" s="150"/>
    </row>
    <row r="280" ht="15.75" customHeight="1">
      <c r="B280" s="150"/>
      <c r="C280" s="150"/>
      <c r="D280" s="150"/>
      <c r="E280" s="150"/>
      <c r="F280" s="150"/>
      <c r="G280" s="150"/>
      <c r="H280" s="150"/>
      <c r="I280" s="150"/>
      <c r="J280" s="151"/>
      <c r="K280" s="152"/>
      <c r="L280" s="150"/>
    </row>
    <row r="281" ht="15.75" customHeight="1">
      <c r="B281" s="150"/>
      <c r="C281" s="150"/>
      <c r="D281" s="150"/>
      <c r="E281" s="150"/>
      <c r="F281" s="150"/>
      <c r="G281" s="150"/>
      <c r="H281" s="150"/>
      <c r="I281" s="150"/>
      <c r="J281" s="151"/>
      <c r="K281" s="152"/>
      <c r="L281" s="150"/>
    </row>
    <row r="282" ht="15.75" customHeight="1">
      <c r="B282" s="150"/>
      <c r="C282" s="150"/>
      <c r="D282" s="150"/>
      <c r="E282" s="150"/>
      <c r="F282" s="150"/>
      <c r="G282" s="150"/>
      <c r="H282" s="150"/>
      <c r="I282" s="150"/>
      <c r="J282" s="151"/>
      <c r="K282" s="152"/>
      <c r="L282" s="150"/>
    </row>
    <row r="283" ht="15.75" customHeight="1">
      <c r="B283" s="150"/>
      <c r="C283" s="150"/>
      <c r="D283" s="150"/>
      <c r="E283" s="150"/>
      <c r="F283" s="150"/>
      <c r="G283" s="150"/>
      <c r="H283" s="150"/>
      <c r="I283" s="150"/>
      <c r="J283" s="151"/>
      <c r="K283" s="152"/>
      <c r="L283" s="150"/>
    </row>
    <row r="284" ht="15.75" customHeight="1">
      <c r="B284" s="150"/>
      <c r="C284" s="150"/>
      <c r="D284" s="150"/>
      <c r="E284" s="150"/>
      <c r="F284" s="150"/>
      <c r="G284" s="150"/>
      <c r="H284" s="150"/>
      <c r="I284" s="150"/>
      <c r="J284" s="151"/>
      <c r="K284" s="152"/>
      <c r="L284" s="150"/>
    </row>
    <row r="285" ht="15.75" customHeight="1">
      <c r="B285" s="150"/>
      <c r="C285" s="150"/>
      <c r="D285" s="150"/>
      <c r="E285" s="150"/>
      <c r="F285" s="150"/>
      <c r="G285" s="150"/>
      <c r="H285" s="150"/>
      <c r="I285" s="150"/>
      <c r="J285" s="151"/>
      <c r="K285" s="152"/>
      <c r="L285" s="150"/>
    </row>
    <row r="286" ht="15.75" customHeight="1">
      <c r="B286" s="150"/>
      <c r="C286" s="150"/>
      <c r="D286" s="150"/>
      <c r="E286" s="150"/>
      <c r="F286" s="150"/>
      <c r="G286" s="150"/>
      <c r="H286" s="150"/>
      <c r="I286" s="150"/>
      <c r="J286" s="151"/>
      <c r="K286" s="152"/>
      <c r="L286" s="150"/>
    </row>
    <row r="287" ht="15.75" customHeight="1">
      <c r="B287" s="150"/>
      <c r="C287" s="150"/>
      <c r="D287" s="150"/>
      <c r="E287" s="150"/>
      <c r="F287" s="150"/>
      <c r="G287" s="150"/>
      <c r="H287" s="150"/>
      <c r="I287" s="150"/>
      <c r="J287" s="151"/>
      <c r="K287" s="152"/>
      <c r="L287" s="150"/>
    </row>
    <row r="288" ht="15.75" customHeight="1">
      <c r="B288" s="150"/>
      <c r="C288" s="150"/>
      <c r="D288" s="150"/>
      <c r="E288" s="150"/>
      <c r="F288" s="150"/>
      <c r="G288" s="150"/>
      <c r="H288" s="150"/>
      <c r="I288" s="150"/>
      <c r="J288" s="151"/>
      <c r="K288" s="152"/>
      <c r="L288" s="150"/>
    </row>
    <row r="289" ht="15.75" customHeight="1">
      <c r="B289" s="150"/>
      <c r="C289" s="150"/>
      <c r="D289" s="150"/>
      <c r="E289" s="150"/>
      <c r="F289" s="150"/>
      <c r="G289" s="150"/>
      <c r="H289" s="150"/>
      <c r="I289" s="150"/>
      <c r="J289" s="151"/>
      <c r="K289" s="152"/>
      <c r="L289" s="150"/>
    </row>
    <row r="290" ht="15.75" customHeight="1">
      <c r="B290" s="150"/>
      <c r="C290" s="150"/>
      <c r="D290" s="150"/>
      <c r="E290" s="150"/>
      <c r="F290" s="150"/>
      <c r="G290" s="150"/>
      <c r="H290" s="150"/>
      <c r="I290" s="150"/>
      <c r="J290" s="151"/>
      <c r="K290" s="152"/>
      <c r="L290" s="150"/>
    </row>
    <row r="291" ht="15.75" customHeight="1">
      <c r="B291" s="150"/>
      <c r="C291" s="150"/>
      <c r="D291" s="150"/>
      <c r="E291" s="150"/>
      <c r="F291" s="150"/>
      <c r="G291" s="150"/>
      <c r="H291" s="150"/>
      <c r="I291" s="150"/>
      <c r="J291" s="151"/>
      <c r="K291" s="152"/>
      <c r="L291" s="150"/>
    </row>
    <row r="292" ht="15.75" customHeight="1">
      <c r="B292" s="150"/>
      <c r="C292" s="150"/>
      <c r="D292" s="150"/>
      <c r="E292" s="150"/>
      <c r="F292" s="150"/>
      <c r="G292" s="150"/>
      <c r="H292" s="150"/>
      <c r="I292" s="150"/>
      <c r="J292" s="151"/>
      <c r="K292" s="152"/>
      <c r="L292" s="150"/>
    </row>
    <row r="293" ht="15.75" customHeight="1">
      <c r="B293" s="150"/>
      <c r="C293" s="150"/>
      <c r="D293" s="150"/>
      <c r="E293" s="150"/>
      <c r="F293" s="150"/>
      <c r="G293" s="150"/>
      <c r="H293" s="150"/>
      <c r="I293" s="150"/>
      <c r="J293" s="151"/>
      <c r="K293" s="152"/>
      <c r="L293" s="150"/>
    </row>
    <row r="294" ht="15.75" customHeight="1">
      <c r="B294" s="150"/>
      <c r="C294" s="150"/>
      <c r="D294" s="150"/>
      <c r="E294" s="150"/>
      <c r="F294" s="150"/>
      <c r="G294" s="150"/>
      <c r="H294" s="150"/>
      <c r="I294" s="150"/>
      <c r="J294" s="151"/>
      <c r="K294" s="152"/>
      <c r="L294" s="150"/>
    </row>
    <row r="295" ht="15.75" customHeight="1">
      <c r="B295" s="150"/>
      <c r="C295" s="150"/>
      <c r="D295" s="150"/>
      <c r="E295" s="150"/>
      <c r="F295" s="150"/>
      <c r="G295" s="150"/>
      <c r="H295" s="150"/>
      <c r="I295" s="150"/>
      <c r="J295" s="151"/>
      <c r="K295" s="152"/>
      <c r="L295" s="150"/>
    </row>
    <row r="296" ht="15.75" customHeight="1">
      <c r="B296" s="150"/>
      <c r="C296" s="150"/>
      <c r="D296" s="150"/>
      <c r="E296" s="150"/>
      <c r="F296" s="150"/>
      <c r="G296" s="150"/>
      <c r="H296" s="150"/>
      <c r="I296" s="150"/>
      <c r="J296" s="151"/>
      <c r="K296" s="152"/>
      <c r="L296" s="150"/>
    </row>
    <row r="297" ht="15.75" customHeight="1">
      <c r="B297" s="150"/>
      <c r="C297" s="150"/>
      <c r="D297" s="150"/>
      <c r="E297" s="150"/>
      <c r="F297" s="150"/>
      <c r="G297" s="150"/>
      <c r="H297" s="150"/>
      <c r="I297" s="150"/>
      <c r="J297" s="151"/>
      <c r="K297" s="152"/>
      <c r="L297" s="150"/>
    </row>
    <row r="298" ht="15.75" customHeight="1">
      <c r="B298" s="150"/>
      <c r="C298" s="150"/>
      <c r="D298" s="150"/>
      <c r="E298" s="150"/>
      <c r="F298" s="150"/>
      <c r="G298" s="150"/>
      <c r="H298" s="150"/>
      <c r="I298" s="150"/>
      <c r="J298" s="151"/>
      <c r="K298" s="152"/>
      <c r="L298" s="150"/>
    </row>
    <row r="299" ht="15.75" customHeight="1">
      <c r="B299" s="150"/>
      <c r="C299" s="150"/>
      <c r="D299" s="150"/>
      <c r="E299" s="150"/>
      <c r="F299" s="150"/>
      <c r="G299" s="150"/>
      <c r="H299" s="150"/>
      <c r="I299" s="150"/>
      <c r="J299" s="151"/>
      <c r="K299" s="152"/>
      <c r="L299" s="150"/>
    </row>
    <row r="300" ht="15.75" customHeight="1">
      <c r="B300" s="150"/>
      <c r="C300" s="150"/>
      <c r="D300" s="150"/>
      <c r="E300" s="150"/>
      <c r="F300" s="150"/>
      <c r="G300" s="150"/>
      <c r="H300" s="150"/>
      <c r="I300" s="150"/>
      <c r="J300" s="151"/>
      <c r="K300" s="152"/>
      <c r="L300" s="150"/>
    </row>
    <row r="301" ht="15.75" customHeight="1">
      <c r="B301" s="150"/>
      <c r="C301" s="150"/>
      <c r="D301" s="150"/>
      <c r="E301" s="150"/>
      <c r="F301" s="150"/>
      <c r="G301" s="150"/>
      <c r="H301" s="150"/>
      <c r="I301" s="150"/>
      <c r="J301" s="151"/>
      <c r="K301" s="152"/>
      <c r="L301" s="150"/>
    </row>
    <row r="302" ht="15.75" customHeight="1">
      <c r="B302" s="150"/>
      <c r="C302" s="150"/>
      <c r="D302" s="150"/>
      <c r="E302" s="150"/>
      <c r="F302" s="150"/>
      <c r="G302" s="150"/>
      <c r="H302" s="150"/>
      <c r="I302" s="150"/>
      <c r="J302" s="151"/>
      <c r="K302" s="152"/>
      <c r="L302" s="150"/>
    </row>
    <row r="303" ht="15.75" customHeight="1">
      <c r="B303" s="150"/>
      <c r="C303" s="150"/>
      <c r="D303" s="150"/>
      <c r="E303" s="150"/>
      <c r="F303" s="150"/>
      <c r="G303" s="150"/>
      <c r="H303" s="150"/>
      <c r="I303" s="150"/>
      <c r="J303" s="151"/>
      <c r="K303" s="152"/>
      <c r="L303" s="150"/>
    </row>
    <row r="304" ht="15.75" customHeight="1">
      <c r="B304" s="150"/>
      <c r="C304" s="150"/>
      <c r="D304" s="150"/>
      <c r="E304" s="150"/>
      <c r="F304" s="150"/>
      <c r="G304" s="150"/>
      <c r="H304" s="150"/>
      <c r="I304" s="150"/>
      <c r="J304" s="151"/>
      <c r="K304" s="152"/>
      <c r="L304" s="150"/>
    </row>
    <row r="305" ht="15.75" customHeight="1">
      <c r="B305" s="150"/>
      <c r="C305" s="150"/>
      <c r="D305" s="150"/>
      <c r="E305" s="150"/>
      <c r="F305" s="150"/>
      <c r="G305" s="150"/>
      <c r="H305" s="150"/>
      <c r="I305" s="150"/>
      <c r="J305" s="151"/>
      <c r="K305" s="152"/>
      <c r="L305" s="150"/>
    </row>
    <row r="306" ht="15.75" customHeight="1">
      <c r="B306" s="150"/>
      <c r="C306" s="150"/>
      <c r="D306" s="150"/>
      <c r="E306" s="150"/>
      <c r="F306" s="150"/>
      <c r="G306" s="150"/>
      <c r="H306" s="150"/>
      <c r="I306" s="150"/>
      <c r="J306" s="151"/>
      <c r="K306" s="152"/>
      <c r="L306" s="150"/>
    </row>
    <row r="307" ht="15.75" customHeight="1">
      <c r="B307" s="150"/>
      <c r="C307" s="150"/>
      <c r="D307" s="150"/>
      <c r="E307" s="150"/>
      <c r="F307" s="150"/>
      <c r="G307" s="150"/>
      <c r="H307" s="150"/>
      <c r="I307" s="150"/>
      <c r="J307" s="151"/>
      <c r="K307" s="152"/>
      <c r="L307" s="150"/>
    </row>
    <row r="308" ht="15.75" customHeight="1">
      <c r="B308" s="150"/>
      <c r="C308" s="150"/>
      <c r="D308" s="150"/>
      <c r="E308" s="150"/>
      <c r="F308" s="150"/>
      <c r="G308" s="150"/>
      <c r="H308" s="150"/>
      <c r="I308" s="150"/>
      <c r="J308" s="151"/>
      <c r="K308" s="152"/>
      <c r="L308" s="150"/>
    </row>
    <row r="309" ht="15.75" customHeight="1">
      <c r="B309" s="150"/>
      <c r="C309" s="150"/>
      <c r="D309" s="150"/>
      <c r="E309" s="150"/>
      <c r="F309" s="150"/>
      <c r="G309" s="150"/>
      <c r="H309" s="150"/>
      <c r="I309" s="150"/>
      <c r="J309" s="151"/>
      <c r="K309" s="152"/>
      <c r="L309" s="150"/>
    </row>
    <row r="310" ht="15.75" customHeight="1">
      <c r="B310" s="150"/>
      <c r="C310" s="150"/>
      <c r="D310" s="150"/>
      <c r="E310" s="150"/>
      <c r="F310" s="150"/>
      <c r="G310" s="150"/>
      <c r="H310" s="150"/>
      <c r="I310" s="150"/>
      <c r="J310" s="151"/>
      <c r="K310" s="152"/>
      <c r="L310" s="150"/>
    </row>
    <row r="311" ht="15.75" customHeight="1">
      <c r="B311" s="150"/>
      <c r="C311" s="150"/>
      <c r="D311" s="150"/>
      <c r="E311" s="150"/>
      <c r="F311" s="150"/>
      <c r="G311" s="150"/>
      <c r="H311" s="150"/>
      <c r="I311" s="150"/>
      <c r="J311" s="151"/>
      <c r="K311" s="152"/>
      <c r="L311" s="150"/>
    </row>
    <row r="312" ht="15.75" customHeight="1">
      <c r="B312" s="150"/>
      <c r="C312" s="150"/>
      <c r="D312" s="150"/>
      <c r="E312" s="150"/>
      <c r="F312" s="150"/>
      <c r="G312" s="150"/>
      <c r="H312" s="150"/>
      <c r="I312" s="150"/>
      <c r="J312" s="151"/>
      <c r="K312" s="152"/>
      <c r="L312" s="150"/>
    </row>
    <row r="313" ht="15.75" customHeight="1">
      <c r="B313" s="150"/>
      <c r="C313" s="150"/>
      <c r="D313" s="150"/>
      <c r="E313" s="150"/>
      <c r="F313" s="150"/>
      <c r="G313" s="150"/>
      <c r="H313" s="150"/>
      <c r="I313" s="150"/>
      <c r="J313" s="151"/>
      <c r="K313" s="152"/>
      <c r="L313" s="150"/>
    </row>
    <row r="314" ht="15.75" customHeight="1">
      <c r="B314" s="150"/>
      <c r="C314" s="150"/>
      <c r="D314" s="150"/>
      <c r="E314" s="150"/>
      <c r="F314" s="150"/>
      <c r="G314" s="150"/>
      <c r="H314" s="150"/>
      <c r="I314" s="150"/>
      <c r="J314" s="151"/>
      <c r="K314" s="152"/>
      <c r="L314" s="150"/>
    </row>
    <row r="315" ht="15.75" customHeight="1">
      <c r="B315" s="150"/>
      <c r="C315" s="150"/>
      <c r="D315" s="150"/>
      <c r="E315" s="150"/>
      <c r="F315" s="150"/>
      <c r="G315" s="150"/>
      <c r="H315" s="150"/>
      <c r="I315" s="150"/>
      <c r="J315" s="151"/>
      <c r="K315" s="152"/>
      <c r="L315" s="150"/>
    </row>
    <row r="316" ht="15.75" customHeight="1">
      <c r="B316" s="150"/>
      <c r="C316" s="150"/>
      <c r="D316" s="150"/>
      <c r="E316" s="150"/>
      <c r="F316" s="150"/>
      <c r="G316" s="150"/>
      <c r="H316" s="150"/>
      <c r="I316" s="150"/>
      <c r="J316" s="151"/>
      <c r="K316" s="152"/>
      <c r="L316" s="150"/>
    </row>
    <row r="317" ht="15.75" customHeight="1">
      <c r="B317" s="150"/>
      <c r="C317" s="150"/>
      <c r="D317" s="150"/>
      <c r="E317" s="150"/>
      <c r="F317" s="150"/>
      <c r="G317" s="150"/>
      <c r="H317" s="150"/>
      <c r="I317" s="150"/>
      <c r="J317" s="151"/>
      <c r="K317" s="152"/>
      <c r="L317" s="150"/>
    </row>
    <row r="318" ht="15.75" customHeight="1">
      <c r="B318" s="150"/>
      <c r="C318" s="150"/>
      <c r="D318" s="150"/>
      <c r="E318" s="150"/>
      <c r="F318" s="150"/>
      <c r="G318" s="150"/>
      <c r="H318" s="150"/>
      <c r="I318" s="150"/>
      <c r="J318" s="151"/>
      <c r="K318" s="152"/>
      <c r="L318" s="150"/>
    </row>
    <row r="319" ht="15.75" customHeight="1">
      <c r="B319" s="150"/>
      <c r="C319" s="150"/>
      <c r="D319" s="150"/>
      <c r="E319" s="150"/>
      <c r="F319" s="150"/>
      <c r="G319" s="150"/>
      <c r="H319" s="150"/>
      <c r="I319" s="150"/>
      <c r="J319" s="151"/>
      <c r="K319" s="152"/>
      <c r="L319" s="150"/>
    </row>
    <row r="320" ht="15.75" customHeight="1">
      <c r="B320" s="150"/>
      <c r="C320" s="150"/>
      <c r="D320" s="150"/>
      <c r="E320" s="150"/>
      <c r="F320" s="150"/>
      <c r="G320" s="150"/>
      <c r="H320" s="150"/>
      <c r="I320" s="150"/>
      <c r="J320" s="151"/>
      <c r="K320" s="152"/>
      <c r="L320" s="150"/>
    </row>
    <row r="321" ht="15.75" customHeight="1">
      <c r="B321" s="150"/>
      <c r="C321" s="150"/>
      <c r="D321" s="150"/>
      <c r="E321" s="150"/>
      <c r="F321" s="150"/>
      <c r="G321" s="150"/>
      <c r="H321" s="150"/>
      <c r="I321" s="150"/>
      <c r="J321" s="151"/>
      <c r="K321" s="152"/>
      <c r="L321" s="150"/>
    </row>
    <row r="322" ht="15.75" customHeight="1">
      <c r="B322" s="150"/>
      <c r="C322" s="150"/>
      <c r="D322" s="150"/>
      <c r="E322" s="150"/>
      <c r="F322" s="150"/>
      <c r="G322" s="150"/>
      <c r="H322" s="150"/>
      <c r="I322" s="150"/>
      <c r="J322" s="151"/>
      <c r="K322" s="152"/>
      <c r="L322" s="150"/>
    </row>
    <row r="323" ht="15.75" customHeight="1">
      <c r="B323" s="150"/>
      <c r="C323" s="150"/>
      <c r="D323" s="150"/>
      <c r="E323" s="150"/>
      <c r="F323" s="150"/>
      <c r="G323" s="150"/>
      <c r="H323" s="150"/>
      <c r="I323" s="150"/>
      <c r="J323" s="151"/>
      <c r="K323" s="152"/>
      <c r="L323" s="150"/>
    </row>
    <row r="324" ht="15.75" customHeight="1">
      <c r="B324" s="150"/>
      <c r="C324" s="150"/>
      <c r="D324" s="150"/>
      <c r="E324" s="150"/>
      <c r="F324" s="150"/>
      <c r="G324" s="150"/>
      <c r="H324" s="150"/>
      <c r="I324" s="150"/>
      <c r="J324" s="151"/>
      <c r="K324" s="152"/>
      <c r="L324" s="150"/>
    </row>
    <row r="325" ht="15.75" customHeight="1">
      <c r="B325" s="150"/>
      <c r="C325" s="150"/>
      <c r="D325" s="150"/>
      <c r="E325" s="150"/>
      <c r="F325" s="150"/>
      <c r="G325" s="150"/>
      <c r="H325" s="150"/>
      <c r="I325" s="150"/>
      <c r="J325" s="151"/>
      <c r="K325" s="152"/>
      <c r="L325" s="150"/>
    </row>
    <row r="326" ht="15.75" customHeight="1">
      <c r="B326" s="150"/>
      <c r="C326" s="150"/>
      <c r="D326" s="150"/>
      <c r="E326" s="150"/>
      <c r="F326" s="150"/>
      <c r="G326" s="150"/>
      <c r="H326" s="150"/>
      <c r="I326" s="150"/>
      <c r="J326" s="151"/>
      <c r="K326" s="152"/>
      <c r="L326" s="150"/>
    </row>
    <row r="327" ht="15.75" customHeight="1">
      <c r="B327" s="150"/>
      <c r="C327" s="150"/>
      <c r="D327" s="150"/>
      <c r="E327" s="150"/>
      <c r="F327" s="150"/>
      <c r="G327" s="150"/>
      <c r="H327" s="150"/>
      <c r="I327" s="150"/>
      <c r="J327" s="151"/>
      <c r="K327" s="152"/>
      <c r="L327" s="150"/>
    </row>
    <row r="328" ht="15.75" customHeight="1">
      <c r="B328" s="150"/>
      <c r="C328" s="150"/>
      <c r="D328" s="150"/>
      <c r="E328" s="150"/>
      <c r="F328" s="150"/>
      <c r="G328" s="150"/>
      <c r="H328" s="150"/>
      <c r="I328" s="150"/>
      <c r="J328" s="151"/>
      <c r="K328" s="152"/>
      <c r="L328" s="150"/>
    </row>
    <row r="329" ht="15.75" customHeight="1">
      <c r="B329" s="150"/>
      <c r="C329" s="150"/>
      <c r="D329" s="150"/>
      <c r="E329" s="150"/>
      <c r="F329" s="150"/>
      <c r="G329" s="150"/>
      <c r="H329" s="150"/>
      <c r="I329" s="150"/>
      <c r="J329" s="151"/>
      <c r="K329" s="152"/>
      <c r="L329" s="150"/>
    </row>
    <row r="330" ht="15.75" customHeight="1">
      <c r="B330" s="150"/>
      <c r="C330" s="150"/>
      <c r="D330" s="150"/>
      <c r="E330" s="150"/>
      <c r="F330" s="150"/>
      <c r="G330" s="150"/>
      <c r="H330" s="150"/>
      <c r="I330" s="150"/>
      <c r="J330" s="151"/>
      <c r="K330" s="152"/>
      <c r="L330" s="150"/>
    </row>
    <row r="331" ht="15.75" customHeight="1">
      <c r="B331" s="150"/>
      <c r="C331" s="150"/>
      <c r="D331" s="150"/>
      <c r="E331" s="150"/>
      <c r="F331" s="150"/>
      <c r="G331" s="150"/>
      <c r="H331" s="150"/>
      <c r="I331" s="150"/>
      <c r="J331" s="151"/>
      <c r="K331" s="152"/>
      <c r="L331" s="150"/>
    </row>
    <row r="332" ht="15.75" customHeight="1">
      <c r="B332" s="150"/>
      <c r="C332" s="150"/>
      <c r="D332" s="150"/>
      <c r="E332" s="150"/>
      <c r="F332" s="150"/>
      <c r="G332" s="150"/>
      <c r="H332" s="150"/>
      <c r="I332" s="150"/>
      <c r="J332" s="151"/>
      <c r="K332" s="152"/>
      <c r="L332" s="150"/>
    </row>
    <row r="333" ht="15.75" customHeight="1">
      <c r="B333" s="150"/>
      <c r="C333" s="150"/>
      <c r="D333" s="150"/>
      <c r="E333" s="150"/>
      <c r="F333" s="150"/>
      <c r="G333" s="150"/>
      <c r="H333" s="150"/>
      <c r="I333" s="150"/>
      <c r="J333" s="151"/>
      <c r="K333" s="152"/>
      <c r="L333" s="150"/>
    </row>
    <row r="334" ht="15.75" customHeight="1">
      <c r="B334" s="150"/>
      <c r="C334" s="150"/>
      <c r="D334" s="150"/>
      <c r="E334" s="150"/>
      <c r="F334" s="150"/>
      <c r="G334" s="150"/>
      <c r="H334" s="150"/>
      <c r="I334" s="150"/>
      <c r="J334" s="151"/>
      <c r="K334" s="152"/>
      <c r="L334" s="150"/>
    </row>
    <row r="335" ht="15.75" customHeight="1">
      <c r="B335" s="150"/>
      <c r="C335" s="150"/>
      <c r="D335" s="150"/>
      <c r="E335" s="150"/>
      <c r="F335" s="150"/>
      <c r="G335" s="150"/>
      <c r="H335" s="150"/>
      <c r="I335" s="150"/>
      <c r="J335" s="151"/>
      <c r="K335" s="152"/>
      <c r="L335" s="150"/>
    </row>
    <row r="336" ht="15.75" customHeight="1">
      <c r="B336" s="150"/>
      <c r="C336" s="150"/>
      <c r="D336" s="150"/>
      <c r="E336" s="150"/>
      <c r="F336" s="150"/>
      <c r="G336" s="150"/>
      <c r="H336" s="150"/>
      <c r="I336" s="150"/>
      <c r="J336" s="151"/>
      <c r="K336" s="152"/>
      <c r="L336" s="150"/>
    </row>
    <row r="337" ht="15.75" customHeight="1">
      <c r="B337" s="150"/>
      <c r="C337" s="150"/>
      <c r="D337" s="150"/>
      <c r="E337" s="150"/>
      <c r="F337" s="150"/>
      <c r="G337" s="150"/>
      <c r="H337" s="150"/>
      <c r="I337" s="150"/>
      <c r="J337" s="151"/>
      <c r="K337" s="152"/>
      <c r="L337" s="150"/>
    </row>
    <row r="338" ht="15.75" customHeight="1">
      <c r="B338" s="150"/>
      <c r="C338" s="150"/>
      <c r="D338" s="150"/>
      <c r="E338" s="150"/>
      <c r="F338" s="150"/>
      <c r="G338" s="150"/>
      <c r="H338" s="150"/>
      <c r="I338" s="150"/>
      <c r="J338" s="151"/>
      <c r="K338" s="152"/>
      <c r="L338" s="150"/>
    </row>
    <row r="339" ht="15.75" customHeight="1">
      <c r="B339" s="150"/>
      <c r="C339" s="150"/>
      <c r="D339" s="150"/>
      <c r="E339" s="150"/>
      <c r="F339" s="150"/>
      <c r="G339" s="150"/>
      <c r="H339" s="150"/>
      <c r="I339" s="150"/>
      <c r="J339" s="151"/>
      <c r="K339" s="152"/>
      <c r="L339" s="150"/>
    </row>
    <row r="340" ht="15.75" customHeight="1">
      <c r="B340" s="150"/>
      <c r="C340" s="150"/>
      <c r="D340" s="150"/>
      <c r="E340" s="150"/>
      <c r="F340" s="150"/>
      <c r="G340" s="150"/>
      <c r="H340" s="150"/>
      <c r="I340" s="150"/>
      <c r="J340" s="151"/>
      <c r="K340" s="152"/>
      <c r="L340" s="150"/>
    </row>
    <row r="341" ht="15.75" customHeight="1">
      <c r="B341" s="150"/>
      <c r="C341" s="150"/>
      <c r="D341" s="150"/>
      <c r="E341" s="150"/>
      <c r="F341" s="150"/>
      <c r="G341" s="150"/>
      <c r="H341" s="150"/>
      <c r="I341" s="150"/>
      <c r="J341" s="151"/>
      <c r="K341" s="152"/>
      <c r="L341" s="150"/>
    </row>
    <row r="342" ht="15.75" customHeight="1">
      <c r="B342" s="150"/>
      <c r="C342" s="150"/>
      <c r="D342" s="150"/>
      <c r="E342" s="150"/>
      <c r="F342" s="150"/>
      <c r="G342" s="150"/>
      <c r="H342" s="150"/>
      <c r="I342" s="150"/>
      <c r="J342" s="151"/>
      <c r="K342" s="152"/>
      <c r="L342" s="150"/>
    </row>
    <row r="343" ht="15.75" customHeight="1">
      <c r="B343" s="150"/>
      <c r="C343" s="150"/>
      <c r="D343" s="150"/>
      <c r="E343" s="150"/>
      <c r="F343" s="150"/>
      <c r="G343" s="150"/>
      <c r="H343" s="150"/>
      <c r="I343" s="150"/>
      <c r="J343" s="151"/>
      <c r="K343" s="152"/>
      <c r="L343" s="150"/>
    </row>
    <row r="344" ht="15.75" customHeight="1">
      <c r="B344" s="150"/>
      <c r="C344" s="150"/>
      <c r="D344" s="150"/>
      <c r="E344" s="150"/>
      <c r="F344" s="150"/>
      <c r="G344" s="150"/>
      <c r="H344" s="150"/>
      <c r="I344" s="150"/>
      <c r="J344" s="151"/>
      <c r="K344" s="152"/>
      <c r="L344" s="150"/>
    </row>
    <row r="345" ht="15.75" customHeight="1">
      <c r="B345" s="150"/>
      <c r="C345" s="150"/>
      <c r="D345" s="150"/>
      <c r="E345" s="150"/>
      <c r="F345" s="150"/>
      <c r="G345" s="150"/>
      <c r="H345" s="150"/>
      <c r="I345" s="150"/>
      <c r="J345" s="151"/>
      <c r="K345" s="152"/>
      <c r="L345" s="150"/>
    </row>
    <row r="346" ht="15.75" customHeight="1">
      <c r="B346" s="150"/>
      <c r="C346" s="150"/>
      <c r="D346" s="150"/>
      <c r="E346" s="150"/>
      <c r="F346" s="150"/>
      <c r="G346" s="150"/>
      <c r="H346" s="150"/>
      <c r="I346" s="150"/>
      <c r="J346" s="151"/>
      <c r="K346" s="152"/>
      <c r="L346" s="150"/>
    </row>
    <row r="347" ht="15.75" customHeight="1">
      <c r="B347" s="150"/>
      <c r="C347" s="150"/>
      <c r="D347" s="150"/>
      <c r="E347" s="150"/>
      <c r="F347" s="150"/>
      <c r="G347" s="150"/>
      <c r="H347" s="150"/>
      <c r="I347" s="150"/>
      <c r="J347" s="151"/>
      <c r="K347" s="152"/>
      <c r="L347" s="150"/>
    </row>
    <row r="348" ht="15.75" customHeight="1">
      <c r="B348" s="150"/>
      <c r="C348" s="150"/>
      <c r="D348" s="150"/>
      <c r="E348" s="150"/>
      <c r="F348" s="150"/>
      <c r="G348" s="150"/>
      <c r="H348" s="150"/>
      <c r="I348" s="150"/>
      <c r="J348" s="151"/>
      <c r="K348" s="152"/>
      <c r="L348" s="150"/>
    </row>
    <row r="349" ht="15.75" customHeight="1">
      <c r="B349" s="150"/>
      <c r="C349" s="150"/>
      <c r="D349" s="150"/>
      <c r="E349" s="150"/>
      <c r="F349" s="150"/>
      <c r="G349" s="150"/>
      <c r="H349" s="150"/>
      <c r="I349" s="150"/>
      <c r="J349" s="151"/>
      <c r="K349" s="152"/>
      <c r="L349" s="150"/>
    </row>
    <row r="350" ht="15.75" customHeight="1">
      <c r="B350" s="150"/>
      <c r="C350" s="150"/>
      <c r="D350" s="150"/>
      <c r="E350" s="150"/>
      <c r="F350" s="150"/>
      <c r="G350" s="150"/>
      <c r="H350" s="150"/>
      <c r="I350" s="150"/>
      <c r="J350" s="151"/>
      <c r="K350" s="152"/>
      <c r="L350" s="150"/>
    </row>
    <row r="351" ht="15.75" customHeight="1">
      <c r="B351" s="150"/>
      <c r="C351" s="150"/>
      <c r="D351" s="150"/>
      <c r="E351" s="150"/>
      <c r="F351" s="150"/>
      <c r="G351" s="150"/>
      <c r="H351" s="150"/>
      <c r="I351" s="150"/>
      <c r="J351" s="151"/>
      <c r="K351" s="152"/>
      <c r="L351" s="150"/>
    </row>
    <row r="352" ht="15.75" customHeight="1">
      <c r="B352" s="150"/>
      <c r="C352" s="150"/>
      <c r="D352" s="150"/>
      <c r="E352" s="150"/>
      <c r="F352" s="150"/>
      <c r="G352" s="150"/>
      <c r="H352" s="150"/>
      <c r="I352" s="150"/>
      <c r="J352" s="151"/>
      <c r="K352" s="152"/>
      <c r="L352" s="150"/>
    </row>
    <row r="353" ht="15.75" customHeight="1">
      <c r="B353" s="150"/>
      <c r="C353" s="150"/>
      <c r="D353" s="150"/>
      <c r="E353" s="150"/>
      <c r="F353" s="150"/>
      <c r="G353" s="150"/>
      <c r="H353" s="150"/>
      <c r="I353" s="150"/>
      <c r="J353" s="151"/>
      <c r="K353" s="152"/>
      <c r="L353" s="150"/>
    </row>
    <row r="354" ht="15.75" customHeight="1">
      <c r="B354" s="150"/>
      <c r="C354" s="150"/>
      <c r="D354" s="150"/>
      <c r="E354" s="150"/>
      <c r="F354" s="150"/>
      <c r="G354" s="150"/>
      <c r="H354" s="150"/>
      <c r="I354" s="150"/>
      <c r="J354" s="151"/>
      <c r="K354" s="152"/>
      <c r="L354" s="150"/>
    </row>
    <row r="355" ht="15.75" customHeight="1">
      <c r="B355" s="150"/>
      <c r="C355" s="150"/>
      <c r="D355" s="150"/>
      <c r="E355" s="150"/>
      <c r="F355" s="150"/>
      <c r="G355" s="150"/>
      <c r="H355" s="150"/>
      <c r="I355" s="150"/>
      <c r="J355" s="151"/>
      <c r="K355" s="152"/>
      <c r="L355" s="150"/>
    </row>
    <row r="356" ht="15.75" customHeight="1">
      <c r="B356" s="150"/>
      <c r="C356" s="150"/>
      <c r="D356" s="150"/>
      <c r="E356" s="150"/>
      <c r="F356" s="150"/>
      <c r="G356" s="150"/>
      <c r="H356" s="150"/>
      <c r="I356" s="150"/>
      <c r="J356" s="151"/>
      <c r="K356" s="152"/>
      <c r="L356" s="150"/>
    </row>
    <row r="357" ht="15.75" customHeight="1">
      <c r="B357" s="150"/>
      <c r="C357" s="150"/>
      <c r="D357" s="150"/>
      <c r="E357" s="150"/>
      <c r="F357" s="150"/>
      <c r="G357" s="150"/>
      <c r="H357" s="150"/>
      <c r="I357" s="150"/>
      <c r="J357" s="151"/>
      <c r="K357" s="152"/>
      <c r="L357" s="150"/>
    </row>
    <row r="358" ht="15.75" customHeight="1">
      <c r="B358" s="150"/>
      <c r="C358" s="150"/>
      <c r="D358" s="150"/>
      <c r="E358" s="150"/>
      <c r="F358" s="150"/>
      <c r="G358" s="150"/>
      <c r="H358" s="150"/>
      <c r="I358" s="150"/>
      <c r="J358" s="151"/>
      <c r="K358" s="152"/>
      <c r="L358" s="150"/>
    </row>
    <row r="359" ht="15.75" customHeight="1">
      <c r="B359" s="150"/>
      <c r="C359" s="150"/>
      <c r="D359" s="150"/>
      <c r="E359" s="150"/>
      <c r="F359" s="150"/>
      <c r="G359" s="150"/>
      <c r="H359" s="150"/>
      <c r="I359" s="150"/>
      <c r="J359" s="151"/>
      <c r="K359" s="152"/>
      <c r="L359" s="150"/>
    </row>
    <row r="360" ht="15.75" customHeight="1">
      <c r="B360" s="150"/>
      <c r="C360" s="150"/>
      <c r="D360" s="150"/>
      <c r="E360" s="150"/>
      <c r="F360" s="150"/>
      <c r="G360" s="150"/>
      <c r="H360" s="150"/>
      <c r="I360" s="150"/>
      <c r="J360" s="151"/>
      <c r="K360" s="152"/>
      <c r="L360" s="150"/>
    </row>
    <row r="361" ht="15.75" customHeight="1">
      <c r="B361" s="150"/>
      <c r="C361" s="150"/>
      <c r="D361" s="150"/>
      <c r="E361" s="150"/>
      <c r="F361" s="150"/>
      <c r="G361" s="150"/>
      <c r="H361" s="150"/>
      <c r="I361" s="150"/>
      <c r="J361" s="151"/>
      <c r="K361" s="152"/>
      <c r="L361" s="150"/>
    </row>
    <row r="362" ht="15.75" customHeight="1">
      <c r="B362" s="150"/>
      <c r="C362" s="150"/>
      <c r="D362" s="150"/>
      <c r="E362" s="150"/>
      <c r="F362" s="150"/>
      <c r="G362" s="150"/>
      <c r="H362" s="150"/>
      <c r="I362" s="150"/>
      <c r="J362" s="151"/>
      <c r="K362" s="152"/>
      <c r="L362" s="150"/>
    </row>
    <row r="363" ht="15.75" customHeight="1">
      <c r="B363" s="150"/>
      <c r="C363" s="150"/>
      <c r="D363" s="150"/>
      <c r="E363" s="150"/>
      <c r="F363" s="150"/>
      <c r="G363" s="150"/>
      <c r="H363" s="150"/>
      <c r="I363" s="150"/>
      <c r="J363" s="151"/>
      <c r="K363" s="152"/>
      <c r="L363" s="150"/>
    </row>
    <row r="364" ht="15.75" customHeight="1">
      <c r="B364" s="150"/>
      <c r="C364" s="150"/>
      <c r="D364" s="150"/>
      <c r="E364" s="150"/>
      <c r="F364" s="150"/>
      <c r="G364" s="150"/>
      <c r="H364" s="150"/>
      <c r="I364" s="150"/>
      <c r="J364" s="151"/>
      <c r="K364" s="152"/>
      <c r="L364" s="150"/>
    </row>
    <row r="365" ht="15.75" customHeight="1">
      <c r="B365" s="150"/>
      <c r="C365" s="150"/>
      <c r="D365" s="150"/>
      <c r="E365" s="150"/>
      <c r="F365" s="150"/>
      <c r="G365" s="150"/>
      <c r="H365" s="150"/>
      <c r="I365" s="150"/>
      <c r="J365" s="151"/>
      <c r="K365" s="152"/>
      <c r="L365" s="150"/>
    </row>
    <row r="366" ht="15.75" customHeight="1">
      <c r="B366" s="150"/>
      <c r="C366" s="150"/>
      <c r="D366" s="150"/>
      <c r="E366" s="150"/>
      <c r="F366" s="150"/>
      <c r="G366" s="150"/>
      <c r="H366" s="150"/>
      <c r="I366" s="150"/>
      <c r="J366" s="151"/>
      <c r="K366" s="152"/>
      <c r="L366" s="150"/>
    </row>
    <row r="367" ht="15.75" customHeight="1">
      <c r="B367" s="150"/>
      <c r="C367" s="150"/>
      <c r="D367" s="150"/>
      <c r="E367" s="150"/>
      <c r="F367" s="150"/>
      <c r="G367" s="150"/>
      <c r="H367" s="150"/>
      <c r="I367" s="150"/>
      <c r="J367" s="151"/>
      <c r="K367" s="152"/>
      <c r="L367" s="150"/>
    </row>
    <row r="368" ht="15.75" customHeight="1">
      <c r="B368" s="150"/>
      <c r="C368" s="150"/>
      <c r="D368" s="150"/>
      <c r="E368" s="150"/>
      <c r="F368" s="150"/>
      <c r="G368" s="150"/>
      <c r="H368" s="150"/>
      <c r="I368" s="150"/>
      <c r="J368" s="151"/>
      <c r="K368" s="152"/>
      <c r="L368" s="150"/>
    </row>
    <row r="369" ht="15.75" customHeight="1">
      <c r="B369" s="150"/>
      <c r="C369" s="150"/>
      <c r="D369" s="150"/>
      <c r="E369" s="150"/>
      <c r="F369" s="150"/>
      <c r="G369" s="150"/>
      <c r="H369" s="150"/>
      <c r="I369" s="150"/>
      <c r="J369" s="151"/>
      <c r="K369" s="152"/>
      <c r="L369" s="150"/>
    </row>
    <row r="370" ht="15.75" customHeight="1">
      <c r="B370" s="150"/>
      <c r="C370" s="150"/>
      <c r="D370" s="150"/>
      <c r="E370" s="150"/>
      <c r="F370" s="150"/>
      <c r="G370" s="150"/>
      <c r="H370" s="150"/>
      <c r="I370" s="150"/>
      <c r="J370" s="151"/>
      <c r="K370" s="152"/>
      <c r="L370" s="150"/>
    </row>
    <row r="371" ht="15.75" customHeight="1">
      <c r="B371" s="150"/>
      <c r="C371" s="150"/>
      <c r="D371" s="150"/>
      <c r="E371" s="150"/>
      <c r="F371" s="150"/>
      <c r="G371" s="150"/>
      <c r="H371" s="150"/>
      <c r="I371" s="150"/>
      <c r="J371" s="151"/>
      <c r="K371" s="152"/>
      <c r="L371" s="150"/>
    </row>
    <row r="372" ht="15.75" customHeight="1">
      <c r="B372" s="150"/>
      <c r="C372" s="150"/>
      <c r="D372" s="150"/>
      <c r="E372" s="150"/>
      <c r="F372" s="150"/>
      <c r="G372" s="150"/>
      <c r="H372" s="150"/>
      <c r="I372" s="150"/>
      <c r="J372" s="151"/>
      <c r="K372" s="152"/>
      <c r="L372" s="150"/>
    </row>
    <row r="373" ht="15.75" customHeight="1">
      <c r="B373" s="150"/>
      <c r="C373" s="150"/>
      <c r="D373" s="150"/>
      <c r="E373" s="150"/>
      <c r="F373" s="150"/>
      <c r="G373" s="150"/>
      <c r="H373" s="150"/>
      <c r="I373" s="150"/>
      <c r="J373" s="151"/>
      <c r="K373" s="152"/>
      <c r="L373" s="150"/>
    </row>
    <row r="374" ht="15.75" customHeight="1">
      <c r="B374" s="150"/>
      <c r="C374" s="150"/>
      <c r="D374" s="150"/>
      <c r="E374" s="150"/>
      <c r="F374" s="150"/>
      <c r="G374" s="150"/>
      <c r="H374" s="150"/>
      <c r="I374" s="150"/>
      <c r="J374" s="151"/>
      <c r="K374" s="152"/>
      <c r="L374" s="150"/>
    </row>
    <row r="375" ht="15.75" customHeight="1">
      <c r="B375" s="150"/>
      <c r="C375" s="150"/>
      <c r="D375" s="150"/>
      <c r="E375" s="150"/>
      <c r="F375" s="150"/>
      <c r="G375" s="150"/>
      <c r="H375" s="150"/>
      <c r="I375" s="150"/>
      <c r="J375" s="151"/>
      <c r="K375" s="152"/>
      <c r="L375" s="150"/>
    </row>
    <row r="376" ht="15.75" customHeight="1">
      <c r="B376" s="150"/>
      <c r="C376" s="150"/>
      <c r="D376" s="150"/>
      <c r="E376" s="150"/>
      <c r="F376" s="150"/>
      <c r="G376" s="150"/>
      <c r="H376" s="150"/>
      <c r="I376" s="150"/>
      <c r="J376" s="151"/>
      <c r="K376" s="152"/>
      <c r="L376" s="150"/>
    </row>
    <row r="377" ht="15.75" customHeight="1">
      <c r="B377" s="150"/>
      <c r="C377" s="150"/>
      <c r="D377" s="150"/>
      <c r="E377" s="150"/>
      <c r="F377" s="150"/>
      <c r="G377" s="150"/>
      <c r="H377" s="150"/>
      <c r="I377" s="150"/>
      <c r="J377" s="151"/>
      <c r="K377" s="152"/>
      <c r="L377" s="150"/>
    </row>
    <row r="378" ht="15.75" customHeight="1">
      <c r="B378" s="150"/>
      <c r="C378" s="150"/>
      <c r="D378" s="150"/>
      <c r="E378" s="150"/>
      <c r="F378" s="150"/>
      <c r="G378" s="150"/>
      <c r="H378" s="150"/>
      <c r="I378" s="150"/>
      <c r="J378" s="151"/>
      <c r="K378" s="152"/>
      <c r="L378" s="150"/>
    </row>
    <row r="379" ht="15.75" customHeight="1">
      <c r="B379" s="150"/>
      <c r="C379" s="150"/>
      <c r="D379" s="150"/>
      <c r="E379" s="150"/>
      <c r="F379" s="150"/>
      <c r="G379" s="150"/>
      <c r="H379" s="150"/>
      <c r="I379" s="150"/>
      <c r="J379" s="151"/>
      <c r="K379" s="152"/>
      <c r="L379" s="150"/>
    </row>
    <row r="380" ht="15.75" customHeight="1">
      <c r="B380" s="150"/>
      <c r="C380" s="150"/>
      <c r="D380" s="150"/>
      <c r="E380" s="150"/>
      <c r="F380" s="150"/>
      <c r="G380" s="150"/>
      <c r="H380" s="150"/>
      <c r="I380" s="150"/>
      <c r="J380" s="151"/>
      <c r="K380" s="152"/>
      <c r="L380" s="150"/>
    </row>
    <row r="381" ht="15.75" customHeight="1">
      <c r="B381" s="150"/>
      <c r="C381" s="150"/>
      <c r="D381" s="150"/>
      <c r="E381" s="150"/>
      <c r="F381" s="150"/>
      <c r="G381" s="150"/>
      <c r="H381" s="150"/>
      <c r="I381" s="150"/>
      <c r="J381" s="151"/>
      <c r="K381" s="152"/>
      <c r="L381" s="150"/>
    </row>
    <row r="382" ht="15.75" customHeight="1">
      <c r="B382" s="150"/>
      <c r="C382" s="150"/>
      <c r="D382" s="150"/>
      <c r="E382" s="150"/>
      <c r="F382" s="150"/>
      <c r="G382" s="150"/>
      <c r="H382" s="150"/>
      <c r="I382" s="150"/>
      <c r="J382" s="151"/>
      <c r="K382" s="152"/>
      <c r="L382" s="150"/>
    </row>
    <row r="383" ht="15.75" customHeight="1">
      <c r="B383" s="150"/>
      <c r="C383" s="150"/>
      <c r="D383" s="150"/>
      <c r="E383" s="150"/>
      <c r="F383" s="150"/>
      <c r="G383" s="150"/>
      <c r="H383" s="150"/>
      <c r="I383" s="150"/>
      <c r="J383" s="151"/>
      <c r="K383" s="152"/>
      <c r="L383" s="150"/>
    </row>
    <row r="384" ht="15.75" customHeight="1">
      <c r="B384" s="150"/>
      <c r="C384" s="150"/>
      <c r="D384" s="150"/>
      <c r="E384" s="150"/>
      <c r="F384" s="150"/>
      <c r="G384" s="150"/>
      <c r="H384" s="150"/>
      <c r="I384" s="150"/>
      <c r="J384" s="151"/>
      <c r="K384" s="152"/>
      <c r="L384" s="150"/>
    </row>
    <row r="385" ht="15.75" customHeight="1">
      <c r="B385" s="150"/>
      <c r="C385" s="150"/>
      <c r="D385" s="150"/>
      <c r="E385" s="150"/>
      <c r="F385" s="150"/>
      <c r="G385" s="150"/>
      <c r="H385" s="150"/>
      <c r="I385" s="150"/>
      <c r="J385" s="151"/>
      <c r="K385" s="152"/>
      <c r="L385" s="150"/>
    </row>
    <row r="386" ht="15.75" customHeight="1">
      <c r="B386" s="150"/>
      <c r="C386" s="150"/>
      <c r="D386" s="150"/>
      <c r="E386" s="150"/>
      <c r="F386" s="150"/>
      <c r="G386" s="150"/>
      <c r="H386" s="150"/>
      <c r="I386" s="150"/>
      <c r="J386" s="151"/>
      <c r="K386" s="152"/>
      <c r="L386" s="150"/>
    </row>
    <row r="387" ht="15.75" customHeight="1">
      <c r="B387" s="150"/>
      <c r="C387" s="150"/>
      <c r="D387" s="150"/>
      <c r="E387" s="150"/>
      <c r="F387" s="150"/>
      <c r="G387" s="150"/>
      <c r="H387" s="150"/>
      <c r="I387" s="150"/>
      <c r="J387" s="151"/>
      <c r="K387" s="152"/>
      <c r="L387" s="150"/>
    </row>
    <row r="388" ht="15.75" customHeight="1">
      <c r="B388" s="150"/>
      <c r="C388" s="150"/>
      <c r="D388" s="150"/>
      <c r="E388" s="150"/>
      <c r="F388" s="150"/>
      <c r="G388" s="150"/>
      <c r="H388" s="150"/>
      <c r="I388" s="150"/>
      <c r="J388" s="151"/>
      <c r="K388" s="152"/>
      <c r="L388" s="150"/>
    </row>
    <row r="389" ht="15.75" customHeight="1">
      <c r="B389" s="150"/>
      <c r="C389" s="150"/>
      <c r="D389" s="150"/>
      <c r="E389" s="150"/>
      <c r="F389" s="150"/>
      <c r="G389" s="150"/>
      <c r="H389" s="150"/>
      <c r="I389" s="150"/>
      <c r="J389" s="151"/>
      <c r="K389" s="152"/>
      <c r="L389" s="150"/>
    </row>
    <row r="390" ht="15.75" customHeight="1">
      <c r="B390" s="150"/>
      <c r="C390" s="150"/>
      <c r="D390" s="150"/>
      <c r="E390" s="150"/>
      <c r="F390" s="150"/>
      <c r="G390" s="150"/>
      <c r="H390" s="150"/>
      <c r="I390" s="150"/>
      <c r="J390" s="151"/>
      <c r="K390" s="152"/>
      <c r="L390" s="150"/>
    </row>
    <row r="391" ht="15.75" customHeight="1">
      <c r="B391" s="150"/>
      <c r="C391" s="150"/>
      <c r="D391" s="150"/>
      <c r="E391" s="150"/>
      <c r="F391" s="150"/>
      <c r="G391" s="150"/>
      <c r="H391" s="150"/>
      <c r="I391" s="150"/>
      <c r="J391" s="151"/>
      <c r="K391" s="152"/>
      <c r="L391" s="150"/>
    </row>
    <row r="392" ht="15.75" customHeight="1">
      <c r="B392" s="150"/>
      <c r="C392" s="150"/>
      <c r="D392" s="150"/>
      <c r="E392" s="150"/>
      <c r="F392" s="150"/>
      <c r="G392" s="150"/>
      <c r="H392" s="150"/>
      <c r="I392" s="150"/>
      <c r="J392" s="151"/>
      <c r="K392" s="152"/>
      <c r="L392" s="150"/>
    </row>
    <row r="393" ht="15.75" customHeight="1">
      <c r="B393" s="150"/>
      <c r="C393" s="150"/>
      <c r="D393" s="150"/>
      <c r="E393" s="150"/>
      <c r="F393" s="150"/>
      <c r="G393" s="150"/>
      <c r="H393" s="150"/>
      <c r="I393" s="150"/>
      <c r="J393" s="151"/>
      <c r="K393" s="152"/>
      <c r="L393" s="150"/>
    </row>
    <row r="394" ht="15.75" customHeight="1">
      <c r="B394" s="150"/>
      <c r="C394" s="150"/>
      <c r="D394" s="150"/>
      <c r="E394" s="150"/>
      <c r="F394" s="150"/>
      <c r="G394" s="150"/>
      <c r="H394" s="150"/>
      <c r="I394" s="150"/>
      <c r="J394" s="151"/>
      <c r="K394" s="152"/>
      <c r="L394" s="150"/>
    </row>
    <row r="395" ht="15.75" customHeight="1">
      <c r="B395" s="150"/>
      <c r="C395" s="150"/>
      <c r="D395" s="150"/>
      <c r="E395" s="150"/>
      <c r="F395" s="150"/>
      <c r="G395" s="150"/>
      <c r="H395" s="150"/>
      <c r="I395" s="150"/>
      <c r="J395" s="151"/>
      <c r="K395" s="152"/>
      <c r="L395" s="150"/>
    </row>
    <row r="396" ht="15.75" customHeight="1">
      <c r="B396" s="150"/>
      <c r="C396" s="150"/>
      <c r="D396" s="150"/>
      <c r="E396" s="150"/>
      <c r="F396" s="150"/>
      <c r="G396" s="150"/>
      <c r="H396" s="150"/>
      <c r="I396" s="150"/>
      <c r="J396" s="151"/>
      <c r="K396" s="152"/>
      <c r="L396" s="150"/>
    </row>
    <row r="397" ht="15.75" customHeight="1">
      <c r="B397" s="150"/>
      <c r="C397" s="150"/>
      <c r="D397" s="150"/>
      <c r="E397" s="150"/>
      <c r="F397" s="150"/>
      <c r="G397" s="150"/>
      <c r="H397" s="150"/>
      <c r="I397" s="150"/>
      <c r="J397" s="151"/>
      <c r="K397" s="152"/>
      <c r="L397" s="150"/>
    </row>
    <row r="398" ht="15.75" customHeight="1">
      <c r="B398" s="150"/>
      <c r="C398" s="150"/>
      <c r="D398" s="150"/>
      <c r="E398" s="150"/>
      <c r="F398" s="150"/>
      <c r="G398" s="150"/>
      <c r="H398" s="150"/>
      <c r="I398" s="150"/>
      <c r="J398" s="151"/>
      <c r="K398" s="152"/>
      <c r="L398" s="150"/>
    </row>
    <row r="399" ht="15.75" customHeight="1">
      <c r="B399" s="150"/>
      <c r="C399" s="150"/>
      <c r="D399" s="150"/>
      <c r="E399" s="150"/>
      <c r="F399" s="150"/>
      <c r="G399" s="150"/>
      <c r="H399" s="150"/>
      <c r="I399" s="150"/>
      <c r="J399" s="151"/>
      <c r="K399" s="152"/>
      <c r="L399" s="150"/>
    </row>
    <row r="400" ht="15.75" customHeight="1">
      <c r="B400" s="150"/>
      <c r="C400" s="150"/>
      <c r="D400" s="150"/>
      <c r="E400" s="150"/>
      <c r="F400" s="150"/>
      <c r="G400" s="150"/>
      <c r="H400" s="150"/>
      <c r="I400" s="150"/>
      <c r="J400" s="151"/>
      <c r="K400" s="152"/>
      <c r="L400" s="150"/>
    </row>
    <row r="401" ht="15.75" customHeight="1">
      <c r="B401" s="150"/>
      <c r="C401" s="150"/>
      <c r="D401" s="150"/>
      <c r="E401" s="150"/>
      <c r="F401" s="150"/>
      <c r="G401" s="150"/>
      <c r="H401" s="150"/>
      <c r="I401" s="150"/>
      <c r="J401" s="151"/>
      <c r="K401" s="152"/>
      <c r="L401" s="150"/>
    </row>
    <row r="402" ht="15.75" customHeight="1">
      <c r="B402" s="150"/>
      <c r="C402" s="150"/>
      <c r="D402" s="150"/>
      <c r="E402" s="150"/>
      <c r="F402" s="150"/>
      <c r="G402" s="150"/>
      <c r="H402" s="150"/>
      <c r="I402" s="150"/>
      <c r="J402" s="151"/>
      <c r="K402" s="152"/>
      <c r="L402" s="150"/>
    </row>
    <row r="403" ht="15.75" customHeight="1">
      <c r="B403" s="150"/>
      <c r="C403" s="150"/>
      <c r="D403" s="150"/>
      <c r="E403" s="150"/>
      <c r="F403" s="150"/>
      <c r="G403" s="150"/>
      <c r="H403" s="150"/>
      <c r="I403" s="150"/>
      <c r="J403" s="151"/>
      <c r="K403" s="152"/>
      <c r="L403" s="150"/>
    </row>
    <row r="404" ht="15.75" customHeight="1">
      <c r="B404" s="150"/>
      <c r="C404" s="150"/>
      <c r="D404" s="150"/>
      <c r="E404" s="150"/>
      <c r="F404" s="150"/>
      <c r="G404" s="150"/>
      <c r="H404" s="150"/>
      <c r="I404" s="150"/>
      <c r="J404" s="151"/>
      <c r="K404" s="152"/>
      <c r="L404" s="150"/>
    </row>
    <row r="405" ht="15.75" customHeight="1">
      <c r="B405" s="150"/>
      <c r="C405" s="150"/>
      <c r="D405" s="150"/>
      <c r="E405" s="150"/>
      <c r="F405" s="150"/>
      <c r="G405" s="150"/>
      <c r="H405" s="150"/>
      <c r="I405" s="150"/>
      <c r="J405" s="151"/>
      <c r="K405" s="152"/>
      <c r="L405" s="150"/>
    </row>
    <row r="406" ht="15.75" customHeight="1">
      <c r="B406" s="150"/>
      <c r="C406" s="150"/>
      <c r="D406" s="150"/>
      <c r="E406" s="150"/>
      <c r="F406" s="150"/>
      <c r="G406" s="150"/>
      <c r="H406" s="150"/>
      <c r="I406" s="150"/>
      <c r="J406" s="151"/>
      <c r="K406" s="152"/>
      <c r="L406" s="150"/>
    </row>
    <row r="407" ht="15.75" customHeight="1">
      <c r="B407" s="150"/>
      <c r="C407" s="150"/>
      <c r="D407" s="150"/>
      <c r="E407" s="150"/>
      <c r="F407" s="150"/>
      <c r="G407" s="150"/>
      <c r="H407" s="150"/>
      <c r="I407" s="150"/>
      <c r="J407" s="151"/>
      <c r="K407" s="152"/>
      <c r="L407" s="150"/>
    </row>
    <row r="408" ht="15.75" customHeight="1">
      <c r="B408" s="150"/>
      <c r="C408" s="150"/>
      <c r="D408" s="150"/>
      <c r="E408" s="150"/>
      <c r="F408" s="150"/>
      <c r="G408" s="150"/>
      <c r="H408" s="150"/>
      <c r="I408" s="150"/>
      <c r="J408" s="151"/>
      <c r="K408" s="152"/>
      <c r="L408" s="150"/>
    </row>
    <row r="409" ht="15.75" customHeight="1">
      <c r="B409" s="150"/>
      <c r="C409" s="150"/>
      <c r="D409" s="150"/>
      <c r="E409" s="150"/>
      <c r="F409" s="150"/>
      <c r="G409" s="150"/>
      <c r="H409" s="150"/>
      <c r="I409" s="150"/>
      <c r="J409" s="151"/>
      <c r="K409" s="152"/>
      <c r="L409" s="150"/>
    </row>
    <row r="410" ht="15.75" customHeight="1">
      <c r="B410" s="150"/>
      <c r="C410" s="150"/>
      <c r="D410" s="150"/>
      <c r="E410" s="150"/>
      <c r="F410" s="150"/>
      <c r="G410" s="150"/>
      <c r="H410" s="150"/>
      <c r="I410" s="150"/>
      <c r="J410" s="151"/>
      <c r="K410" s="152"/>
      <c r="L410" s="150"/>
    </row>
    <row r="411" ht="15.75" customHeight="1">
      <c r="B411" s="150"/>
      <c r="C411" s="150"/>
      <c r="D411" s="150"/>
      <c r="E411" s="150"/>
      <c r="F411" s="150"/>
      <c r="G411" s="150"/>
      <c r="H411" s="150"/>
      <c r="I411" s="150"/>
      <c r="J411" s="151"/>
      <c r="K411" s="152"/>
      <c r="L411" s="150"/>
    </row>
    <row r="412" ht="15.75" customHeight="1">
      <c r="B412" s="150"/>
      <c r="C412" s="150"/>
      <c r="D412" s="150"/>
      <c r="E412" s="150"/>
      <c r="F412" s="150"/>
      <c r="G412" s="150"/>
      <c r="H412" s="150"/>
      <c r="I412" s="150"/>
      <c r="J412" s="151"/>
      <c r="K412" s="152"/>
      <c r="L412" s="150"/>
    </row>
    <row r="413" ht="15.75" customHeight="1">
      <c r="B413" s="150"/>
      <c r="C413" s="150"/>
      <c r="D413" s="150"/>
      <c r="E413" s="150"/>
      <c r="F413" s="150"/>
      <c r="G413" s="150"/>
      <c r="H413" s="150"/>
      <c r="I413" s="150"/>
      <c r="J413" s="151"/>
      <c r="K413" s="152"/>
      <c r="L413" s="150"/>
    </row>
    <row r="414" ht="15.75" customHeight="1">
      <c r="B414" s="150"/>
      <c r="C414" s="150"/>
      <c r="D414" s="150"/>
      <c r="E414" s="150"/>
      <c r="F414" s="150"/>
      <c r="G414" s="150"/>
      <c r="H414" s="150"/>
      <c r="I414" s="150"/>
      <c r="J414" s="151"/>
      <c r="K414" s="152"/>
      <c r="L414" s="150"/>
    </row>
    <row r="415" ht="15.75" customHeight="1">
      <c r="B415" s="150"/>
      <c r="C415" s="150"/>
      <c r="D415" s="150"/>
      <c r="E415" s="150"/>
      <c r="F415" s="150"/>
      <c r="G415" s="150"/>
      <c r="H415" s="150"/>
      <c r="I415" s="150"/>
      <c r="J415" s="151"/>
      <c r="K415" s="152"/>
      <c r="L415" s="150"/>
    </row>
    <row r="416" ht="15.75" customHeight="1">
      <c r="B416" s="150"/>
      <c r="C416" s="150"/>
      <c r="D416" s="150"/>
      <c r="E416" s="150"/>
      <c r="F416" s="150"/>
      <c r="G416" s="150"/>
      <c r="H416" s="150"/>
      <c r="I416" s="150"/>
      <c r="J416" s="151"/>
      <c r="K416" s="152"/>
      <c r="L416" s="150"/>
    </row>
    <row r="417" ht="15.75" customHeight="1">
      <c r="B417" s="150"/>
      <c r="C417" s="150"/>
      <c r="D417" s="150"/>
      <c r="E417" s="150"/>
      <c r="F417" s="150"/>
      <c r="G417" s="150"/>
      <c r="H417" s="150"/>
      <c r="I417" s="150"/>
      <c r="J417" s="151"/>
      <c r="K417" s="152"/>
      <c r="L417" s="150"/>
    </row>
    <row r="418" ht="15.75" customHeight="1">
      <c r="B418" s="150"/>
      <c r="C418" s="150"/>
      <c r="D418" s="150"/>
      <c r="E418" s="150"/>
      <c r="F418" s="150"/>
      <c r="G418" s="150"/>
      <c r="H418" s="150"/>
      <c r="I418" s="150"/>
      <c r="J418" s="151"/>
      <c r="K418" s="152"/>
      <c r="L418" s="150"/>
    </row>
    <row r="419" ht="15.75" customHeight="1">
      <c r="B419" s="150"/>
      <c r="C419" s="150"/>
      <c r="D419" s="150"/>
      <c r="E419" s="150"/>
      <c r="F419" s="150"/>
      <c r="G419" s="150"/>
      <c r="H419" s="150"/>
      <c r="I419" s="150"/>
      <c r="J419" s="151"/>
      <c r="K419" s="152"/>
      <c r="L419" s="150"/>
    </row>
    <row r="420" ht="15.75" customHeight="1">
      <c r="B420" s="150"/>
      <c r="C420" s="150"/>
      <c r="D420" s="150"/>
      <c r="E420" s="150"/>
      <c r="F420" s="150"/>
      <c r="G420" s="150"/>
      <c r="H420" s="150"/>
      <c r="I420" s="150"/>
      <c r="J420" s="151"/>
      <c r="K420" s="152"/>
      <c r="L420" s="150"/>
    </row>
    <row r="421" ht="15.75" customHeight="1">
      <c r="B421" s="150"/>
      <c r="C421" s="150"/>
      <c r="D421" s="150"/>
      <c r="E421" s="150"/>
      <c r="F421" s="150"/>
      <c r="G421" s="150"/>
      <c r="H421" s="150"/>
      <c r="I421" s="150"/>
      <c r="J421" s="151"/>
      <c r="K421" s="152"/>
      <c r="L421" s="150"/>
    </row>
    <row r="422" ht="15.75" customHeight="1">
      <c r="B422" s="150"/>
      <c r="C422" s="150"/>
      <c r="D422" s="150"/>
      <c r="E422" s="150"/>
      <c r="F422" s="150"/>
      <c r="G422" s="150"/>
      <c r="H422" s="150"/>
      <c r="I422" s="150"/>
      <c r="J422" s="151"/>
      <c r="K422" s="152"/>
      <c r="L422" s="150"/>
    </row>
    <row r="423" ht="15.75" customHeight="1">
      <c r="B423" s="150"/>
      <c r="C423" s="150"/>
      <c r="D423" s="150"/>
      <c r="E423" s="150"/>
      <c r="F423" s="150"/>
      <c r="G423" s="150"/>
      <c r="H423" s="150"/>
      <c r="I423" s="150"/>
      <c r="J423" s="151"/>
      <c r="K423" s="152"/>
      <c r="L423" s="150"/>
    </row>
    <row r="424" ht="15.75" customHeight="1">
      <c r="B424" s="150"/>
      <c r="C424" s="150"/>
      <c r="D424" s="150"/>
      <c r="E424" s="150"/>
      <c r="F424" s="150"/>
      <c r="G424" s="150"/>
      <c r="H424" s="150"/>
      <c r="I424" s="150"/>
      <c r="J424" s="151"/>
      <c r="K424" s="152"/>
      <c r="L424" s="150"/>
    </row>
    <row r="425" ht="15.75" customHeight="1">
      <c r="B425" s="150"/>
      <c r="C425" s="150"/>
      <c r="D425" s="150"/>
      <c r="E425" s="150"/>
      <c r="F425" s="150"/>
      <c r="G425" s="150"/>
      <c r="H425" s="150"/>
      <c r="I425" s="150"/>
      <c r="J425" s="151"/>
      <c r="K425" s="152"/>
      <c r="L425" s="150"/>
    </row>
    <row r="426" ht="15.75" customHeight="1">
      <c r="B426" s="150"/>
      <c r="C426" s="150"/>
      <c r="D426" s="150"/>
      <c r="E426" s="150"/>
      <c r="F426" s="150"/>
      <c r="G426" s="150"/>
      <c r="H426" s="150"/>
      <c r="I426" s="150"/>
      <c r="J426" s="151"/>
      <c r="K426" s="152"/>
      <c r="L426" s="150"/>
    </row>
    <row r="427" ht="15.75" customHeight="1">
      <c r="B427" s="150"/>
      <c r="C427" s="150"/>
      <c r="D427" s="150"/>
      <c r="E427" s="150"/>
      <c r="F427" s="150"/>
      <c r="G427" s="150"/>
      <c r="H427" s="150"/>
      <c r="I427" s="150"/>
      <c r="J427" s="151"/>
      <c r="K427" s="152"/>
      <c r="L427" s="150"/>
    </row>
    <row r="428" ht="15.75" customHeight="1">
      <c r="B428" s="150"/>
      <c r="C428" s="150"/>
      <c r="D428" s="150"/>
      <c r="E428" s="150"/>
      <c r="F428" s="150"/>
      <c r="G428" s="150"/>
      <c r="H428" s="150"/>
      <c r="I428" s="150"/>
      <c r="J428" s="151"/>
      <c r="K428" s="152"/>
      <c r="L428" s="150"/>
    </row>
    <row r="429" ht="15.75" customHeight="1">
      <c r="B429" s="150"/>
      <c r="C429" s="150"/>
      <c r="D429" s="150"/>
      <c r="E429" s="150"/>
      <c r="F429" s="150"/>
      <c r="G429" s="150"/>
      <c r="H429" s="150"/>
      <c r="I429" s="150"/>
      <c r="J429" s="151"/>
      <c r="K429" s="152"/>
      <c r="L429" s="150"/>
    </row>
    <row r="430" ht="15.75" customHeight="1">
      <c r="B430" s="150"/>
      <c r="C430" s="150"/>
      <c r="D430" s="150"/>
      <c r="E430" s="150"/>
      <c r="F430" s="150"/>
      <c r="G430" s="150"/>
      <c r="H430" s="150"/>
      <c r="I430" s="150"/>
      <c r="J430" s="151"/>
      <c r="K430" s="152"/>
      <c r="L430" s="150"/>
    </row>
    <row r="431" ht="15.75" customHeight="1">
      <c r="B431" s="150"/>
      <c r="C431" s="150"/>
      <c r="D431" s="150"/>
      <c r="E431" s="150"/>
      <c r="F431" s="150"/>
      <c r="G431" s="150"/>
      <c r="H431" s="150"/>
      <c r="I431" s="150"/>
      <c r="J431" s="151"/>
      <c r="K431" s="152"/>
      <c r="L431" s="150"/>
    </row>
    <row r="432" ht="15.75" customHeight="1">
      <c r="B432" s="150"/>
      <c r="C432" s="150"/>
      <c r="D432" s="150"/>
      <c r="E432" s="150"/>
      <c r="F432" s="150"/>
      <c r="G432" s="150"/>
      <c r="H432" s="150"/>
      <c r="I432" s="150"/>
      <c r="J432" s="151"/>
      <c r="K432" s="152"/>
      <c r="L432" s="150"/>
    </row>
    <row r="433" ht="15.75" customHeight="1">
      <c r="B433" s="150"/>
      <c r="C433" s="150"/>
      <c r="D433" s="150"/>
      <c r="E433" s="150"/>
      <c r="F433" s="150"/>
      <c r="G433" s="150"/>
      <c r="H433" s="150"/>
      <c r="I433" s="150"/>
      <c r="J433" s="151"/>
      <c r="K433" s="152"/>
      <c r="L433" s="150"/>
    </row>
    <row r="434" ht="15.75" customHeight="1">
      <c r="B434" s="150"/>
      <c r="C434" s="150"/>
      <c r="D434" s="150"/>
      <c r="E434" s="150"/>
      <c r="F434" s="150"/>
      <c r="G434" s="150"/>
      <c r="H434" s="150"/>
      <c r="I434" s="150"/>
      <c r="J434" s="151"/>
      <c r="K434" s="152"/>
      <c r="L434" s="150"/>
    </row>
    <row r="435" ht="15.75" customHeight="1">
      <c r="B435" s="150"/>
      <c r="C435" s="150"/>
      <c r="D435" s="150"/>
      <c r="E435" s="150"/>
      <c r="F435" s="150"/>
      <c r="G435" s="150"/>
      <c r="H435" s="150"/>
      <c r="I435" s="150"/>
      <c r="J435" s="151"/>
      <c r="K435" s="152"/>
      <c r="L435" s="150"/>
    </row>
    <row r="436" ht="15.75" customHeight="1">
      <c r="B436" s="150"/>
      <c r="C436" s="150"/>
      <c r="D436" s="150"/>
      <c r="E436" s="150"/>
      <c r="F436" s="150"/>
      <c r="G436" s="150"/>
      <c r="H436" s="150"/>
      <c r="I436" s="150"/>
      <c r="J436" s="151"/>
      <c r="K436" s="152"/>
      <c r="L436" s="150"/>
    </row>
    <row r="437" ht="15.75" customHeight="1">
      <c r="B437" s="150"/>
      <c r="C437" s="150"/>
      <c r="D437" s="150"/>
      <c r="E437" s="150"/>
      <c r="F437" s="150"/>
      <c r="G437" s="150"/>
      <c r="H437" s="150"/>
      <c r="I437" s="150"/>
      <c r="J437" s="151"/>
      <c r="K437" s="152"/>
      <c r="L437" s="150"/>
    </row>
    <row r="438" ht="15.75" customHeight="1">
      <c r="B438" s="150"/>
      <c r="C438" s="150"/>
      <c r="D438" s="150"/>
      <c r="E438" s="150"/>
      <c r="F438" s="150"/>
      <c r="G438" s="150"/>
      <c r="H438" s="150"/>
      <c r="I438" s="150"/>
      <c r="J438" s="151"/>
      <c r="K438" s="152"/>
      <c r="L438" s="150"/>
    </row>
    <row r="439" ht="15.75" customHeight="1">
      <c r="B439" s="150"/>
      <c r="C439" s="150"/>
      <c r="D439" s="150"/>
      <c r="E439" s="150"/>
      <c r="F439" s="150"/>
      <c r="G439" s="150"/>
      <c r="H439" s="150"/>
      <c r="I439" s="150"/>
      <c r="J439" s="151"/>
      <c r="K439" s="152"/>
      <c r="L439" s="150"/>
    </row>
    <row r="440" ht="15.75" customHeight="1">
      <c r="B440" s="150"/>
      <c r="C440" s="150"/>
      <c r="D440" s="150"/>
      <c r="E440" s="150"/>
      <c r="F440" s="150"/>
      <c r="G440" s="150"/>
      <c r="H440" s="150"/>
      <c r="I440" s="150"/>
      <c r="J440" s="151"/>
      <c r="K440" s="152"/>
      <c r="L440" s="150"/>
    </row>
    <row r="441" ht="15.75" customHeight="1">
      <c r="B441" s="150"/>
      <c r="C441" s="150"/>
      <c r="D441" s="150"/>
      <c r="E441" s="150"/>
      <c r="F441" s="150"/>
      <c r="G441" s="150"/>
      <c r="H441" s="150"/>
      <c r="I441" s="150"/>
      <c r="J441" s="151"/>
      <c r="K441" s="152"/>
      <c r="L441" s="150"/>
    </row>
    <row r="442" ht="15.75" customHeight="1">
      <c r="B442" s="150"/>
      <c r="C442" s="150"/>
      <c r="D442" s="150"/>
      <c r="E442" s="150"/>
      <c r="F442" s="150"/>
      <c r="G442" s="150"/>
      <c r="H442" s="150"/>
      <c r="I442" s="150"/>
      <c r="J442" s="151"/>
      <c r="K442" s="152"/>
      <c r="L442" s="150"/>
    </row>
    <row r="443" ht="15.75" customHeight="1">
      <c r="B443" s="150"/>
      <c r="C443" s="150"/>
      <c r="D443" s="150"/>
      <c r="E443" s="150"/>
      <c r="F443" s="150"/>
      <c r="G443" s="150"/>
      <c r="H443" s="150"/>
      <c r="I443" s="150"/>
      <c r="J443" s="151"/>
      <c r="K443" s="152"/>
      <c r="L443" s="150"/>
    </row>
    <row r="444" ht="15.75" customHeight="1">
      <c r="B444" s="150"/>
      <c r="C444" s="150"/>
      <c r="D444" s="150"/>
      <c r="E444" s="150"/>
      <c r="F444" s="150"/>
      <c r="G444" s="150"/>
      <c r="H444" s="150"/>
      <c r="I444" s="150"/>
      <c r="J444" s="151"/>
      <c r="K444" s="152"/>
      <c r="L444" s="150"/>
    </row>
    <row r="445" ht="15.75" customHeight="1">
      <c r="B445" s="150"/>
      <c r="C445" s="150"/>
      <c r="D445" s="150"/>
      <c r="E445" s="150"/>
      <c r="F445" s="150"/>
      <c r="G445" s="150"/>
      <c r="H445" s="150"/>
      <c r="I445" s="150"/>
      <c r="J445" s="151"/>
      <c r="K445" s="152"/>
      <c r="L445" s="150"/>
    </row>
    <row r="446" ht="15.75" customHeight="1">
      <c r="B446" s="150"/>
      <c r="C446" s="150"/>
      <c r="D446" s="150"/>
      <c r="E446" s="150"/>
      <c r="F446" s="150"/>
      <c r="G446" s="150"/>
      <c r="H446" s="150"/>
      <c r="I446" s="150"/>
      <c r="J446" s="151"/>
      <c r="K446" s="152"/>
      <c r="L446" s="150"/>
    </row>
    <row r="447" ht="15.75" customHeight="1">
      <c r="B447" s="150"/>
      <c r="C447" s="150"/>
      <c r="D447" s="150"/>
      <c r="E447" s="150"/>
      <c r="F447" s="150"/>
      <c r="G447" s="150"/>
      <c r="H447" s="150"/>
      <c r="I447" s="150"/>
      <c r="J447" s="151"/>
      <c r="K447" s="152"/>
      <c r="L447" s="150"/>
    </row>
    <row r="448" ht="15.75" customHeight="1">
      <c r="B448" s="150"/>
      <c r="C448" s="150"/>
      <c r="D448" s="150"/>
      <c r="E448" s="150"/>
      <c r="F448" s="150"/>
      <c r="G448" s="150"/>
      <c r="H448" s="150"/>
      <c r="I448" s="150"/>
      <c r="J448" s="151"/>
      <c r="K448" s="152"/>
      <c r="L448" s="150"/>
    </row>
    <row r="449" ht="15.75" customHeight="1">
      <c r="B449" s="150"/>
      <c r="C449" s="150"/>
      <c r="D449" s="150"/>
      <c r="E449" s="150"/>
      <c r="F449" s="150"/>
      <c r="G449" s="150"/>
      <c r="H449" s="150"/>
      <c r="I449" s="150"/>
      <c r="J449" s="151"/>
      <c r="K449" s="152"/>
      <c r="L449" s="150"/>
    </row>
    <row r="450" ht="15.75" customHeight="1">
      <c r="B450" s="150"/>
      <c r="C450" s="150"/>
      <c r="D450" s="150"/>
      <c r="E450" s="150"/>
      <c r="F450" s="150"/>
      <c r="G450" s="150"/>
      <c r="H450" s="150"/>
      <c r="I450" s="150"/>
      <c r="J450" s="151"/>
      <c r="K450" s="152"/>
      <c r="L450" s="150"/>
    </row>
    <row r="451" ht="15.75" customHeight="1">
      <c r="B451" s="150"/>
      <c r="C451" s="150"/>
      <c r="D451" s="150"/>
      <c r="E451" s="150"/>
      <c r="F451" s="150"/>
      <c r="G451" s="150"/>
      <c r="H451" s="150"/>
      <c r="I451" s="150"/>
      <c r="J451" s="151"/>
      <c r="K451" s="152"/>
      <c r="L451" s="150"/>
    </row>
    <row r="452" ht="15.75" customHeight="1">
      <c r="B452" s="150"/>
      <c r="C452" s="150"/>
      <c r="D452" s="150"/>
      <c r="E452" s="150"/>
      <c r="F452" s="150"/>
      <c r="G452" s="150"/>
      <c r="H452" s="150"/>
      <c r="I452" s="150"/>
      <c r="J452" s="151"/>
      <c r="K452" s="152"/>
      <c r="L452" s="150"/>
    </row>
    <row r="453" ht="15.75" customHeight="1">
      <c r="B453" s="150"/>
      <c r="C453" s="150"/>
      <c r="D453" s="150"/>
      <c r="E453" s="150"/>
      <c r="F453" s="150"/>
      <c r="G453" s="150"/>
      <c r="H453" s="150"/>
      <c r="I453" s="150"/>
      <c r="J453" s="151"/>
      <c r="K453" s="152"/>
      <c r="L453" s="150"/>
    </row>
    <row r="454" ht="15.75" customHeight="1">
      <c r="B454" s="150"/>
      <c r="C454" s="150"/>
      <c r="D454" s="150"/>
      <c r="E454" s="150"/>
      <c r="F454" s="150"/>
      <c r="G454" s="150"/>
      <c r="H454" s="150"/>
      <c r="I454" s="150"/>
      <c r="J454" s="151"/>
      <c r="K454" s="152"/>
      <c r="L454" s="150"/>
    </row>
    <row r="455" ht="15.75" customHeight="1">
      <c r="B455" s="150"/>
      <c r="C455" s="150"/>
      <c r="D455" s="150"/>
      <c r="E455" s="150"/>
      <c r="F455" s="150"/>
      <c r="G455" s="150"/>
      <c r="H455" s="150"/>
      <c r="I455" s="150"/>
      <c r="J455" s="151"/>
      <c r="K455" s="152"/>
      <c r="L455" s="150"/>
    </row>
    <row r="456" ht="15.75" customHeight="1">
      <c r="B456" s="150"/>
      <c r="C456" s="150"/>
      <c r="D456" s="150"/>
      <c r="E456" s="150"/>
      <c r="F456" s="150"/>
      <c r="G456" s="150"/>
      <c r="H456" s="150"/>
      <c r="I456" s="150"/>
      <c r="J456" s="151"/>
      <c r="K456" s="152"/>
      <c r="L456" s="150"/>
    </row>
    <row r="457" ht="15.75" customHeight="1">
      <c r="B457" s="150"/>
      <c r="C457" s="150"/>
      <c r="D457" s="150"/>
      <c r="E457" s="150"/>
      <c r="F457" s="150"/>
      <c r="G457" s="150"/>
      <c r="H457" s="150"/>
      <c r="I457" s="150"/>
      <c r="J457" s="151"/>
      <c r="K457" s="152"/>
      <c r="L457" s="150"/>
    </row>
    <row r="458" ht="15.75" customHeight="1">
      <c r="B458" s="150"/>
      <c r="C458" s="150"/>
      <c r="D458" s="150"/>
      <c r="E458" s="150"/>
      <c r="F458" s="150"/>
      <c r="G458" s="150"/>
      <c r="H458" s="150"/>
      <c r="I458" s="150"/>
      <c r="J458" s="151"/>
      <c r="K458" s="152"/>
      <c r="L458" s="150"/>
    </row>
    <row r="459" ht="15.75" customHeight="1">
      <c r="B459" s="150"/>
      <c r="C459" s="150"/>
      <c r="D459" s="150"/>
      <c r="E459" s="150"/>
      <c r="F459" s="150"/>
      <c r="G459" s="150"/>
      <c r="H459" s="150"/>
      <c r="I459" s="150"/>
      <c r="J459" s="151"/>
      <c r="K459" s="152"/>
      <c r="L459" s="150"/>
    </row>
    <row r="460" ht="15.75" customHeight="1">
      <c r="B460" s="150"/>
      <c r="C460" s="150"/>
      <c r="D460" s="150"/>
      <c r="E460" s="150"/>
      <c r="F460" s="150"/>
      <c r="G460" s="150"/>
      <c r="H460" s="150"/>
      <c r="I460" s="150"/>
      <c r="J460" s="151"/>
      <c r="K460" s="152"/>
      <c r="L460" s="150"/>
    </row>
    <row r="461" ht="15.75" customHeight="1">
      <c r="B461" s="150"/>
      <c r="C461" s="150"/>
      <c r="D461" s="150"/>
      <c r="E461" s="150"/>
      <c r="F461" s="150"/>
      <c r="G461" s="150"/>
      <c r="H461" s="150"/>
      <c r="I461" s="150"/>
      <c r="J461" s="151"/>
      <c r="K461" s="152"/>
      <c r="L461" s="150"/>
    </row>
    <row r="462" ht="15.75" customHeight="1">
      <c r="B462" s="150"/>
      <c r="C462" s="150"/>
      <c r="D462" s="150"/>
      <c r="E462" s="150"/>
      <c r="F462" s="150"/>
      <c r="G462" s="150"/>
      <c r="H462" s="150"/>
      <c r="I462" s="150"/>
      <c r="J462" s="151"/>
      <c r="K462" s="152"/>
      <c r="L462" s="150"/>
    </row>
    <row r="463" ht="15.75" customHeight="1">
      <c r="B463" s="150"/>
      <c r="C463" s="150"/>
      <c r="D463" s="150"/>
      <c r="E463" s="150"/>
      <c r="F463" s="150"/>
      <c r="G463" s="150"/>
      <c r="H463" s="150"/>
      <c r="I463" s="150"/>
      <c r="J463" s="151"/>
      <c r="K463" s="152"/>
      <c r="L463" s="150"/>
    </row>
    <row r="464" ht="15.75" customHeight="1">
      <c r="B464" s="150"/>
      <c r="C464" s="150"/>
      <c r="D464" s="150"/>
      <c r="E464" s="150"/>
      <c r="F464" s="150"/>
      <c r="G464" s="150"/>
      <c r="H464" s="150"/>
      <c r="I464" s="150"/>
      <c r="J464" s="151"/>
      <c r="K464" s="152"/>
      <c r="L464" s="150"/>
    </row>
    <row r="465" ht="15.75" customHeight="1">
      <c r="B465" s="150"/>
      <c r="C465" s="150"/>
      <c r="D465" s="150"/>
      <c r="E465" s="150"/>
      <c r="F465" s="150"/>
      <c r="G465" s="150"/>
      <c r="H465" s="150"/>
      <c r="I465" s="150"/>
      <c r="J465" s="151"/>
      <c r="K465" s="152"/>
      <c r="L465" s="150"/>
    </row>
    <row r="466" ht="15.75" customHeight="1">
      <c r="B466" s="150"/>
      <c r="C466" s="150"/>
      <c r="D466" s="150"/>
      <c r="E466" s="150"/>
      <c r="F466" s="150"/>
      <c r="G466" s="150"/>
      <c r="H466" s="150"/>
      <c r="I466" s="150"/>
      <c r="J466" s="151"/>
      <c r="K466" s="152"/>
      <c r="L466" s="150"/>
    </row>
    <row r="467" ht="15.75" customHeight="1">
      <c r="B467" s="150"/>
      <c r="C467" s="150"/>
      <c r="D467" s="150"/>
      <c r="E467" s="150"/>
      <c r="F467" s="150"/>
      <c r="G467" s="150"/>
      <c r="H467" s="150"/>
      <c r="I467" s="150"/>
      <c r="J467" s="151"/>
      <c r="K467" s="152"/>
      <c r="L467" s="150"/>
    </row>
    <row r="468" ht="15.75" customHeight="1">
      <c r="B468" s="150"/>
      <c r="C468" s="150"/>
      <c r="D468" s="150"/>
      <c r="E468" s="150"/>
      <c r="F468" s="150"/>
      <c r="G468" s="150"/>
      <c r="H468" s="150"/>
      <c r="I468" s="150"/>
      <c r="J468" s="151"/>
      <c r="K468" s="152"/>
      <c r="L468" s="150"/>
    </row>
    <row r="469" ht="15.75" customHeight="1">
      <c r="B469" s="150"/>
      <c r="C469" s="150"/>
      <c r="D469" s="150"/>
      <c r="E469" s="150"/>
      <c r="F469" s="150"/>
      <c r="G469" s="150"/>
      <c r="H469" s="150"/>
      <c r="I469" s="150"/>
      <c r="J469" s="151"/>
      <c r="K469" s="152"/>
      <c r="L469" s="150"/>
    </row>
    <row r="470" ht="15.75" customHeight="1">
      <c r="B470" s="150"/>
      <c r="C470" s="150"/>
      <c r="D470" s="150"/>
      <c r="E470" s="150"/>
      <c r="F470" s="150"/>
      <c r="G470" s="150"/>
      <c r="H470" s="150"/>
      <c r="I470" s="150"/>
      <c r="J470" s="151"/>
      <c r="K470" s="152"/>
      <c r="L470" s="150"/>
    </row>
    <row r="471" ht="15.75" customHeight="1">
      <c r="B471" s="150"/>
      <c r="C471" s="150"/>
      <c r="D471" s="150"/>
      <c r="E471" s="150"/>
      <c r="F471" s="150"/>
      <c r="G471" s="150"/>
      <c r="H471" s="150"/>
      <c r="I471" s="150"/>
      <c r="J471" s="151"/>
      <c r="K471" s="152"/>
      <c r="L471" s="150"/>
    </row>
    <row r="472" ht="15.75" customHeight="1">
      <c r="B472" s="150"/>
      <c r="C472" s="150"/>
      <c r="D472" s="150"/>
      <c r="E472" s="150"/>
      <c r="F472" s="150"/>
      <c r="G472" s="150"/>
      <c r="H472" s="150"/>
      <c r="I472" s="150"/>
      <c r="J472" s="151"/>
      <c r="K472" s="152"/>
      <c r="L472" s="150"/>
    </row>
    <row r="473" ht="15.75" customHeight="1">
      <c r="B473" s="150"/>
      <c r="C473" s="150"/>
      <c r="D473" s="150"/>
      <c r="E473" s="150"/>
      <c r="F473" s="150"/>
      <c r="G473" s="150"/>
      <c r="H473" s="150"/>
      <c r="I473" s="150"/>
      <c r="J473" s="151"/>
      <c r="K473" s="152"/>
      <c r="L473" s="150"/>
    </row>
    <row r="474" ht="15.75" customHeight="1">
      <c r="B474" s="150"/>
      <c r="C474" s="150"/>
      <c r="D474" s="150"/>
      <c r="E474" s="150"/>
      <c r="F474" s="150"/>
      <c r="G474" s="150"/>
      <c r="H474" s="150"/>
      <c r="I474" s="150"/>
      <c r="J474" s="151"/>
      <c r="K474" s="152"/>
      <c r="L474" s="150"/>
    </row>
    <row r="475" ht="15.75" customHeight="1">
      <c r="B475" s="150"/>
      <c r="C475" s="150"/>
      <c r="D475" s="150"/>
      <c r="E475" s="150"/>
      <c r="F475" s="150"/>
      <c r="G475" s="150"/>
      <c r="H475" s="150"/>
      <c r="I475" s="150"/>
      <c r="J475" s="151"/>
      <c r="K475" s="152"/>
      <c r="L475" s="150"/>
    </row>
    <row r="476" ht="15.75" customHeight="1">
      <c r="B476" s="150"/>
      <c r="C476" s="150"/>
      <c r="D476" s="150"/>
      <c r="E476" s="150"/>
      <c r="F476" s="150"/>
      <c r="G476" s="150"/>
      <c r="H476" s="150"/>
      <c r="I476" s="150"/>
      <c r="J476" s="151"/>
      <c r="K476" s="152"/>
      <c r="L476" s="150"/>
    </row>
    <row r="477" ht="15.75" customHeight="1">
      <c r="B477" s="150"/>
      <c r="C477" s="150"/>
      <c r="D477" s="150"/>
      <c r="E477" s="150"/>
      <c r="F477" s="150"/>
      <c r="G477" s="150"/>
      <c r="H477" s="150"/>
      <c r="I477" s="150"/>
      <c r="J477" s="151"/>
      <c r="K477" s="152"/>
      <c r="L477" s="150"/>
    </row>
    <row r="478" ht="15.75" customHeight="1">
      <c r="B478" s="150"/>
      <c r="C478" s="150"/>
      <c r="D478" s="150"/>
      <c r="E478" s="150"/>
      <c r="F478" s="150"/>
      <c r="G478" s="150"/>
      <c r="H478" s="150"/>
      <c r="I478" s="150"/>
      <c r="J478" s="151"/>
      <c r="K478" s="152"/>
      <c r="L478" s="150"/>
    </row>
    <row r="479" ht="15.75" customHeight="1">
      <c r="B479" s="150"/>
      <c r="C479" s="150"/>
      <c r="D479" s="150"/>
      <c r="E479" s="150"/>
      <c r="F479" s="150"/>
      <c r="G479" s="150"/>
      <c r="H479" s="150"/>
      <c r="I479" s="150"/>
      <c r="J479" s="151"/>
      <c r="K479" s="152"/>
      <c r="L479" s="150"/>
    </row>
    <row r="480" ht="15.75" customHeight="1">
      <c r="B480" s="150"/>
      <c r="C480" s="150"/>
      <c r="D480" s="150"/>
      <c r="E480" s="150"/>
      <c r="F480" s="150"/>
      <c r="G480" s="150"/>
      <c r="H480" s="150"/>
      <c r="I480" s="150"/>
      <c r="J480" s="151"/>
      <c r="K480" s="152"/>
      <c r="L480" s="150"/>
    </row>
    <row r="481" ht="15.75" customHeight="1">
      <c r="B481" s="150"/>
      <c r="C481" s="150"/>
      <c r="D481" s="150"/>
      <c r="E481" s="150"/>
      <c r="F481" s="150"/>
      <c r="G481" s="150"/>
      <c r="H481" s="150"/>
      <c r="I481" s="150"/>
      <c r="J481" s="151"/>
      <c r="K481" s="152"/>
      <c r="L481" s="150"/>
    </row>
    <row r="482" ht="15.75" customHeight="1">
      <c r="B482" s="150"/>
      <c r="C482" s="150"/>
      <c r="D482" s="150"/>
      <c r="E482" s="150"/>
      <c r="F482" s="150"/>
      <c r="G482" s="150"/>
      <c r="H482" s="150"/>
      <c r="I482" s="150"/>
      <c r="J482" s="151"/>
      <c r="K482" s="152"/>
      <c r="L482" s="150"/>
    </row>
    <row r="483" ht="15.75" customHeight="1">
      <c r="B483" s="150"/>
      <c r="C483" s="150"/>
      <c r="D483" s="150"/>
      <c r="E483" s="150"/>
      <c r="F483" s="150"/>
      <c r="G483" s="150"/>
      <c r="H483" s="150"/>
      <c r="I483" s="150"/>
      <c r="J483" s="151"/>
      <c r="K483" s="152"/>
      <c r="L483" s="150"/>
    </row>
    <row r="484" ht="15.75" customHeight="1">
      <c r="B484" s="150"/>
      <c r="C484" s="150"/>
      <c r="D484" s="150"/>
      <c r="E484" s="150"/>
      <c r="F484" s="150"/>
      <c r="G484" s="150"/>
      <c r="H484" s="150"/>
      <c r="I484" s="150"/>
      <c r="J484" s="151"/>
      <c r="K484" s="152"/>
      <c r="L484" s="150"/>
    </row>
    <row r="485" ht="15.75" customHeight="1">
      <c r="B485" s="150"/>
      <c r="C485" s="150"/>
      <c r="D485" s="150"/>
      <c r="E485" s="150"/>
      <c r="F485" s="150"/>
      <c r="G485" s="150"/>
      <c r="H485" s="150"/>
      <c r="I485" s="150"/>
      <c r="J485" s="151"/>
      <c r="K485" s="152"/>
      <c r="L485" s="150"/>
    </row>
    <row r="486" ht="15.75" customHeight="1">
      <c r="B486" s="150"/>
      <c r="C486" s="150"/>
      <c r="D486" s="150"/>
      <c r="E486" s="150"/>
      <c r="F486" s="150"/>
      <c r="G486" s="150"/>
      <c r="H486" s="150"/>
      <c r="I486" s="150"/>
      <c r="J486" s="151"/>
      <c r="K486" s="152"/>
      <c r="L486" s="150"/>
    </row>
    <row r="487" ht="15.75" customHeight="1">
      <c r="B487" s="150"/>
      <c r="C487" s="150"/>
      <c r="D487" s="150"/>
      <c r="E487" s="150"/>
      <c r="F487" s="150"/>
      <c r="G487" s="150"/>
      <c r="H487" s="150"/>
      <c r="I487" s="150"/>
      <c r="J487" s="151"/>
      <c r="K487" s="152"/>
      <c r="L487" s="150"/>
    </row>
    <row r="488" ht="15.75" customHeight="1">
      <c r="B488" s="150"/>
      <c r="C488" s="150"/>
      <c r="D488" s="150"/>
      <c r="E488" s="150"/>
      <c r="F488" s="150"/>
      <c r="G488" s="150"/>
      <c r="H488" s="150"/>
      <c r="I488" s="150"/>
      <c r="J488" s="151"/>
      <c r="K488" s="152"/>
      <c r="L488" s="150"/>
    </row>
    <row r="489" ht="15.75" customHeight="1">
      <c r="B489" s="150"/>
      <c r="C489" s="150"/>
      <c r="D489" s="150"/>
      <c r="E489" s="150"/>
      <c r="F489" s="150"/>
      <c r="G489" s="150"/>
      <c r="H489" s="150"/>
      <c r="I489" s="150"/>
      <c r="J489" s="151"/>
      <c r="K489" s="152"/>
      <c r="L489" s="150"/>
    </row>
    <row r="490" ht="15.75" customHeight="1">
      <c r="B490" s="150"/>
      <c r="C490" s="150"/>
      <c r="D490" s="150"/>
      <c r="E490" s="150"/>
      <c r="F490" s="150"/>
      <c r="G490" s="150"/>
      <c r="H490" s="150"/>
      <c r="I490" s="150"/>
      <c r="J490" s="151"/>
      <c r="K490" s="152"/>
      <c r="L490" s="150"/>
    </row>
    <row r="491" ht="15.75" customHeight="1">
      <c r="B491" s="150"/>
      <c r="C491" s="150"/>
      <c r="D491" s="150"/>
      <c r="E491" s="150"/>
      <c r="F491" s="150"/>
      <c r="G491" s="150"/>
      <c r="H491" s="150"/>
      <c r="I491" s="150"/>
      <c r="J491" s="151"/>
      <c r="K491" s="152"/>
      <c r="L491" s="150"/>
    </row>
    <row r="492" ht="15.75" customHeight="1">
      <c r="B492" s="150"/>
      <c r="C492" s="150"/>
      <c r="D492" s="150"/>
      <c r="E492" s="150"/>
      <c r="F492" s="150"/>
      <c r="G492" s="150"/>
      <c r="H492" s="150"/>
      <c r="I492" s="150"/>
      <c r="J492" s="151"/>
      <c r="K492" s="152"/>
      <c r="L492" s="150"/>
    </row>
    <row r="493" ht="15.75" customHeight="1">
      <c r="B493" s="150"/>
      <c r="C493" s="150"/>
      <c r="D493" s="150"/>
      <c r="E493" s="150"/>
      <c r="F493" s="150"/>
      <c r="G493" s="150"/>
      <c r="H493" s="150"/>
      <c r="I493" s="150"/>
      <c r="J493" s="151"/>
      <c r="K493" s="152"/>
      <c r="L493" s="150"/>
    </row>
    <row r="494" ht="15.75" customHeight="1">
      <c r="B494" s="150"/>
      <c r="C494" s="150"/>
      <c r="D494" s="150"/>
      <c r="E494" s="150"/>
      <c r="F494" s="150"/>
      <c r="G494" s="150"/>
      <c r="H494" s="150"/>
      <c r="I494" s="150"/>
      <c r="J494" s="151"/>
      <c r="K494" s="152"/>
      <c r="L494" s="150"/>
    </row>
    <row r="495" ht="15.75" customHeight="1">
      <c r="B495" s="150"/>
      <c r="C495" s="150"/>
      <c r="D495" s="150"/>
      <c r="E495" s="150"/>
      <c r="F495" s="150"/>
      <c r="G495" s="150"/>
      <c r="H495" s="150"/>
      <c r="I495" s="150"/>
      <c r="J495" s="151"/>
      <c r="K495" s="152"/>
      <c r="L495" s="150"/>
    </row>
    <row r="496" ht="15.75" customHeight="1">
      <c r="B496" s="150"/>
      <c r="C496" s="150"/>
      <c r="D496" s="150"/>
      <c r="E496" s="150"/>
      <c r="F496" s="150"/>
      <c r="G496" s="150"/>
      <c r="H496" s="150"/>
      <c r="I496" s="150"/>
      <c r="J496" s="151"/>
      <c r="K496" s="152"/>
      <c r="L496" s="150"/>
    </row>
    <row r="497" ht="15.75" customHeight="1">
      <c r="B497" s="150"/>
      <c r="C497" s="150"/>
      <c r="D497" s="150"/>
      <c r="E497" s="150"/>
      <c r="F497" s="150"/>
      <c r="G497" s="150"/>
      <c r="H497" s="150"/>
      <c r="I497" s="150"/>
      <c r="J497" s="151"/>
      <c r="K497" s="152"/>
      <c r="L497" s="150"/>
    </row>
    <row r="498" ht="15.75" customHeight="1">
      <c r="B498" s="150"/>
      <c r="C498" s="150"/>
      <c r="D498" s="150"/>
      <c r="E498" s="150"/>
      <c r="F498" s="150"/>
      <c r="G498" s="150"/>
      <c r="H498" s="150"/>
      <c r="I498" s="150"/>
      <c r="J498" s="151"/>
      <c r="K498" s="152"/>
      <c r="L498" s="150"/>
    </row>
    <row r="499" ht="15.75" customHeight="1">
      <c r="B499" s="150"/>
      <c r="C499" s="150"/>
      <c r="D499" s="150"/>
      <c r="E499" s="150"/>
      <c r="F499" s="150"/>
      <c r="G499" s="150"/>
      <c r="H499" s="150"/>
      <c r="I499" s="150"/>
      <c r="J499" s="151"/>
      <c r="K499" s="152"/>
      <c r="L499" s="150"/>
    </row>
    <row r="500" ht="15.75" customHeight="1">
      <c r="B500" s="150"/>
      <c r="C500" s="150"/>
      <c r="D500" s="150"/>
      <c r="E500" s="150"/>
      <c r="F500" s="150"/>
      <c r="G500" s="150"/>
      <c r="H500" s="150"/>
      <c r="I500" s="150"/>
      <c r="J500" s="151"/>
      <c r="K500" s="152"/>
      <c r="L500" s="150"/>
    </row>
    <row r="501" ht="15.75" customHeight="1">
      <c r="B501" s="150"/>
      <c r="C501" s="150"/>
      <c r="D501" s="150"/>
      <c r="E501" s="150"/>
      <c r="F501" s="150"/>
      <c r="G501" s="150"/>
      <c r="H501" s="150"/>
      <c r="I501" s="150"/>
      <c r="J501" s="151"/>
      <c r="K501" s="152"/>
      <c r="L501" s="150"/>
    </row>
    <row r="502" ht="15.75" customHeight="1">
      <c r="B502" s="150"/>
      <c r="C502" s="150"/>
      <c r="D502" s="150"/>
      <c r="E502" s="150"/>
      <c r="F502" s="150"/>
      <c r="G502" s="150"/>
      <c r="H502" s="150"/>
      <c r="I502" s="150"/>
      <c r="J502" s="151"/>
      <c r="K502" s="152"/>
      <c r="L502" s="150"/>
    </row>
    <row r="503" ht="15.75" customHeight="1">
      <c r="B503" s="150"/>
      <c r="C503" s="150"/>
      <c r="D503" s="150"/>
      <c r="E503" s="150"/>
      <c r="F503" s="150"/>
      <c r="G503" s="150"/>
      <c r="H503" s="150"/>
      <c r="I503" s="150"/>
      <c r="J503" s="151"/>
      <c r="K503" s="152"/>
      <c r="L503" s="150"/>
    </row>
    <row r="504" ht="15.75" customHeight="1">
      <c r="B504" s="150"/>
      <c r="C504" s="150"/>
      <c r="D504" s="150"/>
      <c r="E504" s="150"/>
      <c r="F504" s="150"/>
      <c r="G504" s="150"/>
      <c r="H504" s="150"/>
      <c r="I504" s="150"/>
      <c r="J504" s="151"/>
      <c r="K504" s="152"/>
      <c r="L504" s="150"/>
    </row>
    <row r="505" ht="15.75" customHeight="1">
      <c r="B505" s="150"/>
      <c r="C505" s="150"/>
      <c r="D505" s="150"/>
      <c r="E505" s="150"/>
      <c r="F505" s="150"/>
      <c r="G505" s="150"/>
      <c r="H505" s="150"/>
      <c r="I505" s="150"/>
      <c r="J505" s="151"/>
      <c r="K505" s="152"/>
      <c r="L505" s="150"/>
    </row>
    <row r="506" ht="15.75" customHeight="1">
      <c r="B506" s="150"/>
      <c r="C506" s="150"/>
      <c r="D506" s="150"/>
      <c r="E506" s="150"/>
      <c r="F506" s="150"/>
      <c r="G506" s="150"/>
      <c r="H506" s="150"/>
      <c r="I506" s="150"/>
      <c r="J506" s="151"/>
      <c r="K506" s="152"/>
      <c r="L506" s="150"/>
    </row>
    <row r="507" ht="15.75" customHeight="1">
      <c r="B507" s="150"/>
      <c r="C507" s="150"/>
      <c r="D507" s="150"/>
      <c r="E507" s="150"/>
      <c r="F507" s="150"/>
      <c r="G507" s="150"/>
      <c r="H507" s="150"/>
      <c r="I507" s="150"/>
      <c r="J507" s="151"/>
      <c r="K507" s="152"/>
      <c r="L507" s="150"/>
    </row>
    <row r="508" ht="15.75" customHeight="1">
      <c r="B508" s="150"/>
      <c r="C508" s="150"/>
      <c r="D508" s="150"/>
      <c r="E508" s="150"/>
      <c r="F508" s="150"/>
      <c r="G508" s="150"/>
      <c r="H508" s="150"/>
      <c r="I508" s="150"/>
      <c r="J508" s="151"/>
      <c r="K508" s="152"/>
      <c r="L508" s="150"/>
    </row>
    <row r="509" ht="15.75" customHeight="1">
      <c r="B509" s="150"/>
      <c r="C509" s="150"/>
      <c r="D509" s="150"/>
      <c r="E509" s="150"/>
      <c r="F509" s="150"/>
      <c r="G509" s="150"/>
      <c r="H509" s="150"/>
      <c r="I509" s="150"/>
      <c r="J509" s="151"/>
      <c r="K509" s="152"/>
      <c r="L509" s="150"/>
    </row>
    <row r="510" ht="15.75" customHeight="1">
      <c r="B510" s="150"/>
      <c r="C510" s="150"/>
      <c r="D510" s="150"/>
      <c r="E510" s="150"/>
      <c r="F510" s="150"/>
      <c r="G510" s="150"/>
      <c r="H510" s="150"/>
      <c r="I510" s="150"/>
      <c r="J510" s="151"/>
      <c r="K510" s="152"/>
      <c r="L510" s="150"/>
    </row>
    <row r="511" ht="15.75" customHeight="1">
      <c r="B511" s="150"/>
      <c r="C511" s="150"/>
      <c r="D511" s="150"/>
      <c r="E511" s="150"/>
      <c r="F511" s="150"/>
      <c r="G511" s="150"/>
      <c r="H511" s="150"/>
      <c r="I511" s="150"/>
      <c r="J511" s="151"/>
      <c r="K511" s="152"/>
      <c r="L511" s="150"/>
    </row>
    <row r="512" ht="15.75" customHeight="1">
      <c r="B512" s="150"/>
      <c r="C512" s="150"/>
      <c r="D512" s="150"/>
      <c r="E512" s="150"/>
      <c r="F512" s="150"/>
      <c r="G512" s="150"/>
      <c r="H512" s="150"/>
      <c r="I512" s="150"/>
      <c r="J512" s="151"/>
      <c r="K512" s="152"/>
      <c r="L512" s="150"/>
    </row>
    <row r="513" ht="15.75" customHeight="1">
      <c r="B513" s="150"/>
      <c r="C513" s="150"/>
      <c r="D513" s="150"/>
      <c r="E513" s="150"/>
      <c r="F513" s="150"/>
      <c r="G513" s="150"/>
      <c r="H513" s="150"/>
      <c r="I513" s="150"/>
      <c r="J513" s="151"/>
      <c r="K513" s="152"/>
      <c r="L513" s="150"/>
    </row>
    <row r="514" ht="15.75" customHeight="1">
      <c r="B514" s="150"/>
      <c r="C514" s="150"/>
      <c r="D514" s="150"/>
      <c r="E514" s="150"/>
      <c r="F514" s="150"/>
      <c r="G514" s="150"/>
      <c r="H514" s="150"/>
      <c r="I514" s="150"/>
      <c r="J514" s="151"/>
      <c r="K514" s="152"/>
      <c r="L514" s="150"/>
    </row>
    <row r="515" ht="15.75" customHeight="1">
      <c r="B515" s="150"/>
      <c r="C515" s="150"/>
      <c r="D515" s="150"/>
      <c r="E515" s="150"/>
      <c r="F515" s="150"/>
      <c r="G515" s="150"/>
      <c r="H515" s="150"/>
      <c r="I515" s="150"/>
      <c r="J515" s="151"/>
      <c r="K515" s="152"/>
      <c r="L515" s="150"/>
    </row>
    <row r="516" ht="15.75" customHeight="1">
      <c r="B516" s="150"/>
      <c r="C516" s="150"/>
      <c r="D516" s="150"/>
      <c r="E516" s="150"/>
      <c r="F516" s="150"/>
      <c r="G516" s="150"/>
      <c r="H516" s="150"/>
      <c r="I516" s="150"/>
      <c r="J516" s="151"/>
      <c r="K516" s="152"/>
      <c r="L516" s="150"/>
    </row>
    <row r="517" ht="15.75" customHeight="1">
      <c r="B517" s="150"/>
      <c r="C517" s="150"/>
      <c r="D517" s="150"/>
      <c r="E517" s="150"/>
      <c r="F517" s="150"/>
      <c r="G517" s="150"/>
      <c r="H517" s="150"/>
      <c r="I517" s="150"/>
      <c r="J517" s="151"/>
      <c r="K517" s="152"/>
      <c r="L517" s="150"/>
    </row>
    <row r="518" ht="15.75" customHeight="1">
      <c r="B518" s="150"/>
      <c r="C518" s="150"/>
      <c r="D518" s="150"/>
      <c r="E518" s="150"/>
      <c r="F518" s="150"/>
      <c r="G518" s="150"/>
      <c r="H518" s="150"/>
      <c r="I518" s="150"/>
      <c r="J518" s="151"/>
      <c r="K518" s="152"/>
      <c r="L518" s="150"/>
    </row>
    <row r="519" ht="15.75" customHeight="1">
      <c r="B519" s="150"/>
      <c r="C519" s="150"/>
      <c r="D519" s="150"/>
      <c r="E519" s="150"/>
      <c r="F519" s="150"/>
      <c r="G519" s="150"/>
      <c r="H519" s="150"/>
      <c r="I519" s="150"/>
      <c r="J519" s="151"/>
      <c r="K519" s="152"/>
      <c r="L519" s="150"/>
    </row>
    <row r="520" ht="15.75" customHeight="1">
      <c r="B520" s="150"/>
      <c r="C520" s="150"/>
      <c r="D520" s="150"/>
      <c r="E520" s="150"/>
      <c r="F520" s="150"/>
      <c r="G520" s="150"/>
      <c r="H520" s="150"/>
      <c r="I520" s="150"/>
      <c r="J520" s="151"/>
      <c r="K520" s="152"/>
      <c r="L520" s="150"/>
    </row>
    <row r="521" ht="15.75" customHeight="1">
      <c r="B521" s="150"/>
      <c r="C521" s="150"/>
      <c r="D521" s="150"/>
      <c r="E521" s="150"/>
      <c r="F521" s="150"/>
      <c r="G521" s="150"/>
      <c r="H521" s="150"/>
      <c r="I521" s="150"/>
      <c r="J521" s="151"/>
      <c r="K521" s="152"/>
      <c r="L521" s="150"/>
    </row>
    <row r="522" ht="15.75" customHeight="1">
      <c r="B522" s="150"/>
      <c r="C522" s="150"/>
      <c r="D522" s="150"/>
      <c r="E522" s="150"/>
      <c r="F522" s="150"/>
      <c r="G522" s="150"/>
      <c r="H522" s="150"/>
      <c r="I522" s="150"/>
      <c r="J522" s="151"/>
      <c r="K522" s="152"/>
      <c r="L522" s="150"/>
    </row>
    <row r="523" ht="15.75" customHeight="1">
      <c r="B523" s="150"/>
      <c r="C523" s="150"/>
      <c r="D523" s="150"/>
      <c r="E523" s="150"/>
      <c r="F523" s="150"/>
      <c r="G523" s="150"/>
      <c r="H523" s="150"/>
      <c r="I523" s="150"/>
      <c r="J523" s="151"/>
      <c r="K523" s="152"/>
      <c r="L523" s="150"/>
    </row>
    <row r="524" ht="15.75" customHeight="1">
      <c r="B524" s="150"/>
      <c r="C524" s="150"/>
      <c r="D524" s="150"/>
      <c r="E524" s="150"/>
      <c r="F524" s="150"/>
      <c r="G524" s="150"/>
      <c r="H524" s="150"/>
      <c r="I524" s="150"/>
      <c r="J524" s="151"/>
      <c r="K524" s="152"/>
      <c r="L524" s="150"/>
    </row>
    <row r="525" ht="15.75" customHeight="1">
      <c r="B525" s="150"/>
      <c r="C525" s="150"/>
      <c r="D525" s="150"/>
      <c r="E525" s="150"/>
      <c r="F525" s="150"/>
      <c r="G525" s="150"/>
      <c r="H525" s="150"/>
      <c r="I525" s="150"/>
      <c r="J525" s="151"/>
      <c r="K525" s="152"/>
      <c r="L525" s="150"/>
    </row>
    <row r="526" ht="15.75" customHeight="1">
      <c r="B526" s="150"/>
      <c r="C526" s="150"/>
      <c r="D526" s="150"/>
      <c r="E526" s="150"/>
      <c r="F526" s="150"/>
      <c r="G526" s="150"/>
      <c r="H526" s="150"/>
      <c r="I526" s="150"/>
      <c r="J526" s="151"/>
      <c r="K526" s="152"/>
      <c r="L526" s="150"/>
    </row>
    <row r="527" ht="15.75" customHeight="1">
      <c r="B527" s="150"/>
      <c r="C527" s="150"/>
      <c r="D527" s="150"/>
      <c r="E527" s="150"/>
      <c r="F527" s="150"/>
      <c r="G527" s="150"/>
      <c r="H527" s="150"/>
      <c r="I527" s="150"/>
      <c r="J527" s="151"/>
      <c r="K527" s="152"/>
      <c r="L527" s="150"/>
    </row>
    <row r="528" ht="15.75" customHeight="1">
      <c r="B528" s="150"/>
      <c r="C528" s="150"/>
      <c r="D528" s="150"/>
      <c r="E528" s="150"/>
      <c r="F528" s="150"/>
      <c r="G528" s="150"/>
      <c r="H528" s="150"/>
      <c r="I528" s="150"/>
      <c r="J528" s="151"/>
      <c r="K528" s="152"/>
      <c r="L528" s="150"/>
    </row>
    <row r="529" ht="15.75" customHeight="1">
      <c r="B529" s="150"/>
      <c r="C529" s="150"/>
      <c r="D529" s="150"/>
      <c r="E529" s="150"/>
      <c r="F529" s="150"/>
      <c r="G529" s="150"/>
      <c r="H529" s="150"/>
      <c r="I529" s="150"/>
      <c r="J529" s="151"/>
      <c r="K529" s="152"/>
      <c r="L529" s="150"/>
    </row>
    <row r="530" ht="15.75" customHeight="1">
      <c r="B530" s="150"/>
      <c r="C530" s="150"/>
      <c r="D530" s="150"/>
      <c r="E530" s="150"/>
      <c r="F530" s="150"/>
      <c r="G530" s="150"/>
      <c r="H530" s="150"/>
      <c r="I530" s="150"/>
      <c r="J530" s="151"/>
      <c r="K530" s="152"/>
      <c r="L530" s="150"/>
    </row>
    <row r="531" ht="15.75" customHeight="1">
      <c r="B531" s="150"/>
      <c r="C531" s="150"/>
      <c r="D531" s="150"/>
      <c r="E531" s="150"/>
      <c r="F531" s="150"/>
      <c r="G531" s="150"/>
      <c r="H531" s="150"/>
      <c r="I531" s="150"/>
      <c r="J531" s="151"/>
      <c r="K531" s="152"/>
      <c r="L531" s="150"/>
    </row>
    <row r="532" ht="15.75" customHeight="1">
      <c r="B532" s="150"/>
      <c r="C532" s="150"/>
      <c r="D532" s="150"/>
      <c r="E532" s="150"/>
      <c r="F532" s="150"/>
      <c r="G532" s="150"/>
      <c r="H532" s="150"/>
      <c r="I532" s="150"/>
      <c r="J532" s="151"/>
      <c r="K532" s="152"/>
      <c r="L532" s="150"/>
    </row>
    <row r="533" ht="15.75" customHeight="1">
      <c r="B533" s="150"/>
      <c r="C533" s="150"/>
      <c r="D533" s="150"/>
      <c r="E533" s="150"/>
      <c r="F533" s="150"/>
      <c r="G533" s="150"/>
      <c r="H533" s="150"/>
      <c r="I533" s="150"/>
      <c r="J533" s="151"/>
      <c r="K533" s="152"/>
      <c r="L533" s="150"/>
    </row>
    <row r="534" ht="15.75" customHeight="1">
      <c r="B534" s="150"/>
      <c r="C534" s="150"/>
      <c r="D534" s="150"/>
      <c r="E534" s="150"/>
      <c r="F534" s="150"/>
      <c r="G534" s="150"/>
      <c r="H534" s="150"/>
      <c r="I534" s="150"/>
      <c r="J534" s="151"/>
      <c r="K534" s="152"/>
      <c r="L534" s="150"/>
    </row>
    <row r="535" ht="15.75" customHeight="1">
      <c r="B535" s="150"/>
      <c r="C535" s="150"/>
      <c r="D535" s="150"/>
      <c r="E535" s="150"/>
      <c r="F535" s="150"/>
      <c r="G535" s="150"/>
      <c r="H535" s="150"/>
      <c r="I535" s="150"/>
      <c r="J535" s="151"/>
      <c r="K535" s="152"/>
      <c r="L535" s="150"/>
    </row>
    <row r="536" ht="15.75" customHeight="1">
      <c r="B536" s="150"/>
      <c r="C536" s="150"/>
      <c r="D536" s="150"/>
      <c r="E536" s="150"/>
      <c r="F536" s="150"/>
      <c r="G536" s="150"/>
      <c r="H536" s="150"/>
      <c r="I536" s="150"/>
      <c r="J536" s="151"/>
      <c r="K536" s="152"/>
      <c r="L536" s="150"/>
    </row>
    <row r="537" ht="15.75" customHeight="1">
      <c r="B537" s="150"/>
      <c r="C537" s="150"/>
      <c r="D537" s="150"/>
      <c r="E537" s="150"/>
      <c r="F537" s="150"/>
      <c r="G537" s="150"/>
      <c r="H537" s="150"/>
      <c r="I537" s="150"/>
      <c r="J537" s="151"/>
      <c r="K537" s="152"/>
      <c r="L537" s="150"/>
    </row>
    <row r="538" ht="15.75" customHeight="1">
      <c r="B538" s="150"/>
      <c r="C538" s="150"/>
      <c r="D538" s="150"/>
      <c r="E538" s="150"/>
      <c r="F538" s="150"/>
      <c r="G538" s="150"/>
      <c r="H538" s="150"/>
      <c r="I538" s="150"/>
      <c r="J538" s="151"/>
      <c r="K538" s="152"/>
      <c r="L538" s="150"/>
    </row>
    <row r="539" ht="15.75" customHeight="1">
      <c r="B539" s="150"/>
      <c r="C539" s="150"/>
      <c r="D539" s="150"/>
      <c r="E539" s="150"/>
      <c r="F539" s="150"/>
      <c r="G539" s="150"/>
      <c r="H539" s="150"/>
      <c r="I539" s="150"/>
      <c r="J539" s="151"/>
      <c r="K539" s="152"/>
      <c r="L539" s="150"/>
    </row>
    <row r="540" ht="15.75" customHeight="1">
      <c r="B540" s="150"/>
      <c r="C540" s="150"/>
      <c r="D540" s="150"/>
      <c r="E540" s="150"/>
      <c r="F540" s="150"/>
      <c r="G540" s="150"/>
      <c r="H540" s="150"/>
      <c r="I540" s="150"/>
      <c r="J540" s="151"/>
      <c r="K540" s="152"/>
      <c r="L540" s="150"/>
    </row>
    <row r="541" ht="15.75" customHeight="1">
      <c r="B541" s="150"/>
      <c r="C541" s="150"/>
      <c r="D541" s="150"/>
      <c r="E541" s="150"/>
      <c r="F541" s="150"/>
      <c r="G541" s="150"/>
      <c r="H541" s="150"/>
      <c r="I541" s="150"/>
      <c r="J541" s="151"/>
      <c r="K541" s="152"/>
      <c r="L541" s="150"/>
    </row>
    <row r="542" ht="15.75" customHeight="1">
      <c r="B542" s="150"/>
      <c r="C542" s="150"/>
      <c r="D542" s="150"/>
      <c r="E542" s="150"/>
      <c r="F542" s="150"/>
      <c r="G542" s="150"/>
      <c r="H542" s="150"/>
      <c r="I542" s="150"/>
      <c r="J542" s="151"/>
      <c r="K542" s="152"/>
      <c r="L542" s="150"/>
    </row>
    <row r="543" ht="15.75" customHeight="1">
      <c r="B543" s="150"/>
      <c r="C543" s="150"/>
      <c r="D543" s="150"/>
      <c r="E543" s="150"/>
      <c r="F543" s="150"/>
      <c r="G543" s="150"/>
      <c r="H543" s="150"/>
      <c r="I543" s="150"/>
      <c r="J543" s="151"/>
      <c r="K543" s="152"/>
      <c r="L543" s="150"/>
    </row>
    <row r="544" ht="15.75" customHeight="1">
      <c r="B544" s="150"/>
      <c r="C544" s="150"/>
      <c r="D544" s="150"/>
      <c r="E544" s="150"/>
      <c r="F544" s="150"/>
      <c r="G544" s="150"/>
      <c r="H544" s="150"/>
      <c r="I544" s="150"/>
      <c r="J544" s="151"/>
      <c r="K544" s="152"/>
      <c r="L544" s="150"/>
    </row>
    <row r="545" ht="15.75" customHeight="1">
      <c r="B545" s="150"/>
      <c r="C545" s="150"/>
      <c r="D545" s="150"/>
      <c r="E545" s="150"/>
      <c r="F545" s="150"/>
      <c r="G545" s="150"/>
      <c r="H545" s="150"/>
      <c r="I545" s="150"/>
      <c r="J545" s="151"/>
      <c r="K545" s="152"/>
      <c r="L545" s="150"/>
    </row>
    <row r="546" ht="15.75" customHeight="1">
      <c r="B546" s="150"/>
      <c r="C546" s="150"/>
      <c r="D546" s="150"/>
      <c r="E546" s="150"/>
      <c r="F546" s="150"/>
      <c r="G546" s="150"/>
      <c r="H546" s="150"/>
      <c r="I546" s="150"/>
      <c r="J546" s="151"/>
      <c r="K546" s="152"/>
      <c r="L546" s="150"/>
    </row>
    <row r="547" ht="15.75" customHeight="1">
      <c r="B547" s="150"/>
      <c r="C547" s="150"/>
      <c r="D547" s="150"/>
      <c r="E547" s="150"/>
      <c r="F547" s="150"/>
      <c r="G547" s="150"/>
      <c r="H547" s="150"/>
      <c r="I547" s="150"/>
      <c r="J547" s="151"/>
      <c r="K547" s="152"/>
      <c r="L547" s="150"/>
    </row>
    <row r="548" ht="15.75" customHeight="1">
      <c r="B548" s="150"/>
      <c r="C548" s="150"/>
      <c r="D548" s="150"/>
      <c r="E548" s="150"/>
      <c r="F548" s="150"/>
      <c r="G548" s="150"/>
      <c r="H548" s="150"/>
      <c r="I548" s="150"/>
      <c r="J548" s="151"/>
      <c r="K548" s="152"/>
      <c r="L548" s="150"/>
    </row>
    <row r="549" ht="15.75" customHeight="1">
      <c r="B549" s="150"/>
      <c r="C549" s="150"/>
      <c r="D549" s="150"/>
      <c r="E549" s="150"/>
      <c r="F549" s="150"/>
      <c r="G549" s="150"/>
      <c r="H549" s="150"/>
      <c r="I549" s="150"/>
      <c r="J549" s="151"/>
      <c r="K549" s="152"/>
      <c r="L549" s="150"/>
    </row>
    <row r="550" ht="15.75" customHeight="1">
      <c r="B550" s="150"/>
      <c r="C550" s="150"/>
      <c r="D550" s="150"/>
      <c r="E550" s="150"/>
      <c r="F550" s="150"/>
      <c r="G550" s="150"/>
      <c r="H550" s="150"/>
      <c r="I550" s="150"/>
      <c r="J550" s="151"/>
      <c r="K550" s="152"/>
      <c r="L550" s="150"/>
    </row>
    <row r="551" ht="15.75" customHeight="1">
      <c r="B551" s="150"/>
      <c r="C551" s="150"/>
      <c r="D551" s="150"/>
      <c r="E551" s="150"/>
      <c r="F551" s="150"/>
      <c r="G551" s="150"/>
      <c r="H551" s="150"/>
      <c r="I551" s="150"/>
      <c r="J551" s="151"/>
      <c r="K551" s="152"/>
      <c r="L551" s="150"/>
    </row>
    <row r="552" ht="15.75" customHeight="1">
      <c r="B552" s="150"/>
      <c r="C552" s="150"/>
      <c r="D552" s="150"/>
      <c r="E552" s="150"/>
      <c r="F552" s="150"/>
      <c r="G552" s="150"/>
      <c r="H552" s="150"/>
      <c r="I552" s="150"/>
      <c r="J552" s="151"/>
      <c r="K552" s="152"/>
      <c r="L552" s="150"/>
    </row>
    <row r="553" ht="15.75" customHeight="1">
      <c r="B553" s="150"/>
      <c r="C553" s="150"/>
      <c r="D553" s="150"/>
      <c r="E553" s="150"/>
      <c r="F553" s="150"/>
      <c r="G553" s="150"/>
      <c r="H553" s="150"/>
      <c r="I553" s="150"/>
      <c r="J553" s="151"/>
      <c r="K553" s="152"/>
      <c r="L553" s="150"/>
    </row>
    <row r="554" ht="15.75" customHeight="1">
      <c r="B554" s="150"/>
      <c r="C554" s="150"/>
      <c r="D554" s="150"/>
      <c r="E554" s="150"/>
      <c r="F554" s="150"/>
      <c r="G554" s="150"/>
      <c r="H554" s="150"/>
      <c r="I554" s="150"/>
      <c r="J554" s="151"/>
      <c r="K554" s="152"/>
      <c r="L554" s="150"/>
    </row>
    <row r="555" ht="15.75" customHeight="1">
      <c r="B555" s="150"/>
      <c r="C555" s="150"/>
      <c r="D555" s="150"/>
      <c r="E555" s="150"/>
      <c r="F555" s="150"/>
      <c r="G555" s="150"/>
      <c r="H555" s="150"/>
      <c r="I555" s="150"/>
      <c r="J555" s="151"/>
      <c r="K555" s="152"/>
      <c r="L555" s="150"/>
    </row>
    <row r="556" ht="15.75" customHeight="1">
      <c r="B556" s="150"/>
      <c r="C556" s="150"/>
      <c r="D556" s="150"/>
      <c r="E556" s="150"/>
      <c r="F556" s="150"/>
      <c r="G556" s="150"/>
      <c r="H556" s="150"/>
      <c r="I556" s="150"/>
      <c r="J556" s="151"/>
      <c r="K556" s="152"/>
      <c r="L556" s="150"/>
    </row>
    <row r="557" ht="15.75" customHeight="1">
      <c r="B557" s="150"/>
      <c r="C557" s="150"/>
      <c r="D557" s="150"/>
      <c r="E557" s="150"/>
      <c r="F557" s="150"/>
      <c r="G557" s="150"/>
      <c r="H557" s="150"/>
      <c r="I557" s="150"/>
      <c r="J557" s="151"/>
      <c r="K557" s="152"/>
      <c r="L557" s="150"/>
    </row>
    <row r="558" ht="15.75" customHeight="1">
      <c r="B558" s="150"/>
      <c r="C558" s="150"/>
      <c r="D558" s="150"/>
      <c r="E558" s="150"/>
      <c r="F558" s="150"/>
      <c r="G558" s="150"/>
      <c r="H558" s="150"/>
      <c r="I558" s="150"/>
      <c r="J558" s="151"/>
      <c r="K558" s="152"/>
      <c r="L558" s="150"/>
    </row>
    <row r="559" ht="15.75" customHeight="1">
      <c r="B559" s="150"/>
      <c r="C559" s="150"/>
      <c r="D559" s="150"/>
      <c r="E559" s="150"/>
      <c r="F559" s="150"/>
      <c r="G559" s="150"/>
      <c r="H559" s="150"/>
      <c r="I559" s="150"/>
      <c r="J559" s="151"/>
      <c r="K559" s="152"/>
      <c r="L559" s="150"/>
    </row>
    <row r="560" ht="15.75" customHeight="1">
      <c r="B560" s="150"/>
      <c r="C560" s="150"/>
      <c r="D560" s="150"/>
      <c r="E560" s="150"/>
      <c r="F560" s="150"/>
      <c r="G560" s="150"/>
      <c r="H560" s="150"/>
      <c r="I560" s="150"/>
      <c r="J560" s="151"/>
      <c r="K560" s="152"/>
      <c r="L560" s="150"/>
    </row>
    <row r="561" ht="15.75" customHeight="1">
      <c r="B561" s="150"/>
      <c r="C561" s="150"/>
      <c r="D561" s="150"/>
      <c r="E561" s="150"/>
      <c r="F561" s="150"/>
      <c r="G561" s="150"/>
      <c r="H561" s="150"/>
      <c r="I561" s="150"/>
      <c r="J561" s="151"/>
      <c r="K561" s="152"/>
      <c r="L561" s="150"/>
    </row>
    <row r="562" ht="15.75" customHeight="1">
      <c r="B562" s="150"/>
      <c r="C562" s="150"/>
      <c r="D562" s="150"/>
      <c r="E562" s="150"/>
      <c r="F562" s="150"/>
      <c r="G562" s="150"/>
      <c r="H562" s="150"/>
      <c r="I562" s="150"/>
      <c r="J562" s="151"/>
      <c r="K562" s="152"/>
      <c r="L562" s="150"/>
    </row>
    <row r="563" ht="15.75" customHeight="1">
      <c r="B563" s="150"/>
      <c r="C563" s="150"/>
      <c r="D563" s="150"/>
      <c r="E563" s="150"/>
      <c r="F563" s="150"/>
      <c r="G563" s="150"/>
      <c r="H563" s="150"/>
      <c r="I563" s="150"/>
      <c r="J563" s="151"/>
      <c r="K563" s="152"/>
      <c r="L563" s="150"/>
    </row>
    <row r="564" ht="15.75" customHeight="1">
      <c r="B564" s="150"/>
      <c r="C564" s="150"/>
      <c r="D564" s="150"/>
      <c r="E564" s="150"/>
      <c r="F564" s="150"/>
      <c r="G564" s="150"/>
      <c r="H564" s="150"/>
      <c r="I564" s="150"/>
      <c r="J564" s="151"/>
      <c r="K564" s="152"/>
      <c r="L564" s="150"/>
    </row>
    <row r="565" ht="15.75" customHeight="1">
      <c r="B565" s="150"/>
      <c r="C565" s="150"/>
      <c r="D565" s="150"/>
      <c r="E565" s="150"/>
      <c r="F565" s="150"/>
      <c r="G565" s="150"/>
      <c r="H565" s="150"/>
      <c r="I565" s="150"/>
      <c r="J565" s="151"/>
      <c r="K565" s="152"/>
      <c r="L565" s="150"/>
    </row>
    <row r="566" ht="15.75" customHeight="1">
      <c r="B566" s="150"/>
      <c r="C566" s="150"/>
      <c r="D566" s="150"/>
      <c r="E566" s="150"/>
      <c r="F566" s="150"/>
      <c r="G566" s="150"/>
      <c r="H566" s="150"/>
      <c r="I566" s="150"/>
      <c r="J566" s="151"/>
      <c r="K566" s="152"/>
      <c r="L566" s="150"/>
    </row>
    <row r="567" ht="15.75" customHeight="1">
      <c r="B567" s="150"/>
      <c r="C567" s="150"/>
      <c r="D567" s="150"/>
      <c r="E567" s="150"/>
      <c r="F567" s="150"/>
      <c r="G567" s="150"/>
      <c r="H567" s="150"/>
      <c r="I567" s="150"/>
      <c r="J567" s="151"/>
      <c r="K567" s="152"/>
      <c r="L567" s="150"/>
    </row>
    <row r="568" ht="15.75" customHeight="1">
      <c r="B568" s="150"/>
      <c r="C568" s="150"/>
      <c r="D568" s="150"/>
      <c r="E568" s="150"/>
      <c r="F568" s="150"/>
      <c r="G568" s="150"/>
      <c r="H568" s="150"/>
      <c r="I568" s="150"/>
      <c r="J568" s="151"/>
      <c r="K568" s="152"/>
      <c r="L568" s="150"/>
    </row>
    <row r="569" ht="15.75" customHeight="1">
      <c r="B569" s="150"/>
      <c r="C569" s="150"/>
      <c r="D569" s="150"/>
      <c r="E569" s="150"/>
      <c r="F569" s="150"/>
      <c r="G569" s="150"/>
      <c r="H569" s="150"/>
      <c r="I569" s="150"/>
      <c r="J569" s="151"/>
      <c r="K569" s="152"/>
      <c r="L569" s="150"/>
    </row>
    <row r="570" ht="15.75" customHeight="1">
      <c r="B570" s="150"/>
      <c r="C570" s="150"/>
      <c r="D570" s="150"/>
      <c r="E570" s="150"/>
      <c r="F570" s="150"/>
      <c r="G570" s="150"/>
      <c r="H570" s="150"/>
      <c r="I570" s="150"/>
      <c r="J570" s="151"/>
      <c r="K570" s="152"/>
      <c r="L570" s="150"/>
    </row>
    <row r="571" ht="15.75" customHeight="1">
      <c r="B571" s="150"/>
      <c r="C571" s="150"/>
      <c r="D571" s="150"/>
      <c r="E571" s="150"/>
      <c r="F571" s="150"/>
      <c r="G571" s="150"/>
      <c r="H571" s="150"/>
      <c r="I571" s="150"/>
      <c r="J571" s="151"/>
      <c r="K571" s="152"/>
      <c r="L571" s="150"/>
    </row>
    <row r="572" ht="15.75" customHeight="1">
      <c r="B572" s="150"/>
      <c r="C572" s="150"/>
      <c r="D572" s="150"/>
      <c r="E572" s="150"/>
      <c r="F572" s="150"/>
      <c r="G572" s="150"/>
      <c r="H572" s="150"/>
      <c r="I572" s="150"/>
      <c r="J572" s="151"/>
      <c r="K572" s="152"/>
      <c r="L572" s="150"/>
    </row>
    <row r="573" ht="15.75" customHeight="1">
      <c r="B573" s="150"/>
      <c r="C573" s="150"/>
      <c r="D573" s="150"/>
      <c r="E573" s="150"/>
      <c r="F573" s="150"/>
      <c r="G573" s="150"/>
      <c r="H573" s="150"/>
      <c r="I573" s="150"/>
      <c r="J573" s="151"/>
      <c r="K573" s="152"/>
      <c r="L573" s="150"/>
    </row>
    <row r="574" ht="15.75" customHeight="1">
      <c r="B574" s="150"/>
      <c r="C574" s="150"/>
      <c r="D574" s="150"/>
      <c r="E574" s="150"/>
      <c r="F574" s="150"/>
      <c r="G574" s="150"/>
      <c r="H574" s="150"/>
      <c r="I574" s="150"/>
      <c r="J574" s="151"/>
      <c r="K574" s="152"/>
      <c r="L574" s="150"/>
    </row>
    <row r="575" ht="15.75" customHeight="1">
      <c r="B575" s="150"/>
      <c r="C575" s="150"/>
      <c r="D575" s="150"/>
      <c r="E575" s="150"/>
      <c r="F575" s="150"/>
      <c r="G575" s="150"/>
      <c r="H575" s="150"/>
      <c r="I575" s="150"/>
      <c r="J575" s="151"/>
      <c r="K575" s="152"/>
      <c r="L575" s="150"/>
    </row>
    <row r="576" ht="15.75" customHeight="1">
      <c r="B576" s="150"/>
      <c r="C576" s="150"/>
      <c r="D576" s="150"/>
      <c r="E576" s="150"/>
      <c r="F576" s="150"/>
      <c r="G576" s="150"/>
      <c r="H576" s="150"/>
      <c r="I576" s="150"/>
      <c r="J576" s="151"/>
      <c r="K576" s="152"/>
      <c r="L576" s="150"/>
    </row>
    <row r="577" ht="15.75" customHeight="1">
      <c r="B577" s="150"/>
      <c r="C577" s="150"/>
      <c r="D577" s="150"/>
      <c r="E577" s="150"/>
      <c r="F577" s="150"/>
      <c r="G577" s="150"/>
      <c r="H577" s="150"/>
      <c r="I577" s="150"/>
      <c r="J577" s="151"/>
      <c r="K577" s="152"/>
      <c r="L577" s="150"/>
    </row>
    <row r="578" ht="15.75" customHeight="1">
      <c r="B578" s="150"/>
      <c r="C578" s="150"/>
      <c r="D578" s="150"/>
      <c r="E578" s="150"/>
      <c r="F578" s="150"/>
      <c r="G578" s="150"/>
      <c r="H578" s="150"/>
      <c r="I578" s="150"/>
      <c r="J578" s="151"/>
      <c r="K578" s="152"/>
      <c r="L578" s="150"/>
    </row>
    <row r="579" ht="15.75" customHeight="1">
      <c r="B579" s="150"/>
      <c r="C579" s="150"/>
      <c r="D579" s="150"/>
      <c r="E579" s="150"/>
      <c r="F579" s="150"/>
      <c r="G579" s="150"/>
      <c r="H579" s="150"/>
      <c r="I579" s="150"/>
      <c r="J579" s="151"/>
      <c r="K579" s="152"/>
      <c r="L579" s="150"/>
    </row>
    <row r="580" ht="15.75" customHeight="1">
      <c r="B580" s="150"/>
      <c r="C580" s="150"/>
      <c r="D580" s="150"/>
      <c r="E580" s="150"/>
      <c r="F580" s="150"/>
      <c r="G580" s="150"/>
      <c r="H580" s="150"/>
      <c r="I580" s="150"/>
      <c r="J580" s="151"/>
      <c r="K580" s="152"/>
      <c r="L580" s="150"/>
    </row>
    <row r="581" ht="15.75" customHeight="1">
      <c r="B581" s="150"/>
      <c r="C581" s="150"/>
      <c r="D581" s="150"/>
      <c r="E581" s="150"/>
      <c r="F581" s="150"/>
      <c r="G581" s="150"/>
      <c r="H581" s="150"/>
      <c r="I581" s="150"/>
      <c r="J581" s="151"/>
      <c r="K581" s="152"/>
      <c r="L581" s="150"/>
    </row>
    <row r="582" ht="15.75" customHeight="1">
      <c r="B582" s="150"/>
      <c r="C582" s="150"/>
      <c r="D582" s="150"/>
      <c r="E582" s="150"/>
      <c r="F582" s="150"/>
      <c r="G582" s="150"/>
      <c r="H582" s="150"/>
      <c r="I582" s="150"/>
      <c r="J582" s="151"/>
      <c r="K582" s="152"/>
      <c r="L582" s="150"/>
    </row>
    <row r="583" ht="15.75" customHeight="1">
      <c r="B583" s="150"/>
      <c r="C583" s="150"/>
      <c r="D583" s="150"/>
      <c r="E583" s="150"/>
      <c r="F583" s="150"/>
      <c r="G583" s="150"/>
      <c r="H583" s="150"/>
      <c r="I583" s="150"/>
      <c r="J583" s="151"/>
      <c r="K583" s="152"/>
      <c r="L583" s="150"/>
    </row>
    <row r="584" ht="15.75" customHeight="1">
      <c r="B584" s="150"/>
      <c r="C584" s="150"/>
      <c r="D584" s="150"/>
      <c r="E584" s="150"/>
      <c r="F584" s="150"/>
      <c r="G584" s="150"/>
      <c r="H584" s="150"/>
      <c r="I584" s="150"/>
      <c r="J584" s="151"/>
      <c r="K584" s="152"/>
      <c r="L584" s="150"/>
    </row>
    <row r="585" ht="15.75" customHeight="1">
      <c r="B585" s="150"/>
      <c r="C585" s="150"/>
      <c r="D585" s="150"/>
      <c r="E585" s="150"/>
      <c r="F585" s="150"/>
      <c r="G585" s="150"/>
      <c r="H585" s="150"/>
      <c r="I585" s="150"/>
      <c r="J585" s="151"/>
      <c r="K585" s="152"/>
      <c r="L585" s="150"/>
    </row>
    <row r="586" ht="15.75" customHeight="1">
      <c r="B586" s="150"/>
      <c r="C586" s="150"/>
      <c r="D586" s="150"/>
      <c r="E586" s="150"/>
      <c r="F586" s="150"/>
      <c r="G586" s="150"/>
      <c r="H586" s="150"/>
      <c r="I586" s="150"/>
      <c r="J586" s="151"/>
      <c r="K586" s="152"/>
      <c r="L586" s="150"/>
    </row>
    <row r="587" ht="15.75" customHeight="1">
      <c r="B587" s="150"/>
      <c r="C587" s="150"/>
      <c r="D587" s="150"/>
      <c r="E587" s="150"/>
      <c r="F587" s="150"/>
      <c r="G587" s="150"/>
      <c r="H587" s="150"/>
      <c r="I587" s="150"/>
      <c r="J587" s="151"/>
      <c r="K587" s="152"/>
      <c r="L587" s="150"/>
    </row>
    <row r="588" ht="15.75" customHeight="1">
      <c r="B588" s="150"/>
      <c r="C588" s="150"/>
      <c r="D588" s="150"/>
      <c r="E588" s="150"/>
      <c r="F588" s="150"/>
      <c r="G588" s="150"/>
      <c r="H588" s="150"/>
      <c r="I588" s="150"/>
      <c r="J588" s="151"/>
      <c r="K588" s="152"/>
      <c r="L588" s="150"/>
    </row>
    <row r="589" ht="15.75" customHeight="1">
      <c r="B589" s="150"/>
      <c r="C589" s="150"/>
      <c r="D589" s="150"/>
      <c r="E589" s="150"/>
      <c r="F589" s="150"/>
      <c r="G589" s="150"/>
      <c r="H589" s="150"/>
      <c r="I589" s="150"/>
      <c r="J589" s="151"/>
      <c r="K589" s="152"/>
      <c r="L589" s="150"/>
    </row>
    <row r="590" ht="15.75" customHeight="1">
      <c r="B590" s="150"/>
      <c r="C590" s="150"/>
      <c r="D590" s="150"/>
      <c r="E590" s="150"/>
      <c r="F590" s="150"/>
      <c r="G590" s="150"/>
      <c r="H590" s="150"/>
      <c r="I590" s="150"/>
      <c r="J590" s="151"/>
      <c r="K590" s="152"/>
      <c r="L590" s="150"/>
    </row>
    <row r="591" ht="15.75" customHeight="1">
      <c r="B591" s="150"/>
      <c r="C591" s="150"/>
      <c r="D591" s="150"/>
      <c r="E591" s="150"/>
      <c r="F591" s="150"/>
      <c r="G591" s="150"/>
      <c r="H591" s="150"/>
      <c r="I591" s="150"/>
      <c r="J591" s="151"/>
      <c r="K591" s="152"/>
      <c r="L591" s="150"/>
    </row>
    <row r="592" ht="15.75" customHeight="1">
      <c r="B592" s="150"/>
      <c r="C592" s="150"/>
      <c r="D592" s="150"/>
      <c r="E592" s="150"/>
      <c r="F592" s="150"/>
      <c r="G592" s="150"/>
      <c r="H592" s="150"/>
      <c r="I592" s="150"/>
      <c r="J592" s="151"/>
      <c r="K592" s="152"/>
      <c r="L592" s="150"/>
    </row>
    <row r="593" ht="15.75" customHeight="1">
      <c r="B593" s="150"/>
      <c r="C593" s="150"/>
      <c r="D593" s="150"/>
      <c r="E593" s="150"/>
      <c r="F593" s="150"/>
      <c r="G593" s="150"/>
      <c r="H593" s="150"/>
      <c r="I593" s="150"/>
      <c r="J593" s="151"/>
      <c r="K593" s="152"/>
      <c r="L593" s="150"/>
    </row>
    <row r="594" ht="15.75" customHeight="1">
      <c r="B594" s="150"/>
      <c r="C594" s="150"/>
      <c r="D594" s="150"/>
      <c r="E594" s="150"/>
      <c r="F594" s="150"/>
      <c r="G594" s="150"/>
      <c r="H594" s="150"/>
      <c r="I594" s="150"/>
      <c r="J594" s="151"/>
      <c r="K594" s="152"/>
      <c r="L594" s="150"/>
    </row>
    <row r="595" ht="15.75" customHeight="1">
      <c r="B595" s="150"/>
      <c r="C595" s="150"/>
      <c r="D595" s="150"/>
      <c r="E595" s="150"/>
      <c r="F595" s="150"/>
      <c r="G595" s="150"/>
      <c r="H595" s="150"/>
      <c r="I595" s="150"/>
      <c r="J595" s="151"/>
      <c r="K595" s="152"/>
      <c r="L595" s="150"/>
    </row>
    <row r="596" ht="15.75" customHeight="1">
      <c r="B596" s="150"/>
      <c r="C596" s="150"/>
      <c r="D596" s="150"/>
      <c r="E596" s="150"/>
      <c r="F596" s="150"/>
      <c r="G596" s="150"/>
      <c r="H596" s="150"/>
      <c r="I596" s="150"/>
      <c r="J596" s="151"/>
      <c r="K596" s="152"/>
      <c r="L596" s="150"/>
    </row>
    <row r="597" ht="15.75" customHeight="1">
      <c r="B597" s="150"/>
      <c r="C597" s="150"/>
      <c r="D597" s="150"/>
      <c r="E597" s="150"/>
      <c r="F597" s="150"/>
      <c r="G597" s="150"/>
      <c r="H597" s="150"/>
      <c r="I597" s="150"/>
      <c r="J597" s="151"/>
      <c r="K597" s="152"/>
      <c r="L597" s="150"/>
    </row>
    <row r="598" ht="15.75" customHeight="1">
      <c r="B598" s="150"/>
      <c r="C598" s="150"/>
      <c r="D598" s="150"/>
      <c r="E598" s="150"/>
      <c r="F598" s="150"/>
      <c r="G598" s="150"/>
      <c r="H598" s="150"/>
      <c r="I598" s="150"/>
      <c r="J598" s="151"/>
      <c r="K598" s="152"/>
      <c r="L598" s="150"/>
    </row>
    <row r="599" ht="15.75" customHeight="1">
      <c r="B599" s="150"/>
      <c r="C599" s="150"/>
      <c r="D599" s="150"/>
      <c r="E599" s="150"/>
      <c r="F599" s="150"/>
      <c r="G599" s="150"/>
      <c r="H599" s="150"/>
      <c r="I599" s="150"/>
      <c r="J599" s="151"/>
      <c r="K599" s="152"/>
      <c r="L599" s="150"/>
    </row>
    <row r="600" ht="15.75" customHeight="1">
      <c r="B600" s="150"/>
      <c r="C600" s="150"/>
      <c r="D600" s="150"/>
      <c r="E600" s="150"/>
      <c r="F600" s="150"/>
      <c r="G600" s="150"/>
      <c r="H600" s="150"/>
      <c r="I600" s="150"/>
      <c r="J600" s="151"/>
      <c r="K600" s="152"/>
      <c r="L600" s="150"/>
    </row>
    <row r="601" ht="15.75" customHeight="1">
      <c r="B601" s="150"/>
      <c r="C601" s="150"/>
      <c r="D601" s="150"/>
      <c r="E601" s="150"/>
      <c r="F601" s="150"/>
      <c r="G601" s="150"/>
      <c r="H601" s="150"/>
      <c r="I601" s="150"/>
      <c r="J601" s="151"/>
      <c r="K601" s="152"/>
      <c r="L601" s="150"/>
    </row>
    <row r="602" ht="15.75" customHeight="1">
      <c r="B602" s="150"/>
      <c r="C602" s="150"/>
      <c r="D602" s="150"/>
      <c r="E602" s="150"/>
      <c r="F602" s="150"/>
      <c r="G602" s="150"/>
      <c r="H602" s="150"/>
      <c r="I602" s="150"/>
      <c r="J602" s="151"/>
      <c r="K602" s="152"/>
      <c r="L602" s="150"/>
    </row>
    <row r="603" ht="15.75" customHeight="1">
      <c r="B603" s="150"/>
      <c r="C603" s="150"/>
      <c r="D603" s="150"/>
      <c r="E603" s="150"/>
      <c r="F603" s="150"/>
      <c r="G603" s="150"/>
      <c r="H603" s="150"/>
      <c r="I603" s="150"/>
      <c r="J603" s="151"/>
      <c r="K603" s="152"/>
      <c r="L603" s="150"/>
    </row>
    <row r="604" ht="15.75" customHeight="1">
      <c r="B604" s="150"/>
      <c r="C604" s="150"/>
      <c r="D604" s="150"/>
      <c r="E604" s="150"/>
      <c r="F604" s="150"/>
      <c r="G604" s="150"/>
      <c r="H604" s="150"/>
      <c r="I604" s="150"/>
      <c r="J604" s="151"/>
      <c r="K604" s="152"/>
      <c r="L604" s="150"/>
    </row>
    <row r="605" ht="15.75" customHeight="1">
      <c r="B605" s="150"/>
      <c r="C605" s="150"/>
      <c r="D605" s="150"/>
      <c r="E605" s="150"/>
      <c r="F605" s="150"/>
      <c r="G605" s="150"/>
      <c r="H605" s="150"/>
      <c r="I605" s="150"/>
      <c r="J605" s="151"/>
      <c r="K605" s="152"/>
      <c r="L605" s="150"/>
    </row>
    <row r="606" ht="15.75" customHeight="1">
      <c r="B606" s="150"/>
      <c r="C606" s="150"/>
      <c r="D606" s="150"/>
      <c r="E606" s="150"/>
      <c r="F606" s="150"/>
      <c r="G606" s="150"/>
      <c r="H606" s="150"/>
      <c r="I606" s="150"/>
      <c r="J606" s="151"/>
      <c r="K606" s="152"/>
      <c r="L606" s="150"/>
    </row>
    <row r="607" ht="15.75" customHeight="1">
      <c r="B607" s="150"/>
      <c r="C607" s="150"/>
      <c r="D607" s="150"/>
      <c r="E607" s="150"/>
      <c r="F607" s="150"/>
      <c r="G607" s="150"/>
      <c r="H607" s="150"/>
      <c r="I607" s="150"/>
      <c r="J607" s="151"/>
      <c r="K607" s="152"/>
      <c r="L607" s="150"/>
    </row>
    <row r="608" ht="15.75" customHeight="1">
      <c r="B608" s="150"/>
      <c r="C608" s="150"/>
      <c r="D608" s="150"/>
      <c r="E608" s="150"/>
      <c r="F608" s="150"/>
      <c r="G608" s="150"/>
      <c r="H608" s="150"/>
      <c r="I608" s="150"/>
      <c r="J608" s="151"/>
      <c r="K608" s="152"/>
      <c r="L608" s="150"/>
    </row>
    <row r="609" ht="15.75" customHeight="1">
      <c r="B609" s="150"/>
      <c r="C609" s="150"/>
      <c r="D609" s="150"/>
      <c r="E609" s="150"/>
      <c r="F609" s="150"/>
      <c r="G609" s="150"/>
      <c r="H609" s="150"/>
      <c r="I609" s="150"/>
      <c r="J609" s="151"/>
      <c r="K609" s="152"/>
      <c r="L609" s="150"/>
    </row>
    <row r="610" ht="15.75" customHeight="1">
      <c r="B610" s="150"/>
      <c r="C610" s="150"/>
      <c r="D610" s="150"/>
      <c r="E610" s="150"/>
      <c r="F610" s="150"/>
      <c r="G610" s="150"/>
      <c r="H610" s="150"/>
      <c r="I610" s="150"/>
      <c r="J610" s="151"/>
      <c r="K610" s="152"/>
      <c r="L610" s="150"/>
    </row>
    <row r="611" ht="15.75" customHeight="1">
      <c r="B611" s="150"/>
      <c r="C611" s="150"/>
      <c r="D611" s="150"/>
      <c r="E611" s="150"/>
      <c r="F611" s="150"/>
      <c r="G611" s="150"/>
      <c r="H611" s="150"/>
      <c r="I611" s="150"/>
      <c r="J611" s="151"/>
      <c r="K611" s="152"/>
      <c r="L611" s="150"/>
    </row>
    <row r="612" ht="15.75" customHeight="1">
      <c r="B612" s="150"/>
      <c r="C612" s="150"/>
      <c r="D612" s="150"/>
      <c r="E612" s="150"/>
      <c r="F612" s="150"/>
      <c r="G612" s="150"/>
      <c r="H612" s="150"/>
      <c r="I612" s="150"/>
      <c r="J612" s="151"/>
      <c r="K612" s="152"/>
      <c r="L612" s="150"/>
    </row>
    <row r="613" ht="15.75" customHeight="1">
      <c r="B613" s="150"/>
      <c r="C613" s="150"/>
      <c r="D613" s="150"/>
      <c r="E613" s="150"/>
      <c r="F613" s="150"/>
      <c r="G613" s="150"/>
      <c r="H613" s="150"/>
      <c r="I613" s="150"/>
      <c r="J613" s="151"/>
      <c r="K613" s="152"/>
      <c r="L613" s="150"/>
    </row>
    <row r="614" ht="15.75" customHeight="1">
      <c r="B614" s="150"/>
      <c r="C614" s="150"/>
      <c r="D614" s="150"/>
      <c r="E614" s="150"/>
      <c r="F614" s="150"/>
      <c r="G614" s="150"/>
      <c r="H614" s="150"/>
      <c r="I614" s="150"/>
      <c r="J614" s="151"/>
      <c r="K614" s="152"/>
      <c r="L614" s="150"/>
    </row>
    <row r="615" ht="15.75" customHeight="1">
      <c r="B615" s="150"/>
      <c r="C615" s="150"/>
      <c r="D615" s="150"/>
      <c r="E615" s="150"/>
      <c r="F615" s="150"/>
      <c r="G615" s="150"/>
      <c r="H615" s="150"/>
      <c r="I615" s="150"/>
      <c r="J615" s="151"/>
      <c r="K615" s="152"/>
      <c r="L615" s="150"/>
    </row>
    <row r="616" ht="15.75" customHeight="1">
      <c r="B616" s="150"/>
      <c r="C616" s="150"/>
      <c r="D616" s="150"/>
      <c r="E616" s="150"/>
      <c r="F616" s="150"/>
      <c r="G616" s="150"/>
      <c r="H616" s="150"/>
      <c r="I616" s="150"/>
      <c r="J616" s="151"/>
      <c r="K616" s="152"/>
      <c r="L616" s="150"/>
    </row>
    <row r="617" ht="15.75" customHeight="1">
      <c r="B617" s="150"/>
      <c r="C617" s="150"/>
      <c r="D617" s="150"/>
      <c r="E617" s="150"/>
      <c r="F617" s="150"/>
      <c r="G617" s="150"/>
      <c r="H617" s="150"/>
      <c r="I617" s="150"/>
      <c r="J617" s="151"/>
      <c r="K617" s="152"/>
      <c r="L617" s="150"/>
    </row>
    <row r="618" ht="15.75" customHeight="1">
      <c r="B618" s="150"/>
      <c r="C618" s="150"/>
      <c r="D618" s="150"/>
      <c r="E618" s="150"/>
      <c r="F618" s="150"/>
      <c r="G618" s="150"/>
      <c r="H618" s="150"/>
      <c r="I618" s="150"/>
      <c r="J618" s="151"/>
      <c r="K618" s="152"/>
      <c r="L618" s="150"/>
    </row>
    <row r="619" ht="15.75" customHeight="1">
      <c r="B619" s="150"/>
      <c r="C619" s="150"/>
      <c r="D619" s="150"/>
      <c r="E619" s="150"/>
      <c r="F619" s="150"/>
      <c r="G619" s="150"/>
      <c r="H619" s="150"/>
      <c r="I619" s="150"/>
      <c r="J619" s="151"/>
      <c r="K619" s="152"/>
      <c r="L619" s="150"/>
    </row>
    <row r="620" ht="15.75" customHeight="1">
      <c r="B620" s="150"/>
      <c r="C620" s="150"/>
      <c r="D620" s="150"/>
      <c r="E620" s="150"/>
      <c r="F620" s="150"/>
      <c r="G620" s="150"/>
      <c r="H620" s="150"/>
      <c r="I620" s="150"/>
      <c r="J620" s="151"/>
      <c r="K620" s="152"/>
      <c r="L620" s="150"/>
    </row>
    <row r="621" ht="15.75" customHeight="1">
      <c r="B621" s="150"/>
      <c r="C621" s="150"/>
      <c r="D621" s="150"/>
      <c r="E621" s="150"/>
      <c r="F621" s="150"/>
      <c r="G621" s="150"/>
      <c r="H621" s="150"/>
      <c r="I621" s="150"/>
      <c r="J621" s="151"/>
      <c r="K621" s="152"/>
      <c r="L621" s="150"/>
    </row>
    <row r="622" ht="15.75" customHeight="1">
      <c r="B622" s="150"/>
      <c r="C622" s="150"/>
      <c r="D622" s="150"/>
      <c r="E622" s="150"/>
      <c r="F622" s="150"/>
      <c r="G622" s="150"/>
      <c r="H622" s="150"/>
      <c r="I622" s="150"/>
      <c r="J622" s="151"/>
      <c r="K622" s="152"/>
      <c r="L622" s="150"/>
    </row>
    <row r="623" ht="15.75" customHeight="1">
      <c r="B623" s="150"/>
      <c r="C623" s="150"/>
      <c r="D623" s="150"/>
      <c r="E623" s="150"/>
      <c r="F623" s="150"/>
      <c r="G623" s="150"/>
      <c r="H623" s="150"/>
      <c r="I623" s="150"/>
      <c r="J623" s="151"/>
      <c r="K623" s="152"/>
      <c r="L623" s="150"/>
    </row>
    <row r="624" ht="15.75" customHeight="1">
      <c r="B624" s="150"/>
      <c r="C624" s="150"/>
      <c r="D624" s="150"/>
      <c r="E624" s="150"/>
      <c r="F624" s="150"/>
      <c r="G624" s="150"/>
      <c r="H624" s="150"/>
      <c r="I624" s="150"/>
      <c r="J624" s="151"/>
      <c r="K624" s="152"/>
      <c r="L624" s="150"/>
    </row>
    <row r="625" ht="15.75" customHeight="1">
      <c r="B625" s="150"/>
      <c r="C625" s="150"/>
      <c r="D625" s="150"/>
      <c r="E625" s="150"/>
      <c r="F625" s="150"/>
      <c r="G625" s="150"/>
      <c r="H625" s="150"/>
      <c r="I625" s="150"/>
      <c r="J625" s="151"/>
      <c r="K625" s="152"/>
      <c r="L625" s="150"/>
    </row>
    <row r="626" ht="15.75" customHeight="1">
      <c r="B626" s="150"/>
      <c r="C626" s="150"/>
      <c r="D626" s="150"/>
      <c r="E626" s="150"/>
      <c r="F626" s="150"/>
      <c r="G626" s="150"/>
      <c r="H626" s="150"/>
      <c r="I626" s="150"/>
      <c r="J626" s="151"/>
      <c r="K626" s="152"/>
      <c r="L626" s="150"/>
    </row>
    <row r="627" ht="15.75" customHeight="1">
      <c r="B627" s="150"/>
      <c r="C627" s="150"/>
      <c r="D627" s="150"/>
      <c r="E627" s="150"/>
      <c r="F627" s="150"/>
      <c r="G627" s="150"/>
      <c r="H627" s="150"/>
      <c r="I627" s="150"/>
      <c r="J627" s="151"/>
      <c r="K627" s="152"/>
      <c r="L627" s="150"/>
    </row>
    <row r="628" ht="15.75" customHeight="1">
      <c r="B628" s="150"/>
      <c r="C628" s="150"/>
      <c r="D628" s="150"/>
      <c r="E628" s="150"/>
      <c r="F628" s="150"/>
      <c r="G628" s="150"/>
      <c r="H628" s="150"/>
      <c r="I628" s="150"/>
      <c r="J628" s="151"/>
      <c r="K628" s="152"/>
      <c r="L628" s="150"/>
    </row>
    <row r="629" ht="15.75" customHeight="1">
      <c r="B629" s="150"/>
      <c r="C629" s="150"/>
      <c r="D629" s="150"/>
      <c r="E629" s="150"/>
      <c r="F629" s="150"/>
      <c r="G629" s="150"/>
      <c r="H629" s="150"/>
      <c r="I629" s="150"/>
      <c r="J629" s="151"/>
      <c r="K629" s="152"/>
      <c r="L629" s="150"/>
    </row>
    <row r="630" ht="15.75" customHeight="1">
      <c r="B630" s="150"/>
      <c r="C630" s="150"/>
      <c r="D630" s="150"/>
      <c r="E630" s="150"/>
      <c r="F630" s="150"/>
      <c r="G630" s="150"/>
      <c r="H630" s="150"/>
      <c r="I630" s="150"/>
      <c r="J630" s="151"/>
      <c r="K630" s="152"/>
      <c r="L630" s="150"/>
    </row>
    <row r="631" ht="15.75" customHeight="1">
      <c r="B631" s="150"/>
      <c r="C631" s="150"/>
      <c r="D631" s="150"/>
      <c r="E631" s="150"/>
      <c r="F631" s="150"/>
      <c r="G631" s="150"/>
      <c r="H631" s="150"/>
      <c r="I631" s="150"/>
      <c r="J631" s="151"/>
      <c r="K631" s="152"/>
      <c r="L631" s="150"/>
    </row>
    <row r="632" ht="15.75" customHeight="1">
      <c r="B632" s="150"/>
      <c r="C632" s="150"/>
      <c r="D632" s="150"/>
      <c r="E632" s="150"/>
      <c r="F632" s="150"/>
      <c r="G632" s="150"/>
      <c r="H632" s="150"/>
      <c r="I632" s="150"/>
      <c r="J632" s="151"/>
      <c r="K632" s="152"/>
      <c r="L632" s="150"/>
    </row>
    <row r="633" ht="15.75" customHeight="1">
      <c r="B633" s="150"/>
      <c r="C633" s="150"/>
      <c r="D633" s="150"/>
      <c r="E633" s="150"/>
      <c r="F633" s="150"/>
      <c r="G633" s="150"/>
      <c r="H633" s="150"/>
      <c r="I633" s="150"/>
      <c r="J633" s="151"/>
      <c r="K633" s="152"/>
      <c r="L633" s="150"/>
    </row>
    <row r="634" ht="15.75" customHeight="1">
      <c r="B634" s="150"/>
      <c r="C634" s="150"/>
      <c r="D634" s="150"/>
      <c r="E634" s="150"/>
      <c r="F634" s="150"/>
      <c r="G634" s="150"/>
      <c r="H634" s="150"/>
      <c r="I634" s="150"/>
      <c r="J634" s="151"/>
      <c r="K634" s="152"/>
      <c r="L634" s="150"/>
    </row>
    <row r="635" ht="15.75" customHeight="1">
      <c r="B635" s="150"/>
      <c r="C635" s="150"/>
      <c r="D635" s="150"/>
      <c r="E635" s="150"/>
      <c r="F635" s="150"/>
      <c r="G635" s="150"/>
      <c r="H635" s="150"/>
      <c r="I635" s="150"/>
      <c r="J635" s="151"/>
      <c r="K635" s="152"/>
      <c r="L635" s="150"/>
    </row>
    <row r="636" ht="15.75" customHeight="1">
      <c r="B636" s="150"/>
      <c r="C636" s="150"/>
      <c r="D636" s="150"/>
      <c r="E636" s="150"/>
      <c r="F636" s="150"/>
      <c r="G636" s="150"/>
      <c r="H636" s="150"/>
      <c r="I636" s="150"/>
      <c r="J636" s="151"/>
      <c r="K636" s="152"/>
      <c r="L636" s="150"/>
    </row>
    <row r="637" ht="15.75" customHeight="1">
      <c r="B637" s="150"/>
      <c r="C637" s="150"/>
      <c r="D637" s="150"/>
      <c r="E637" s="150"/>
      <c r="F637" s="150"/>
      <c r="G637" s="150"/>
      <c r="H637" s="150"/>
      <c r="I637" s="150"/>
      <c r="J637" s="151"/>
      <c r="K637" s="152"/>
      <c r="L637" s="150"/>
    </row>
    <row r="638" ht="15.75" customHeight="1">
      <c r="B638" s="150"/>
      <c r="C638" s="150"/>
      <c r="D638" s="150"/>
      <c r="E638" s="150"/>
      <c r="F638" s="150"/>
      <c r="G638" s="150"/>
      <c r="H638" s="150"/>
      <c r="I638" s="150"/>
      <c r="J638" s="151"/>
      <c r="K638" s="152"/>
      <c r="L638" s="150"/>
    </row>
    <row r="639" ht="15.75" customHeight="1">
      <c r="B639" s="150"/>
      <c r="C639" s="150"/>
      <c r="D639" s="150"/>
      <c r="E639" s="150"/>
      <c r="F639" s="150"/>
      <c r="G639" s="150"/>
      <c r="H639" s="150"/>
      <c r="I639" s="150"/>
      <c r="J639" s="151"/>
      <c r="K639" s="152"/>
      <c r="L639" s="150"/>
    </row>
    <row r="640" ht="15.75" customHeight="1">
      <c r="B640" s="150"/>
      <c r="C640" s="150"/>
      <c r="D640" s="150"/>
      <c r="E640" s="150"/>
      <c r="F640" s="150"/>
      <c r="G640" s="150"/>
      <c r="H640" s="150"/>
      <c r="I640" s="150"/>
      <c r="J640" s="151"/>
      <c r="K640" s="152"/>
      <c r="L640" s="150"/>
    </row>
    <row r="641" ht="15.75" customHeight="1">
      <c r="B641" s="150"/>
      <c r="C641" s="150"/>
      <c r="D641" s="150"/>
      <c r="E641" s="150"/>
      <c r="F641" s="150"/>
      <c r="G641" s="150"/>
      <c r="H641" s="150"/>
      <c r="I641" s="150"/>
      <c r="J641" s="151"/>
      <c r="K641" s="152"/>
      <c r="L641" s="150"/>
    </row>
    <row r="642" ht="15.75" customHeight="1">
      <c r="B642" s="150"/>
      <c r="C642" s="150"/>
      <c r="D642" s="150"/>
      <c r="E642" s="150"/>
      <c r="F642" s="150"/>
      <c r="G642" s="150"/>
      <c r="H642" s="150"/>
      <c r="I642" s="150"/>
      <c r="J642" s="151"/>
      <c r="K642" s="152"/>
      <c r="L642" s="150"/>
    </row>
    <row r="643" ht="15.75" customHeight="1">
      <c r="B643" s="150"/>
      <c r="C643" s="150"/>
      <c r="D643" s="150"/>
      <c r="E643" s="150"/>
      <c r="F643" s="150"/>
      <c r="G643" s="150"/>
      <c r="H643" s="150"/>
      <c r="I643" s="150"/>
      <c r="J643" s="151"/>
      <c r="K643" s="152"/>
      <c r="L643" s="150"/>
    </row>
    <row r="644" ht="15.75" customHeight="1">
      <c r="B644" s="150"/>
      <c r="C644" s="150"/>
      <c r="D644" s="150"/>
      <c r="E644" s="150"/>
      <c r="F644" s="150"/>
      <c r="G644" s="150"/>
      <c r="H644" s="150"/>
      <c r="I644" s="150"/>
      <c r="J644" s="151"/>
      <c r="K644" s="152"/>
      <c r="L644" s="150"/>
    </row>
    <row r="645" ht="15.75" customHeight="1">
      <c r="B645" s="150"/>
      <c r="C645" s="150"/>
      <c r="D645" s="150"/>
      <c r="E645" s="150"/>
      <c r="F645" s="150"/>
      <c r="G645" s="150"/>
      <c r="H645" s="150"/>
      <c r="I645" s="150"/>
      <c r="J645" s="151"/>
      <c r="K645" s="152"/>
      <c r="L645" s="150"/>
    </row>
    <row r="646" ht="15.75" customHeight="1">
      <c r="B646" s="150"/>
      <c r="C646" s="150"/>
      <c r="D646" s="150"/>
      <c r="E646" s="150"/>
      <c r="F646" s="150"/>
      <c r="G646" s="150"/>
      <c r="H646" s="150"/>
      <c r="I646" s="150"/>
      <c r="J646" s="151"/>
      <c r="K646" s="152"/>
      <c r="L646" s="150"/>
    </row>
    <row r="647" ht="15.75" customHeight="1">
      <c r="B647" s="150"/>
      <c r="C647" s="150"/>
      <c r="D647" s="150"/>
      <c r="E647" s="150"/>
      <c r="F647" s="150"/>
      <c r="G647" s="150"/>
      <c r="H647" s="150"/>
      <c r="I647" s="150"/>
      <c r="J647" s="151"/>
      <c r="K647" s="152"/>
      <c r="L647" s="150"/>
    </row>
    <row r="648" ht="15.75" customHeight="1">
      <c r="B648" s="150"/>
      <c r="C648" s="150"/>
      <c r="D648" s="150"/>
      <c r="E648" s="150"/>
      <c r="F648" s="150"/>
      <c r="G648" s="150"/>
      <c r="H648" s="150"/>
      <c r="I648" s="150"/>
      <c r="J648" s="151"/>
      <c r="K648" s="152"/>
      <c r="L648" s="150"/>
    </row>
    <row r="649" ht="15.75" customHeight="1">
      <c r="B649" s="150"/>
      <c r="C649" s="150"/>
      <c r="D649" s="150"/>
      <c r="E649" s="150"/>
      <c r="F649" s="150"/>
      <c r="G649" s="150"/>
      <c r="H649" s="150"/>
      <c r="I649" s="150"/>
      <c r="J649" s="151"/>
      <c r="K649" s="152"/>
      <c r="L649" s="150"/>
    </row>
    <row r="650" ht="15.75" customHeight="1">
      <c r="B650" s="150"/>
      <c r="C650" s="150"/>
      <c r="D650" s="150"/>
      <c r="E650" s="150"/>
      <c r="F650" s="150"/>
      <c r="G650" s="150"/>
      <c r="H650" s="150"/>
      <c r="I650" s="150"/>
      <c r="J650" s="151"/>
      <c r="K650" s="152"/>
      <c r="L650" s="150"/>
    </row>
    <row r="651" ht="15.75" customHeight="1">
      <c r="B651" s="150"/>
      <c r="C651" s="150"/>
      <c r="D651" s="150"/>
      <c r="E651" s="150"/>
      <c r="F651" s="150"/>
      <c r="G651" s="150"/>
      <c r="H651" s="150"/>
      <c r="I651" s="150"/>
      <c r="J651" s="151"/>
      <c r="K651" s="152"/>
      <c r="L651" s="150"/>
    </row>
    <row r="652" ht="15.75" customHeight="1">
      <c r="B652" s="150"/>
      <c r="C652" s="150"/>
      <c r="D652" s="150"/>
      <c r="E652" s="150"/>
      <c r="F652" s="150"/>
      <c r="G652" s="150"/>
      <c r="H652" s="150"/>
      <c r="I652" s="150"/>
      <c r="J652" s="151"/>
      <c r="K652" s="152"/>
      <c r="L652" s="150"/>
    </row>
    <row r="653" ht="15.75" customHeight="1">
      <c r="B653" s="150"/>
      <c r="C653" s="150"/>
      <c r="D653" s="150"/>
      <c r="E653" s="150"/>
      <c r="F653" s="150"/>
      <c r="G653" s="150"/>
      <c r="H653" s="150"/>
      <c r="I653" s="150"/>
      <c r="J653" s="151"/>
      <c r="K653" s="152"/>
      <c r="L653" s="150"/>
    </row>
    <row r="654" ht="15.75" customHeight="1">
      <c r="B654" s="150"/>
      <c r="C654" s="150"/>
      <c r="D654" s="150"/>
      <c r="E654" s="150"/>
      <c r="F654" s="150"/>
      <c r="G654" s="150"/>
      <c r="H654" s="150"/>
      <c r="I654" s="150"/>
      <c r="J654" s="151"/>
      <c r="K654" s="152"/>
      <c r="L654" s="150"/>
    </row>
    <row r="655" ht="15.75" customHeight="1">
      <c r="B655" s="150"/>
      <c r="C655" s="150"/>
      <c r="D655" s="150"/>
      <c r="E655" s="150"/>
      <c r="F655" s="150"/>
      <c r="G655" s="150"/>
      <c r="H655" s="150"/>
      <c r="I655" s="150"/>
      <c r="J655" s="151"/>
      <c r="K655" s="152"/>
      <c r="L655" s="150"/>
    </row>
    <row r="656" ht="15.75" customHeight="1">
      <c r="B656" s="150"/>
      <c r="C656" s="150"/>
      <c r="D656" s="150"/>
      <c r="E656" s="150"/>
      <c r="F656" s="150"/>
      <c r="G656" s="150"/>
      <c r="H656" s="150"/>
      <c r="I656" s="150"/>
      <c r="J656" s="151"/>
      <c r="K656" s="152"/>
      <c r="L656" s="150"/>
    </row>
    <row r="657" ht="15.75" customHeight="1">
      <c r="B657" s="150"/>
      <c r="C657" s="150"/>
      <c r="D657" s="150"/>
      <c r="E657" s="150"/>
      <c r="F657" s="150"/>
      <c r="G657" s="150"/>
      <c r="H657" s="150"/>
      <c r="I657" s="150"/>
      <c r="J657" s="151"/>
      <c r="K657" s="152"/>
      <c r="L657" s="150"/>
    </row>
    <row r="658" ht="15.75" customHeight="1">
      <c r="B658" s="150"/>
      <c r="C658" s="150"/>
      <c r="D658" s="150"/>
      <c r="E658" s="150"/>
      <c r="F658" s="150"/>
      <c r="G658" s="150"/>
      <c r="H658" s="150"/>
      <c r="I658" s="150"/>
      <c r="J658" s="151"/>
      <c r="K658" s="152"/>
      <c r="L658" s="150"/>
    </row>
    <row r="659" ht="15.75" customHeight="1">
      <c r="B659" s="150"/>
      <c r="C659" s="150"/>
      <c r="D659" s="150"/>
      <c r="E659" s="150"/>
      <c r="F659" s="150"/>
      <c r="G659" s="150"/>
      <c r="H659" s="150"/>
      <c r="I659" s="150"/>
      <c r="J659" s="151"/>
      <c r="K659" s="152"/>
      <c r="L659" s="150"/>
    </row>
    <row r="660" ht="15.75" customHeight="1">
      <c r="B660" s="150"/>
      <c r="C660" s="150"/>
      <c r="D660" s="150"/>
      <c r="E660" s="150"/>
      <c r="F660" s="150"/>
      <c r="G660" s="150"/>
      <c r="H660" s="150"/>
      <c r="I660" s="150"/>
      <c r="J660" s="151"/>
      <c r="K660" s="152"/>
      <c r="L660" s="150"/>
    </row>
    <row r="661" ht="15.75" customHeight="1">
      <c r="B661" s="150"/>
      <c r="C661" s="150"/>
      <c r="D661" s="150"/>
      <c r="E661" s="150"/>
      <c r="F661" s="150"/>
      <c r="G661" s="150"/>
      <c r="H661" s="150"/>
      <c r="I661" s="150"/>
      <c r="J661" s="151"/>
      <c r="K661" s="152"/>
      <c r="L661" s="150"/>
    </row>
    <row r="662" ht="15.75" customHeight="1">
      <c r="B662" s="150"/>
      <c r="C662" s="150"/>
      <c r="D662" s="150"/>
      <c r="E662" s="150"/>
      <c r="F662" s="150"/>
      <c r="G662" s="150"/>
      <c r="H662" s="150"/>
      <c r="I662" s="150"/>
      <c r="J662" s="151"/>
      <c r="K662" s="152"/>
      <c r="L662" s="150"/>
    </row>
    <row r="663" ht="15.75" customHeight="1">
      <c r="B663" s="150"/>
      <c r="C663" s="150"/>
      <c r="D663" s="150"/>
      <c r="E663" s="150"/>
      <c r="F663" s="150"/>
      <c r="G663" s="150"/>
      <c r="H663" s="150"/>
      <c r="I663" s="150"/>
      <c r="J663" s="151"/>
      <c r="K663" s="152"/>
      <c r="L663" s="150"/>
    </row>
    <row r="664" ht="15.75" customHeight="1">
      <c r="B664" s="150"/>
      <c r="C664" s="150"/>
      <c r="D664" s="150"/>
      <c r="E664" s="150"/>
      <c r="F664" s="150"/>
      <c r="G664" s="150"/>
      <c r="H664" s="150"/>
      <c r="I664" s="150"/>
      <c r="J664" s="151"/>
      <c r="K664" s="152"/>
      <c r="L664" s="150"/>
    </row>
    <row r="665" ht="15.75" customHeight="1">
      <c r="B665" s="150"/>
      <c r="C665" s="150"/>
      <c r="D665" s="150"/>
      <c r="E665" s="150"/>
      <c r="F665" s="150"/>
      <c r="G665" s="150"/>
      <c r="H665" s="150"/>
      <c r="I665" s="150"/>
      <c r="J665" s="151"/>
      <c r="K665" s="152"/>
      <c r="L665" s="150"/>
    </row>
    <row r="666" ht="15.75" customHeight="1">
      <c r="B666" s="150"/>
      <c r="C666" s="150"/>
      <c r="D666" s="150"/>
      <c r="E666" s="150"/>
      <c r="F666" s="150"/>
      <c r="G666" s="150"/>
      <c r="H666" s="150"/>
      <c r="I666" s="150"/>
      <c r="J666" s="151"/>
      <c r="K666" s="152"/>
      <c r="L666" s="150"/>
    </row>
    <row r="667" ht="15.75" customHeight="1">
      <c r="B667" s="150"/>
      <c r="C667" s="150"/>
      <c r="D667" s="150"/>
      <c r="E667" s="150"/>
      <c r="F667" s="150"/>
      <c r="G667" s="150"/>
      <c r="H667" s="150"/>
      <c r="I667" s="150"/>
      <c r="J667" s="151"/>
      <c r="K667" s="152"/>
      <c r="L667" s="150"/>
    </row>
    <row r="668" ht="15.75" customHeight="1">
      <c r="B668" s="150"/>
      <c r="C668" s="150"/>
      <c r="D668" s="150"/>
      <c r="E668" s="150"/>
      <c r="F668" s="150"/>
      <c r="G668" s="150"/>
      <c r="H668" s="150"/>
      <c r="I668" s="150"/>
      <c r="J668" s="151"/>
      <c r="K668" s="152"/>
      <c r="L668" s="150"/>
    </row>
    <row r="669" ht="15.75" customHeight="1">
      <c r="B669" s="150"/>
      <c r="C669" s="150"/>
      <c r="D669" s="150"/>
      <c r="E669" s="150"/>
      <c r="F669" s="150"/>
      <c r="G669" s="150"/>
      <c r="H669" s="150"/>
      <c r="I669" s="150"/>
      <c r="J669" s="151"/>
      <c r="K669" s="152"/>
      <c r="L669" s="150"/>
    </row>
    <row r="670" ht="15.75" customHeight="1">
      <c r="B670" s="150"/>
      <c r="C670" s="150"/>
      <c r="D670" s="150"/>
      <c r="E670" s="150"/>
      <c r="F670" s="150"/>
      <c r="G670" s="150"/>
      <c r="H670" s="150"/>
      <c r="I670" s="150"/>
      <c r="J670" s="151"/>
      <c r="K670" s="152"/>
      <c r="L670" s="150"/>
    </row>
    <row r="671" ht="15.75" customHeight="1">
      <c r="B671" s="150"/>
      <c r="C671" s="150"/>
      <c r="D671" s="150"/>
      <c r="E671" s="150"/>
      <c r="F671" s="150"/>
      <c r="G671" s="150"/>
      <c r="H671" s="150"/>
      <c r="I671" s="150"/>
      <c r="J671" s="151"/>
      <c r="K671" s="152"/>
      <c r="L671" s="150"/>
    </row>
    <row r="672" ht="15.75" customHeight="1">
      <c r="B672" s="150"/>
      <c r="C672" s="150"/>
      <c r="D672" s="150"/>
      <c r="E672" s="150"/>
      <c r="F672" s="150"/>
      <c r="G672" s="150"/>
      <c r="H672" s="150"/>
      <c r="I672" s="150"/>
      <c r="J672" s="151"/>
      <c r="K672" s="152"/>
      <c r="L672" s="150"/>
    </row>
    <row r="673" ht="15.75" customHeight="1">
      <c r="B673" s="150"/>
      <c r="C673" s="150"/>
      <c r="D673" s="150"/>
      <c r="E673" s="150"/>
      <c r="F673" s="150"/>
      <c r="G673" s="150"/>
      <c r="H673" s="150"/>
      <c r="I673" s="150"/>
      <c r="J673" s="151"/>
      <c r="K673" s="152"/>
      <c r="L673" s="150"/>
    </row>
    <row r="674" ht="15.75" customHeight="1">
      <c r="B674" s="150"/>
      <c r="C674" s="150"/>
      <c r="D674" s="150"/>
      <c r="E674" s="150"/>
      <c r="F674" s="150"/>
      <c r="G674" s="150"/>
      <c r="H674" s="150"/>
      <c r="I674" s="150"/>
      <c r="J674" s="151"/>
      <c r="K674" s="152"/>
      <c r="L674" s="150"/>
    </row>
    <row r="675" ht="15.75" customHeight="1">
      <c r="B675" s="150"/>
      <c r="C675" s="150"/>
      <c r="D675" s="150"/>
      <c r="E675" s="150"/>
      <c r="F675" s="150"/>
      <c r="G675" s="150"/>
      <c r="H675" s="150"/>
      <c r="I675" s="150"/>
      <c r="J675" s="151"/>
      <c r="K675" s="152"/>
      <c r="L675" s="150"/>
    </row>
    <row r="676" ht="15.75" customHeight="1">
      <c r="B676" s="150"/>
      <c r="C676" s="150"/>
      <c r="D676" s="150"/>
      <c r="E676" s="150"/>
      <c r="F676" s="150"/>
      <c r="G676" s="150"/>
      <c r="H676" s="150"/>
      <c r="I676" s="150"/>
      <c r="J676" s="151"/>
      <c r="K676" s="152"/>
      <c r="L676" s="150"/>
    </row>
    <row r="677" ht="15.75" customHeight="1">
      <c r="B677" s="150"/>
      <c r="C677" s="150"/>
      <c r="D677" s="150"/>
      <c r="E677" s="150"/>
      <c r="F677" s="150"/>
      <c r="G677" s="150"/>
      <c r="H677" s="150"/>
      <c r="I677" s="150"/>
      <c r="J677" s="151"/>
      <c r="K677" s="152"/>
      <c r="L677" s="150"/>
    </row>
    <row r="678" ht="15.75" customHeight="1">
      <c r="B678" s="150"/>
      <c r="C678" s="150"/>
      <c r="D678" s="150"/>
      <c r="E678" s="150"/>
      <c r="F678" s="150"/>
      <c r="G678" s="150"/>
      <c r="H678" s="150"/>
      <c r="I678" s="150"/>
      <c r="J678" s="151"/>
      <c r="K678" s="152"/>
      <c r="L678" s="150"/>
    </row>
    <row r="679" ht="15.75" customHeight="1">
      <c r="B679" s="150"/>
      <c r="C679" s="150"/>
      <c r="D679" s="150"/>
      <c r="E679" s="150"/>
      <c r="F679" s="150"/>
      <c r="G679" s="150"/>
      <c r="H679" s="150"/>
      <c r="I679" s="150"/>
      <c r="J679" s="151"/>
      <c r="K679" s="152"/>
      <c r="L679" s="150"/>
    </row>
    <row r="680" ht="15.75" customHeight="1">
      <c r="B680" s="150"/>
      <c r="C680" s="150"/>
      <c r="D680" s="150"/>
      <c r="E680" s="150"/>
      <c r="F680" s="150"/>
      <c r="G680" s="150"/>
      <c r="H680" s="150"/>
      <c r="I680" s="150"/>
      <c r="J680" s="151"/>
      <c r="K680" s="152"/>
      <c r="L680" s="150"/>
    </row>
    <row r="681" ht="15.75" customHeight="1">
      <c r="B681" s="150"/>
      <c r="C681" s="150"/>
      <c r="D681" s="150"/>
      <c r="E681" s="150"/>
      <c r="F681" s="150"/>
      <c r="G681" s="150"/>
      <c r="H681" s="150"/>
      <c r="I681" s="150"/>
      <c r="J681" s="151"/>
      <c r="K681" s="152"/>
      <c r="L681" s="150"/>
    </row>
    <row r="682" ht="15.75" customHeight="1">
      <c r="B682" s="150"/>
      <c r="C682" s="150"/>
      <c r="D682" s="150"/>
      <c r="E682" s="150"/>
      <c r="F682" s="150"/>
      <c r="G682" s="150"/>
      <c r="H682" s="150"/>
      <c r="I682" s="150"/>
      <c r="J682" s="151"/>
      <c r="K682" s="152"/>
      <c r="L682" s="150"/>
    </row>
    <row r="683" ht="15.75" customHeight="1">
      <c r="B683" s="150"/>
      <c r="C683" s="150"/>
      <c r="D683" s="150"/>
      <c r="E683" s="150"/>
      <c r="F683" s="150"/>
      <c r="G683" s="150"/>
      <c r="H683" s="150"/>
      <c r="I683" s="150"/>
      <c r="J683" s="151"/>
      <c r="K683" s="152"/>
      <c r="L683" s="150"/>
    </row>
    <row r="684" ht="15.75" customHeight="1">
      <c r="B684" s="150"/>
      <c r="C684" s="150"/>
      <c r="D684" s="150"/>
      <c r="E684" s="150"/>
      <c r="F684" s="150"/>
      <c r="G684" s="150"/>
      <c r="H684" s="150"/>
      <c r="I684" s="150"/>
      <c r="J684" s="151"/>
      <c r="K684" s="152"/>
      <c r="L684" s="150"/>
    </row>
    <row r="685" ht="15.75" customHeight="1">
      <c r="B685" s="150"/>
      <c r="C685" s="150"/>
      <c r="D685" s="150"/>
      <c r="E685" s="150"/>
      <c r="F685" s="150"/>
      <c r="G685" s="150"/>
      <c r="H685" s="150"/>
      <c r="I685" s="150"/>
      <c r="J685" s="151"/>
      <c r="K685" s="152"/>
      <c r="L685" s="150"/>
    </row>
    <row r="686" ht="15.75" customHeight="1">
      <c r="B686" s="150"/>
      <c r="C686" s="150"/>
      <c r="D686" s="150"/>
      <c r="E686" s="150"/>
      <c r="F686" s="150"/>
      <c r="G686" s="150"/>
      <c r="H686" s="150"/>
      <c r="I686" s="150"/>
      <c r="J686" s="151"/>
      <c r="K686" s="152"/>
      <c r="L686" s="150"/>
    </row>
    <row r="687" ht="15.75" customHeight="1">
      <c r="B687" s="150"/>
      <c r="C687" s="150"/>
      <c r="D687" s="150"/>
      <c r="E687" s="150"/>
      <c r="F687" s="150"/>
      <c r="G687" s="150"/>
      <c r="H687" s="150"/>
      <c r="I687" s="150"/>
      <c r="J687" s="151"/>
      <c r="K687" s="152"/>
      <c r="L687" s="150"/>
    </row>
    <row r="688" ht="15.75" customHeight="1">
      <c r="B688" s="150"/>
      <c r="C688" s="150"/>
      <c r="D688" s="150"/>
      <c r="E688" s="150"/>
      <c r="F688" s="150"/>
      <c r="G688" s="150"/>
      <c r="H688" s="150"/>
      <c r="I688" s="150"/>
      <c r="J688" s="151"/>
      <c r="K688" s="152"/>
      <c r="L688" s="150"/>
    </row>
    <row r="689" ht="15.75" customHeight="1">
      <c r="B689" s="150"/>
      <c r="C689" s="150"/>
      <c r="D689" s="150"/>
      <c r="E689" s="150"/>
      <c r="F689" s="150"/>
      <c r="G689" s="150"/>
      <c r="H689" s="150"/>
      <c r="I689" s="150"/>
      <c r="J689" s="151"/>
      <c r="K689" s="152"/>
      <c r="L689" s="150"/>
    </row>
    <row r="690" ht="15.75" customHeight="1">
      <c r="B690" s="150"/>
      <c r="C690" s="150"/>
      <c r="D690" s="150"/>
      <c r="E690" s="150"/>
      <c r="F690" s="150"/>
      <c r="G690" s="150"/>
      <c r="H690" s="150"/>
      <c r="I690" s="150"/>
      <c r="J690" s="151"/>
      <c r="K690" s="152"/>
      <c r="L690" s="150"/>
    </row>
    <row r="691" ht="15.75" customHeight="1">
      <c r="B691" s="150"/>
      <c r="C691" s="150"/>
      <c r="D691" s="150"/>
      <c r="E691" s="150"/>
      <c r="F691" s="150"/>
      <c r="G691" s="150"/>
      <c r="H691" s="150"/>
      <c r="I691" s="150"/>
      <c r="J691" s="151"/>
      <c r="K691" s="152"/>
      <c r="L691" s="150"/>
    </row>
    <row r="692" ht="15.75" customHeight="1">
      <c r="B692" s="150"/>
      <c r="C692" s="150"/>
      <c r="D692" s="150"/>
      <c r="E692" s="150"/>
      <c r="F692" s="150"/>
      <c r="G692" s="150"/>
      <c r="H692" s="150"/>
      <c r="I692" s="150"/>
      <c r="J692" s="151"/>
      <c r="K692" s="152"/>
      <c r="L692" s="150"/>
    </row>
    <row r="693" ht="15.75" customHeight="1">
      <c r="B693" s="150"/>
      <c r="C693" s="150"/>
      <c r="D693" s="150"/>
      <c r="E693" s="150"/>
      <c r="F693" s="150"/>
      <c r="G693" s="150"/>
      <c r="H693" s="150"/>
      <c r="I693" s="150"/>
      <c r="J693" s="151"/>
      <c r="K693" s="152"/>
      <c r="L693" s="150"/>
    </row>
    <row r="694" ht="15.75" customHeight="1">
      <c r="B694" s="150"/>
      <c r="C694" s="150"/>
      <c r="D694" s="150"/>
      <c r="E694" s="150"/>
      <c r="F694" s="150"/>
      <c r="G694" s="150"/>
      <c r="H694" s="150"/>
      <c r="I694" s="150"/>
      <c r="J694" s="151"/>
      <c r="K694" s="152"/>
      <c r="L694" s="150"/>
    </row>
    <row r="695" ht="15.75" customHeight="1">
      <c r="B695" s="150"/>
      <c r="C695" s="150"/>
      <c r="D695" s="150"/>
      <c r="E695" s="150"/>
      <c r="F695" s="150"/>
      <c r="G695" s="150"/>
      <c r="H695" s="150"/>
      <c r="I695" s="150"/>
      <c r="J695" s="151"/>
      <c r="K695" s="152"/>
      <c r="L695" s="150"/>
    </row>
    <row r="696" ht="15.75" customHeight="1">
      <c r="B696" s="150"/>
      <c r="C696" s="150"/>
      <c r="D696" s="150"/>
      <c r="E696" s="150"/>
      <c r="F696" s="150"/>
      <c r="G696" s="150"/>
      <c r="H696" s="150"/>
      <c r="I696" s="150"/>
      <c r="J696" s="151"/>
      <c r="K696" s="152"/>
      <c r="L696" s="150"/>
    </row>
    <row r="697" ht="15.75" customHeight="1">
      <c r="B697" s="150"/>
      <c r="C697" s="150"/>
      <c r="D697" s="150"/>
      <c r="E697" s="150"/>
      <c r="F697" s="150"/>
      <c r="G697" s="150"/>
      <c r="H697" s="150"/>
      <c r="I697" s="150"/>
      <c r="J697" s="151"/>
      <c r="K697" s="152"/>
      <c r="L697" s="150"/>
    </row>
    <row r="698" ht="15.75" customHeight="1">
      <c r="B698" s="150"/>
      <c r="C698" s="150"/>
      <c r="D698" s="150"/>
      <c r="E698" s="150"/>
      <c r="F698" s="150"/>
      <c r="G698" s="150"/>
      <c r="H698" s="150"/>
      <c r="I698" s="150"/>
      <c r="J698" s="151"/>
      <c r="K698" s="152"/>
      <c r="L698" s="150"/>
    </row>
    <row r="699" ht="15.75" customHeight="1">
      <c r="B699" s="150"/>
      <c r="C699" s="150"/>
      <c r="D699" s="150"/>
      <c r="E699" s="150"/>
      <c r="F699" s="150"/>
      <c r="G699" s="150"/>
      <c r="H699" s="150"/>
      <c r="I699" s="150"/>
      <c r="J699" s="151"/>
      <c r="K699" s="152"/>
      <c r="L699" s="150"/>
    </row>
    <row r="700" ht="15.75" customHeight="1">
      <c r="B700" s="150"/>
      <c r="C700" s="150"/>
      <c r="D700" s="150"/>
      <c r="E700" s="150"/>
      <c r="F700" s="150"/>
      <c r="G700" s="150"/>
      <c r="H700" s="150"/>
      <c r="I700" s="150"/>
      <c r="J700" s="151"/>
      <c r="K700" s="152"/>
      <c r="L700" s="150"/>
    </row>
    <row r="701" ht="15.75" customHeight="1">
      <c r="B701" s="150"/>
      <c r="C701" s="150"/>
      <c r="D701" s="150"/>
      <c r="E701" s="150"/>
      <c r="F701" s="150"/>
      <c r="G701" s="150"/>
      <c r="H701" s="150"/>
      <c r="I701" s="150"/>
      <c r="J701" s="151"/>
      <c r="K701" s="152"/>
      <c r="L701" s="150"/>
    </row>
    <row r="702" ht="15.75" customHeight="1">
      <c r="B702" s="150"/>
      <c r="C702" s="150"/>
      <c r="D702" s="150"/>
      <c r="E702" s="150"/>
      <c r="F702" s="150"/>
      <c r="G702" s="150"/>
      <c r="H702" s="150"/>
      <c r="I702" s="150"/>
      <c r="J702" s="151"/>
      <c r="K702" s="152"/>
      <c r="L702" s="150"/>
    </row>
    <row r="703" ht="15.75" customHeight="1">
      <c r="B703" s="150"/>
      <c r="C703" s="150"/>
      <c r="D703" s="150"/>
      <c r="E703" s="150"/>
      <c r="F703" s="150"/>
      <c r="G703" s="150"/>
      <c r="H703" s="150"/>
      <c r="I703" s="150"/>
      <c r="J703" s="151"/>
      <c r="K703" s="152"/>
      <c r="L703" s="150"/>
    </row>
    <row r="704" ht="15.75" customHeight="1">
      <c r="B704" s="150"/>
      <c r="C704" s="150"/>
      <c r="D704" s="150"/>
      <c r="E704" s="150"/>
      <c r="F704" s="150"/>
      <c r="G704" s="150"/>
      <c r="H704" s="150"/>
      <c r="I704" s="150"/>
      <c r="J704" s="151"/>
      <c r="K704" s="152"/>
      <c r="L704" s="150"/>
    </row>
    <row r="705" ht="15.75" customHeight="1">
      <c r="B705" s="150"/>
      <c r="C705" s="150"/>
      <c r="D705" s="150"/>
      <c r="E705" s="150"/>
      <c r="F705" s="150"/>
      <c r="G705" s="150"/>
      <c r="H705" s="150"/>
      <c r="I705" s="150"/>
      <c r="J705" s="151"/>
      <c r="K705" s="152"/>
      <c r="L705" s="150"/>
    </row>
    <row r="706" ht="15.75" customHeight="1">
      <c r="B706" s="150"/>
      <c r="C706" s="150"/>
      <c r="D706" s="150"/>
      <c r="E706" s="150"/>
      <c r="F706" s="150"/>
      <c r="G706" s="150"/>
      <c r="H706" s="150"/>
      <c r="I706" s="150"/>
      <c r="J706" s="151"/>
      <c r="K706" s="152"/>
      <c r="L706" s="150"/>
    </row>
    <row r="707" ht="15.75" customHeight="1">
      <c r="B707" s="150"/>
      <c r="C707" s="150"/>
      <c r="D707" s="150"/>
      <c r="E707" s="150"/>
      <c r="F707" s="150"/>
      <c r="G707" s="150"/>
      <c r="H707" s="150"/>
      <c r="I707" s="150"/>
      <c r="J707" s="151"/>
      <c r="K707" s="152"/>
      <c r="L707" s="150"/>
    </row>
    <row r="708" ht="15.75" customHeight="1">
      <c r="B708" s="150"/>
      <c r="C708" s="150"/>
      <c r="D708" s="150"/>
      <c r="E708" s="150"/>
      <c r="F708" s="150"/>
      <c r="G708" s="150"/>
      <c r="H708" s="150"/>
      <c r="I708" s="150"/>
      <c r="J708" s="151"/>
      <c r="K708" s="152"/>
      <c r="L708" s="150"/>
    </row>
    <row r="709" ht="15.75" customHeight="1">
      <c r="B709" s="150"/>
      <c r="C709" s="150"/>
      <c r="D709" s="150"/>
      <c r="E709" s="150"/>
      <c r="F709" s="150"/>
      <c r="G709" s="150"/>
      <c r="H709" s="150"/>
      <c r="I709" s="150"/>
      <c r="J709" s="151"/>
      <c r="K709" s="152"/>
      <c r="L709" s="150"/>
    </row>
    <row r="710" ht="15.75" customHeight="1">
      <c r="B710" s="150"/>
      <c r="C710" s="150"/>
      <c r="D710" s="150"/>
      <c r="E710" s="150"/>
      <c r="F710" s="150"/>
      <c r="G710" s="150"/>
      <c r="H710" s="150"/>
      <c r="I710" s="150"/>
      <c r="J710" s="151"/>
      <c r="K710" s="152"/>
      <c r="L710" s="150"/>
    </row>
    <row r="711" ht="15.75" customHeight="1">
      <c r="B711" s="150"/>
      <c r="C711" s="150"/>
      <c r="D711" s="150"/>
      <c r="E711" s="150"/>
      <c r="F711" s="150"/>
      <c r="G711" s="150"/>
      <c r="H711" s="150"/>
      <c r="I711" s="150"/>
      <c r="J711" s="151"/>
      <c r="K711" s="152"/>
      <c r="L711" s="150"/>
    </row>
    <row r="712" ht="15.75" customHeight="1">
      <c r="B712" s="150"/>
      <c r="C712" s="150"/>
      <c r="D712" s="150"/>
      <c r="E712" s="150"/>
      <c r="F712" s="150"/>
      <c r="G712" s="150"/>
      <c r="H712" s="150"/>
      <c r="I712" s="150"/>
      <c r="J712" s="151"/>
      <c r="K712" s="152"/>
      <c r="L712" s="150"/>
    </row>
    <row r="713" ht="15.75" customHeight="1">
      <c r="B713" s="150"/>
      <c r="C713" s="150"/>
      <c r="D713" s="150"/>
      <c r="E713" s="150"/>
      <c r="F713" s="150"/>
      <c r="G713" s="150"/>
      <c r="H713" s="150"/>
      <c r="I713" s="150"/>
      <c r="J713" s="151"/>
      <c r="K713" s="152"/>
      <c r="L713" s="150"/>
    </row>
    <row r="714" ht="15.75" customHeight="1">
      <c r="B714" s="150"/>
      <c r="C714" s="150"/>
      <c r="D714" s="150"/>
      <c r="E714" s="150"/>
      <c r="F714" s="150"/>
      <c r="G714" s="150"/>
      <c r="H714" s="150"/>
      <c r="I714" s="150"/>
      <c r="J714" s="151"/>
      <c r="K714" s="152"/>
      <c r="L714" s="150"/>
    </row>
    <row r="715" ht="15.75" customHeight="1">
      <c r="B715" s="150"/>
      <c r="C715" s="150"/>
      <c r="D715" s="150"/>
      <c r="E715" s="150"/>
      <c r="F715" s="150"/>
      <c r="G715" s="150"/>
      <c r="H715" s="150"/>
      <c r="I715" s="150"/>
      <c r="J715" s="151"/>
      <c r="K715" s="152"/>
      <c r="L715" s="150"/>
    </row>
    <row r="716" ht="15.75" customHeight="1">
      <c r="B716" s="150"/>
      <c r="C716" s="150"/>
      <c r="D716" s="150"/>
      <c r="E716" s="150"/>
      <c r="F716" s="150"/>
      <c r="G716" s="150"/>
      <c r="H716" s="150"/>
      <c r="I716" s="150"/>
      <c r="J716" s="151"/>
      <c r="K716" s="152"/>
      <c r="L716" s="150"/>
    </row>
    <row r="717" ht="15.75" customHeight="1">
      <c r="B717" s="150"/>
      <c r="C717" s="150"/>
      <c r="D717" s="150"/>
      <c r="E717" s="150"/>
      <c r="F717" s="150"/>
      <c r="G717" s="150"/>
      <c r="H717" s="150"/>
      <c r="I717" s="150"/>
      <c r="J717" s="151"/>
      <c r="K717" s="152"/>
      <c r="L717" s="150"/>
    </row>
    <row r="718" ht="15.75" customHeight="1">
      <c r="B718" s="150"/>
      <c r="C718" s="150"/>
      <c r="D718" s="150"/>
      <c r="E718" s="150"/>
      <c r="F718" s="150"/>
      <c r="G718" s="150"/>
      <c r="H718" s="150"/>
      <c r="I718" s="150"/>
      <c r="J718" s="151"/>
      <c r="K718" s="152"/>
      <c r="L718" s="150"/>
    </row>
    <row r="719" ht="15.75" customHeight="1">
      <c r="B719" s="150"/>
      <c r="C719" s="150"/>
      <c r="D719" s="150"/>
      <c r="E719" s="150"/>
      <c r="F719" s="150"/>
      <c r="G719" s="150"/>
      <c r="H719" s="150"/>
      <c r="I719" s="150"/>
      <c r="J719" s="151"/>
      <c r="K719" s="152"/>
      <c r="L719" s="150"/>
    </row>
    <row r="720" ht="15.75" customHeight="1">
      <c r="B720" s="150"/>
      <c r="C720" s="150"/>
      <c r="D720" s="150"/>
      <c r="E720" s="150"/>
      <c r="F720" s="150"/>
      <c r="G720" s="150"/>
      <c r="H720" s="150"/>
      <c r="I720" s="150"/>
      <c r="J720" s="151"/>
      <c r="K720" s="152"/>
      <c r="L720" s="150"/>
    </row>
    <row r="721" ht="15.75" customHeight="1">
      <c r="B721" s="150"/>
      <c r="C721" s="150"/>
      <c r="D721" s="150"/>
      <c r="E721" s="150"/>
      <c r="F721" s="150"/>
      <c r="G721" s="150"/>
      <c r="H721" s="150"/>
      <c r="I721" s="150"/>
      <c r="J721" s="151"/>
      <c r="K721" s="152"/>
      <c r="L721" s="150"/>
    </row>
    <row r="722" ht="15.75" customHeight="1">
      <c r="B722" s="150"/>
      <c r="C722" s="150"/>
      <c r="D722" s="150"/>
      <c r="E722" s="150"/>
      <c r="F722" s="150"/>
      <c r="G722" s="150"/>
      <c r="H722" s="150"/>
      <c r="I722" s="150"/>
      <c r="J722" s="151"/>
      <c r="K722" s="152"/>
      <c r="L722" s="150"/>
    </row>
    <row r="723" ht="15.75" customHeight="1">
      <c r="B723" s="150"/>
      <c r="C723" s="150"/>
      <c r="D723" s="150"/>
      <c r="E723" s="150"/>
      <c r="F723" s="150"/>
      <c r="G723" s="150"/>
      <c r="H723" s="150"/>
      <c r="I723" s="150"/>
      <c r="J723" s="151"/>
      <c r="K723" s="152"/>
      <c r="L723" s="150"/>
    </row>
    <row r="724" ht="15.75" customHeight="1">
      <c r="B724" s="150"/>
      <c r="C724" s="150"/>
      <c r="D724" s="150"/>
      <c r="E724" s="150"/>
      <c r="F724" s="150"/>
      <c r="G724" s="150"/>
      <c r="H724" s="150"/>
      <c r="I724" s="150"/>
      <c r="J724" s="151"/>
      <c r="K724" s="152"/>
      <c r="L724" s="150"/>
    </row>
    <row r="725" ht="15.75" customHeight="1">
      <c r="B725" s="150"/>
      <c r="C725" s="150"/>
      <c r="D725" s="150"/>
      <c r="E725" s="150"/>
      <c r="F725" s="150"/>
      <c r="G725" s="150"/>
      <c r="H725" s="150"/>
      <c r="I725" s="150"/>
      <c r="J725" s="151"/>
      <c r="K725" s="152"/>
      <c r="L725" s="150"/>
    </row>
    <row r="726" ht="15.75" customHeight="1">
      <c r="B726" s="150"/>
      <c r="C726" s="150"/>
      <c r="D726" s="150"/>
      <c r="E726" s="150"/>
      <c r="F726" s="150"/>
      <c r="G726" s="150"/>
      <c r="H726" s="150"/>
      <c r="I726" s="150"/>
      <c r="J726" s="151"/>
      <c r="K726" s="152"/>
      <c r="L726" s="150"/>
    </row>
    <row r="727" ht="15.75" customHeight="1">
      <c r="B727" s="150"/>
      <c r="C727" s="150"/>
      <c r="D727" s="150"/>
      <c r="E727" s="150"/>
      <c r="F727" s="150"/>
      <c r="G727" s="150"/>
      <c r="H727" s="150"/>
      <c r="I727" s="150"/>
      <c r="J727" s="151"/>
      <c r="K727" s="152"/>
      <c r="L727" s="150"/>
    </row>
    <row r="728" ht="15.75" customHeight="1">
      <c r="B728" s="150"/>
      <c r="C728" s="150"/>
      <c r="D728" s="150"/>
      <c r="E728" s="150"/>
      <c r="F728" s="150"/>
      <c r="G728" s="150"/>
      <c r="H728" s="150"/>
      <c r="I728" s="150"/>
      <c r="J728" s="151"/>
      <c r="K728" s="152"/>
      <c r="L728" s="150"/>
    </row>
    <row r="729" ht="15.75" customHeight="1">
      <c r="B729" s="150"/>
      <c r="C729" s="150"/>
      <c r="D729" s="150"/>
      <c r="E729" s="150"/>
      <c r="F729" s="150"/>
      <c r="G729" s="150"/>
      <c r="H729" s="150"/>
      <c r="I729" s="150"/>
      <c r="J729" s="151"/>
      <c r="K729" s="152"/>
      <c r="L729" s="150"/>
    </row>
    <row r="730" ht="15.75" customHeight="1">
      <c r="B730" s="150"/>
      <c r="C730" s="150"/>
      <c r="D730" s="150"/>
      <c r="E730" s="150"/>
      <c r="F730" s="150"/>
      <c r="G730" s="150"/>
      <c r="H730" s="150"/>
      <c r="I730" s="150"/>
      <c r="J730" s="151"/>
      <c r="K730" s="152"/>
      <c r="L730" s="150"/>
    </row>
    <row r="731" ht="15.75" customHeight="1">
      <c r="B731" s="150"/>
      <c r="C731" s="150"/>
      <c r="D731" s="150"/>
      <c r="E731" s="150"/>
      <c r="F731" s="150"/>
      <c r="G731" s="150"/>
      <c r="H731" s="150"/>
      <c r="I731" s="150"/>
      <c r="J731" s="151"/>
      <c r="K731" s="152"/>
      <c r="L731" s="150"/>
    </row>
    <row r="732" ht="15.75" customHeight="1">
      <c r="B732" s="150"/>
      <c r="C732" s="150"/>
      <c r="D732" s="150"/>
      <c r="E732" s="150"/>
      <c r="F732" s="150"/>
      <c r="G732" s="150"/>
      <c r="H732" s="150"/>
      <c r="I732" s="150"/>
      <c r="J732" s="151"/>
      <c r="K732" s="152"/>
      <c r="L732" s="150"/>
    </row>
    <row r="733" ht="15.75" customHeight="1">
      <c r="B733" s="150"/>
      <c r="C733" s="150"/>
      <c r="D733" s="150"/>
      <c r="E733" s="150"/>
      <c r="F733" s="150"/>
      <c r="G733" s="150"/>
      <c r="H733" s="150"/>
      <c r="I733" s="150"/>
      <c r="J733" s="151"/>
      <c r="K733" s="152"/>
      <c r="L733" s="150"/>
    </row>
    <row r="734" ht="15.75" customHeight="1">
      <c r="B734" s="150"/>
      <c r="C734" s="150"/>
      <c r="D734" s="150"/>
      <c r="E734" s="150"/>
      <c r="F734" s="150"/>
      <c r="G734" s="150"/>
      <c r="H734" s="150"/>
      <c r="I734" s="150"/>
      <c r="J734" s="151"/>
      <c r="K734" s="152"/>
      <c r="L734" s="150"/>
    </row>
    <row r="735" ht="15.75" customHeight="1">
      <c r="B735" s="150"/>
      <c r="C735" s="150"/>
      <c r="D735" s="150"/>
      <c r="E735" s="150"/>
      <c r="F735" s="150"/>
      <c r="G735" s="150"/>
      <c r="H735" s="150"/>
      <c r="I735" s="150"/>
      <c r="J735" s="151"/>
      <c r="K735" s="152"/>
      <c r="L735" s="150"/>
    </row>
    <row r="736" ht="15.75" customHeight="1">
      <c r="B736" s="150"/>
      <c r="C736" s="150"/>
      <c r="D736" s="150"/>
      <c r="E736" s="150"/>
      <c r="F736" s="150"/>
      <c r="G736" s="150"/>
      <c r="H736" s="150"/>
      <c r="I736" s="150"/>
      <c r="J736" s="151"/>
      <c r="K736" s="152"/>
      <c r="L736" s="150"/>
    </row>
    <row r="737" ht="15.75" customHeight="1">
      <c r="B737" s="150"/>
      <c r="C737" s="150"/>
      <c r="D737" s="150"/>
      <c r="E737" s="150"/>
      <c r="F737" s="150"/>
      <c r="G737" s="150"/>
      <c r="H737" s="150"/>
      <c r="I737" s="150"/>
      <c r="J737" s="151"/>
      <c r="K737" s="152"/>
      <c r="L737" s="150"/>
    </row>
    <row r="738" ht="15.75" customHeight="1">
      <c r="B738" s="150"/>
      <c r="C738" s="150"/>
      <c r="D738" s="150"/>
      <c r="E738" s="150"/>
      <c r="F738" s="150"/>
      <c r="G738" s="150"/>
      <c r="H738" s="150"/>
      <c r="I738" s="150"/>
      <c r="J738" s="151"/>
      <c r="K738" s="152"/>
      <c r="L738" s="150"/>
    </row>
    <row r="739" ht="15.75" customHeight="1">
      <c r="B739" s="150"/>
      <c r="C739" s="150"/>
      <c r="D739" s="150"/>
      <c r="E739" s="150"/>
      <c r="F739" s="150"/>
      <c r="G739" s="150"/>
      <c r="H739" s="150"/>
      <c r="I739" s="150"/>
      <c r="J739" s="151"/>
      <c r="K739" s="152"/>
      <c r="L739" s="150"/>
    </row>
    <row r="740" ht="15.75" customHeight="1">
      <c r="B740" s="150"/>
      <c r="C740" s="150"/>
      <c r="D740" s="150"/>
      <c r="E740" s="150"/>
      <c r="F740" s="150"/>
      <c r="G740" s="150"/>
      <c r="H740" s="150"/>
      <c r="I740" s="150"/>
      <c r="J740" s="151"/>
      <c r="K740" s="152"/>
      <c r="L740" s="150"/>
    </row>
    <row r="741" ht="15.75" customHeight="1">
      <c r="B741" s="150"/>
      <c r="C741" s="150"/>
      <c r="D741" s="150"/>
      <c r="E741" s="150"/>
      <c r="F741" s="150"/>
      <c r="G741" s="150"/>
      <c r="H741" s="150"/>
      <c r="I741" s="150"/>
      <c r="J741" s="151"/>
      <c r="K741" s="152"/>
      <c r="L741" s="150"/>
    </row>
    <row r="742" ht="15.75" customHeight="1">
      <c r="B742" s="150"/>
      <c r="C742" s="150"/>
      <c r="D742" s="150"/>
      <c r="E742" s="150"/>
      <c r="F742" s="150"/>
      <c r="G742" s="150"/>
      <c r="H742" s="150"/>
      <c r="I742" s="150"/>
      <c r="J742" s="151"/>
      <c r="K742" s="152"/>
      <c r="L742" s="150"/>
    </row>
    <row r="743" ht="15.75" customHeight="1">
      <c r="B743" s="150"/>
      <c r="C743" s="150"/>
      <c r="D743" s="150"/>
      <c r="E743" s="150"/>
      <c r="F743" s="150"/>
      <c r="G743" s="150"/>
      <c r="H743" s="150"/>
      <c r="I743" s="150"/>
      <c r="J743" s="151"/>
      <c r="K743" s="152"/>
      <c r="L743" s="150"/>
    </row>
    <row r="744" ht="15.75" customHeight="1">
      <c r="B744" s="150"/>
      <c r="C744" s="150"/>
      <c r="D744" s="150"/>
      <c r="E744" s="150"/>
      <c r="F744" s="150"/>
      <c r="G744" s="150"/>
      <c r="H744" s="150"/>
      <c r="I744" s="150"/>
      <c r="J744" s="151"/>
      <c r="K744" s="152"/>
      <c r="L744" s="150"/>
    </row>
    <row r="745" ht="15.75" customHeight="1">
      <c r="B745" s="150"/>
      <c r="C745" s="150"/>
      <c r="D745" s="150"/>
      <c r="E745" s="150"/>
      <c r="F745" s="150"/>
      <c r="G745" s="150"/>
      <c r="H745" s="150"/>
      <c r="I745" s="150"/>
      <c r="J745" s="151"/>
      <c r="K745" s="152"/>
      <c r="L745" s="150"/>
    </row>
    <row r="746" ht="15.75" customHeight="1">
      <c r="B746" s="150"/>
      <c r="C746" s="150"/>
      <c r="D746" s="150"/>
      <c r="E746" s="150"/>
      <c r="F746" s="150"/>
      <c r="G746" s="150"/>
      <c r="H746" s="150"/>
      <c r="I746" s="150"/>
      <c r="J746" s="151"/>
      <c r="K746" s="152"/>
      <c r="L746" s="150"/>
    </row>
    <row r="747" ht="15.75" customHeight="1">
      <c r="B747" s="150"/>
      <c r="C747" s="150"/>
      <c r="D747" s="150"/>
      <c r="E747" s="150"/>
      <c r="F747" s="150"/>
      <c r="G747" s="150"/>
      <c r="H747" s="150"/>
      <c r="I747" s="150"/>
      <c r="J747" s="151"/>
      <c r="K747" s="152"/>
      <c r="L747" s="150"/>
    </row>
    <row r="748" ht="15.75" customHeight="1">
      <c r="B748" s="150"/>
      <c r="C748" s="150"/>
      <c r="D748" s="150"/>
      <c r="E748" s="150"/>
      <c r="F748" s="150"/>
      <c r="G748" s="150"/>
      <c r="H748" s="150"/>
      <c r="I748" s="150"/>
      <c r="J748" s="151"/>
      <c r="K748" s="152"/>
      <c r="L748" s="150"/>
    </row>
    <row r="749" ht="15.75" customHeight="1">
      <c r="B749" s="150"/>
      <c r="C749" s="150"/>
      <c r="D749" s="150"/>
      <c r="E749" s="150"/>
      <c r="F749" s="150"/>
      <c r="G749" s="150"/>
      <c r="H749" s="150"/>
      <c r="I749" s="150"/>
      <c r="J749" s="151"/>
      <c r="K749" s="152"/>
      <c r="L749" s="150"/>
    </row>
    <row r="750" ht="15.75" customHeight="1">
      <c r="B750" s="150"/>
      <c r="C750" s="150"/>
      <c r="D750" s="150"/>
      <c r="E750" s="150"/>
      <c r="F750" s="150"/>
      <c r="G750" s="150"/>
      <c r="H750" s="150"/>
      <c r="I750" s="150"/>
      <c r="J750" s="151"/>
      <c r="K750" s="152"/>
      <c r="L750" s="150"/>
    </row>
    <row r="751" ht="15.75" customHeight="1">
      <c r="B751" s="150"/>
      <c r="C751" s="150"/>
      <c r="D751" s="150"/>
      <c r="E751" s="150"/>
      <c r="F751" s="150"/>
      <c r="G751" s="150"/>
      <c r="H751" s="150"/>
      <c r="I751" s="150"/>
      <c r="J751" s="151"/>
      <c r="K751" s="152"/>
      <c r="L751" s="150"/>
    </row>
    <row r="752" ht="15.75" customHeight="1">
      <c r="B752" s="150"/>
      <c r="C752" s="150"/>
      <c r="D752" s="150"/>
      <c r="E752" s="150"/>
      <c r="F752" s="150"/>
      <c r="G752" s="150"/>
      <c r="H752" s="150"/>
      <c r="I752" s="150"/>
      <c r="J752" s="151"/>
      <c r="K752" s="152"/>
      <c r="L752" s="150"/>
    </row>
    <row r="753" ht="15.75" customHeight="1">
      <c r="B753" s="150"/>
      <c r="C753" s="150"/>
      <c r="D753" s="150"/>
      <c r="E753" s="150"/>
      <c r="F753" s="150"/>
      <c r="G753" s="150"/>
      <c r="H753" s="150"/>
      <c r="I753" s="150"/>
      <c r="J753" s="151"/>
      <c r="K753" s="152"/>
      <c r="L753" s="150"/>
    </row>
    <row r="754" ht="15.75" customHeight="1">
      <c r="B754" s="150"/>
      <c r="C754" s="150"/>
      <c r="D754" s="150"/>
      <c r="E754" s="150"/>
      <c r="F754" s="150"/>
      <c r="G754" s="150"/>
      <c r="H754" s="150"/>
      <c r="I754" s="150"/>
      <c r="J754" s="151"/>
      <c r="K754" s="152"/>
      <c r="L754" s="150"/>
    </row>
    <row r="755" ht="15.75" customHeight="1">
      <c r="B755" s="150"/>
      <c r="C755" s="150"/>
      <c r="D755" s="150"/>
      <c r="E755" s="150"/>
      <c r="F755" s="150"/>
      <c r="G755" s="150"/>
      <c r="H755" s="150"/>
      <c r="I755" s="150"/>
      <c r="J755" s="151"/>
      <c r="K755" s="152"/>
      <c r="L755" s="150"/>
    </row>
    <row r="756" ht="15.75" customHeight="1">
      <c r="B756" s="150"/>
      <c r="C756" s="150"/>
      <c r="D756" s="150"/>
      <c r="E756" s="150"/>
      <c r="F756" s="150"/>
      <c r="G756" s="150"/>
      <c r="H756" s="150"/>
      <c r="I756" s="150"/>
      <c r="J756" s="151"/>
      <c r="K756" s="152"/>
      <c r="L756" s="150"/>
    </row>
    <row r="757" ht="15.75" customHeight="1">
      <c r="B757" s="150"/>
      <c r="C757" s="150"/>
      <c r="D757" s="150"/>
      <c r="E757" s="150"/>
      <c r="F757" s="150"/>
      <c r="G757" s="150"/>
      <c r="H757" s="150"/>
      <c r="I757" s="150"/>
      <c r="J757" s="151"/>
      <c r="K757" s="152"/>
      <c r="L757" s="150"/>
    </row>
    <row r="758" ht="15.75" customHeight="1">
      <c r="B758" s="150"/>
      <c r="C758" s="150"/>
      <c r="D758" s="150"/>
      <c r="E758" s="150"/>
      <c r="F758" s="150"/>
      <c r="G758" s="150"/>
      <c r="H758" s="150"/>
      <c r="I758" s="150"/>
      <c r="J758" s="151"/>
      <c r="K758" s="152"/>
      <c r="L758" s="150"/>
    </row>
    <row r="759" ht="15.75" customHeight="1">
      <c r="B759" s="150"/>
      <c r="C759" s="150"/>
      <c r="D759" s="150"/>
      <c r="E759" s="150"/>
      <c r="F759" s="150"/>
      <c r="G759" s="150"/>
      <c r="H759" s="150"/>
      <c r="I759" s="150"/>
      <c r="J759" s="151"/>
      <c r="K759" s="152"/>
      <c r="L759" s="150"/>
    </row>
    <row r="760" ht="15.75" customHeight="1">
      <c r="B760" s="150"/>
      <c r="C760" s="150"/>
      <c r="D760" s="150"/>
      <c r="E760" s="150"/>
      <c r="F760" s="150"/>
      <c r="G760" s="150"/>
      <c r="H760" s="150"/>
      <c r="I760" s="150"/>
      <c r="J760" s="151"/>
      <c r="K760" s="152"/>
      <c r="L760" s="150"/>
    </row>
    <row r="761" ht="15.75" customHeight="1">
      <c r="B761" s="150"/>
      <c r="C761" s="150"/>
      <c r="D761" s="150"/>
      <c r="E761" s="150"/>
      <c r="F761" s="150"/>
      <c r="G761" s="150"/>
      <c r="H761" s="150"/>
      <c r="I761" s="150"/>
      <c r="J761" s="151"/>
      <c r="K761" s="152"/>
      <c r="L761" s="150"/>
    </row>
    <row r="762" ht="15.75" customHeight="1">
      <c r="B762" s="150"/>
      <c r="C762" s="150"/>
      <c r="D762" s="150"/>
      <c r="E762" s="150"/>
      <c r="F762" s="150"/>
      <c r="G762" s="150"/>
      <c r="H762" s="150"/>
      <c r="I762" s="150"/>
      <c r="J762" s="151"/>
      <c r="K762" s="152"/>
      <c r="L762" s="150"/>
    </row>
    <row r="763" ht="15.75" customHeight="1">
      <c r="B763" s="150"/>
      <c r="C763" s="150"/>
      <c r="D763" s="150"/>
      <c r="E763" s="150"/>
      <c r="F763" s="150"/>
      <c r="G763" s="150"/>
      <c r="H763" s="150"/>
      <c r="I763" s="150"/>
      <c r="J763" s="151"/>
      <c r="K763" s="152"/>
      <c r="L763" s="150"/>
    </row>
    <row r="764" ht="15.75" customHeight="1">
      <c r="B764" s="150"/>
      <c r="C764" s="150"/>
      <c r="D764" s="150"/>
      <c r="E764" s="150"/>
      <c r="F764" s="150"/>
      <c r="G764" s="150"/>
      <c r="H764" s="150"/>
      <c r="I764" s="150"/>
      <c r="J764" s="151"/>
      <c r="K764" s="152"/>
      <c r="L764" s="150"/>
    </row>
    <row r="765" ht="15.75" customHeight="1">
      <c r="B765" s="150"/>
      <c r="C765" s="150"/>
      <c r="D765" s="150"/>
      <c r="E765" s="150"/>
      <c r="F765" s="150"/>
      <c r="G765" s="150"/>
      <c r="H765" s="150"/>
      <c r="I765" s="150"/>
      <c r="J765" s="151"/>
      <c r="K765" s="152"/>
      <c r="L765" s="150"/>
    </row>
    <row r="766" ht="15.75" customHeight="1">
      <c r="B766" s="150"/>
      <c r="C766" s="150"/>
      <c r="D766" s="150"/>
      <c r="E766" s="150"/>
      <c r="F766" s="150"/>
      <c r="G766" s="150"/>
      <c r="H766" s="150"/>
      <c r="I766" s="150"/>
      <c r="J766" s="151"/>
      <c r="K766" s="152"/>
      <c r="L766" s="150"/>
    </row>
    <row r="767" ht="15.75" customHeight="1">
      <c r="B767" s="150"/>
      <c r="C767" s="150"/>
      <c r="D767" s="150"/>
      <c r="E767" s="150"/>
      <c r="F767" s="150"/>
      <c r="G767" s="150"/>
      <c r="H767" s="150"/>
      <c r="I767" s="150"/>
      <c r="J767" s="151"/>
      <c r="K767" s="152"/>
      <c r="L767" s="150"/>
    </row>
    <row r="768" ht="15.75" customHeight="1">
      <c r="B768" s="150"/>
      <c r="C768" s="150"/>
      <c r="D768" s="150"/>
      <c r="E768" s="150"/>
      <c r="F768" s="150"/>
      <c r="G768" s="150"/>
      <c r="H768" s="150"/>
      <c r="I768" s="150"/>
      <c r="J768" s="151"/>
      <c r="K768" s="152"/>
      <c r="L768" s="150"/>
    </row>
    <row r="769" ht="15.75" customHeight="1">
      <c r="B769" s="150"/>
      <c r="C769" s="150"/>
      <c r="D769" s="150"/>
      <c r="E769" s="150"/>
      <c r="F769" s="150"/>
      <c r="G769" s="150"/>
      <c r="H769" s="150"/>
      <c r="I769" s="150"/>
      <c r="J769" s="151"/>
      <c r="K769" s="152"/>
      <c r="L769" s="150"/>
    </row>
    <row r="770" ht="15.75" customHeight="1">
      <c r="B770" s="150"/>
      <c r="C770" s="150"/>
      <c r="D770" s="150"/>
      <c r="E770" s="150"/>
      <c r="F770" s="150"/>
      <c r="G770" s="150"/>
      <c r="H770" s="150"/>
      <c r="I770" s="150"/>
      <c r="J770" s="151"/>
      <c r="K770" s="152"/>
      <c r="L770" s="150"/>
    </row>
    <row r="771" ht="15.75" customHeight="1">
      <c r="B771" s="150"/>
      <c r="C771" s="150"/>
      <c r="D771" s="150"/>
      <c r="E771" s="150"/>
      <c r="F771" s="150"/>
      <c r="G771" s="150"/>
      <c r="H771" s="150"/>
      <c r="I771" s="150"/>
      <c r="J771" s="151"/>
      <c r="K771" s="152"/>
      <c r="L771" s="150"/>
    </row>
    <row r="772" ht="15.75" customHeight="1">
      <c r="B772" s="150"/>
      <c r="C772" s="150"/>
      <c r="D772" s="150"/>
      <c r="E772" s="150"/>
      <c r="F772" s="150"/>
      <c r="G772" s="150"/>
      <c r="H772" s="150"/>
      <c r="I772" s="150"/>
      <c r="J772" s="151"/>
      <c r="K772" s="152"/>
      <c r="L772" s="150"/>
    </row>
    <row r="773" ht="15.75" customHeight="1">
      <c r="B773" s="150"/>
      <c r="C773" s="150"/>
      <c r="D773" s="150"/>
      <c r="E773" s="150"/>
      <c r="F773" s="150"/>
      <c r="G773" s="150"/>
      <c r="H773" s="150"/>
      <c r="I773" s="150"/>
      <c r="J773" s="151"/>
      <c r="K773" s="152"/>
      <c r="L773" s="150"/>
    </row>
    <row r="774" ht="15.75" customHeight="1">
      <c r="B774" s="150"/>
      <c r="C774" s="150"/>
      <c r="D774" s="150"/>
      <c r="E774" s="150"/>
      <c r="F774" s="150"/>
      <c r="G774" s="150"/>
      <c r="H774" s="150"/>
      <c r="I774" s="150"/>
      <c r="J774" s="151"/>
      <c r="K774" s="152"/>
      <c r="L774" s="150"/>
    </row>
    <row r="775" ht="15.75" customHeight="1">
      <c r="B775" s="150"/>
      <c r="C775" s="150"/>
      <c r="D775" s="150"/>
      <c r="E775" s="150"/>
      <c r="F775" s="150"/>
      <c r="G775" s="150"/>
      <c r="H775" s="150"/>
      <c r="I775" s="150"/>
      <c r="J775" s="151"/>
      <c r="K775" s="152"/>
      <c r="L775" s="150"/>
    </row>
    <row r="776" ht="15.75" customHeight="1">
      <c r="B776" s="150"/>
      <c r="C776" s="150"/>
      <c r="D776" s="150"/>
      <c r="E776" s="150"/>
      <c r="F776" s="150"/>
      <c r="G776" s="150"/>
      <c r="H776" s="150"/>
      <c r="I776" s="150"/>
      <c r="J776" s="151"/>
      <c r="K776" s="152"/>
      <c r="L776" s="150"/>
    </row>
    <row r="777" ht="15.75" customHeight="1">
      <c r="B777" s="150"/>
      <c r="C777" s="150"/>
      <c r="D777" s="150"/>
      <c r="E777" s="150"/>
      <c r="F777" s="150"/>
      <c r="G777" s="150"/>
      <c r="H777" s="150"/>
      <c r="I777" s="150"/>
      <c r="J777" s="151"/>
      <c r="K777" s="152"/>
      <c r="L777" s="150"/>
    </row>
    <row r="778" ht="15.75" customHeight="1">
      <c r="B778" s="150"/>
      <c r="C778" s="150"/>
      <c r="D778" s="150"/>
      <c r="E778" s="150"/>
      <c r="F778" s="150"/>
      <c r="G778" s="150"/>
      <c r="H778" s="150"/>
      <c r="I778" s="150"/>
      <c r="J778" s="151"/>
      <c r="K778" s="152"/>
      <c r="L778" s="150"/>
    </row>
    <row r="779" ht="15.75" customHeight="1">
      <c r="B779" s="150"/>
      <c r="C779" s="150"/>
      <c r="D779" s="150"/>
      <c r="E779" s="150"/>
      <c r="F779" s="150"/>
      <c r="G779" s="150"/>
      <c r="H779" s="150"/>
      <c r="I779" s="150"/>
      <c r="J779" s="151"/>
      <c r="K779" s="152"/>
      <c r="L779" s="150"/>
    </row>
    <row r="780" ht="15.75" customHeight="1">
      <c r="B780" s="150"/>
      <c r="C780" s="150"/>
      <c r="D780" s="150"/>
      <c r="E780" s="150"/>
      <c r="F780" s="150"/>
      <c r="G780" s="150"/>
      <c r="H780" s="150"/>
      <c r="I780" s="150"/>
      <c r="J780" s="151"/>
      <c r="K780" s="152"/>
      <c r="L780" s="150"/>
    </row>
    <row r="781" ht="15.75" customHeight="1">
      <c r="B781" s="150"/>
      <c r="C781" s="150"/>
      <c r="D781" s="150"/>
      <c r="E781" s="150"/>
      <c r="F781" s="150"/>
      <c r="G781" s="150"/>
      <c r="H781" s="150"/>
      <c r="I781" s="150"/>
      <c r="J781" s="151"/>
      <c r="K781" s="152"/>
      <c r="L781" s="150"/>
    </row>
    <row r="782" ht="15.75" customHeight="1">
      <c r="B782" s="150"/>
      <c r="C782" s="150"/>
      <c r="D782" s="150"/>
      <c r="E782" s="150"/>
      <c r="F782" s="150"/>
      <c r="G782" s="150"/>
      <c r="H782" s="150"/>
      <c r="I782" s="150"/>
      <c r="J782" s="151"/>
      <c r="K782" s="152"/>
      <c r="L782" s="150"/>
    </row>
    <row r="783" ht="15.75" customHeight="1">
      <c r="B783" s="150"/>
      <c r="C783" s="150"/>
      <c r="D783" s="150"/>
      <c r="E783" s="150"/>
      <c r="F783" s="150"/>
      <c r="G783" s="150"/>
      <c r="H783" s="150"/>
      <c r="I783" s="150"/>
      <c r="J783" s="151"/>
      <c r="K783" s="152"/>
      <c r="L783" s="150"/>
    </row>
    <row r="784" ht="15.75" customHeight="1">
      <c r="B784" s="150"/>
      <c r="C784" s="150"/>
      <c r="D784" s="150"/>
      <c r="E784" s="150"/>
      <c r="F784" s="150"/>
      <c r="G784" s="150"/>
      <c r="H784" s="150"/>
      <c r="I784" s="150"/>
      <c r="J784" s="151"/>
      <c r="K784" s="152"/>
      <c r="L784" s="150"/>
    </row>
    <row r="785" ht="15.75" customHeight="1">
      <c r="B785" s="150"/>
      <c r="C785" s="150"/>
      <c r="D785" s="150"/>
      <c r="E785" s="150"/>
      <c r="F785" s="150"/>
      <c r="G785" s="150"/>
      <c r="H785" s="150"/>
      <c r="I785" s="150"/>
      <c r="J785" s="151"/>
      <c r="K785" s="152"/>
      <c r="L785" s="150"/>
    </row>
    <row r="786" ht="15.75" customHeight="1">
      <c r="B786" s="150"/>
      <c r="C786" s="150"/>
      <c r="D786" s="150"/>
      <c r="E786" s="150"/>
      <c r="F786" s="150"/>
      <c r="G786" s="150"/>
      <c r="H786" s="150"/>
      <c r="I786" s="150"/>
      <c r="J786" s="151"/>
      <c r="K786" s="152"/>
      <c r="L786" s="150"/>
    </row>
    <row r="787" ht="15.75" customHeight="1">
      <c r="B787" s="150"/>
      <c r="C787" s="150"/>
      <c r="D787" s="150"/>
      <c r="E787" s="150"/>
      <c r="F787" s="150"/>
      <c r="G787" s="150"/>
      <c r="H787" s="150"/>
      <c r="I787" s="150"/>
      <c r="J787" s="151"/>
      <c r="K787" s="152"/>
      <c r="L787" s="150"/>
    </row>
    <row r="788" ht="15.75" customHeight="1">
      <c r="B788" s="150"/>
      <c r="C788" s="150"/>
      <c r="D788" s="150"/>
      <c r="E788" s="150"/>
      <c r="F788" s="150"/>
      <c r="G788" s="150"/>
      <c r="H788" s="150"/>
      <c r="I788" s="150"/>
      <c r="J788" s="151"/>
      <c r="K788" s="152"/>
      <c r="L788" s="150"/>
    </row>
    <row r="789" ht="15.75" customHeight="1">
      <c r="B789" s="150"/>
      <c r="C789" s="150"/>
      <c r="D789" s="150"/>
      <c r="E789" s="150"/>
      <c r="F789" s="150"/>
      <c r="G789" s="150"/>
      <c r="H789" s="150"/>
      <c r="I789" s="150"/>
      <c r="J789" s="151"/>
      <c r="K789" s="152"/>
      <c r="L789" s="150"/>
    </row>
    <row r="790" ht="15.75" customHeight="1">
      <c r="B790" s="150"/>
      <c r="C790" s="150"/>
      <c r="D790" s="150"/>
      <c r="E790" s="150"/>
      <c r="F790" s="150"/>
      <c r="G790" s="150"/>
      <c r="H790" s="150"/>
      <c r="I790" s="150"/>
      <c r="J790" s="151"/>
      <c r="K790" s="152"/>
      <c r="L790" s="150"/>
    </row>
    <row r="791" ht="15.75" customHeight="1">
      <c r="B791" s="150"/>
      <c r="C791" s="150"/>
      <c r="D791" s="150"/>
      <c r="E791" s="150"/>
      <c r="F791" s="150"/>
      <c r="G791" s="150"/>
      <c r="H791" s="150"/>
      <c r="I791" s="150"/>
      <c r="J791" s="151"/>
      <c r="K791" s="152"/>
      <c r="L791" s="150"/>
    </row>
    <row r="792" ht="15.75" customHeight="1">
      <c r="B792" s="150"/>
      <c r="C792" s="150"/>
      <c r="D792" s="150"/>
      <c r="E792" s="150"/>
      <c r="F792" s="150"/>
      <c r="G792" s="150"/>
      <c r="H792" s="150"/>
      <c r="I792" s="150"/>
      <c r="J792" s="151"/>
      <c r="K792" s="152"/>
      <c r="L792" s="150"/>
    </row>
    <row r="793" ht="15.75" customHeight="1">
      <c r="B793" s="150"/>
      <c r="C793" s="150"/>
      <c r="D793" s="150"/>
      <c r="E793" s="150"/>
      <c r="F793" s="150"/>
      <c r="G793" s="150"/>
      <c r="H793" s="150"/>
      <c r="I793" s="150"/>
      <c r="J793" s="151"/>
      <c r="K793" s="152"/>
      <c r="L793" s="150"/>
    </row>
    <row r="794" ht="15.75" customHeight="1">
      <c r="B794" s="150"/>
      <c r="C794" s="150"/>
      <c r="D794" s="150"/>
      <c r="E794" s="150"/>
      <c r="F794" s="150"/>
      <c r="G794" s="150"/>
      <c r="H794" s="150"/>
      <c r="I794" s="150"/>
      <c r="J794" s="151"/>
      <c r="K794" s="152"/>
      <c r="L794" s="150"/>
    </row>
    <row r="795" ht="15.75" customHeight="1">
      <c r="B795" s="150"/>
      <c r="C795" s="150"/>
      <c r="D795" s="150"/>
      <c r="E795" s="150"/>
      <c r="F795" s="150"/>
      <c r="G795" s="150"/>
      <c r="H795" s="150"/>
      <c r="I795" s="150"/>
      <c r="J795" s="151"/>
      <c r="K795" s="152"/>
      <c r="L795" s="150"/>
    </row>
    <row r="796" ht="15.75" customHeight="1">
      <c r="B796" s="150"/>
      <c r="C796" s="150"/>
      <c r="D796" s="150"/>
      <c r="E796" s="150"/>
      <c r="F796" s="150"/>
      <c r="G796" s="150"/>
      <c r="H796" s="150"/>
      <c r="I796" s="150"/>
      <c r="J796" s="151"/>
      <c r="K796" s="152"/>
      <c r="L796" s="150"/>
    </row>
    <row r="797" ht="15.75" customHeight="1">
      <c r="B797" s="150"/>
      <c r="C797" s="150"/>
      <c r="D797" s="150"/>
      <c r="E797" s="150"/>
      <c r="F797" s="150"/>
      <c r="G797" s="150"/>
      <c r="H797" s="150"/>
      <c r="I797" s="150"/>
      <c r="J797" s="151"/>
      <c r="K797" s="152"/>
      <c r="L797" s="150"/>
    </row>
    <row r="798" ht="15.75" customHeight="1">
      <c r="B798" s="150"/>
      <c r="C798" s="150"/>
      <c r="D798" s="150"/>
      <c r="E798" s="150"/>
      <c r="F798" s="150"/>
      <c r="G798" s="150"/>
      <c r="H798" s="150"/>
      <c r="I798" s="150"/>
      <c r="J798" s="151"/>
      <c r="K798" s="152"/>
      <c r="L798" s="150"/>
    </row>
    <row r="799" ht="15.75" customHeight="1">
      <c r="B799" s="150"/>
      <c r="C799" s="150"/>
      <c r="D799" s="150"/>
      <c r="E799" s="150"/>
      <c r="F799" s="150"/>
      <c r="G799" s="150"/>
      <c r="H799" s="150"/>
      <c r="I799" s="150"/>
      <c r="J799" s="151"/>
      <c r="K799" s="152"/>
      <c r="L799" s="150"/>
    </row>
    <row r="800" ht="15.75" customHeight="1">
      <c r="B800" s="150"/>
      <c r="C800" s="150"/>
      <c r="D800" s="150"/>
      <c r="E800" s="150"/>
      <c r="F800" s="150"/>
      <c r="G800" s="150"/>
      <c r="H800" s="150"/>
      <c r="I800" s="150"/>
      <c r="J800" s="151"/>
      <c r="K800" s="152"/>
      <c r="L800" s="150"/>
    </row>
    <row r="801" ht="15.75" customHeight="1">
      <c r="B801" s="150"/>
      <c r="C801" s="150"/>
      <c r="D801" s="150"/>
      <c r="E801" s="150"/>
      <c r="F801" s="150"/>
      <c r="G801" s="150"/>
      <c r="H801" s="150"/>
      <c r="I801" s="150"/>
      <c r="J801" s="151"/>
      <c r="K801" s="152"/>
      <c r="L801" s="150"/>
    </row>
    <row r="802" ht="15.75" customHeight="1">
      <c r="B802" s="150"/>
      <c r="C802" s="150"/>
      <c r="D802" s="150"/>
      <c r="E802" s="150"/>
      <c r="F802" s="150"/>
      <c r="G802" s="150"/>
      <c r="H802" s="150"/>
      <c r="I802" s="150"/>
      <c r="J802" s="151"/>
      <c r="K802" s="152"/>
      <c r="L802" s="150"/>
    </row>
    <row r="803" ht="15.75" customHeight="1">
      <c r="B803" s="150"/>
      <c r="C803" s="150"/>
      <c r="D803" s="150"/>
      <c r="E803" s="150"/>
      <c r="F803" s="150"/>
      <c r="G803" s="150"/>
      <c r="H803" s="150"/>
      <c r="I803" s="150"/>
      <c r="J803" s="151"/>
      <c r="K803" s="152"/>
      <c r="L803" s="150"/>
    </row>
    <row r="804" ht="15.75" customHeight="1">
      <c r="B804" s="150"/>
      <c r="C804" s="150"/>
      <c r="D804" s="150"/>
      <c r="E804" s="150"/>
      <c r="F804" s="150"/>
      <c r="G804" s="150"/>
      <c r="H804" s="150"/>
      <c r="I804" s="150"/>
      <c r="J804" s="151"/>
      <c r="K804" s="152"/>
      <c r="L804" s="150"/>
    </row>
    <row r="805" ht="15.75" customHeight="1">
      <c r="B805" s="150"/>
      <c r="C805" s="150"/>
      <c r="D805" s="150"/>
      <c r="E805" s="150"/>
      <c r="F805" s="150"/>
      <c r="G805" s="150"/>
      <c r="H805" s="150"/>
      <c r="I805" s="150"/>
      <c r="J805" s="151"/>
      <c r="K805" s="152"/>
      <c r="L805" s="150"/>
    </row>
    <row r="806" ht="15.75" customHeight="1">
      <c r="B806" s="150"/>
      <c r="C806" s="150"/>
      <c r="D806" s="150"/>
      <c r="E806" s="150"/>
      <c r="F806" s="150"/>
      <c r="G806" s="150"/>
      <c r="H806" s="150"/>
      <c r="I806" s="150"/>
      <c r="J806" s="151"/>
      <c r="K806" s="152"/>
      <c r="L806" s="150"/>
    </row>
    <row r="807" ht="15.75" customHeight="1">
      <c r="B807" s="150"/>
      <c r="C807" s="150"/>
      <c r="D807" s="150"/>
      <c r="E807" s="150"/>
      <c r="F807" s="150"/>
      <c r="G807" s="150"/>
      <c r="H807" s="150"/>
      <c r="I807" s="150"/>
      <c r="J807" s="151"/>
      <c r="K807" s="152"/>
      <c r="L807" s="150"/>
    </row>
    <row r="808" ht="15.75" customHeight="1">
      <c r="B808" s="150"/>
      <c r="C808" s="150"/>
      <c r="D808" s="150"/>
      <c r="E808" s="150"/>
      <c r="F808" s="150"/>
      <c r="G808" s="150"/>
      <c r="H808" s="150"/>
      <c r="I808" s="150"/>
      <c r="J808" s="151"/>
      <c r="K808" s="152"/>
      <c r="L808" s="150"/>
    </row>
    <row r="809" ht="15.75" customHeight="1">
      <c r="B809" s="150"/>
      <c r="C809" s="150"/>
      <c r="D809" s="150"/>
      <c r="E809" s="150"/>
      <c r="F809" s="150"/>
      <c r="G809" s="150"/>
      <c r="H809" s="150"/>
      <c r="I809" s="150"/>
      <c r="J809" s="151"/>
      <c r="K809" s="152"/>
      <c r="L809" s="150"/>
    </row>
    <row r="810" ht="15.75" customHeight="1">
      <c r="B810" s="150"/>
      <c r="C810" s="150"/>
      <c r="D810" s="150"/>
      <c r="E810" s="150"/>
      <c r="F810" s="150"/>
      <c r="G810" s="150"/>
      <c r="H810" s="150"/>
      <c r="I810" s="150"/>
      <c r="J810" s="151"/>
      <c r="K810" s="152"/>
      <c r="L810" s="150"/>
    </row>
    <row r="811" ht="15.75" customHeight="1">
      <c r="B811" s="150"/>
      <c r="C811" s="150"/>
      <c r="D811" s="150"/>
      <c r="E811" s="150"/>
      <c r="F811" s="150"/>
      <c r="G811" s="150"/>
      <c r="H811" s="150"/>
      <c r="I811" s="150"/>
      <c r="J811" s="151"/>
      <c r="K811" s="152"/>
      <c r="L811" s="150"/>
    </row>
    <row r="812" ht="15.75" customHeight="1">
      <c r="B812" s="150"/>
      <c r="C812" s="150"/>
      <c r="D812" s="150"/>
      <c r="E812" s="150"/>
      <c r="F812" s="150"/>
      <c r="G812" s="150"/>
      <c r="H812" s="150"/>
      <c r="I812" s="150"/>
      <c r="J812" s="151"/>
      <c r="K812" s="152"/>
      <c r="L812" s="150"/>
    </row>
    <row r="813" ht="15.75" customHeight="1">
      <c r="B813" s="150"/>
      <c r="C813" s="150"/>
      <c r="D813" s="150"/>
      <c r="E813" s="150"/>
      <c r="F813" s="150"/>
      <c r="G813" s="150"/>
      <c r="H813" s="150"/>
      <c r="I813" s="150"/>
      <c r="J813" s="151"/>
      <c r="K813" s="152"/>
      <c r="L813" s="150"/>
    </row>
    <row r="814" ht="15.75" customHeight="1">
      <c r="B814" s="150"/>
      <c r="C814" s="150"/>
      <c r="D814" s="150"/>
      <c r="E814" s="150"/>
      <c r="F814" s="150"/>
      <c r="G814" s="150"/>
      <c r="H814" s="150"/>
      <c r="I814" s="150"/>
      <c r="J814" s="151"/>
      <c r="K814" s="152"/>
      <c r="L814" s="150"/>
    </row>
    <row r="815" ht="15.75" customHeight="1">
      <c r="B815" s="150"/>
      <c r="C815" s="150"/>
      <c r="D815" s="150"/>
      <c r="E815" s="150"/>
      <c r="F815" s="150"/>
      <c r="G815" s="150"/>
      <c r="H815" s="150"/>
      <c r="I815" s="150"/>
      <c r="J815" s="151"/>
      <c r="K815" s="152"/>
      <c r="L815" s="150"/>
    </row>
    <row r="816" ht="15.75" customHeight="1">
      <c r="B816" s="150"/>
      <c r="C816" s="150"/>
      <c r="D816" s="150"/>
      <c r="E816" s="150"/>
      <c r="F816" s="150"/>
      <c r="G816" s="150"/>
      <c r="H816" s="150"/>
      <c r="I816" s="150"/>
      <c r="J816" s="151"/>
      <c r="K816" s="152"/>
      <c r="L816" s="150"/>
    </row>
    <row r="817" ht="15.75" customHeight="1">
      <c r="B817" s="150"/>
      <c r="C817" s="150"/>
      <c r="D817" s="150"/>
      <c r="E817" s="150"/>
      <c r="F817" s="150"/>
      <c r="G817" s="150"/>
      <c r="H817" s="150"/>
      <c r="I817" s="150"/>
      <c r="J817" s="151"/>
      <c r="K817" s="152"/>
      <c r="L817" s="150"/>
    </row>
    <row r="818" ht="15.75" customHeight="1">
      <c r="B818" s="150"/>
      <c r="C818" s="150"/>
      <c r="D818" s="150"/>
      <c r="E818" s="150"/>
      <c r="F818" s="150"/>
      <c r="G818" s="150"/>
      <c r="H818" s="150"/>
      <c r="I818" s="150"/>
      <c r="J818" s="151"/>
      <c r="K818" s="152"/>
      <c r="L818" s="150"/>
    </row>
    <row r="819" ht="15.75" customHeight="1">
      <c r="B819" s="150"/>
      <c r="C819" s="150"/>
      <c r="D819" s="150"/>
      <c r="E819" s="150"/>
      <c r="F819" s="150"/>
      <c r="G819" s="150"/>
      <c r="H819" s="150"/>
      <c r="I819" s="150"/>
      <c r="J819" s="151"/>
      <c r="K819" s="152"/>
      <c r="L819" s="150"/>
    </row>
    <row r="820" ht="15.75" customHeight="1">
      <c r="B820" s="150"/>
      <c r="C820" s="150"/>
      <c r="D820" s="150"/>
      <c r="E820" s="150"/>
      <c r="F820" s="150"/>
      <c r="G820" s="150"/>
      <c r="H820" s="150"/>
      <c r="I820" s="150"/>
      <c r="J820" s="151"/>
      <c r="K820" s="152"/>
      <c r="L820" s="150"/>
    </row>
    <row r="821" ht="15.75" customHeight="1">
      <c r="B821" s="150"/>
      <c r="C821" s="150"/>
      <c r="D821" s="150"/>
      <c r="E821" s="150"/>
      <c r="F821" s="150"/>
      <c r="G821" s="150"/>
      <c r="H821" s="150"/>
      <c r="I821" s="150"/>
      <c r="J821" s="151"/>
      <c r="K821" s="152"/>
      <c r="L821" s="150"/>
    </row>
    <row r="822" ht="15.75" customHeight="1">
      <c r="B822" s="150"/>
      <c r="C822" s="150"/>
      <c r="D822" s="150"/>
      <c r="E822" s="150"/>
      <c r="F822" s="150"/>
      <c r="G822" s="150"/>
      <c r="H822" s="150"/>
      <c r="I822" s="150"/>
      <c r="J822" s="151"/>
      <c r="K822" s="152"/>
      <c r="L822" s="150"/>
    </row>
    <row r="823" ht="15.75" customHeight="1">
      <c r="B823" s="150"/>
      <c r="C823" s="150"/>
      <c r="D823" s="150"/>
      <c r="E823" s="150"/>
      <c r="F823" s="150"/>
      <c r="G823" s="150"/>
      <c r="H823" s="150"/>
      <c r="I823" s="150"/>
      <c r="J823" s="151"/>
      <c r="K823" s="152"/>
      <c r="L823" s="150"/>
    </row>
    <row r="824" ht="15.75" customHeight="1">
      <c r="B824" s="150"/>
      <c r="C824" s="150"/>
      <c r="D824" s="150"/>
      <c r="E824" s="150"/>
      <c r="F824" s="150"/>
      <c r="G824" s="150"/>
      <c r="H824" s="150"/>
      <c r="I824" s="150"/>
      <c r="J824" s="151"/>
      <c r="K824" s="152"/>
      <c r="L824" s="150"/>
    </row>
    <row r="825" ht="15.75" customHeight="1">
      <c r="B825" s="150"/>
      <c r="C825" s="150"/>
      <c r="D825" s="150"/>
      <c r="E825" s="150"/>
      <c r="F825" s="150"/>
      <c r="G825" s="150"/>
      <c r="H825" s="150"/>
      <c r="I825" s="150"/>
      <c r="J825" s="151"/>
      <c r="K825" s="152"/>
      <c r="L825" s="150"/>
    </row>
    <row r="826" ht="15.75" customHeight="1">
      <c r="B826" s="150"/>
      <c r="C826" s="150"/>
      <c r="D826" s="150"/>
      <c r="E826" s="150"/>
      <c r="F826" s="150"/>
      <c r="G826" s="150"/>
      <c r="H826" s="150"/>
      <c r="I826" s="150"/>
      <c r="J826" s="151"/>
      <c r="K826" s="152"/>
      <c r="L826" s="150"/>
    </row>
    <row r="827" ht="15.75" customHeight="1">
      <c r="B827" s="150"/>
      <c r="C827" s="150"/>
      <c r="D827" s="150"/>
      <c r="E827" s="150"/>
      <c r="F827" s="150"/>
      <c r="G827" s="150"/>
      <c r="H827" s="150"/>
      <c r="I827" s="150"/>
      <c r="J827" s="151"/>
      <c r="K827" s="152"/>
      <c r="L827" s="150"/>
    </row>
    <row r="828" ht="15.75" customHeight="1">
      <c r="B828" s="150"/>
      <c r="C828" s="150"/>
      <c r="D828" s="150"/>
      <c r="E828" s="150"/>
      <c r="F828" s="150"/>
      <c r="G828" s="150"/>
      <c r="H828" s="150"/>
      <c r="I828" s="150"/>
      <c r="J828" s="151"/>
      <c r="K828" s="152"/>
      <c r="L828" s="150"/>
    </row>
    <row r="829" ht="15.75" customHeight="1">
      <c r="B829" s="150"/>
      <c r="C829" s="150"/>
      <c r="D829" s="150"/>
      <c r="E829" s="150"/>
      <c r="F829" s="150"/>
      <c r="G829" s="150"/>
      <c r="H829" s="150"/>
      <c r="I829" s="150"/>
      <c r="J829" s="151"/>
      <c r="K829" s="152"/>
      <c r="L829" s="150"/>
    </row>
    <row r="830" ht="15.75" customHeight="1">
      <c r="B830" s="150"/>
      <c r="C830" s="150"/>
      <c r="D830" s="150"/>
      <c r="E830" s="150"/>
      <c r="F830" s="150"/>
      <c r="G830" s="150"/>
      <c r="H830" s="150"/>
      <c r="I830" s="150"/>
      <c r="J830" s="151"/>
      <c r="K830" s="152"/>
      <c r="L830" s="150"/>
    </row>
    <row r="831" ht="15.75" customHeight="1">
      <c r="B831" s="150"/>
      <c r="C831" s="150"/>
      <c r="D831" s="150"/>
      <c r="E831" s="150"/>
      <c r="F831" s="150"/>
      <c r="G831" s="150"/>
      <c r="H831" s="150"/>
      <c r="I831" s="150"/>
      <c r="J831" s="151"/>
      <c r="K831" s="152"/>
      <c r="L831" s="150"/>
    </row>
    <row r="832" ht="15.75" customHeight="1">
      <c r="B832" s="150"/>
      <c r="C832" s="150"/>
      <c r="D832" s="150"/>
      <c r="E832" s="150"/>
      <c r="F832" s="150"/>
      <c r="G832" s="150"/>
      <c r="H832" s="150"/>
      <c r="I832" s="150"/>
      <c r="J832" s="151"/>
      <c r="K832" s="152"/>
      <c r="L832" s="150"/>
    </row>
    <row r="833" ht="15.75" customHeight="1">
      <c r="B833" s="150"/>
      <c r="C833" s="150"/>
      <c r="D833" s="150"/>
      <c r="E833" s="150"/>
      <c r="F833" s="150"/>
      <c r="G833" s="150"/>
      <c r="H833" s="150"/>
      <c r="I833" s="150"/>
      <c r="J833" s="151"/>
      <c r="K833" s="152"/>
      <c r="L833" s="150"/>
    </row>
    <row r="834" ht="15.75" customHeight="1">
      <c r="B834" s="150"/>
      <c r="C834" s="150"/>
      <c r="D834" s="150"/>
      <c r="E834" s="150"/>
      <c r="F834" s="150"/>
      <c r="G834" s="150"/>
      <c r="H834" s="150"/>
      <c r="I834" s="150"/>
      <c r="J834" s="151"/>
      <c r="K834" s="152"/>
      <c r="L834" s="150"/>
    </row>
    <row r="835" ht="15.75" customHeight="1">
      <c r="B835" s="150"/>
      <c r="C835" s="150"/>
      <c r="D835" s="150"/>
      <c r="E835" s="150"/>
      <c r="F835" s="150"/>
      <c r="G835" s="150"/>
      <c r="H835" s="150"/>
      <c r="I835" s="150"/>
      <c r="J835" s="151"/>
      <c r="K835" s="152"/>
      <c r="L835" s="150"/>
    </row>
    <row r="836" ht="15.75" customHeight="1">
      <c r="B836" s="150"/>
      <c r="C836" s="150"/>
      <c r="D836" s="150"/>
      <c r="E836" s="150"/>
      <c r="F836" s="150"/>
      <c r="G836" s="150"/>
      <c r="H836" s="150"/>
      <c r="I836" s="150"/>
      <c r="J836" s="151"/>
      <c r="K836" s="152"/>
      <c r="L836" s="150"/>
    </row>
    <row r="837" ht="15.75" customHeight="1">
      <c r="B837" s="150"/>
      <c r="C837" s="150"/>
      <c r="D837" s="150"/>
      <c r="E837" s="150"/>
      <c r="F837" s="150"/>
      <c r="G837" s="150"/>
      <c r="H837" s="150"/>
      <c r="I837" s="150"/>
      <c r="J837" s="151"/>
      <c r="K837" s="152"/>
      <c r="L837" s="150"/>
    </row>
    <row r="838" ht="15.75" customHeight="1">
      <c r="B838" s="150"/>
      <c r="C838" s="150"/>
      <c r="D838" s="150"/>
      <c r="E838" s="150"/>
      <c r="F838" s="150"/>
      <c r="G838" s="150"/>
      <c r="H838" s="150"/>
      <c r="I838" s="150"/>
      <c r="J838" s="151"/>
      <c r="K838" s="152"/>
      <c r="L838" s="150"/>
    </row>
    <row r="839" ht="15.75" customHeight="1">
      <c r="B839" s="150"/>
      <c r="C839" s="150"/>
      <c r="D839" s="150"/>
      <c r="E839" s="150"/>
      <c r="F839" s="150"/>
      <c r="G839" s="150"/>
      <c r="H839" s="150"/>
      <c r="I839" s="150"/>
      <c r="J839" s="151"/>
      <c r="K839" s="152"/>
      <c r="L839" s="150"/>
    </row>
    <row r="840" ht="15.75" customHeight="1">
      <c r="B840" s="150"/>
      <c r="C840" s="150"/>
      <c r="D840" s="150"/>
      <c r="E840" s="150"/>
      <c r="F840" s="150"/>
      <c r="G840" s="150"/>
      <c r="H840" s="150"/>
      <c r="I840" s="150"/>
      <c r="J840" s="151"/>
      <c r="K840" s="152"/>
      <c r="L840" s="150"/>
    </row>
    <row r="841" ht="15.75" customHeight="1">
      <c r="B841" s="150"/>
      <c r="C841" s="150"/>
      <c r="D841" s="150"/>
      <c r="E841" s="150"/>
      <c r="F841" s="150"/>
      <c r="G841" s="150"/>
      <c r="H841" s="150"/>
      <c r="I841" s="150"/>
      <c r="J841" s="151"/>
      <c r="K841" s="152"/>
      <c r="L841" s="150"/>
    </row>
    <row r="842" ht="15.75" customHeight="1">
      <c r="B842" s="150"/>
      <c r="C842" s="150"/>
      <c r="D842" s="150"/>
      <c r="E842" s="150"/>
      <c r="F842" s="150"/>
      <c r="G842" s="150"/>
      <c r="H842" s="150"/>
      <c r="I842" s="150"/>
      <c r="J842" s="151"/>
      <c r="K842" s="152"/>
      <c r="L842" s="150"/>
    </row>
    <row r="843" ht="15.75" customHeight="1">
      <c r="B843" s="150"/>
      <c r="C843" s="150"/>
      <c r="D843" s="150"/>
      <c r="E843" s="150"/>
      <c r="F843" s="150"/>
      <c r="G843" s="150"/>
      <c r="H843" s="150"/>
      <c r="I843" s="150"/>
      <c r="J843" s="151"/>
      <c r="K843" s="152"/>
      <c r="L843" s="150"/>
    </row>
    <row r="844" ht="15.75" customHeight="1">
      <c r="B844" s="150"/>
      <c r="C844" s="150"/>
      <c r="D844" s="150"/>
      <c r="E844" s="150"/>
      <c r="F844" s="150"/>
      <c r="G844" s="150"/>
      <c r="H844" s="150"/>
      <c r="I844" s="150"/>
      <c r="J844" s="151"/>
      <c r="K844" s="152"/>
      <c r="L844" s="150"/>
    </row>
    <row r="845" ht="15.75" customHeight="1">
      <c r="B845" s="150"/>
      <c r="C845" s="150"/>
      <c r="D845" s="150"/>
      <c r="E845" s="150"/>
      <c r="F845" s="150"/>
      <c r="G845" s="150"/>
      <c r="H845" s="150"/>
      <c r="I845" s="150"/>
      <c r="J845" s="151"/>
      <c r="K845" s="152"/>
      <c r="L845" s="150"/>
    </row>
    <row r="846" ht="15.75" customHeight="1">
      <c r="B846" s="150"/>
      <c r="C846" s="150"/>
      <c r="D846" s="150"/>
      <c r="E846" s="150"/>
      <c r="F846" s="150"/>
      <c r="G846" s="150"/>
      <c r="H846" s="150"/>
      <c r="I846" s="150"/>
      <c r="J846" s="151"/>
      <c r="K846" s="152"/>
      <c r="L846" s="150"/>
    </row>
    <row r="847" ht="15.75" customHeight="1">
      <c r="B847" s="150"/>
      <c r="C847" s="150"/>
      <c r="D847" s="150"/>
      <c r="E847" s="150"/>
      <c r="F847" s="150"/>
      <c r="G847" s="150"/>
      <c r="H847" s="150"/>
      <c r="I847" s="150"/>
      <c r="J847" s="151"/>
      <c r="K847" s="152"/>
      <c r="L847" s="150"/>
    </row>
    <row r="848" ht="15.75" customHeight="1">
      <c r="B848" s="150"/>
      <c r="C848" s="150"/>
      <c r="D848" s="150"/>
      <c r="E848" s="150"/>
      <c r="F848" s="150"/>
      <c r="G848" s="150"/>
      <c r="H848" s="150"/>
      <c r="I848" s="150"/>
      <c r="J848" s="151"/>
      <c r="K848" s="152"/>
      <c r="L848" s="150"/>
    </row>
    <row r="849" ht="15.75" customHeight="1">
      <c r="B849" s="150"/>
      <c r="C849" s="150"/>
      <c r="D849" s="150"/>
      <c r="E849" s="150"/>
      <c r="F849" s="150"/>
      <c r="G849" s="150"/>
      <c r="H849" s="150"/>
      <c r="I849" s="150"/>
      <c r="J849" s="151"/>
      <c r="K849" s="152"/>
      <c r="L849" s="150"/>
    </row>
    <row r="850" ht="15.75" customHeight="1">
      <c r="B850" s="150"/>
      <c r="C850" s="150"/>
      <c r="D850" s="150"/>
      <c r="E850" s="150"/>
      <c r="F850" s="150"/>
      <c r="G850" s="150"/>
      <c r="H850" s="150"/>
      <c r="I850" s="150"/>
      <c r="J850" s="151"/>
      <c r="K850" s="152"/>
      <c r="L850" s="150"/>
    </row>
    <row r="851" ht="15.75" customHeight="1">
      <c r="B851" s="150"/>
      <c r="C851" s="150"/>
      <c r="D851" s="150"/>
      <c r="E851" s="150"/>
      <c r="F851" s="150"/>
      <c r="G851" s="150"/>
      <c r="H851" s="150"/>
      <c r="I851" s="150"/>
      <c r="J851" s="151"/>
      <c r="K851" s="152"/>
      <c r="L851" s="150"/>
    </row>
    <row r="852" ht="15.75" customHeight="1">
      <c r="B852" s="150"/>
      <c r="C852" s="150"/>
      <c r="D852" s="150"/>
      <c r="E852" s="150"/>
      <c r="F852" s="150"/>
      <c r="G852" s="150"/>
      <c r="H852" s="150"/>
      <c r="I852" s="150"/>
      <c r="J852" s="151"/>
      <c r="K852" s="152"/>
      <c r="L852" s="150"/>
    </row>
    <row r="853" ht="15.75" customHeight="1">
      <c r="B853" s="150"/>
      <c r="C853" s="150"/>
      <c r="D853" s="150"/>
      <c r="E853" s="150"/>
      <c r="F853" s="150"/>
      <c r="G853" s="150"/>
      <c r="H853" s="150"/>
      <c r="I853" s="150"/>
      <c r="J853" s="151"/>
      <c r="K853" s="152"/>
      <c r="L853" s="150"/>
    </row>
    <row r="854" ht="15.75" customHeight="1">
      <c r="B854" s="150"/>
      <c r="C854" s="150"/>
      <c r="D854" s="150"/>
      <c r="E854" s="150"/>
      <c r="F854" s="150"/>
      <c r="G854" s="150"/>
      <c r="H854" s="150"/>
      <c r="I854" s="150"/>
      <c r="J854" s="151"/>
      <c r="K854" s="152"/>
      <c r="L854" s="150"/>
    </row>
    <row r="855" ht="15.75" customHeight="1">
      <c r="B855" s="150"/>
      <c r="C855" s="150"/>
      <c r="D855" s="150"/>
      <c r="E855" s="150"/>
      <c r="F855" s="150"/>
      <c r="G855" s="150"/>
      <c r="H855" s="150"/>
      <c r="I855" s="150"/>
      <c r="J855" s="151"/>
      <c r="K855" s="152"/>
      <c r="L855" s="150"/>
    </row>
    <row r="856" ht="15.75" customHeight="1">
      <c r="B856" s="150"/>
      <c r="C856" s="150"/>
      <c r="D856" s="150"/>
      <c r="E856" s="150"/>
      <c r="F856" s="150"/>
      <c r="G856" s="150"/>
      <c r="H856" s="150"/>
      <c r="I856" s="150"/>
      <c r="J856" s="151"/>
      <c r="K856" s="152"/>
      <c r="L856" s="150"/>
    </row>
    <row r="857" ht="15.75" customHeight="1">
      <c r="B857" s="150"/>
      <c r="C857" s="150"/>
      <c r="D857" s="150"/>
      <c r="E857" s="150"/>
      <c r="F857" s="150"/>
      <c r="G857" s="150"/>
      <c r="H857" s="150"/>
      <c r="I857" s="150"/>
      <c r="J857" s="151"/>
      <c r="K857" s="152"/>
      <c r="L857" s="150"/>
    </row>
    <row r="858" ht="15.75" customHeight="1">
      <c r="B858" s="150"/>
      <c r="C858" s="150"/>
      <c r="D858" s="150"/>
      <c r="E858" s="150"/>
      <c r="F858" s="150"/>
      <c r="G858" s="150"/>
      <c r="H858" s="150"/>
      <c r="I858" s="150"/>
      <c r="J858" s="151"/>
      <c r="K858" s="152"/>
      <c r="L858" s="150"/>
    </row>
    <row r="859" ht="15.75" customHeight="1">
      <c r="B859" s="150"/>
      <c r="C859" s="150"/>
      <c r="D859" s="150"/>
      <c r="E859" s="150"/>
      <c r="F859" s="150"/>
      <c r="G859" s="150"/>
      <c r="H859" s="150"/>
      <c r="I859" s="150"/>
      <c r="J859" s="151"/>
      <c r="K859" s="152"/>
      <c r="L859" s="150"/>
    </row>
    <row r="860" ht="15.75" customHeight="1">
      <c r="B860" s="150"/>
      <c r="C860" s="150"/>
      <c r="D860" s="150"/>
      <c r="E860" s="150"/>
      <c r="F860" s="150"/>
      <c r="G860" s="150"/>
      <c r="H860" s="150"/>
      <c r="I860" s="150"/>
      <c r="J860" s="151"/>
      <c r="K860" s="152"/>
      <c r="L860" s="150"/>
    </row>
    <row r="861" ht="15.75" customHeight="1">
      <c r="B861" s="150"/>
      <c r="C861" s="150"/>
      <c r="D861" s="150"/>
      <c r="E861" s="150"/>
      <c r="F861" s="150"/>
      <c r="G861" s="150"/>
      <c r="H861" s="150"/>
      <c r="I861" s="150"/>
      <c r="J861" s="151"/>
      <c r="K861" s="152"/>
      <c r="L861" s="150"/>
    </row>
    <row r="862" ht="15.75" customHeight="1">
      <c r="B862" s="150"/>
      <c r="C862" s="150"/>
      <c r="D862" s="150"/>
      <c r="E862" s="150"/>
      <c r="F862" s="150"/>
      <c r="G862" s="150"/>
      <c r="H862" s="150"/>
      <c r="I862" s="150"/>
      <c r="J862" s="151"/>
      <c r="K862" s="152"/>
      <c r="L862" s="150"/>
    </row>
    <row r="863" ht="15.75" customHeight="1">
      <c r="B863" s="150"/>
      <c r="C863" s="150"/>
      <c r="D863" s="150"/>
      <c r="E863" s="150"/>
      <c r="F863" s="150"/>
      <c r="G863" s="150"/>
      <c r="H863" s="150"/>
      <c r="I863" s="150"/>
      <c r="J863" s="151"/>
      <c r="K863" s="152"/>
      <c r="L863" s="150"/>
    </row>
    <row r="864" ht="15.75" customHeight="1">
      <c r="B864" s="150"/>
      <c r="C864" s="150"/>
      <c r="D864" s="150"/>
      <c r="E864" s="150"/>
      <c r="F864" s="150"/>
      <c r="G864" s="150"/>
      <c r="H864" s="150"/>
      <c r="I864" s="150"/>
      <c r="J864" s="151"/>
      <c r="K864" s="152"/>
      <c r="L864" s="150"/>
    </row>
    <row r="865" ht="15.75" customHeight="1">
      <c r="B865" s="150"/>
      <c r="C865" s="150"/>
      <c r="D865" s="150"/>
      <c r="E865" s="150"/>
      <c r="F865" s="150"/>
      <c r="G865" s="150"/>
      <c r="H865" s="150"/>
      <c r="I865" s="150"/>
      <c r="J865" s="151"/>
      <c r="K865" s="152"/>
      <c r="L865" s="150"/>
    </row>
    <row r="866" ht="15.75" customHeight="1">
      <c r="B866" s="150"/>
      <c r="C866" s="150"/>
      <c r="D866" s="150"/>
      <c r="E866" s="150"/>
      <c r="F866" s="150"/>
      <c r="G866" s="150"/>
      <c r="H866" s="150"/>
      <c r="I866" s="150"/>
      <c r="J866" s="151"/>
      <c r="K866" s="152"/>
      <c r="L866" s="150"/>
    </row>
    <row r="867" ht="15.75" customHeight="1">
      <c r="B867" s="150"/>
      <c r="C867" s="150"/>
      <c r="D867" s="150"/>
      <c r="E867" s="150"/>
      <c r="F867" s="150"/>
      <c r="G867" s="150"/>
      <c r="H867" s="150"/>
      <c r="I867" s="150"/>
      <c r="J867" s="151"/>
      <c r="K867" s="152"/>
      <c r="L867" s="150"/>
    </row>
    <row r="868" ht="15.75" customHeight="1">
      <c r="B868" s="150"/>
      <c r="C868" s="150"/>
      <c r="D868" s="150"/>
      <c r="E868" s="150"/>
      <c r="F868" s="150"/>
      <c r="G868" s="150"/>
      <c r="H868" s="150"/>
      <c r="I868" s="150"/>
      <c r="J868" s="151"/>
      <c r="K868" s="152"/>
      <c r="L868" s="150"/>
    </row>
    <row r="869" ht="15.75" customHeight="1">
      <c r="B869" s="150"/>
      <c r="C869" s="150"/>
      <c r="D869" s="150"/>
      <c r="E869" s="150"/>
      <c r="F869" s="150"/>
      <c r="G869" s="150"/>
      <c r="H869" s="150"/>
      <c r="I869" s="150"/>
      <c r="J869" s="151"/>
      <c r="K869" s="152"/>
      <c r="L869" s="150"/>
    </row>
    <row r="870" ht="15.75" customHeight="1">
      <c r="B870" s="150"/>
      <c r="C870" s="150"/>
      <c r="D870" s="150"/>
      <c r="E870" s="150"/>
      <c r="F870" s="150"/>
      <c r="G870" s="150"/>
      <c r="H870" s="150"/>
      <c r="I870" s="150"/>
      <c r="J870" s="151"/>
      <c r="K870" s="152"/>
      <c r="L870" s="150"/>
    </row>
    <row r="871" ht="15.75" customHeight="1">
      <c r="B871" s="150"/>
      <c r="C871" s="150"/>
      <c r="D871" s="150"/>
      <c r="E871" s="150"/>
      <c r="F871" s="150"/>
      <c r="G871" s="150"/>
      <c r="H871" s="150"/>
      <c r="I871" s="150"/>
      <c r="J871" s="151"/>
      <c r="K871" s="152"/>
      <c r="L871" s="150"/>
    </row>
    <row r="872" ht="15.75" customHeight="1">
      <c r="B872" s="150"/>
      <c r="C872" s="150"/>
      <c r="D872" s="150"/>
      <c r="E872" s="150"/>
      <c r="F872" s="150"/>
      <c r="G872" s="150"/>
      <c r="H872" s="150"/>
      <c r="I872" s="150"/>
      <c r="J872" s="151"/>
      <c r="K872" s="152"/>
      <c r="L872" s="150"/>
    </row>
    <row r="873" ht="15.75" customHeight="1">
      <c r="B873" s="150"/>
      <c r="C873" s="150"/>
      <c r="D873" s="150"/>
      <c r="E873" s="150"/>
      <c r="F873" s="150"/>
      <c r="G873" s="150"/>
      <c r="H873" s="150"/>
      <c r="I873" s="150"/>
      <c r="J873" s="151"/>
      <c r="K873" s="152"/>
      <c r="L873" s="150"/>
    </row>
    <row r="874" ht="15.75" customHeight="1">
      <c r="B874" s="150"/>
      <c r="C874" s="150"/>
      <c r="D874" s="150"/>
      <c r="E874" s="150"/>
      <c r="F874" s="150"/>
      <c r="G874" s="150"/>
      <c r="H874" s="150"/>
      <c r="I874" s="150"/>
      <c r="J874" s="151"/>
      <c r="K874" s="152"/>
      <c r="L874" s="150"/>
    </row>
    <row r="875" ht="15.75" customHeight="1">
      <c r="B875" s="150"/>
      <c r="C875" s="150"/>
      <c r="D875" s="150"/>
      <c r="E875" s="150"/>
      <c r="F875" s="150"/>
      <c r="G875" s="150"/>
      <c r="H875" s="150"/>
      <c r="I875" s="150"/>
      <c r="J875" s="151"/>
      <c r="K875" s="152"/>
      <c r="L875" s="150"/>
    </row>
    <row r="876" ht="15.75" customHeight="1">
      <c r="B876" s="150"/>
      <c r="C876" s="150"/>
      <c r="D876" s="150"/>
      <c r="E876" s="150"/>
      <c r="F876" s="150"/>
      <c r="G876" s="150"/>
      <c r="H876" s="150"/>
      <c r="I876" s="150"/>
      <c r="J876" s="151"/>
      <c r="K876" s="152"/>
      <c r="L876" s="150"/>
    </row>
    <row r="877" ht="15.75" customHeight="1">
      <c r="B877" s="150"/>
      <c r="C877" s="150"/>
      <c r="D877" s="150"/>
      <c r="E877" s="150"/>
      <c r="F877" s="150"/>
      <c r="G877" s="150"/>
      <c r="H877" s="150"/>
      <c r="I877" s="150"/>
      <c r="J877" s="151"/>
      <c r="K877" s="152"/>
      <c r="L877" s="150"/>
    </row>
    <row r="878" ht="15.75" customHeight="1">
      <c r="B878" s="150"/>
      <c r="C878" s="150"/>
      <c r="D878" s="150"/>
      <c r="E878" s="150"/>
      <c r="F878" s="150"/>
      <c r="G878" s="150"/>
      <c r="H878" s="150"/>
      <c r="I878" s="150"/>
      <c r="J878" s="151"/>
      <c r="K878" s="152"/>
      <c r="L878" s="150"/>
    </row>
    <row r="879" ht="15.75" customHeight="1">
      <c r="B879" s="150"/>
      <c r="C879" s="150"/>
      <c r="D879" s="150"/>
      <c r="E879" s="150"/>
      <c r="F879" s="150"/>
      <c r="G879" s="150"/>
      <c r="H879" s="150"/>
      <c r="I879" s="150"/>
      <c r="J879" s="151"/>
      <c r="K879" s="152"/>
      <c r="L879" s="150"/>
    </row>
    <row r="880" ht="15.75" customHeight="1">
      <c r="B880" s="150"/>
      <c r="C880" s="150"/>
      <c r="D880" s="150"/>
      <c r="E880" s="150"/>
      <c r="F880" s="150"/>
      <c r="G880" s="150"/>
      <c r="H880" s="150"/>
      <c r="I880" s="150"/>
      <c r="J880" s="151"/>
      <c r="K880" s="152"/>
      <c r="L880" s="150"/>
    </row>
    <row r="881" ht="15.75" customHeight="1">
      <c r="B881" s="150"/>
      <c r="C881" s="150"/>
      <c r="D881" s="150"/>
      <c r="E881" s="150"/>
      <c r="F881" s="150"/>
      <c r="G881" s="150"/>
      <c r="H881" s="150"/>
      <c r="I881" s="150"/>
      <c r="J881" s="151"/>
      <c r="K881" s="152"/>
      <c r="L881" s="150"/>
    </row>
    <row r="882" ht="15.75" customHeight="1">
      <c r="B882" s="150"/>
      <c r="C882" s="150"/>
      <c r="D882" s="150"/>
      <c r="E882" s="150"/>
      <c r="F882" s="150"/>
      <c r="G882" s="150"/>
      <c r="H882" s="150"/>
      <c r="I882" s="150"/>
      <c r="J882" s="151"/>
      <c r="K882" s="152"/>
      <c r="L882" s="150"/>
    </row>
    <row r="883" ht="15.75" customHeight="1">
      <c r="B883" s="150"/>
      <c r="C883" s="150"/>
      <c r="D883" s="150"/>
      <c r="E883" s="150"/>
      <c r="F883" s="150"/>
      <c r="G883" s="150"/>
      <c r="H883" s="150"/>
      <c r="I883" s="150"/>
      <c r="J883" s="151"/>
      <c r="K883" s="152"/>
      <c r="L883" s="150"/>
    </row>
    <row r="884" ht="15.75" customHeight="1">
      <c r="B884" s="150"/>
      <c r="C884" s="150"/>
      <c r="D884" s="150"/>
      <c r="E884" s="150"/>
      <c r="F884" s="150"/>
      <c r="G884" s="150"/>
      <c r="H884" s="150"/>
      <c r="I884" s="150"/>
      <c r="J884" s="151"/>
      <c r="K884" s="152"/>
      <c r="L884" s="150"/>
    </row>
    <row r="885" ht="15.75" customHeight="1">
      <c r="B885" s="150"/>
      <c r="C885" s="150"/>
      <c r="D885" s="150"/>
      <c r="E885" s="150"/>
      <c r="F885" s="150"/>
      <c r="G885" s="150"/>
      <c r="H885" s="150"/>
      <c r="I885" s="150"/>
      <c r="J885" s="151"/>
      <c r="K885" s="152"/>
      <c r="L885" s="150"/>
    </row>
    <row r="886" ht="15.75" customHeight="1">
      <c r="B886" s="150"/>
      <c r="C886" s="150"/>
      <c r="D886" s="150"/>
      <c r="E886" s="150"/>
      <c r="F886" s="150"/>
      <c r="G886" s="150"/>
      <c r="H886" s="150"/>
      <c r="I886" s="150"/>
      <c r="J886" s="151"/>
      <c r="K886" s="152"/>
      <c r="L886" s="150"/>
    </row>
    <row r="887" ht="15.75" customHeight="1">
      <c r="B887" s="150"/>
      <c r="C887" s="150"/>
      <c r="D887" s="150"/>
      <c r="E887" s="150"/>
      <c r="F887" s="150"/>
      <c r="G887" s="150"/>
      <c r="H887" s="150"/>
      <c r="I887" s="150"/>
      <c r="J887" s="151"/>
      <c r="K887" s="152"/>
      <c r="L887" s="150"/>
    </row>
    <row r="888" ht="15.75" customHeight="1">
      <c r="B888" s="150"/>
      <c r="C888" s="150"/>
      <c r="D888" s="150"/>
      <c r="E888" s="150"/>
      <c r="F888" s="150"/>
      <c r="G888" s="150"/>
      <c r="H888" s="150"/>
      <c r="I888" s="150"/>
      <c r="J888" s="151"/>
      <c r="K888" s="152"/>
      <c r="L888" s="150"/>
    </row>
    <row r="889" ht="15.75" customHeight="1">
      <c r="B889" s="150"/>
      <c r="C889" s="150"/>
      <c r="D889" s="150"/>
      <c r="E889" s="150"/>
      <c r="F889" s="150"/>
      <c r="G889" s="150"/>
      <c r="H889" s="150"/>
      <c r="I889" s="150"/>
      <c r="J889" s="151"/>
      <c r="K889" s="152"/>
      <c r="L889" s="150"/>
    </row>
    <row r="890" ht="15.75" customHeight="1">
      <c r="B890" s="150"/>
      <c r="C890" s="150"/>
      <c r="D890" s="150"/>
      <c r="E890" s="150"/>
      <c r="F890" s="150"/>
      <c r="G890" s="150"/>
      <c r="H890" s="150"/>
      <c r="I890" s="150"/>
      <c r="J890" s="151"/>
      <c r="K890" s="152"/>
      <c r="L890" s="150"/>
    </row>
    <row r="891" ht="15.75" customHeight="1">
      <c r="B891" s="150"/>
      <c r="C891" s="150"/>
      <c r="D891" s="150"/>
      <c r="E891" s="150"/>
      <c r="F891" s="150"/>
      <c r="G891" s="150"/>
      <c r="H891" s="150"/>
      <c r="I891" s="150"/>
      <c r="J891" s="151"/>
      <c r="K891" s="152"/>
      <c r="L891" s="150"/>
    </row>
    <row r="892" ht="15.75" customHeight="1">
      <c r="B892" s="150"/>
      <c r="C892" s="150"/>
      <c r="D892" s="150"/>
      <c r="E892" s="150"/>
      <c r="F892" s="150"/>
      <c r="G892" s="150"/>
      <c r="H892" s="150"/>
      <c r="I892" s="150"/>
      <c r="J892" s="151"/>
      <c r="K892" s="152"/>
      <c r="L892" s="150"/>
    </row>
    <row r="893" ht="15.75" customHeight="1">
      <c r="B893" s="150"/>
      <c r="C893" s="150"/>
      <c r="D893" s="150"/>
      <c r="E893" s="150"/>
      <c r="F893" s="150"/>
      <c r="G893" s="150"/>
      <c r="H893" s="150"/>
      <c r="I893" s="150"/>
      <c r="J893" s="151"/>
      <c r="K893" s="152"/>
      <c r="L893" s="150"/>
    </row>
    <row r="894" ht="15.75" customHeight="1">
      <c r="B894" s="150"/>
      <c r="C894" s="150"/>
      <c r="D894" s="150"/>
      <c r="E894" s="150"/>
      <c r="F894" s="150"/>
      <c r="G894" s="150"/>
      <c r="H894" s="150"/>
      <c r="I894" s="150"/>
      <c r="J894" s="151"/>
      <c r="K894" s="152"/>
      <c r="L894" s="150"/>
    </row>
    <row r="895" ht="15.75" customHeight="1">
      <c r="B895" s="150"/>
      <c r="C895" s="150"/>
      <c r="D895" s="150"/>
      <c r="E895" s="150"/>
      <c r="F895" s="150"/>
      <c r="G895" s="150"/>
      <c r="H895" s="150"/>
      <c r="I895" s="150"/>
      <c r="J895" s="151"/>
      <c r="K895" s="152"/>
      <c r="L895" s="150"/>
    </row>
    <row r="896" ht="15.75" customHeight="1">
      <c r="B896" s="150"/>
      <c r="C896" s="150"/>
      <c r="D896" s="150"/>
      <c r="E896" s="150"/>
      <c r="F896" s="150"/>
      <c r="G896" s="150"/>
      <c r="H896" s="150"/>
      <c r="I896" s="150"/>
      <c r="J896" s="151"/>
      <c r="K896" s="152"/>
      <c r="L896" s="150"/>
    </row>
    <row r="897" ht="15.75" customHeight="1">
      <c r="B897" s="150"/>
      <c r="C897" s="150"/>
      <c r="D897" s="150"/>
      <c r="E897" s="150"/>
      <c r="F897" s="150"/>
      <c r="G897" s="150"/>
      <c r="H897" s="150"/>
      <c r="I897" s="150"/>
      <c r="J897" s="151"/>
      <c r="K897" s="152"/>
      <c r="L897" s="150"/>
    </row>
    <row r="898" ht="15.75" customHeight="1">
      <c r="B898" s="150"/>
      <c r="C898" s="150"/>
      <c r="D898" s="150"/>
      <c r="E898" s="150"/>
      <c r="F898" s="150"/>
      <c r="G898" s="150"/>
      <c r="H898" s="150"/>
      <c r="I898" s="150"/>
      <c r="J898" s="151"/>
      <c r="K898" s="152"/>
      <c r="L898" s="150"/>
    </row>
    <row r="899" ht="15.75" customHeight="1">
      <c r="B899" s="150"/>
      <c r="C899" s="150"/>
      <c r="D899" s="150"/>
      <c r="E899" s="150"/>
      <c r="F899" s="150"/>
      <c r="G899" s="150"/>
      <c r="H899" s="150"/>
      <c r="I899" s="150"/>
      <c r="J899" s="151"/>
      <c r="K899" s="152"/>
      <c r="L899" s="150"/>
    </row>
    <row r="900" ht="15.75" customHeight="1">
      <c r="B900" s="150"/>
      <c r="C900" s="150"/>
      <c r="D900" s="150"/>
      <c r="E900" s="150"/>
      <c r="F900" s="150"/>
      <c r="G900" s="150"/>
      <c r="H900" s="150"/>
      <c r="I900" s="150"/>
      <c r="J900" s="151"/>
      <c r="K900" s="152"/>
      <c r="L900" s="150"/>
    </row>
    <row r="901" ht="15.75" customHeight="1">
      <c r="B901" s="150"/>
      <c r="C901" s="150"/>
      <c r="D901" s="150"/>
      <c r="E901" s="150"/>
      <c r="F901" s="150"/>
      <c r="G901" s="150"/>
      <c r="H901" s="150"/>
      <c r="I901" s="150"/>
      <c r="J901" s="151"/>
      <c r="K901" s="152"/>
      <c r="L901" s="150"/>
    </row>
    <row r="902" ht="15.75" customHeight="1">
      <c r="B902" s="150"/>
      <c r="C902" s="150"/>
      <c r="D902" s="150"/>
      <c r="E902" s="150"/>
      <c r="F902" s="150"/>
      <c r="G902" s="150"/>
      <c r="H902" s="150"/>
      <c r="I902" s="150"/>
      <c r="J902" s="151"/>
      <c r="K902" s="152"/>
      <c r="L902" s="150"/>
    </row>
    <row r="903" ht="15.75" customHeight="1">
      <c r="B903" s="150"/>
      <c r="C903" s="150"/>
      <c r="D903" s="150"/>
      <c r="E903" s="150"/>
      <c r="F903" s="150"/>
      <c r="G903" s="150"/>
      <c r="H903" s="150"/>
      <c r="I903" s="150"/>
      <c r="J903" s="151"/>
      <c r="K903" s="152"/>
      <c r="L903" s="150"/>
    </row>
    <row r="904" ht="15.75" customHeight="1">
      <c r="B904" s="150"/>
      <c r="C904" s="150"/>
      <c r="D904" s="150"/>
      <c r="E904" s="150"/>
      <c r="F904" s="150"/>
      <c r="G904" s="150"/>
      <c r="H904" s="150"/>
      <c r="I904" s="150"/>
      <c r="J904" s="151"/>
      <c r="K904" s="152"/>
      <c r="L904" s="150"/>
    </row>
    <row r="905" ht="15.75" customHeight="1">
      <c r="B905" s="150"/>
      <c r="C905" s="150"/>
      <c r="D905" s="150"/>
      <c r="E905" s="150"/>
      <c r="F905" s="150"/>
      <c r="G905" s="150"/>
      <c r="H905" s="150"/>
      <c r="I905" s="150"/>
      <c r="J905" s="151"/>
      <c r="K905" s="152"/>
      <c r="L905" s="150"/>
    </row>
    <row r="906" ht="15.75" customHeight="1">
      <c r="B906" s="150"/>
      <c r="C906" s="150"/>
      <c r="D906" s="150"/>
      <c r="E906" s="150"/>
      <c r="F906" s="150"/>
      <c r="G906" s="150"/>
      <c r="H906" s="150"/>
      <c r="I906" s="150"/>
      <c r="J906" s="151"/>
      <c r="K906" s="152"/>
      <c r="L906" s="150"/>
    </row>
    <row r="907" ht="15.75" customHeight="1">
      <c r="B907" s="150"/>
      <c r="C907" s="150"/>
      <c r="D907" s="150"/>
      <c r="E907" s="150"/>
      <c r="F907" s="150"/>
      <c r="G907" s="150"/>
      <c r="H907" s="150"/>
      <c r="I907" s="150"/>
      <c r="J907" s="151"/>
      <c r="K907" s="152"/>
      <c r="L907" s="150"/>
    </row>
    <row r="908" ht="15.75" customHeight="1">
      <c r="B908" s="150"/>
      <c r="C908" s="150"/>
      <c r="D908" s="150"/>
      <c r="E908" s="150"/>
      <c r="F908" s="150"/>
      <c r="G908" s="150"/>
      <c r="H908" s="150"/>
      <c r="I908" s="150"/>
      <c r="J908" s="151"/>
      <c r="K908" s="152"/>
      <c r="L908" s="150"/>
    </row>
    <row r="909" ht="15.75" customHeight="1">
      <c r="B909" s="150"/>
      <c r="C909" s="150"/>
      <c r="D909" s="150"/>
      <c r="E909" s="150"/>
      <c r="F909" s="150"/>
      <c r="G909" s="150"/>
      <c r="H909" s="150"/>
      <c r="I909" s="150"/>
      <c r="J909" s="151"/>
      <c r="K909" s="152"/>
      <c r="L909" s="150"/>
    </row>
    <row r="910" ht="15.75" customHeight="1">
      <c r="B910" s="150"/>
      <c r="C910" s="150"/>
      <c r="D910" s="150"/>
      <c r="E910" s="150"/>
      <c r="F910" s="150"/>
      <c r="G910" s="150"/>
      <c r="H910" s="150"/>
      <c r="I910" s="150"/>
      <c r="J910" s="151"/>
      <c r="K910" s="152"/>
      <c r="L910" s="150"/>
    </row>
    <row r="911" ht="15.75" customHeight="1">
      <c r="B911" s="150"/>
      <c r="C911" s="150"/>
      <c r="D911" s="150"/>
      <c r="E911" s="150"/>
      <c r="F911" s="150"/>
      <c r="G911" s="150"/>
      <c r="H911" s="150"/>
      <c r="I911" s="150"/>
      <c r="J911" s="151"/>
      <c r="K911" s="152"/>
      <c r="L911" s="150"/>
    </row>
    <row r="912" ht="15.75" customHeight="1">
      <c r="B912" s="150"/>
      <c r="C912" s="150"/>
      <c r="D912" s="150"/>
      <c r="E912" s="150"/>
      <c r="F912" s="150"/>
      <c r="G912" s="150"/>
      <c r="H912" s="150"/>
      <c r="I912" s="150"/>
      <c r="J912" s="151"/>
      <c r="K912" s="152"/>
      <c r="L912" s="150"/>
    </row>
    <row r="913" ht="15.75" customHeight="1">
      <c r="B913" s="150"/>
      <c r="C913" s="150"/>
      <c r="D913" s="150"/>
      <c r="E913" s="150"/>
      <c r="F913" s="150"/>
      <c r="G913" s="150"/>
      <c r="H913" s="150"/>
      <c r="I913" s="150"/>
      <c r="J913" s="151"/>
      <c r="K913" s="152"/>
      <c r="L913" s="150"/>
    </row>
    <row r="914" ht="15.75" customHeight="1">
      <c r="B914" s="150"/>
      <c r="C914" s="150"/>
      <c r="D914" s="150"/>
      <c r="E914" s="150"/>
      <c r="F914" s="150"/>
      <c r="G914" s="150"/>
      <c r="H914" s="150"/>
      <c r="I914" s="150"/>
      <c r="J914" s="151"/>
      <c r="K914" s="152"/>
      <c r="L914" s="150"/>
    </row>
    <row r="915" ht="15.75" customHeight="1">
      <c r="B915" s="150"/>
      <c r="C915" s="150"/>
      <c r="D915" s="150"/>
      <c r="E915" s="150"/>
      <c r="F915" s="150"/>
      <c r="G915" s="150"/>
      <c r="H915" s="150"/>
      <c r="I915" s="150"/>
      <c r="J915" s="151"/>
      <c r="K915" s="152"/>
      <c r="L915" s="150"/>
    </row>
    <row r="916" ht="15.75" customHeight="1">
      <c r="B916" s="150"/>
      <c r="C916" s="150"/>
      <c r="D916" s="150"/>
      <c r="E916" s="150"/>
      <c r="F916" s="150"/>
      <c r="G916" s="150"/>
      <c r="H916" s="150"/>
      <c r="I916" s="150"/>
      <c r="J916" s="151"/>
      <c r="K916" s="152"/>
      <c r="L916" s="150"/>
    </row>
    <row r="917" ht="15.75" customHeight="1">
      <c r="B917" s="150"/>
      <c r="C917" s="150"/>
      <c r="D917" s="150"/>
      <c r="E917" s="150"/>
      <c r="F917" s="150"/>
      <c r="G917" s="150"/>
      <c r="H917" s="150"/>
      <c r="I917" s="150"/>
      <c r="J917" s="151"/>
      <c r="K917" s="152"/>
      <c r="L917" s="150"/>
    </row>
    <row r="918" ht="15.75" customHeight="1">
      <c r="B918" s="150"/>
      <c r="C918" s="150"/>
      <c r="D918" s="150"/>
      <c r="E918" s="150"/>
      <c r="F918" s="150"/>
      <c r="G918" s="150"/>
      <c r="H918" s="150"/>
      <c r="I918" s="150"/>
      <c r="J918" s="151"/>
      <c r="K918" s="152"/>
      <c r="L918" s="150"/>
    </row>
    <row r="919" ht="15.75" customHeight="1">
      <c r="B919" s="150"/>
      <c r="C919" s="150"/>
      <c r="D919" s="150"/>
      <c r="E919" s="150"/>
      <c r="F919" s="150"/>
      <c r="G919" s="150"/>
      <c r="H919" s="150"/>
      <c r="I919" s="150"/>
      <c r="J919" s="151"/>
      <c r="K919" s="152"/>
      <c r="L919" s="150"/>
    </row>
    <row r="920" ht="15.75" customHeight="1">
      <c r="B920" s="150"/>
      <c r="C920" s="150"/>
      <c r="D920" s="150"/>
      <c r="E920" s="150"/>
      <c r="F920" s="150"/>
      <c r="G920" s="150"/>
      <c r="H920" s="150"/>
      <c r="I920" s="150"/>
      <c r="J920" s="151"/>
      <c r="K920" s="152"/>
      <c r="L920" s="150"/>
    </row>
    <row r="921" ht="15.75" customHeight="1">
      <c r="B921" s="150"/>
      <c r="C921" s="150"/>
      <c r="D921" s="150"/>
      <c r="E921" s="150"/>
      <c r="F921" s="150"/>
      <c r="G921" s="150"/>
      <c r="H921" s="150"/>
      <c r="I921" s="150"/>
      <c r="J921" s="151"/>
      <c r="K921" s="152"/>
      <c r="L921" s="150"/>
    </row>
    <row r="922" ht="15.75" customHeight="1">
      <c r="B922" s="150"/>
      <c r="C922" s="150"/>
      <c r="D922" s="150"/>
      <c r="E922" s="150"/>
      <c r="F922" s="150"/>
      <c r="G922" s="150"/>
      <c r="H922" s="150"/>
      <c r="I922" s="150"/>
      <c r="J922" s="151"/>
      <c r="K922" s="152"/>
      <c r="L922" s="150"/>
    </row>
    <row r="923" ht="15.75" customHeight="1">
      <c r="B923" s="150"/>
      <c r="C923" s="150"/>
      <c r="D923" s="150"/>
      <c r="E923" s="150"/>
      <c r="F923" s="150"/>
      <c r="G923" s="150"/>
      <c r="H923" s="150"/>
      <c r="I923" s="150"/>
      <c r="J923" s="151"/>
      <c r="K923" s="152"/>
      <c r="L923" s="150"/>
    </row>
    <row r="924" ht="15.75" customHeight="1">
      <c r="B924" s="150"/>
      <c r="C924" s="150"/>
      <c r="D924" s="150"/>
      <c r="E924" s="150"/>
      <c r="F924" s="150"/>
      <c r="G924" s="150"/>
      <c r="H924" s="150"/>
      <c r="I924" s="150"/>
      <c r="J924" s="151"/>
      <c r="K924" s="152"/>
      <c r="L924" s="150"/>
    </row>
    <row r="925" ht="15.75" customHeight="1">
      <c r="B925" s="150"/>
      <c r="C925" s="150"/>
      <c r="D925" s="150"/>
      <c r="E925" s="150"/>
      <c r="F925" s="150"/>
      <c r="G925" s="150"/>
      <c r="H925" s="150"/>
      <c r="I925" s="150"/>
      <c r="J925" s="151"/>
      <c r="K925" s="152"/>
      <c r="L925" s="150"/>
    </row>
    <row r="926" ht="15.75" customHeight="1">
      <c r="B926" s="150"/>
      <c r="C926" s="150"/>
      <c r="D926" s="150"/>
      <c r="E926" s="150"/>
      <c r="F926" s="150"/>
      <c r="G926" s="150"/>
      <c r="H926" s="150"/>
      <c r="I926" s="150"/>
      <c r="J926" s="151"/>
      <c r="K926" s="152"/>
      <c r="L926" s="150"/>
    </row>
    <row r="927" ht="15.75" customHeight="1">
      <c r="B927" s="150"/>
      <c r="C927" s="150"/>
      <c r="D927" s="150"/>
      <c r="E927" s="150"/>
      <c r="F927" s="150"/>
      <c r="G927" s="150"/>
      <c r="H927" s="150"/>
      <c r="I927" s="150"/>
      <c r="J927" s="151"/>
      <c r="K927" s="152"/>
      <c r="L927" s="150"/>
    </row>
    <row r="928" ht="15.75" customHeight="1">
      <c r="B928" s="150"/>
      <c r="C928" s="150"/>
      <c r="D928" s="150"/>
      <c r="E928" s="150"/>
      <c r="F928" s="150"/>
      <c r="G928" s="150"/>
      <c r="H928" s="150"/>
      <c r="I928" s="150"/>
      <c r="J928" s="151"/>
      <c r="K928" s="152"/>
      <c r="L928" s="150"/>
    </row>
    <row r="929" ht="15.75" customHeight="1">
      <c r="B929" s="150"/>
      <c r="C929" s="150"/>
      <c r="D929" s="150"/>
      <c r="E929" s="150"/>
      <c r="F929" s="150"/>
      <c r="G929" s="150"/>
      <c r="H929" s="150"/>
      <c r="I929" s="150"/>
      <c r="J929" s="151"/>
      <c r="K929" s="152"/>
      <c r="L929" s="150"/>
    </row>
    <row r="930" ht="15.75" customHeight="1">
      <c r="B930" s="150"/>
      <c r="C930" s="150"/>
      <c r="D930" s="150"/>
      <c r="E930" s="150"/>
      <c r="F930" s="150"/>
      <c r="G930" s="150"/>
      <c r="H930" s="150"/>
      <c r="I930" s="150"/>
      <c r="J930" s="151"/>
      <c r="K930" s="152"/>
      <c r="L930" s="150"/>
    </row>
    <row r="931" ht="15.75" customHeight="1">
      <c r="B931" s="150"/>
      <c r="C931" s="150"/>
      <c r="D931" s="150"/>
      <c r="E931" s="150"/>
      <c r="F931" s="150"/>
      <c r="G931" s="150"/>
      <c r="H931" s="150"/>
      <c r="I931" s="150"/>
      <c r="J931" s="151"/>
      <c r="K931" s="152"/>
      <c r="L931" s="150"/>
    </row>
    <row r="932" ht="15.75" customHeight="1">
      <c r="B932" s="150"/>
      <c r="C932" s="150"/>
      <c r="D932" s="150"/>
      <c r="E932" s="150"/>
      <c r="F932" s="150"/>
      <c r="G932" s="150"/>
      <c r="H932" s="150"/>
      <c r="I932" s="150"/>
      <c r="J932" s="151"/>
      <c r="K932" s="152"/>
      <c r="L932" s="150"/>
    </row>
    <row r="933" ht="15.75" customHeight="1">
      <c r="B933" s="150"/>
      <c r="C933" s="150"/>
      <c r="D933" s="150"/>
      <c r="E933" s="150"/>
      <c r="F933" s="150"/>
      <c r="G933" s="150"/>
      <c r="H933" s="150"/>
      <c r="I933" s="150"/>
      <c r="J933" s="151"/>
      <c r="K933" s="152"/>
      <c r="L933" s="150"/>
    </row>
    <row r="934" ht="15.75" customHeight="1">
      <c r="B934" s="150"/>
      <c r="C934" s="150"/>
      <c r="D934" s="150"/>
      <c r="E934" s="150"/>
      <c r="F934" s="150"/>
      <c r="G934" s="150"/>
      <c r="H934" s="150"/>
      <c r="I934" s="150"/>
      <c r="J934" s="151"/>
      <c r="K934" s="152"/>
      <c r="L934" s="150"/>
    </row>
    <row r="935" ht="15.75" customHeight="1">
      <c r="B935" s="150"/>
      <c r="C935" s="150"/>
      <c r="D935" s="150"/>
      <c r="E935" s="150"/>
      <c r="F935" s="150"/>
      <c r="G935" s="150"/>
      <c r="H935" s="150"/>
      <c r="I935" s="150"/>
      <c r="J935" s="151"/>
      <c r="K935" s="152"/>
      <c r="L935" s="150"/>
    </row>
    <row r="936" ht="15.75" customHeight="1">
      <c r="B936" s="150"/>
      <c r="C936" s="150"/>
      <c r="D936" s="150"/>
      <c r="E936" s="150"/>
      <c r="F936" s="150"/>
      <c r="G936" s="150"/>
      <c r="H936" s="150"/>
      <c r="I936" s="150"/>
      <c r="J936" s="151"/>
      <c r="K936" s="152"/>
      <c r="L936" s="150"/>
    </row>
    <row r="937" ht="15.75" customHeight="1">
      <c r="B937" s="150"/>
      <c r="C937" s="150"/>
      <c r="D937" s="150"/>
      <c r="E937" s="150"/>
      <c r="F937" s="150"/>
      <c r="G937" s="150"/>
      <c r="H937" s="150"/>
      <c r="I937" s="150"/>
      <c r="J937" s="151"/>
      <c r="K937" s="152"/>
      <c r="L937" s="150"/>
    </row>
    <row r="938" ht="15.75" customHeight="1">
      <c r="B938" s="150"/>
      <c r="C938" s="150"/>
      <c r="D938" s="150"/>
      <c r="E938" s="150"/>
      <c r="F938" s="150"/>
      <c r="G938" s="150"/>
      <c r="H938" s="150"/>
      <c r="I938" s="150"/>
      <c r="J938" s="151"/>
      <c r="K938" s="152"/>
      <c r="L938" s="150"/>
    </row>
    <row r="939" ht="15.75" customHeight="1">
      <c r="B939" s="150"/>
      <c r="C939" s="150"/>
      <c r="D939" s="150"/>
      <c r="E939" s="150"/>
      <c r="F939" s="150"/>
      <c r="G939" s="150"/>
      <c r="H939" s="150"/>
      <c r="I939" s="150"/>
      <c r="J939" s="151"/>
      <c r="K939" s="152"/>
      <c r="L939" s="150"/>
    </row>
    <row r="940" ht="15.75" customHeight="1">
      <c r="B940" s="150"/>
      <c r="C940" s="150"/>
      <c r="D940" s="150"/>
      <c r="E940" s="150"/>
      <c r="F940" s="150"/>
      <c r="G940" s="150"/>
      <c r="H940" s="150"/>
      <c r="I940" s="150"/>
      <c r="J940" s="151"/>
      <c r="K940" s="152"/>
      <c r="L940" s="150"/>
    </row>
    <row r="941" ht="15.75" customHeight="1">
      <c r="B941" s="150"/>
      <c r="C941" s="150"/>
      <c r="D941" s="150"/>
      <c r="E941" s="150"/>
      <c r="F941" s="150"/>
      <c r="G941" s="150"/>
      <c r="H941" s="150"/>
      <c r="I941" s="150"/>
      <c r="J941" s="151"/>
      <c r="K941" s="152"/>
      <c r="L941" s="150"/>
    </row>
    <row r="942" ht="15.75" customHeight="1">
      <c r="B942" s="150"/>
      <c r="C942" s="150"/>
      <c r="D942" s="150"/>
      <c r="E942" s="150"/>
      <c r="F942" s="150"/>
      <c r="G942" s="150"/>
      <c r="H942" s="150"/>
      <c r="I942" s="150"/>
      <c r="J942" s="151"/>
      <c r="K942" s="152"/>
      <c r="L942" s="150"/>
    </row>
    <row r="943" ht="15.75" customHeight="1">
      <c r="B943" s="150"/>
      <c r="C943" s="150"/>
      <c r="D943" s="150"/>
      <c r="E943" s="150"/>
      <c r="F943" s="150"/>
      <c r="G943" s="150"/>
      <c r="H943" s="150"/>
      <c r="I943" s="150"/>
      <c r="J943" s="151"/>
      <c r="K943" s="152"/>
      <c r="L943" s="150"/>
    </row>
    <row r="944" ht="15.75" customHeight="1">
      <c r="B944" s="150"/>
      <c r="C944" s="150"/>
      <c r="D944" s="150"/>
      <c r="E944" s="150"/>
      <c r="F944" s="150"/>
      <c r="G944" s="150"/>
      <c r="H944" s="150"/>
      <c r="I944" s="150"/>
      <c r="J944" s="151"/>
      <c r="K944" s="152"/>
      <c r="L944" s="150"/>
    </row>
    <row r="945" ht="15.75" customHeight="1">
      <c r="B945" s="150"/>
      <c r="C945" s="150"/>
      <c r="D945" s="150"/>
      <c r="E945" s="150"/>
      <c r="F945" s="150"/>
      <c r="G945" s="150"/>
      <c r="H945" s="150"/>
      <c r="I945" s="150"/>
      <c r="J945" s="151"/>
      <c r="K945" s="152"/>
      <c r="L945" s="150"/>
    </row>
    <row r="946" ht="15.75" customHeight="1">
      <c r="B946" s="150"/>
      <c r="C946" s="150"/>
      <c r="D946" s="150"/>
      <c r="E946" s="150"/>
      <c r="F946" s="150"/>
      <c r="G946" s="150"/>
      <c r="H946" s="150"/>
      <c r="I946" s="150"/>
      <c r="J946" s="151"/>
      <c r="K946" s="152"/>
      <c r="L946" s="150"/>
    </row>
    <row r="947" ht="15.75" customHeight="1">
      <c r="B947" s="150"/>
      <c r="C947" s="150"/>
      <c r="D947" s="150"/>
      <c r="E947" s="150"/>
      <c r="F947" s="150"/>
      <c r="G947" s="150"/>
      <c r="H947" s="150"/>
      <c r="I947" s="150"/>
      <c r="J947" s="151"/>
      <c r="K947" s="152"/>
      <c r="L947" s="150"/>
    </row>
    <row r="948" ht="15.75" customHeight="1">
      <c r="B948" s="150"/>
      <c r="C948" s="150"/>
      <c r="D948" s="150"/>
      <c r="E948" s="150"/>
      <c r="F948" s="150"/>
      <c r="G948" s="150"/>
      <c r="H948" s="150"/>
      <c r="I948" s="150"/>
      <c r="J948" s="151"/>
      <c r="K948" s="152"/>
      <c r="L948" s="150"/>
    </row>
    <row r="949" ht="15.75" customHeight="1">
      <c r="B949" s="150"/>
      <c r="C949" s="150"/>
      <c r="D949" s="150"/>
      <c r="E949" s="150"/>
      <c r="F949" s="150"/>
      <c r="G949" s="150"/>
      <c r="H949" s="150"/>
      <c r="I949" s="150"/>
      <c r="J949" s="151"/>
      <c r="K949" s="152"/>
      <c r="L949" s="150"/>
    </row>
    <row r="950" ht="15.75" customHeight="1">
      <c r="B950" s="150"/>
      <c r="C950" s="150"/>
      <c r="D950" s="150"/>
      <c r="E950" s="150"/>
      <c r="F950" s="150"/>
      <c r="G950" s="150"/>
      <c r="H950" s="150"/>
      <c r="I950" s="150"/>
      <c r="J950" s="151"/>
      <c r="K950" s="152"/>
      <c r="L950" s="150"/>
    </row>
    <row r="951" ht="15.75" customHeight="1">
      <c r="B951" s="150"/>
      <c r="C951" s="150"/>
      <c r="D951" s="150"/>
      <c r="E951" s="150"/>
      <c r="F951" s="150"/>
      <c r="G951" s="150"/>
      <c r="H951" s="150"/>
      <c r="I951" s="150"/>
      <c r="J951" s="151"/>
      <c r="K951" s="152"/>
      <c r="L951" s="150"/>
    </row>
    <row r="952" ht="15.75" customHeight="1">
      <c r="B952" s="150"/>
      <c r="C952" s="150"/>
      <c r="D952" s="150"/>
      <c r="E952" s="150"/>
      <c r="F952" s="150"/>
      <c r="G952" s="150"/>
      <c r="H952" s="150"/>
      <c r="I952" s="150"/>
      <c r="J952" s="151"/>
      <c r="K952" s="152"/>
      <c r="L952" s="150"/>
    </row>
    <row r="953" ht="15.75" customHeight="1">
      <c r="B953" s="150"/>
      <c r="C953" s="150"/>
      <c r="D953" s="150"/>
      <c r="E953" s="150"/>
      <c r="F953" s="150"/>
      <c r="G953" s="150"/>
      <c r="H953" s="150"/>
      <c r="I953" s="150"/>
      <c r="J953" s="151"/>
      <c r="K953" s="152"/>
      <c r="L953" s="150"/>
    </row>
    <row r="954" ht="15.75" customHeight="1">
      <c r="B954" s="150"/>
      <c r="C954" s="150"/>
      <c r="D954" s="150"/>
      <c r="E954" s="150"/>
      <c r="F954" s="150"/>
      <c r="G954" s="150"/>
      <c r="H954" s="150"/>
      <c r="I954" s="150"/>
      <c r="J954" s="151"/>
      <c r="K954" s="152"/>
      <c r="L954" s="150"/>
    </row>
    <row r="955" ht="15.75" customHeight="1">
      <c r="B955" s="150"/>
      <c r="C955" s="150"/>
      <c r="D955" s="150"/>
      <c r="E955" s="150"/>
      <c r="F955" s="150"/>
      <c r="G955" s="150"/>
      <c r="H955" s="150"/>
      <c r="I955" s="150"/>
      <c r="J955" s="151"/>
      <c r="K955" s="152"/>
      <c r="L955" s="150"/>
    </row>
    <row r="956" ht="15.75" customHeight="1">
      <c r="B956" s="150"/>
      <c r="C956" s="150"/>
      <c r="D956" s="150"/>
      <c r="E956" s="150"/>
      <c r="F956" s="150"/>
      <c r="G956" s="150"/>
      <c r="H956" s="150"/>
      <c r="I956" s="150"/>
      <c r="J956" s="151"/>
      <c r="K956" s="152"/>
      <c r="L956" s="150"/>
    </row>
    <row r="957" ht="15.75" customHeight="1">
      <c r="B957" s="150"/>
      <c r="C957" s="150"/>
      <c r="D957" s="150"/>
      <c r="E957" s="150"/>
      <c r="F957" s="150"/>
      <c r="G957" s="150"/>
      <c r="H957" s="150"/>
      <c r="I957" s="150"/>
      <c r="J957" s="151"/>
      <c r="K957" s="152"/>
      <c r="L957" s="150"/>
    </row>
    <row r="958" ht="15.75" customHeight="1">
      <c r="B958" s="150"/>
      <c r="C958" s="150"/>
      <c r="D958" s="150"/>
      <c r="E958" s="150"/>
      <c r="F958" s="150"/>
      <c r="G958" s="150"/>
      <c r="H958" s="150"/>
      <c r="I958" s="150"/>
      <c r="J958" s="151"/>
      <c r="K958" s="152"/>
      <c r="L958" s="150"/>
    </row>
    <row r="959" ht="15.75" customHeight="1">
      <c r="B959" s="150"/>
      <c r="C959" s="150"/>
      <c r="D959" s="150"/>
      <c r="E959" s="150"/>
      <c r="F959" s="150"/>
      <c r="G959" s="150"/>
      <c r="H959" s="150"/>
      <c r="I959" s="150"/>
      <c r="J959" s="151"/>
      <c r="K959" s="152"/>
      <c r="L959" s="150"/>
    </row>
    <row r="960" ht="15.75" customHeight="1">
      <c r="B960" s="150"/>
      <c r="C960" s="150"/>
      <c r="D960" s="150"/>
      <c r="E960" s="150"/>
      <c r="F960" s="150"/>
      <c r="G960" s="150"/>
      <c r="H960" s="150"/>
      <c r="I960" s="150"/>
      <c r="J960" s="151"/>
      <c r="K960" s="152"/>
      <c r="L960" s="150"/>
    </row>
    <row r="961" ht="15.75" customHeight="1">
      <c r="B961" s="150"/>
      <c r="C961" s="150"/>
      <c r="D961" s="150"/>
      <c r="E961" s="150"/>
      <c r="F961" s="150"/>
      <c r="G961" s="150"/>
      <c r="H961" s="150"/>
      <c r="I961" s="150"/>
      <c r="J961" s="151"/>
      <c r="K961" s="152"/>
      <c r="L961" s="150"/>
    </row>
    <row r="962" ht="15.75" customHeight="1">
      <c r="B962" s="150"/>
      <c r="C962" s="150"/>
      <c r="D962" s="150"/>
      <c r="E962" s="150"/>
      <c r="F962" s="150"/>
      <c r="G962" s="150"/>
      <c r="H962" s="150"/>
      <c r="I962" s="150"/>
      <c r="J962" s="151"/>
      <c r="K962" s="152"/>
      <c r="L962" s="150"/>
    </row>
    <row r="963" ht="15.75" customHeight="1">
      <c r="B963" s="150"/>
      <c r="C963" s="150"/>
      <c r="D963" s="150"/>
      <c r="E963" s="150"/>
      <c r="F963" s="150"/>
      <c r="G963" s="150"/>
      <c r="H963" s="150"/>
      <c r="I963" s="150"/>
      <c r="J963" s="151"/>
      <c r="K963" s="152"/>
      <c r="L963" s="150"/>
    </row>
    <row r="964" ht="15.75" customHeight="1">
      <c r="B964" s="150"/>
      <c r="C964" s="150"/>
      <c r="D964" s="150"/>
      <c r="E964" s="150"/>
      <c r="F964" s="150"/>
      <c r="G964" s="150"/>
      <c r="H964" s="150"/>
      <c r="I964" s="150"/>
      <c r="J964" s="151"/>
      <c r="K964" s="152"/>
      <c r="L964" s="150"/>
    </row>
    <row r="965" ht="15.75" customHeight="1">
      <c r="B965" s="150"/>
      <c r="C965" s="150"/>
      <c r="D965" s="150"/>
      <c r="E965" s="150"/>
      <c r="F965" s="150"/>
      <c r="G965" s="150"/>
      <c r="H965" s="150"/>
      <c r="I965" s="150"/>
      <c r="J965" s="151"/>
      <c r="K965" s="152"/>
      <c r="L965" s="150"/>
    </row>
    <row r="966" ht="15.75" customHeight="1">
      <c r="B966" s="150"/>
      <c r="C966" s="150"/>
      <c r="D966" s="150"/>
      <c r="E966" s="150"/>
      <c r="F966" s="150"/>
      <c r="G966" s="150"/>
      <c r="H966" s="150"/>
      <c r="I966" s="150"/>
      <c r="J966" s="151"/>
      <c r="K966" s="152"/>
      <c r="L966" s="150"/>
    </row>
    <row r="967" ht="15.75" customHeight="1">
      <c r="B967" s="150"/>
      <c r="C967" s="150"/>
      <c r="D967" s="150"/>
      <c r="E967" s="150"/>
      <c r="F967" s="150"/>
      <c r="G967" s="150"/>
      <c r="H967" s="150"/>
      <c r="I967" s="150"/>
      <c r="J967" s="151"/>
      <c r="K967" s="152"/>
      <c r="L967" s="150"/>
    </row>
    <row r="968" ht="15.75" customHeight="1">
      <c r="B968" s="150"/>
      <c r="C968" s="150"/>
      <c r="D968" s="150"/>
      <c r="E968" s="150"/>
      <c r="F968" s="150"/>
      <c r="G968" s="150"/>
      <c r="H968" s="150"/>
      <c r="I968" s="150"/>
      <c r="J968" s="151"/>
      <c r="K968" s="152"/>
      <c r="L968" s="150"/>
    </row>
    <row r="969" ht="15.75" customHeight="1">
      <c r="B969" s="150"/>
      <c r="C969" s="150"/>
      <c r="D969" s="150"/>
      <c r="E969" s="150"/>
      <c r="F969" s="150"/>
      <c r="G969" s="150"/>
      <c r="H969" s="150"/>
      <c r="I969" s="150"/>
      <c r="J969" s="151"/>
      <c r="K969" s="152"/>
      <c r="L969" s="150"/>
    </row>
    <row r="970" ht="15.75" customHeight="1">
      <c r="B970" s="150"/>
      <c r="C970" s="150"/>
      <c r="D970" s="150"/>
      <c r="E970" s="150"/>
      <c r="F970" s="150"/>
      <c r="G970" s="150"/>
      <c r="H970" s="150"/>
      <c r="I970" s="150"/>
      <c r="J970" s="151"/>
      <c r="K970" s="152"/>
      <c r="L970" s="150"/>
    </row>
    <row r="971" ht="15.75" customHeight="1">
      <c r="B971" s="150"/>
      <c r="C971" s="150"/>
      <c r="D971" s="150"/>
      <c r="E971" s="150"/>
      <c r="F971" s="150"/>
      <c r="G971" s="150"/>
      <c r="H971" s="150"/>
      <c r="I971" s="150"/>
      <c r="J971" s="151"/>
      <c r="K971" s="152"/>
      <c r="L971" s="150"/>
    </row>
    <row r="972" ht="15.75" customHeight="1">
      <c r="B972" s="150"/>
      <c r="C972" s="150"/>
      <c r="D972" s="150"/>
      <c r="E972" s="150"/>
      <c r="F972" s="150"/>
      <c r="G972" s="150"/>
      <c r="H972" s="150"/>
      <c r="I972" s="150"/>
      <c r="J972" s="151"/>
      <c r="K972" s="152"/>
      <c r="L972" s="150"/>
    </row>
    <row r="973" ht="15.75" customHeight="1">
      <c r="B973" s="150"/>
      <c r="C973" s="150"/>
      <c r="D973" s="150"/>
      <c r="E973" s="150"/>
      <c r="F973" s="150"/>
      <c r="G973" s="150"/>
      <c r="H973" s="150"/>
      <c r="I973" s="150"/>
      <c r="J973" s="151"/>
      <c r="K973" s="152"/>
      <c r="L973" s="150"/>
    </row>
    <row r="974" ht="15.75" customHeight="1">
      <c r="B974" s="150"/>
      <c r="C974" s="150"/>
      <c r="D974" s="150"/>
      <c r="E974" s="150"/>
      <c r="F974" s="150"/>
      <c r="G974" s="150"/>
      <c r="H974" s="150"/>
      <c r="I974" s="150"/>
      <c r="J974" s="151"/>
      <c r="K974" s="152"/>
      <c r="L974" s="150"/>
    </row>
    <row r="975" ht="15.75" customHeight="1">
      <c r="B975" s="150"/>
      <c r="C975" s="150"/>
      <c r="D975" s="150"/>
      <c r="E975" s="150"/>
      <c r="F975" s="150"/>
      <c r="G975" s="150"/>
      <c r="H975" s="150"/>
      <c r="I975" s="150"/>
      <c r="J975" s="151"/>
      <c r="K975" s="152"/>
      <c r="L975" s="150"/>
    </row>
    <row r="976" ht="15.75" customHeight="1">
      <c r="B976" s="150"/>
      <c r="C976" s="150"/>
      <c r="D976" s="150"/>
      <c r="E976" s="150"/>
      <c r="F976" s="150"/>
      <c r="G976" s="150"/>
      <c r="H976" s="150"/>
      <c r="I976" s="150"/>
      <c r="J976" s="151"/>
      <c r="K976" s="152"/>
      <c r="L976" s="150"/>
    </row>
    <row r="977" ht="15.75" customHeight="1">
      <c r="B977" s="150"/>
      <c r="C977" s="150"/>
      <c r="D977" s="150"/>
      <c r="E977" s="150"/>
      <c r="F977" s="150"/>
      <c r="G977" s="150"/>
      <c r="H977" s="150"/>
      <c r="I977" s="150"/>
      <c r="J977" s="151"/>
      <c r="K977" s="152"/>
      <c r="L977" s="150"/>
    </row>
    <row r="978" ht="15.75" customHeight="1">
      <c r="B978" s="150"/>
      <c r="C978" s="150"/>
      <c r="D978" s="150"/>
      <c r="E978" s="150"/>
      <c r="F978" s="150"/>
      <c r="G978" s="150"/>
      <c r="H978" s="150"/>
      <c r="I978" s="150"/>
      <c r="J978" s="151"/>
      <c r="K978" s="152"/>
      <c r="L978" s="150"/>
    </row>
    <row r="979" ht="15.75" customHeight="1">
      <c r="B979" s="150"/>
      <c r="C979" s="150"/>
      <c r="D979" s="150"/>
      <c r="E979" s="150"/>
      <c r="F979" s="150"/>
      <c r="G979" s="150"/>
      <c r="H979" s="150"/>
      <c r="I979" s="150"/>
      <c r="J979" s="151"/>
      <c r="K979" s="152"/>
      <c r="L979" s="150"/>
    </row>
    <row r="980" ht="15.75" customHeight="1">
      <c r="B980" s="150"/>
      <c r="C980" s="150"/>
      <c r="D980" s="150"/>
      <c r="E980" s="150"/>
      <c r="F980" s="150"/>
      <c r="G980" s="150"/>
      <c r="H980" s="150"/>
      <c r="I980" s="150"/>
      <c r="J980" s="151"/>
      <c r="K980" s="152"/>
      <c r="L980" s="150"/>
    </row>
    <row r="981" ht="15.75" customHeight="1">
      <c r="B981" s="150"/>
      <c r="C981" s="150"/>
      <c r="D981" s="150"/>
      <c r="E981" s="150"/>
      <c r="F981" s="150"/>
      <c r="G981" s="150"/>
      <c r="H981" s="150"/>
      <c r="I981" s="150"/>
      <c r="J981" s="151"/>
      <c r="K981" s="152"/>
      <c r="L981" s="150"/>
    </row>
    <row r="982" ht="15.75" customHeight="1">
      <c r="B982" s="150"/>
      <c r="C982" s="150"/>
      <c r="D982" s="150"/>
      <c r="E982" s="150"/>
      <c r="F982" s="150"/>
      <c r="G982" s="150"/>
      <c r="H982" s="150"/>
      <c r="I982" s="150"/>
      <c r="J982" s="151"/>
      <c r="K982" s="152"/>
      <c r="L982" s="150"/>
    </row>
    <row r="983" ht="15.75" customHeight="1">
      <c r="B983" s="150"/>
      <c r="C983" s="150"/>
      <c r="D983" s="150"/>
      <c r="E983" s="150"/>
      <c r="F983" s="150"/>
      <c r="G983" s="150"/>
      <c r="H983" s="150"/>
      <c r="I983" s="150"/>
      <c r="J983" s="151"/>
      <c r="K983" s="152"/>
      <c r="L983" s="150"/>
    </row>
    <row r="984" ht="15.75" customHeight="1">
      <c r="B984" s="150"/>
      <c r="C984" s="150"/>
      <c r="D984" s="150"/>
      <c r="E984" s="150"/>
      <c r="F984" s="150"/>
      <c r="G984" s="150"/>
      <c r="H984" s="150"/>
      <c r="I984" s="150"/>
      <c r="J984" s="151"/>
      <c r="K984" s="152"/>
      <c r="L984" s="150"/>
    </row>
    <row r="985" ht="15.75" customHeight="1">
      <c r="B985" s="150"/>
      <c r="C985" s="150"/>
      <c r="D985" s="150"/>
      <c r="E985" s="150"/>
      <c r="F985" s="150"/>
      <c r="G985" s="150"/>
      <c r="H985" s="150"/>
      <c r="I985" s="150"/>
      <c r="J985" s="151"/>
      <c r="K985" s="152"/>
      <c r="L985" s="150"/>
    </row>
    <row r="986" ht="15.75" customHeight="1">
      <c r="B986" s="150"/>
      <c r="C986" s="150"/>
      <c r="D986" s="150"/>
      <c r="E986" s="150"/>
      <c r="F986" s="150"/>
      <c r="G986" s="150"/>
      <c r="H986" s="150"/>
      <c r="I986" s="150"/>
      <c r="J986" s="151"/>
      <c r="K986" s="152"/>
      <c r="L986" s="150"/>
    </row>
    <row r="987" ht="15.75" customHeight="1">
      <c r="B987" s="150"/>
      <c r="C987" s="150"/>
      <c r="D987" s="150"/>
      <c r="E987" s="150"/>
      <c r="F987" s="150"/>
      <c r="G987" s="150"/>
      <c r="H987" s="150"/>
      <c r="I987" s="150"/>
      <c r="J987" s="151"/>
      <c r="K987" s="152"/>
      <c r="L987" s="150"/>
    </row>
    <row r="988" ht="15.75" customHeight="1">
      <c r="B988" s="150"/>
      <c r="C988" s="150"/>
      <c r="D988" s="150"/>
      <c r="E988" s="150"/>
      <c r="F988" s="150"/>
      <c r="G988" s="150"/>
      <c r="H988" s="150"/>
      <c r="I988" s="150"/>
      <c r="J988" s="151"/>
      <c r="K988" s="152"/>
      <c r="L988" s="150"/>
    </row>
    <row r="989" ht="15.75" customHeight="1">
      <c r="B989" s="150"/>
      <c r="C989" s="150"/>
      <c r="D989" s="150"/>
      <c r="E989" s="150"/>
      <c r="F989" s="150"/>
      <c r="G989" s="150"/>
      <c r="H989" s="150"/>
      <c r="I989" s="150"/>
      <c r="J989" s="151"/>
      <c r="K989" s="152"/>
      <c r="L989" s="150"/>
    </row>
    <row r="990" ht="15.75" customHeight="1">
      <c r="B990" s="150"/>
      <c r="C990" s="150"/>
      <c r="D990" s="150"/>
      <c r="E990" s="150"/>
      <c r="F990" s="150"/>
      <c r="G990" s="150"/>
      <c r="H990" s="150"/>
      <c r="I990" s="150"/>
      <c r="J990" s="151"/>
      <c r="K990" s="152"/>
      <c r="L990" s="150"/>
    </row>
    <row r="991" ht="15.75" customHeight="1">
      <c r="B991" s="150"/>
      <c r="C991" s="150"/>
      <c r="D991" s="150"/>
      <c r="E991" s="150"/>
      <c r="F991" s="150"/>
      <c r="G991" s="150"/>
      <c r="H991" s="150"/>
      <c r="I991" s="150"/>
      <c r="J991" s="151"/>
      <c r="K991" s="152"/>
      <c r="L991" s="150"/>
    </row>
    <row r="992" ht="15.75" customHeight="1">
      <c r="B992" s="150"/>
      <c r="C992" s="150"/>
      <c r="D992" s="150"/>
      <c r="E992" s="150"/>
      <c r="F992" s="150"/>
      <c r="G992" s="150"/>
      <c r="H992" s="150"/>
      <c r="I992" s="150"/>
      <c r="J992" s="151"/>
      <c r="K992" s="152"/>
      <c r="L992" s="150"/>
    </row>
    <row r="993" ht="15.75" customHeight="1">
      <c r="B993" s="150"/>
      <c r="C993" s="150"/>
      <c r="D993" s="150"/>
      <c r="E993" s="150"/>
      <c r="F993" s="150"/>
      <c r="G993" s="150"/>
      <c r="H993" s="150"/>
      <c r="I993" s="150"/>
      <c r="J993" s="151"/>
      <c r="K993" s="152"/>
      <c r="L993" s="150"/>
    </row>
    <row r="994" ht="15.75" customHeight="1">
      <c r="B994" s="150"/>
      <c r="C994" s="150"/>
      <c r="D994" s="150"/>
      <c r="E994" s="150"/>
      <c r="F994" s="150"/>
      <c r="G994" s="150"/>
      <c r="H994" s="150"/>
      <c r="I994" s="150"/>
      <c r="J994" s="151"/>
      <c r="K994" s="152"/>
      <c r="L994" s="150"/>
    </row>
    <row r="995" ht="15.75" customHeight="1">
      <c r="B995" s="150"/>
      <c r="C995" s="150"/>
      <c r="D995" s="150"/>
      <c r="E995" s="150"/>
      <c r="F995" s="150"/>
      <c r="G995" s="150"/>
      <c r="H995" s="150"/>
      <c r="I995" s="150"/>
      <c r="J995" s="151"/>
      <c r="K995" s="152"/>
      <c r="L995" s="150"/>
    </row>
    <row r="996" ht="15.75" customHeight="1">
      <c r="B996" s="150"/>
      <c r="C996" s="150"/>
      <c r="D996" s="150"/>
      <c r="E996" s="150"/>
      <c r="F996" s="150"/>
      <c r="G996" s="150"/>
      <c r="H996" s="150"/>
      <c r="I996" s="150"/>
      <c r="J996" s="151"/>
      <c r="K996" s="152"/>
      <c r="L996" s="150"/>
    </row>
    <row r="997" ht="15.75" customHeight="1">
      <c r="B997" s="150"/>
      <c r="C997" s="150"/>
      <c r="D997" s="150"/>
      <c r="E997" s="150"/>
      <c r="F997" s="150"/>
      <c r="G997" s="150"/>
      <c r="H997" s="150"/>
      <c r="I997" s="150"/>
      <c r="J997" s="151"/>
      <c r="K997" s="152"/>
      <c r="L997" s="150"/>
    </row>
    <row r="998" ht="15.75" customHeight="1">
      <c r="B998" s="150"/>
      <c r="C998" s="150"/>
      <c r="D998" s="150"/>
      <c r="E998" s="150"/>
      <c r="F998" s="150"/>
      <c r="G998" s="150"/>
      <c r="H998" s="150"/>
      <c r="I998" s="150"/>
      <c r="J998" s="151"/>
      <c r="K998" s="152"/>
      <c r="L998" s="150"/>
    </row>
    <row r="999" ht="15.75" customHeight="1">
      <c r="B999" s="150"/>
      <c r="C999" s="150"/>
      <c r="D999" s="150"/>
      <c r="E999" s="150"/>
      <c r="F999" s="150"/>
      <c r="G999" s="150"/>
      <c r="H999" s="150"/>
      <c r="I999" s="150"/>
      <c r="J999" s="151"/>
      <c r="K999" s="152"/>
      <c r="L999" s="150"/>
    </row>
    <row r="1000" ht="15.75" customHeight="1">
      <c r="B1000" s="150"/>
      <c r="C1000" s="150"/>
      <c r="D1000" s="150"/>
      <c r="E1000" s="150"/>
      <c r="F1000" s="150"/>
      <c r="G1000" s="150"/>
      <c r="H1000" s="150"/>
      <c r="I1000" s="150"/>
      <c r="J1000" s="151"/>
      <c r="K1000" s="152"/>
      <c r="L1000" s="150"/>
    </row>
  </sheetData>
  <mergeCells count="42">
    <mergeCell ref="I5:I6"/>
    <mergeCell ref="J5:J6"/>
    <mergeCell ref="K5:M5"/>
    <mergeCell ref="B2:K2"/>
    <mergeCell ref="B3:K3"/>
    <mergeCell ref="B5:B6"/>
    <mergeCell ref="C5:D5"/>
    <mergeCell ref="E5:E6"/>
    <mergeCell ref="F5:G5"/>
    <mergeCell ref="H5:H6"/>
    <mergeCell ref="I7:I8"/>
    <mergeCell ref="J7:J11"/>
    <mergeCell ref="I9:I11"/>
    <mergeCell ref="J13:J19"/>
    <mergeCell ref="I16:I17"/>
    <mergeCell ref="K18:K19"/>
    <mergeCell ref="C9:C11"/>
    <mergeCell ref="D9:D11"/>
    <mergeCell ref="B13:B19"/>
    <mergeCell ref="C13:C14"/>
    <mergeCell ref="D13:D14"/>
    <mergeCell ref="C16:C17"/>
    <mergeCell ref="D16:D17"/>
    <mergeCell ref="E9:E11"/>
    <mergeCell ref="F9:F11"/>
    <mergeCell ref="E13:E14"/>
    <mergeCell ref="F13:F14"/>
    <mergeCell ref="E16:E17"/>
    <mergeCell ref="G9:G11"/>
    <mergeCell ref="H9:H11"/>
    <mergeCell ref="G13:G14"/>
    <mergeCell ref="H13:H14"/>
    <mergeCell ref="I13:I14"/>
    <mergeCell ref="H16:H17"/>
    <mergeCell ref="B7:B11"/>
    <mergeCell ref="C7:C8"/>
    <mergeCell ref="D7:D8"/>
    <mergeCell ref="E7:E8"/>
    <mergeCell ref="F7:F8"/>
    <mergeCell ref="G7:G8"/>
    <mergeCell ref="H7:H8"/>
    <mergeCell ref="B12:M12"/>
  </mergeCells>
  <printOptions/>
  <pageMargins bottom="0.75" footer="0.0" header="0.0" left="0.7" right="0.7" top="0.75"/>
  <pageSetup paperSize="9" orientation="portrait"/>
  <drawing r:id="rId1"/>
</worksheet>
</file>

<file path=xl/worksheets/sheet2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theme="0"/>
    <pageSetUpPr/>
  </sheetPr>
  <sheetViews>
    <sheetView workbookViewId="0"/>
  </sheetViews>
  <sheetFormatPr customHeight="1" defaultColWidth="14.43" defaultRowHeight="15.0"/>
  <cols>
    <col customWidth="1" min="1" max="1" width="20.86"/>
    <col customWidth="1" min="2" max="2" width="26.86"/>
    <col customWidth="1" min="3" max="8" width="18.14"/>
    <col customWidth="1" min="9" max="9" width="21.57"/>
    <col customWidth="1" min="10" max="10" width="30.57"/>
    <col customWidth="1" min="11" max="11" width="55.14"/>
    <col customWidth="1" min="12" max="12" width="22.71"/>
    <col customWidth="1" min="13" max="13" width="27.86"/>
    <col customWidth="1" min="14" max="26" width="8.71"/>
  </cols>
  <sheetData>
    <row r="1">
      <c r="B1" s="150"/>
      <c r="C1" s="150"/>
      <c r="D1" s="150"/>
      <c r="E1" s="150"/>
      <c r="F1" s="150"/>
      <c r="G1" s="150"/>
      <c r="H1" s="150"/>
      <c r="I1" s="150"/>
      <c r="J1" s="151"/>
      <c r="K1" s="152"/>
      <c r="L1" s="150"/>
    </row>
    <row r="2">
      <c r="B2" s="1" t="s">
        <v>382</v>
      </c>
      <c r="L2" s="150"/>
    </row>
    <row r="3">
      <c r="B3" s="153" t="s">
        <v>383</v>
      </c>
      <c r="L3" s="150"/>
    </row>
    <row r="4">
      <c r="B4" s="150"/>
      <c r="C4" s="150"/>
      <c r="D4" s="150"/>
      <c r="E4" s="150"/>
      <c r="F4" s="150"/>
      <c r="G4" s="150"/>
      <c r="H4" s="150"/>
      <c r="I4" s="150"/>
      <c r="J4" s="151"/>
      <c r="K4" s="152"/>
      <c r="L4" s="150"/>
    </row>
    <row r="5">
      <c r="B5" s="154" t="s">
        <v>384</v>
      </c>
      <c r="C5" s="9" t="s">
        <v>385</v>
      </c>
      <c r="D5" s="10"/>
      <c r="E5" s="8" t="s">
        <v>386</v>
      </c>
      <c r="F5" s="9" t="s">
        <v>387</v>
      </c>
      <c r="G5" s="10"/>
      <c r="H5" s="8" t="s">
        <v>388</v>
      </c>
      <c r="I5" s="8" t="s">
        <v>389</v>
      </c>
      <c r="J5" s="155" t="s">
        <v>390</v>
      </c>
      <c r="K5" s="156" t="s">
        <v>391</v>
      </c>
      <c r="L5" s="157"/>
      <c r="M5" s="158"/>
    </row>
    <row r="6">
      <c r="B6" s="159"/>
      <c r="C6" s="16" t="s">
        <v>392</v>
      </c>
      <c r="D6" s="16" t="s">
        <v>393</v>
      </c>
      <c r="E6" s="14"/>
      <c r="F6" s="16" t="s">
        <v>394</v>
      </c>
      <c r="G6" s="16" t="s">
        <v>395</v>
      </c>
      <c r="H6" s="14"/>
      <c r="I6" s="14"/>
      <c r="J6" s="14"/>
      <c r="K6" s="16" t="s">
        <v>396</v>
      </c>
      <c r="L6" s="16" t="s">
        <v>397</v>
      </c>
      <c r="M6" s="16" t="s">
        <v>642</v>
      </c>
    </row>
    <row r="7" ht="42.0" customHeight="1">
      <c r="B7" s="374" t="s">
        <v>643</v>
      </c>
      <c r="C7" s="40" t="s">
        <v>303</v>
      </c>
      <c r="D7" s="40" t="s">
        <v>304</v>
      </c>
      <c r="E7" s="40" t="s">
        <v>350</v>
      </c>
      <c r="F7" s="325"/>
      <c r="G7" s="325"/>
      <c r="H7" s="232">
        <v>20.0</v>
      </c>
      <c r="I7" s="232">
        <v>80.0</v>
      </c>
      <c r="J7" s="275">
        <f>105356143/0.68</f>
        <v>154935504.4</v>
      </c>
      <c r="K7" s="237" t="s">
        <v>644</v>
      </c>
      <c r="L7" s="257">
        <f t="shared" ref="L7:L9" si="1">M7/0.68</f>
        <v>14705882.35</v>
      </c>
      <c r="M7" s="375">
        <v>1.0E7</v>
      </c>
      <c r="N7" s="150"/>
      <c r="O7" s="150"/>
      <c r="P7" s="150"/>
      <c r="Q7" s="150"/>
      <c r="R7" s="150"/>
      <c r="S7" s="150"/>
      <c r="T7" s="150"/>
      <c r="U7" s="150"/>
      <c r="V7" s="150"/>
      <c r="W7" s="150"/>
      <c r="X7" s="150"/>
      <c r="Y7" s="150"/>
      <c r="Z7" s="150"/>
    </row>
    <row r="8" ht="42.0" customHeight="1">
      <c r="B8" s="28"/>
      <c r="C8" s="28"/>
      <c r="D8" s="28"/>
      <c r="E8" s="28"/>
      <c r="F8" s="28"/>
      <c r="G8" s="28"/>
      <c r="H8" s="28"/>
      <c r="I8" s="28"/>
      <c r="J8" s="28"/>
      <c r="K8" s="237" t="s">
        <v>645</v>
      </c>
      <c r="L8" s="257">
        <f t="shared" si="1"/>
        <v>110817857.4</v>
      </c>
      <c r="M8" s="375">
        <v>7.5356143E7</v>
      </c>
      <c r="N8" s="150"/>
      <c r="O8" s="150"/>
      <c r="P8" s="150"/>
      <c r="Q8" s="150"/>
      <c r="R8" s="150"/>
      <c r="S8" s="150"/>
      <c r="T8" s="150"/>
      <c r="U8" s="150"/>
      <c r="V8" s="150"/>
      <c r="W8" s="150"/>
      <c r="X8" s="150"/>
      <c r="Y8" s="150"/>
      <c r="Z8" s="150"/>
    </row>
    <row r="9" ht="42.0" customHeight="1">
      <c r="B9" s="28"/>
      <c r="C9" s="28"/>
      <c r="D9" s="28"/>
      <c r="E9" s="28"/>
      <c r="F9" s="28"/>
      <c r="G9" s="28"/>
      <c r="H9" s="28"/>
      <c r="I9" s="28"/>
      <c r="J9" s="28"/>
      <c r="K9" s="237" t="s">
        <v>646</v>
      </c>
      <c r="L9" s="257">
        <f t="shared" si="1"/>
        <v>7352941.176</v>
      </c>
      <c r="M9" s="375">
        <v>5000000.0</v>
      </c>
      <c r="N9" s="150"/>
      <c r="O9" s="150"/>
      <c r="P9" s="150"/>
      <c r="Q9" s="150"/>
      <c r="R9" s="150"/>
      <c r="S9" s="150"/>
      <c r="T9" s="150"/>
      <c r="U9" s="150"/>
      <c r="V9" s="150"/>
      <c r="W9" s="150"/>
      <c r="X9" s="150"/>
      <c r="Y9" s="150"/>
      <c r="Z9" s="150"/>
    </row>
    <row r="10" ht="42.0" customHeight="1">
      <c r="B10" s="28"/>
      <c r="C10" s="30"/>
      <c r="D10" s="30"/>
      <c r="E10" s="30"/>
      <c r="F10" s="30"/>
      <c r="G10" s="30"/>
      <c r="H10" s="30"/>
      <c r="I10" s="30"/>
      <c r="J10" s="28"/>
      <c r="K10" s="237"/>
      <c r="L10" s="257"/>
      <c r="M10" s="375"/>
      <c r="N10" s="150"/>
      <c r="O10" s="150"/>
      <c r="P10" s="150"/>
      <c r="Q10" s="150"/>
      <c r="R10" s="150"/>
      <c r="S10" s="150"/>
      <c r="T10" s="150"/>
      <c r="U10" s="150"/>
      <c r="V10" s="150"/>
      <c r="W10" s="150"/>
      <c r="X10" s="150"/>
      <c r="Y10" s="150"/>
      <c r="Z10" s="150"/>
    </row>
    <row r="11" ht="42.0" customHeight="1">
      <c r="B11" s="30"/>
      <c r="C11" s="237" t="s">
        <v>306</v>
      </c>
      <c r="D11" s="237" t="s">
        <v>307</v>
      </c>
      <c r="E11" s="237" t="s">
        <v>338</v>
      </c>
      <c r="F11" s="261"/>
      <c r="G11" s="261"/>
      <c r="H11" s="119">
        <v>1.0</v>
      </c>
      <c r="I11" s="119">
        <v>2.0</v>
      </c>
      <c r="J11" s="30"/>
      <c r="K11" s="237" t="s">
        <v>647</v>
      </c>
      <c r="L11" s="257">
        <f>M11/0.68</f>
        <v>22058823.53</v>
      </c>
      <c r="M11" s="338">
        <v>1.5E7</v>
      </c>
      <c r="N11" s="150"/>
      <c r="O11" s="150"/>
      <c r="P11" s="150"/>
      <c r="Q11" s="150"/>
      <c r="R11" s="150"/>
      <c r="S11" s="150"/>
      <c r="T11" s="150"/>
      <c r="U11" s="150"/>
      <c r="V11" s="150"/>
      <c r="W11" s="150"/>
      <c r="X11" s="150"/>
      <c r="Y11" s="150"/>
      <c r="Z11" s="150"/>
    </row>
    <row r="12">
      <c r="B12" s="150"/>
      <c r="C12" s="150"/>
      <c r="D12" s="150"/>
      <c r="E12" s="150"/>
      <c r="F12" s="150"/>
      <c r="G12" s="150"/>
      <c r="H12" s="150"/>
      <c r="I12" s="150"/>
      <c r="J12" s="151"/>
      <c r="K12" s="152"/>
      <c r="L12" s="150"/>
    </row>
    <row r="13">
      <c r="B13" s="150"/>
      <c r="C13" s="150"/>
      <c r="D13" s="150"/>
      <c r="E13" s="150"/>
      <c r="F13" s="150"/>
      <c r="G13" s="150"/>
      <c r="H13" s="150"/>
      <c r="I13" s="150"/>
      <c r="J13" s="151"/>
      <c r="K13" s="152"/>
      <c r="L13" s="150"/>
    </row>
    <row r="14">
      <c r="B14" s="150"/>
      <c r="C14" s="150"/>
      <c r="D14" s="150"/>
      <c r="E14" s="150"/>
      <c r="F14" s="150"/>
      <c r="G14" s="150"/>
      <c r="H14" s="150"/>
      <c r="I14" s="150"/>
      <c r="J14" s="151"/>
      <c r="K14" s="152"/>
      <c r="L14" s="150"/>
    </row>
    <row r="15">
      <c r="B15" s="150"/>
      <c r="C15" s="150"/>
      <c r="D15" s="150"/>
      <c r="E15" s="150"/>
      <c r="F15" s="150"/>
      <c r="G15" s="150"/>
      <c r="H15" s="150"/>
      <c r="I15" s="150"/>
      <c r="J15" s="151"/>
      <c r="K15" s="152"/>
      <c r="L15" s="150"/>
    </row>
    <row r="16">
      <c r="B16" s="150"/>
      <c r="C16" s="150"/>
      <c r="D16" s="150"/>
      <c r="E16" s="150"/>
      <c r="F16" s="150"/>
      <c r="G16" s="150"/>
      <c r="H16" s="150"/>
      <c r="I16" s="150"/>
      <c r="J16" s="151"/>
      <c r="K16" s="152"/>
      <c r="L16" s="150"/>
    </row>
    <row r="17">
      <c r="B17" s="150"/>
      <c r="C17" s="150"/>
      <c r="D17" s="150"/>
      <c r="E17" s="150"/>
      <c r="F17" s="150"/>
      <c r="G17" s="150"/>
      <c r="H17" s="150"/>
      <c r="I17" s="150"/>
      <c r="J17" s="151"/>
      <c r="K17" s="152"/>
      <c r="L17" s="150"/>
    </row>
    <row r="18">
      <c r="B18" s="150"/>
      <c r="C18" s="150"/>
      <c r="D18" s="150"/>
      <c r="E18" s="150"/>
      <c r="F18" s="150"/>
      <c r="G18" s="150"/>
      <c r="H18" s="150"/>
      <c r="I18" s="150"/>
      <c r="J18" s="151"/>
      <c r="K18" s="152"/>
      <c r="L18" s="150"/>
    </row>
    <row r="19">
      <c r="B19" s="150"/>
      <c r="C19" s="150"/>
      <c r="D19" s="150"/>
      <c r="E19" s="150"/>
      <c r="F19" s="150"/>
      <c r="G19" s="150"/>
      <c r="H19" s="150"/>
      <c r="I19" s="150"/>
      <c r="J19" s="151"/>
      <c r="K19" s="152"/>
      <c r="L19" s="150"/>
    </row>
    <row r="20">
      <c r="B20" s="150"/>
      <c r="C20" s="150"/>
      <c r="D20" s="150"/>
      <c r="E20" s="150"/>
      <c r="F20" s="150"/>
      <c r="G20" s="150"/>
      <c r="H20" s="150"/>
      <c r="I20" s="150"/>
      <c r="J20" s="151"/>
      <c r="K20" s="152"/>
      <c r="L20" s="150"/>
    </row>
    <row r="21" ht="15.75" customHeight="1">
      <c r="B21" s="150"/>
      <c r="C21" s="150"/>
      <c r="D21" s="150"/>
      <c r="E21" s="150"/>
      <c r="F21" s="150"/>
      <c r="G21" s="150"/>
      <c r="H21" s="150"/>
      <c r="I21" s="150"/>
      <c r="J21" s="151"/>
      <c r="K21" s="152"/>
      <c r="L21" s="150"/>
    </row>
    <row r="22" ht="15.75" customHeight="1">
      <c r="B22" s="150"/>
      <c r="C22" s="150"/>
      <c r="D22" s="150"/>
      <c r="E22" s="150"/>
      <c r="F22" s="150"/>
      <c r="G22" s="150"/>
      <c r="H22" s="150"/>
      <c r="I22" s="150"/>
      <c r="J22" s="151"/>
      <c r="K22" s="152"/>
      <c r="L22" s="150"/>
    </row>
    <row r="23" ht="15.75" customHeight="1">
      <c r="B23" s="150"/>
      <c r="C23" s="150"/>
      <c r="D23" s="150"/>
      <c r="E23" s="150"/>
      <c r="F23" s="150"/>
      <c r="G23" s="150"/>
      <c r="H23" s="150"/>
      <c r="I23" s="150"/>
      <c r="J23" s="151"/>
      <c r="K23" s="152"/>
      <c r="L23" s="150"/>
    </row>
    <row r="24" ht="15.75" customHeight="1">
      <c r="B24" s="150"/>
      <c r="C24" s="150"/>
      <c r="D24" s="150"/>
      <c r="E24" s="150"/>
      <c r="F24" s="150"/>
      <c r="G24" s="150"/>
      <c r="H24" s="150"/>
      <c r="I24" s="150"/>
      <c r="J24" s="151"/>
      <c r="K24" s="152"/>
      <c r="L24" s="150"/>
    </row>
    <row r="25" ht="15.75" customHeight="1">
      <c r="B25" s="150"/>
      <c r="C25" s="150"/>
      <c r="D25" s="150"/>
      <c r="E25" s="150"/>
      <c r="F25" s="150"/>
      <c r="G25" s="150"/>
      <c r="H25" s="150"/>
      <c r="I25" s="150"/>
      <c r="J25" s="151"/>
      <c r="K25" s="152"/>
      <c r="L25" s="150"/>
    </row>
    <row r="26" ht="15.75" customHeight="1">
      <c r="B26" s="150"/>
      <c r="C26" s="150"/>
      <c r="D26" s="150"/>
      <c r="E26" s="150"/>
      <c r="F26" s="150"/>
      <c r="G26" s="150"/>
      <c r="H26" s="150"/>
      <c r="I26" s="150"/>
      <c r="J26" s="151"/>
      <c r="K26" s="152"/>
      <c r="L26" s="150"/>
    </row>
    <row r="27" ht="15.75" customHeight="1">
      <c r="B27" s="150"/>
      <c r="C27" s="150"/>
      <c r="D27" s="150"/>
      <c r="E27" s="150"/>
      <c r="F27" s="150"/>
      <c r="G27" s="150"/>
      <c r="H27" s="150"/>
      <c r="I27" s="150"/>
      <c r="J27" s="151"/>
      <c r="K27" s="152"/>
      <c r="L27" s="150"/>
    </row>
    <row r="28" ht="15.75" customHeight="1">
      <c r="B28" s="150"/>
      <c r="C28" s="150"/>
      <c r="D28" s="150"/>
      <c r="E28" s="150"/>
      <c r="F28" s="150"/>
      <c r="G28" s="150"/>
      <c r="H28" s="150"/>
      <c r="I28" s="150"/>
      <c r="J28" s="151"/>
      <c r="K28" s="152"/>
      <c r="L28" s="150"/>
    </row>
    <row r="29" ht="15.75" customHeight="1">
      <c r="B29" s="150"/>
      <c r="C29" s="150"/>
      <c r="D29" s="150"/>
      <c r="E29" s="150"/>
      <c r="F29" s="150"/>
      <c r="G29" s="150"/>
      <c r="H29" s="150"/>
      <c r="I29" s="150"/>
      <c r="J29" s="151"/>
      <c r="K29" s="152"/>
      <c r="L29" s="150"/>
    </row>
    <row r="30" ht="15.75" customHeight="1">
      <c r="B30" s="150"/>
      <c r="C30" s="150"/>
      <c r="D30" s="150"/>
      <c r="E30" s="150"/>
      <c r="F30" s="150"/>
      <c r="G30" s="150"/>
      <c r="H30" s="150"/>
      <c r="I30" s="150"/>
      <c r="J30" s="151"/>
      <c r="K30" s="152"/>
      <c r="L30" s="150"/>
    </row>
    <row r="31" ht="15.75" customHeight="1">
      <c r="B31" s="150"/>
      <c r="C31" s="150"/>
      <c r="D31" s="150"/>
      <c r="E31" s="150"/>
      <c r="F31" s="150"/>
      <c r="G31" s="150"/>
      <c r="H31" s="150"/>
      <c r="I31" s="150"/>
      <c r="J31" s="151"/>
      <c r="K31" s="152"/>
      <c r="L31" s="150"/>
    </row>
    <row r="32" ht="15.75" customHeight="1">
      <c r="B32" s="150"/>
      <c r="C32" s="150"/>
      <c r="D32" s="150"/>
      <c r="E32" s="150"/>
      <c r="F32" s="150"/>
      <c r="G32" s="150"/>
      <c r="H32" s="150"/>
      <c r="I32" s="150"/>
      <c r="J32" s="151"/>
      <c r="K32" s="152"/>
      <c r="L32" s="150"/>
    </row>
    <row r="33" ht="15.75" customHeight="1">
      <c r="B33" s="150"/>
      <c r="C33" s="150"/>
      <c r="D33" s="150"/>
      <c r="E33" s="150"/>
      <c r="F33" s="150"/>
      <c r="G33" s="150"/>
      <c r="H33" s="150"/>
      <c r="I33" s="150"/>
      <c r="J33" s="151"/>
      <c r="K33" s="152"/>
      <c r="L33" s="150"/>
    </row>
    <row r="34" ht="15.75" customHeight="1">
      <c r="B34" s="150"/>
      <c r="C34" s="150"/>
      <c r="D34" s="150"/>
      <c r="E34" s="150"/>
      <c r="F34" s="150"/>
      <c r="G34" s="150"/>
      <c r="H34" s="150"/>
      <c r="I34" s="150"/>
      <c r="J34" s="151"/>
      <c r="K34" s="152"/>
      <c r="L34" s="150"/>
    </row>
    <row r="35" ht="15.75" customHeight="1">
      <c r="B35" s="150"/>
      <c r="C35" s="150"/>
      <c r="D35" s="150"/>
      <c r="E35" s="150"/>
      <c r="F35" s="150"/>
      <c r="G35" s="150"/>
      <c r="H35" s="150"/>
      <c r="I35" s="150"/>
      <c r="J35" s="151"/>
      <c r="K35" s="152"/>
      <c r="L35" s="150"/>
    </row>
    <row r="36" ht="15.75" customHeight="1">
      <c r="B36" s="150"/>
      <c r="C36" s="150"/>
      <c r="D36" s="150"/>
      <c r="E36" s="150"/>
      <c r="F36" s="150"/>
      <c r="G36" s="150"/>
      <c r="H36" s="150"/>
      <c r="I36" s="150"/>
      <c r="J36" s="151"/>
      <c r="K36" s="152"/>
      <c r="L36" s="150"/>
    </row>
    <row r="37" ht="15.75" customHeight="1">
      <c r="B37" s="150"/>
      <c r="C37" s="150"/>
      <c r="D37" s="150"/>
      <c r="E37" s="150"/>
      <c r="F37" s="150"/>
      <c r="G37" s="150"/>
      <c r="H37" s="150"/>
      <c r="I37" s="150"/>
      <c r="J37" s="151"/>
      <c r="K37" s="152"/>
      <c r="L37" s="150"/>
    </row>
    <row r="38" ht="15.75" customHeight="1">
      <c r="B38" s="150"/>
      <c r="C38" s="150"/>
      <c r="D38" s="150"/>
      <c r="E38" s="150"/>
      <c r="F38" s="150"/>
      <c r="G38" s="150"/>
      <c r="H38" s="150"/>
      <c r="I38" s="150"/>
      <c r="J38" s="151"/>
      <c r="K38" s="152"/>
      <c r="L38" s="150"/>
    </row>
    <row r="39" ht="15.75" customHeight="1">
      <c r="B39" s="150"/>
      <c r="C39" s="150"/>
      <c r="D39" s="150"/>
      <c r="E39" s="150"/>
      <c r="F39" s="150"/>
      <c r="G39" s="150"/>
      <c r="H39" s="150"/>
      <c r="I39" s="150"/>
      <c r="J39" s="151"/>
      <c r="K39" s="152"/>
      <c r="L39" s="150"/>
    </row>
    <row r="40" ht="15.75" customHeight="1">
      <c r="B40" s="150"/>
      <c r="C40" s="150"/>
      <c r="D40" s="150"/>
      <c r="E40" s="150"/>
      <c r="F40" s="150"/>
      <c r="G40" s="150"/>
      <c r="H40" s="150"/>
      <c r="I40" s="150"/>
      <c r="J40" s="151"/>
      <c r="K40" s="152"/>
      <c r="L40" s="150"/>
    </row>
    <row r="41" ht="15.75" customHeight="1">
      <c r="B41" s="150"/>
      <c r="C41" s="150"/>
      <c r="D41" s="150"/>
      <c r="E41" s="150"/>
      <c r="F41" s="150"/>
      <c r="G41" s="150"/>
      <c r="H41" s="150"/>
      <c r="I41" s="150"/>
      <c r="J41" s="151"/>
      <c r="K41" s="152"/>
      <c r="L41" s="150"/>
    </row>
    <row r="42" ht="15.75" customHeight="1">
      <c r="B42" s="150"/>
      <c r="C42" s="150"/>
      <c r="D42" s="150"/>
      <c r="E42" s="150"/>
      <c r="F42" s="150"/>
      <c r="G42" s="150"/>
      <c r="H42" s="150"/>
      <c r="I42" s="150"/>
      <c r="J42" s="151"/>
      <c r="K42" s="152"/>
      <c r="L42" s="150"/>
    </row>
    <row r="43" ht="15.75" customHeight="1">
      <c r="B43" s="150"/>
      <c r="C43" s="150"/>
      <c r="D43" s="150"/>
      <c r="E43" s="150"/>
      <c r="F43" s="150"/>
      <c r="G43" s="150"/>
      <c r="H43" s="150"/>
      <c r="I43" s="150"/>
      <c r="J43" s="151"/>
      <c r="K43" s="152"/>
      <c r="L43" s="150"/>
    </row>
    <row r="44" ht="15.75" customHeight="1">
      <c r="B44" s="150"/>
      <c r="C44" s="150"/>
      <c r="D44" s="150"/>
      <c r="E44" s="150"/>
      <c r="F44" s="150"/>
      <c r="G44" s="150"/>
      <c r="H44" s="150"/>
      <c r="I44" s="150"/>
      <c r="J44" s="151"/>
      <c r="K44" s="152"/>
      <c r="L44" s="150"/>
    </row>
    <row r="45" ht="15.75" customHeight="1">
      <c r="B45" s="150"/>
      <c r="C45" s="150"/>
      <c r="D45" s="150"/>
      <c r="E45" s="150"/>
      <c r="F45" s="150"/>
      <c r="G45" s="150"/>
      <c r="H45" s="150"/>
      <c r="I45" s="150"/>
      <c r="J45" s="151"/>
      <c r="K45" s="152"/>
      <c r="L45" s="150"/>
    </row>
    <row r="46" ht="15.75" customHeight="1">
      <c r="B46" s="150"/>
      <c r="C46" s="150"/>
      <c r="D46" s="150"/>
      <c r="E46" s="150"/>
      <c r="F46" s="150"/>
      <c r="G46" s="150"/>
      <c r="H46" s="150"/>
      <c r="I46" s="150"/>
      <c r="J46" s="151"/>
      <c r="K46" s="152"/>
      <c r="L46" s="150"/>
    </row>
    <row r="47" ht="15.75" customHeight="1">
      <c r="B47" s="150"/>
      <c r="C47" s="150"/>
      <c r="D47" s="150"/>
      <c r="E47" s="150"/>
      <c r="F47" s="150"/>
      <c r="G47" s="150"/>
      <c r="H47" s="150"/>
      <c r="I47" s="150"/>
      <c r="J47" s="151"/>
      <c r="K47" s="152"/>
      <c r="L47" s="150"/>
    </row>
    <row r="48" ht="15.75" customHeight="1">
      <c r="B48" s="150"/>
      <c r="C48" s="150"/>
      <c r="D48" s="150"/>
      <c r="E48" s="150"/>
      <c r="F48" s="150"/>
      <c r="G48" s="150"/>
      <c r="H48" s="150"/>
      <c r="I48" s="150"/>
      <c r="J48" s="151"/>
      <c r="K48" s="152"/>
      <c r="L48" s="150"/>
    </row>
    <row r="49" ht="15.75" customHeight="1">
      <c r="B49" s="150"/>
      <c r="C49" s="150"/>
      <c r="D49" s="150"/>
      <c r="E49" s="150"/>
      <c r="F49" s="150"/>
      <c r="G49" s="150"/>
      <c r="H49" s="150"/>
      <c r="I49" s="150"/>
      <c r="J49" s="151"/>
      <c r="K49" s="152"/>
      <c r="L49" s="150"/>
    </row>
    <row r="50" ht="15.75" customHeight="1">
      <c r="B50" s="150"/>
      <c r="C50" s="150"/>
      <c r="D50" s="150"/>
      <c r="E50" s="150"/>
      <c r="F50" s="150"/>
      <c r="G50" s="150"/>
      <c r="H50" s="150"/>
      <c r="I50" s="150"/>
      <c r="J50" s="151"/>
      <c r="K50" s="152"/>
      <c r="L50" s="150"/>
    </row>
    <row r="51" ht="15.75" customHeight="1">
      <c r="B51" s="150"/>
      <c r="C51" s="150"/>
      <c r="D51" s="150"/>
      <c r="E51" s="150"/>
      <c r="F51" s="150"/>
      <c r="G51" s="150"/>
      <c r="H51" s="150"/>
      <c r="I51" s="150"/>
      <c r="J51" s="151"/>
      <c r="K51" s="152"/>
      <c r="L51" s="150"/>
    </row>
    <row r="52" ht="15.75" customHeight="1">
      <c r="B52" s="150"/>
      <c r="C52" s="150"/>
      <c r="D52" s="150"/>
      <c r="E52" s="150"/>
      <c r="F52" s="150"/>
      <c r="G52" s="150"/>
      <c r="H52" s="150"/>
      <c r="I52" s="150"/>
      <c r="J52" s="151"/>
      <c r="K52" s="152"/>
      <c r="L52" s="150"/>
    </row>
    <row r="53" ht="15.75" customHeight="1">
      <c r="B53" s="150"/>
      <c r="C53" s="150"/>
      <c r="D53" s="150"/>
      <c r="E53" s="150"/>
      <c r="F53" s="150"/>
      <c r="G53" s="150"/>
      <c r="H53" s="150"/>
      <c r="I53" s="150"/>
      <c r="J53" s="151"/>
      <c r="K53" s="152"/>
      <c r="L53" s="150"/>
    </row>
    <row r="54" ht="15.75" customHeight="1">
      <c r="B54" s="150"/>
      <c r="C54" s="150"/>
      <c r="D54" s="150"/>
      <c r="E54" s="150"/>
      <c r="F54" s="150"/>
      <c r="G54" s="150"/>
      <c r="H54" s="150"/>
      <c r="I54" s="150"/>
      <c r="J54" s="151"/>
      <c r="K54" s="152"/>
      <c r="L54" s="150"/>
    </row>
    <row r="55" ht="15.75" customHeight="1">
      <c r="B55" s="150"/>
      <c r="C55" s="150"/>
      <c r="D55" s="150"/>
      <c r="E55" s="150"/>
      <c r="F55" s="150"/>
      <c r="G55" s="150"/>
      <c r="H55" s="150"/>
      <c r="I55" s="150"/>
      <c r="J55" s="151"/>
      <c r="K55" s="152"/>
      <c r="L55" s="150"/>
    </row>
    <row r="56" ht="15.75" customHeight="1">
      <c r="B56" s="150"/>
      <c r="C56" s="150"/>
      <c r="D56" s="150"/>
      <c r="E56" s="150"/>
      <c r="F56" s="150"/>
      <c r="G56" s="150"/>
      <c r="H56" s="150"/>
      <c r="I56" s="150"/>
      <c r="J56" s="151"/>
      <c r="K56" s="152"/>
      <c r="L56" s="150"/>
    </row>
    <row r="57" ht="15.75" customHeight="1">
      <c r="B57" s="150"/>
      <c r="C57" s="150"/>
      <c r="D57" s="150"/>
      <c r="E57" s="150"/>
      <c r="F57" s="150"/>
      <c r="G57" s="150"/>
      <c r="H57" s="150"/>
      <c r="I57" s="150"/>
      <c r="J57" s="151"/>
      <c r="K57" s="152"/>
      <c r="L57" s="150"/>
    </row>
    <row r="58" ht="15.75" customHeight="1">
      <c r="B58" s="150"/>
      <c r="C58" s="150"/>
      <c r="D58" s="150"/>
      <c r="E58" s="150"/>
      <c r="F58" s="150"/>
      <c r="G58" s="150"/>
      <c r="H58" s="150"/>
      <c r="I58" s="150"/>
      <c r="J58" s="151"/>
      <c r="K58" s="152"/>
      <c r="L58" s="150"/>
    </row>
    <row r="59" ht="15.75" customHeight="1">
      <c r="B59" s="150"/>
      <c r="C59" s="150"/>
      <c r="D59" s="150"/>
      <c r="E59" s="150"/>
      <c r="F59" s="150"/>
      <c r="G59" s="150"/>
      <c r="H59" s="150"/>
      <c r="I59" s="150"/>
      <c r="J59" s="151"/>
      <c r="K59" s="152"/>
      <c r="L59" s="150"/>
    </row>
    <row r="60" ht="15.75" customHeight="1">
      <c r="B60" s="150"/>
      <c r="C60" s="150"/>
      <c r="D60" s="150"/>
      <c r="E60" s="150"/>
      <c r="F60" s="150"/>
      <c r="G60" s="150"/>
      <c r="H60" s="150"/>
      <c r="I60" s="150"/>
      <c r="J60" s="151"/>
      <c r="K60" s="152"/>
      <c r="L60" s="150"/>
    </row>
    <row r="61" ht="15.75" customHeight="1">
      <c r="B61" s="150"/>
      <c r="C61" s="150"/>
      <c r="D61" s="150"/>
      <c r="E61" s="150"/>
      <c r="F61" s="150"/>
      <c r="G61" s="150"/>
      <c r="H61" s="150"/>
      <c r="I61" s="150"/>
      <c r="J61" s="151"/>
      <c r="K61" s="152"/>
      <c r="L61" s="150"/>
    </row>
    <row r="62" ht="15.75" customHeight="1">
      <c r="B62" s="150"/>
      <c r="C62" s="150"/>
      <c r="D62" s="150"/>
      <c r="E62" s="150"/>
      <c r="F62" s="150"/>
      <c r="G62" s="150"/>
      <c r="H62" s="150"/>
      <c r="I62" s="150"/>
      <c r="J62" s="151"/>
      <c r="K62" s="152"/>
      <c r="L62" s="150"/>
    </row>
    <row r="63" ht="15.75" customHeight="1">
      <c r="B63" s="150"/>
      <c r="C63" s="150"/>
      <c r="D63" s="150"/>
      <c r="E63" s="150"/>
      <c r="F63" s="150"/>
      <c r="G63" s="150"/>
      <c r="H63" s="150"/>
      <c r="I63" s="150"/>
      <c r="J63" s="151"/>
      <c r="K63" s="152"/>
      <c r="L63" s="150"/>
    </row>
    <row r="64" ht="15.75" customHeight="1">
      <c r="B64" s="150"/>
      <c r="C64" s="150"/>
      <c r="D64" s="150"/>
      <c r="E64" s="150"/>
      <c r="F64" s="150"/>
      <c r="G64" s="150"/>
      <c r="H64" s="150"/>
      <c r="I64" s="150"/>
      <c r="J64" s="151"/>
      <c r="K64" s="152"/>
      <c r="L64" s="150"/>
    </row>
    <row r="65" ht="15.75" customHeight="1">
      <c r="B65" s="150"/>
      <c r="C65" s="150"/>
      <c r="D65" s="150"/>
      <c r="E65" s="150"/>
      <c r="F65" s="150"/>
      <c r="G65" s="150"/>
      <c r="H65" s="150"/>
      <c r="I65" s="150"/>
      <c r="J65" s="151"/>
      <c r="K65" s="152"/>
      <c r="L65" s="150"/>
    </row>
    <row r="66" ht="15.75" customHeight="1">
      <c r="B66" s="150"/>
      <c r="C66" s="150"/>
      <c r="D66" s="150"/>
      <c r="E66" s="150"/>
      <c r="F66" s="150"/>
      <c r="G66" s="150"/>
      <c r="H66" s="150"/>
      <c r="I66" s="150"/>
      <c r="J66" s="151"/>
      <c r="K66" s="152"/>
      <c r="L66" s="150"/>
    </row>
    <row r="67" ht="15.75" customHeight="1">
      <c r="B67" s="150"/>
      <c r="C67" s="150"/>
      <c r="D67" s="150"/>
      <c r="E67" s="150"/>
      <c r="F67" s="150"/>
      <c r="G67" s="150"/>
      <c r="H67" s="150"/>
      <c r="I67" s="150"/>
      <c r="J67" s="151"/>
      <c r="K67" s="152"/>
      <c r="L67" s="150"/>
    </row>
    <row r="68" ht="15.75" customHeight="1">
      <c r="B68" s="150"/>
      <c r="C68" s="150"/>
      <c r="D68" s="150"/>
      <c r="E68" s="150"/>
      <c r="F68" s="150"/>
      <c r="G68" s="150"/>
      <c r="H68" s="150"/>
      <c r="I68" s="150"/>
      <c r="J68" s="151"/>
      <c r="K68" s="152"/>
      <c r="L68" s="150"/>
    </row>
    <row r="69" ht="15.75" customHeight="1">
      <c r="B69" s="150"/>
      <c r="C69" s="150"/>
      <c r="D69" s="150"/>
      <c r="E69" s="150"/>
      <c r="F69" s="150"/>
      <c r="G69" s="150"/>
      <c r="H69" s="150"/>
      <c r="I69" s="150"/>
      <c r="J69" s="151"/>
      <c r="K69" s="152"/>
      <c r="L69" s="150"/>
    </row>
    <row r="70" ht="15.75" customHeight="1">
      <c r="B70" s="150"/>
      <c r="C70" s="150"/>
      <c r="D70" s="150"/>
      <c r="E70" s="150"/>
      <c r="F70" s="150"/>
      <c r="G70" s="150"/>
      <c r="H70" s="150"/>
      <c r="I70" s="150"/>
      <c r="J70" s="151"/>
      <c r="K70" s="152"/>
      <c r="L70" s="150"/>
    </row>
    <row r="71" ht="15.75" customHeight="1">
      <c r="B71" s="150"/>
      <c r="C71" s="150"/>
      <c r="D71" s="150"/>
      <c r="E71" s="150"/>
      <c r="F71" s="150"/>
      <c r="G71" s="150"/>
      <c r="H71" s="150"/>
      <c r="I71" s="150"/>
      <c r="J71" s="151"/>
      <c r="K71" s="152"/>
      <c r="L71" s="150"/>
    </row>
    <row r="72" ht="15.75" customHeight="1">
      <c r="B72" s="150"/>
      <c r="C72" s="150"/>
      <c r="D72" s="150"/>
      <c r="E72" s="150"/>
      <c r="F72" s="150"/>
      <c r="G72" s="150"/>
      <c r="H72" s="150"/>
      <c r="I72" s="150"/>
      <c r="J72" s="151"/>
      <c r="K72" s="152"/>
      <c r="L72" s="150"/>
    </row>
    <row r="73" ht="15.75" customHeight="1">
      <c r="B73" s="150"/>
      <c r="C73" s="150"/>
      <c r="D73" s="150"/>
      <c r="E73" s="150"/>
      <c r="F73" s="150"/>
      <c r="G73" s="150"/>
      <c r="H73" s="150"/>
      <c r="I73" s="150"/>
      <c r="J73" s="151"/>
      <c r="K73" s="152"/>
      <c r="L73" s="150"/>
    </row>
    <row r="74" ht="15.75" customHeight="1">
      <c r="B74" s="150"/>
      <c r="C74" s="150"/>
      <c r="D74" s="150"/>
      <c r="E74" s="150"/>
      <c r="F74" s="150"/>
      <c r="G74" s="150"/>
      <c r="H74" s="150"/>
      <c r="I74" s="150"/>
      <c r="J74" s="151"/>
      <c r="K74" s="152"/>
      <c r="L74" s="150"/>
    </row>
    <row r="75" ht="15.75" customHeight="1">
      <c r="B75" s="150"/>
      <c r="C75" s="150"/>
      <c r="D75" s="150"/>
      <c r="E75" s="150"/>
      <c r="F75" s="150"/>
      <c r="G75" s="150"/>
      <c r="H75" s="150"/>
      <c r="I75" s="150"/>
      <c r="J75" s="151"/>
      <c r="K75" s="152"/>
      <c r="L75" s="150"/>
    </row>
    <row r="76" ht="15.75" customHeight="1">
      <c r="B76" s="150"/>
      <c r="C76" s="150"/>
      <c r="D76" s="150"/>
      <c r="E76" s="150"/>
      <c r="F76" s="150"/>
      <c r="G76" s="150"/>
      <c r="H76" s="150"/>
      <c r="I76" s="150"/>
      <c r="J76" s="151"/>
      <c r="K76" s="152"/>
      <c r="L76" s="150"/>
    </row>
    <row r="77" ht="15.75" customHeight="1">
      <c r="B77" s="150"/>
      <c r="C77" s="150"/>
      <c r="D77" s="150"/>
      <c r="E77" s="150"/>
      <c r="F77" s="150"/>
      <c r="G77" s="150"/>
      <c r="H77" s="150"/>
      <c r="I77" s="150"/>
      <c r="J77" s="151"/>
      <c r="K77" s="152"/>
      <c r="L77" s="150"/>
    </row>
    <row r="78" ht="15.75" customHeight="1">
      <c r="B78" s="150"/>
      <c r="C78" s="150"/>
      <c r="D78" s="150"/>
      <c r="E78" s="150"/>
      <c r="F78" s="150"/>
      <c r="G78" s="150"/>
      <c r="H78" s="150"/>
      <c r="I78" s="150"/>
      <c r="J78" s="151"/>
      <c r="K78" s="152"/>
      <c r="L78" s="150"/>
    </row>
    <row r="79" ht="15.75" customHeight="1">
      <c r="B79" s="150"/>
      <c r="C79" s="150"/>
      <c r="D79" s="150"/>
      <c r="E79" s="150"/>
      <c r="F79" s="150"/>
      <c r="G79" s="150"/>
      <c r="H79" s="150"/>
      <c r="I79" s="150"/>
      <c r="J79" s="151"/>
      <c r="K79" s="152"/>
      <c r="L79" s="150"/>
    </row>
    <row r="80" ht="15.75" customHeight="1">
      <c r="B80" s="150"/>
      <c r="C80" s="150"/>
      <c r="D80" s="150"/>
      <c r="E80" s="150"/>
      <c r="F80" s="150"/>
      <c r="G80" s="150"/>
      <c r="H80" s="150"/>
      <c r="I80" s="150"/>
      <c r="J80" s="151"/>
      <c r="K80" s="152"/>
      <c r="L80" s="150"/>
    </row>
    <row r="81" ht="15.75" customHeight="1">
      <c r="B81" s="150"/>
      <c r="C81" s="150"/>
      <c r="D81" s="150"/>
      <c r="E81" s="150"/>
      <c r="F81" s="150"/>
      <c r="G81" s="150"/>
      <c r="H81" s="150"/>
      <c r="I81" s="150"/>
      <c r="J81" s="151"/>
      <c r="K81" s="152"/>
      <c r="L81" s="150"/>
    </row>
    <row r="82" ht="15.75" customHeight="1">
      <c r="B82" s="150"/>
      <c r="C82" s="150"/>
      <c r="D82" s="150"/>
      <c r="E82" s="150"/>
      <c r="F82" s="150"/>
      <c r="G82" s="150"/>
      <c r="H82" s="150"/>
      <c r="I82" s="150"/>
      <c r="J82" s="151"/>
      <c r="K82" s="152"/>
      <c r="L82" s="150"/>
    </row>
    <row r="83" ht="15.75" customHeight="1">
      <c r="B83" s="150"/>
      <c r="C83" s="150"/>
      <c r="D83" s="150"/>
      <c r="E83" s="150"/>
      <c r="F83" s="150"/>
      <c r="G83" s="150"/>
      <c r="H83" s="150"/>
      <c r="I83" s="150"/>
      <c r="J83" s="151"/>
      <c r="K83" s="152"/>
      <c r="L83" s="150"/>
    </row>
    <row r="84" ht="15.75" customHeight="1">
      <c r="B84" s="150"/>
      <c r="C84" s="150"/>
      <c r="D84" s="150"/>
      <c r="E84" s="150"/>
      <c r="F84" s="150"/>
      <c r="G84" s="150"/>
      <c r="H84" s="150"/>
      <c r="I84" s="150"/>
      <c r="J84" s="151"/>
      <c r="K84" s="152"/>
      <c r="L84" s="150"/>
    </row>
    <row r="85" ht="15.75" customHeight="1">
      <c r="B85" s="150"/>
      <c r="C85" s="150"/>
      <c r="D85" s="150"/>
      <c r="E85" s="150"/>
      <c r="F85" s="150"/>
      <c r="G85" s="150"/>
      <c r="H85" s="150"/>
      <c r="I85" s="150"/>
      <c r="J85" s="151"/>
      <c r="K85" s="152"/>
      <c r="L85" s="150"/>
    </row>
    <row r="86" ht="15.75" customHeight="1">
      <c r="B86" s="150"/>
      <c r="C86" s="150"/>
      <c r="D86" s="150"/>
      <c r="E86" s="150"/>
      <c r="F86" s="150"/>
      <c r="G86" s="150"/>
      <c r="H86" s="150"/>
      <c r="I86" s="150"/>
      <c r="J86" s="151"/>
      <c r="K86" s="152"/>
      <c r="L86" s="150"/>
    </row>
    <row r="87" ht="15.75" customHeight="1">
      <c r="B87" s="150"/>
      <c r="C87" s="150"/>
      <c r="D87" s="150"/>
      <c r="E87" s="150"/>
      <c r="F87" s="150"/>
      <c r="G87" s="150"/>
      <c r="H87" s="150"/>
      <c r="I87" s="150"/>
      <c r="J87" s="151"/>
      <c r="K87" s="152"/>
      <c r="L87" s="150"/>
    </row>
    <row r="88" ht="15.75" customHeight="1">
      <c r="B88" s="150"/>
      <c r="C88" s="150"/>
      <c r="D88" s="150"/>
      <c r="E88" s="150"/>
      <c r="F88" s="150"/>
      <c r="G88" s="150"/>
      <c r="H88" s="150"/>
      <c r="I88" s="150"/>
      <c r="J88" s="151"/>
      <c r="K88" s="152"/>
      <c r="L88" s="150"/>
    </row>
    <row r="89" ht="15.75" customHeight="1">
      <c r="B89" s="150"/>
      <c r="C89" s="150"/>
      <c r="D89" s="150"/>
      <c r="E89" s="150"/>
      <c r="F89" s="150"/>
      <c r="G89" s="150"/>
      <c r="H89" s="150"/>
      <c r="I89" s="150"/>
      <c r="J89" s="151"/>
      <c r="K89" s="152"/>
      <c r="L89" s="150"/>
    </row>
    <row r="90" ht="15.75" customHeight="1">
      <c r="B90" s="150"/>
      <c r="C90" s="150"/>
      <c r="D90" s="150"/>
      <c r="E90" s="150"/>
      <c r="F90" s="150"/>
      <c r="G90" s="150"/>
      <c r="H90" s="150"/>
      <c r="I90" s="150"/>
      <c r="J90" s="151"/>
      <c r="K90" s="152"/>
      <c r="L90" s="150"/>
    </row>
    <row r="91" ht="15.75" customHeight="1">
      <c r="B91" s="150"/>
      <c r="C91" s="150"/>
      <c r="D91" s="150"/>
      <c r="E91" s="150"/>
      <c r="F91" s="150"/>
      <c r="G91" s="150"/>
      <c r="H91" s="150"/>
      <c r="I91" s="150"/>
      <c r="J91" s="151"/>
      <c r="K91" s="152"/>
      <c r="L91" s="150"/>
    </row>
    <row r="92" ht="15.75" customHeight="1">
      <c r="B92" s="150"/>
      <c r="C92" s="150"/>
      <c r="D92" s="150"/>
      <c r="E92" s="150"/>
      <c r="F92" s="150"/>
      <c r="G92" s="150"/>
      <c r="H92" s="150"/>
      <c r="I92" s="150"/>
      <c r="J92" s="151"/>
      <c r="K92" s="152"/>
      <c r="L92" s="150"/>
    </row>
    <row r="93" ht="15.75" customHeight="1">
      <c r="B93" s="150"/>
      <c r="C93" s="150"/>
      <c r="D93" s="150"/>
      <c r="E93" s="150"/>
      <c r="F93" s="150"/>
      <c r="G93" s="150"/>
      <c r="H93" s="150"/>
      <c r="I93" s="150"/>
      <c r="J93" s="151"/>
      <c r="K93" s="152"/>
      <c r="L93" s="150"/>
    </row>
    <row r="94" ht="15.75" customHeight="1">
      <c r="B94" s="150"/>
      <c r="C94" s="150"/>
      <c r="D94" s="150"/>
      <c r="E94" s="150"/>
      <c r="F94" s="150"/>
      <c r="G94" s="150"/>
      <c r="H94" s="150"/>
      <c r="I94" s="150"/>
      <c r="J94" s="151"/>
      <c r="K94" s="152"/>
      <c r="L94" s="150"/>
    </row>
    <row r="95" ht="15.75" customHeight="1">
      <c r="B95" s="150"/>
      <c r="C95" s="150"/>
      <c r="D95" s="150"/>
      <c r="E95" s="150"/>
      <c r="F95" s="150"/>
      <c r="G95" s="150"/>
      <c r="H95" s="150"/>
      <c r="I95" s="150"/>
      <c r="J95" s="151"/>
      <c r="K95" s="152"/>
      <c r="L95" s="150"/>
    </row>
    <row r="96" ht="15.75" customHeight="1">
      <c r="B96" s="150"/>
      <c r="C96" s="150"/>
      <c r="D96" s="150"/>
      <c r="E96" s="150"/>
      <c r="F96" s="150"/>
      <c r="G96" s="150"/>
      <c r="H96" s="150"/>
      <c r="I96" s="150"/>
      <c r="J96" s="151"/>
      <c r="K96" s="152"/>
      <c r="L96" s="150"/>
    </row>
    <row r="97" ht="15.75" customHeight="1">
      <c r="B97" s="150"/>
      <c r="C97" s="150"/>
      <c r="D97" s="150"/>
      <c r="E97" s="150"/>
      <c r="F97" s="150"/>
      <c r="G97" s="150"/>
      <c r="H97" s="150"/>
      <c r="I97" s="150"/>
      <c r="J97" s="151"/>
      <c r="K97" s="152"/>
      <c r="L97" s="150"/>
    </row>
    <row r="98" ht="15.75" customHeight="1">
      <c r="B98" s="150"/>
      <c r="C98" s="150"/>
      <c r="D98" s="150"/>
      <c r="E98" s="150"/>
      <c r="F98" s="150"/>
      <c r="G98" s="150"/>
      <c r="H98" s="150"/>
      <c r="I98" s="150"/>
      <c r="J98" s="151"/>
      <c r="K98" s="152"/>
      <c r="L98" s="150"/>
    </row>
    <row r="99" ht="15.75" customHeight="1">
      <c r="B99" s="150"/>
      <c r="C99" s="150"/>
      <c r="D99" s="150"/>
      <c r="E99" s="150"/>
      <c r="F99" s="150"/>
      <c r="G99" s="150"/>
      <c r="H99" s="150"/>
      <c r="I99" s="150"/>
      <c r="J99" s="151"/>
      <c r="K99" s="152"/>
      <c r="L99" s="150"/>
    </row>
    <row r="100" ht="15.75" customHeight="1">
      <c r="B100" s="150"/>
      <c r="C100" s="150"/>
      <c r="D100" s="150"/>
      <c r="E100" s="150"/>
      <c r="F100" s="150"/>
      <c r="G100" s="150"/>
      <c r="H100" s="150"/>
      <c r="I100" s="150"/>
      <c r="J100" s="151"/>
      <c r="K100" s="152"/>
      <c r="L100" s="150"/>
    </row>
    <row r="101" ht="15.75" customHeight="1">
      <c r="B101" s="150"/>
      <c r="C101" s="150"/>
      <c r="D101" s="150"/>
      <c r="E101" s="150"/>
      <c r="F101" s="150"/>
      <c r="G101" s="150"/>
      <c r="H101" s="150"/>
      <c r="I101" s="150"/>
      <c r="J101" s="151"/>
      <c r="K101" s="152"/>
      <c r="L101" s="150"/>
    </row>
    <row r="102" ht="15.75" customHeight="1">
      <c r="B102" s="150"/>
      <c r="C102" s="150"/>
      <c r="D102" s="150"/>
      <c r="E102" s="150"/>
      <c r="F102" s="150"/>
      <c r="G102" s="150"/>
      <c r="H102" s="150"/>
      <c r="I102" s="150"/>
      <c r="J102" s="151"/>
      <c r="K102" s="152"/>
      <c r="L102" s="150"/>
    </row>
    <row r="103" ht="15.75" customHeight="1">
      <c r="B103" s="150"/>
      <c r="C103" s="150"/>
      <c r="D103" s="150"/>
      <c r="E103" s="150"/>
      <c r="F103" s="150"/>
      <c r="G103" s="150"/>
      <c r="H103" s="150"/>
      <c r="I103" s="150"/>
      <c r="J103" s="151"/>
      <c r="K103" s="152"/>
      <c r="L103" s="150"/>
    </row>
    <row r="104" ht="15.75" customHeight="1">
      <c r="B104" s="150"/>
      <c r="C104" s="150"/>
      <c r="D104" s="150"/>
      <c r="E104" s="150"/>
      <c r="F104" s="150"/>
      <c r="G104" s="150"/>
      <c r="H104" s="150"/>
      <c r="I104" s="150"/>
      <c r="J104" s="151"/>
      <c r="K104" s="152"/>
      <c r="L104" s="150"/>
    </row>
    <row r="105" ht="15.75" customHeight="1">
      <c r="B105" s="150"/>
      <c r="C105" s="150"/>
      <c r="D105" s="150"/>
      <c r="E105" s="150"/>
      <c r="F105" s="150"/>
      <c r="G105" s="150"/>
      <c r="H105" s="150"/>
      <c r="I105" s="150"/>
      <c r="J105" s="151"/>
      <c r="K105" s="152"/>
      <c r="L105" s="150"/>
    </row>
    <row r="106" ht="15.75" customHeight="1">
      <c r="B106" s="150"/>
      <c r="C106" s="150"/>
      <c r="D106" s="150"/>
      <c r="E106" s="150"/>
      <c r="F106" s="150"/>
      <c r="G106" s="150"/>
      <c r="H106" s="150"/>
      <c r="I106" s="150"/>
      <c r="J106" s="151"/>
      <c r="K106" s="152"/>
      <c r="L106" s="150"/>
    </row>
    <row r="107" ht="15.75" customHeight="1">
      <c r="B107" s="150"/>
      <c r="C107" s="150"/>
      <c r="D107" s="150"/>
      <c r="E107" s="150"/>
      <c r="F107" s="150"/>
      <c r="G107" s="150"/>
      <c r="H107" s="150"/>
      <c r="I107" s="150"/>
      <c r="J107" s="151"/>
      <c r="K107" s="152"/>
      <c r="L107" s="150"/>
    </row>
    <row r="108" ht="15.75" customHeight="1">
      <c r="B108" s="150"/>
      <c r="C108" s="150"/>
      <c r="D108" s="150"/>
      <c r="E108" s="150"/>
      <c r="F108" s="150"/>
      <c r="G108" s="150"/>
      <c r="H108" s="150"/>
      <c r="I108" s="150"/>
      <c r="J108" s="151"/>
      <c r="K108" s="152"/>
      <c r="L108" s="150"/>
    </row>
    <row r="109" ht="15.75" customHeight="1">
      <c r="B109" s="150"/>
      <c r="C109" s="150"/>
      <c r="D109" s="150"/>
      <c r="E109" s="150"/>
      <c r="F109" s="150"/>
      <c r="G109" s="150"/>
      <c r="H109" s="150"/>
      <c r="I109" s="150"/>
      <c r="J109" s="151"/>
      <c r="K109" s="152"/>
      <c r="L109" s="150"/>
    </row>
    <row r="110" ht="15.75" customHeight="1">
      <c r="B110" s="150"/>
      <c r="C110" s="150"/>
      <c r="D110" s="150"/>
      <c r="E110" s="150"/>
      <c r="F110" s="150"/>
      <c r="G110" s="150"/>
      <c r="H110" s="150"/>
      <c r="I110" s="150"/>
      <c r="J110" s="151"/>
      <c r="K110" s="152"/>
      <c r="L110" s="150"/>
    </row>
    <row r="111" ht="15.75" customHeight="1">
      <c r="B111" s="150"/>
      <c r="C111" s="150"/>
      <c r="D111" s="150"/>
      <c r="E111" s="150"/>
      <c r="F111" s="150"/>
      <c r="G111" s="150"/>
      <c r="H111" s="150"/>
      <c r="I111" s="150"/>
      <c r="J111" s="151"/>
      <c r="K111" s="152"/>
      <c r="L111" s="150"/>
    </row>
    <row r="112" ht="15.75" customHeight="1">
      <c r="B112" s="150"/>
      <c r="C112" s="150"/>
      <c r="D112" s="150"/>
      <c r="E112" s="150"/>
      <c r="F112" s="150"/>
      <c r="G112" s="150"/>
      <c r="H112" s="150"/>
      <c r="I112" s="150"/>
      <c r="J112" s="151"/>
      <c r="K112" s="152"/>
      <c r="L112" s="150"/>
    </row>
    <row r="113" ht="15.75" customHeight="1">
      <c r="B113" s="150"/>
      <c r="C113" s="150"/>
      <c r="D113" s="150"/>
      <c r="E113" s="150"/>
      <c r="F113" s="150"/>
      <c r="G113" s="150"/>
      <c r="H113" s="150"/>
      <c r="I113" s="150"/>
      <c r="J113" s="151"/>
      <c r="K113" s="152"/>
      <c r="L113" s="150"/>
    </row>
    <row r="114" ht="15.75" customHeight="1">
      <c r="B114" s="150"/>
      <c r="C114" s="150"/>
      <c r="D114" s="150"/>
      <c r="E114" s="150"/>
      <c r="F114" s="150"/>
      <c r="G114" s="150"/>
      <c r="H114" s="150"/>
      <c r="I114" s="150"/>
      <c r="J114" s="151"/>
      <c r="K114" s="152"/>
      <c r="L114" s="150"/>
    </row>
    <row r="115" ht="15.75" customHeight="1">
      <c r="B115" s="150"/>
      <c r="C115" s="150"/>
      <c r="D115" s="150"/>
      <c r="E115" s="150"/>
      <c r="F115" s="150"/>
      <c r="G115" s="150"/>
      <c r="H115" s="150"/>
      <c r="I115" s="150"/>
      <c r="J115" s="151"/>
      <c r="K115" s="152"/>
      <c r="L115" s="150"/>
    </row>
    <row r="116" ht="15.75" customHeight="1">
      <c r="B116" s="150"/>
      <c r="C116" s="150"/>
      <c r="D116" s="150"/>
      <c r="E116" s="150"/>
      <c r="F116" s="150"/>
      <c r="G116" s="150"/>
      <c r="H116" s="150"/>
      <c r="I116" s="150"/>
      <c r="J116" s="151"/>
      <c r="K116" s="152"/>
      <c r="L116" s="150"/>
    </row>
    <row r="117" ht="15.75" customHeight="1">
      <c r="B117" s="150"/>
      <c r="C117" s="150"/>
      <c r="D117" s="150"/>
      <c r="E117" s="150"/>
      <c r="F117" s="150"/>
      <c r="G117" s="150"/>
      <c r="H117" s="150"/>
      <c r="I117" s="150"/>
      <c r="J117" s="151"/>
      <c r="K117" s="152"/>
      <c r="L117" s="150"/>
    </row>
    <row r="118" ht="15.75" customHeight="1">
      <c r="B118" s="150"/>
      <c r="C118" s="150"/>
      <c r="D118" s="150"/>
      <c r="E118" s="150"/>
      <c r="F118" s="150"/>
      <c r="G118" s="150"/>
      <c r="H118" s="150"/>
      <c r="I118" s="150"/>
      <c r="J118" s="151"/>
      <c r="K118" s="152"/>
      <c r="L118" s="150"/>
    </row>
    <row r="119" ht="15.75" customHeight="1">
      <c r="B119" s="150"/>
      <c r="C119" s="150"/>
      <c r="D119" s="150"/>
      <c r="E119" s="150"/>
      <c r="F119" s="150"/>
      <c r="G119" s="150"/>
      <c r="H119" s="150"/>
      <c r="I119" s="150"/>
      <c r="J119" s="151"/>
      <c r="K119" s="152"/>
      <c r="L119" s="150"/>
    </row>
    <row r="120" ht="15.75" customHeight="1">
      <c r="B120" s="150"/>
      <c r="C120" s="150"/>
      <c r="D120" s="150"/>
      <c r="E120" s="150"/>
      <c r="F120" s="150"/>
      <c r="G120" s="150"/>
      <c r="H120" s="150"/>
      <c r="I120" s="150"/>
      <c r="J120" s="151"/>
      <c r="K120" s="152"/>
      <c r="L120" s="150"/>
    </row>
    <row r="121" ht="15.75" customHeight="1">
      <c r="B121" s="150"/>
      <c r="C121" s="150"/>
      <c r="D121" s="150"/>
      <c r="E121" s="150"/>
      <c r="F121" s="150"/>
      <c r="G121" s="150"/>
      <c r="H121" s="150"/>
      <c r="I121" s="150"/>
      <c r="J121" s="151"/>
      <c r="K121" s="152"/>
      <c r="L121" s="150"/>
    </row>
    <row r="122" ht="15.75" customHeight="1">
      <c r="B122" s="150"/>
      <c r="C122" s="150"/>
      <c r="D122" s="150"/>
      <c r="E122" s="150"/>
      <c r="F122" s="150"/>
      <c r="G122" s="150"/>
      <c r="H122" s="150"/>
      <c r="I122" s="150"/>
      <c r="J122" s="151"/>
      <c r="K122" s="152"/>
      <c r="L122" s="150"/>
    </row>
    <row r="123" ht="15.75" customHeight="1">
      <c r="B123" s="150"/>
      <c r="C123" s="150"/>
      <c r="D123" s="150"/>
      <c r="E123" s="150"/>
      <c r="F123" s="150"/>
      <c r="G123" s="150"/>
      <c r="H123" s="150"/>
      <c r="I123" s="150"/>
      <c r="J123" s="151"/>
      <c r="K123" s="152"/>
      <c r="L123" s="150"/>
    </row>
    <row r="124" ht="15.75" customHeight="1">
      <c r="B124" s="150"/>
      <c r="C124" s="150"/>
      <c r="D124" s="150"/>
      <c r="E124" s="150"/>
      <c r="F124" s="150"/>
      <c r="G124" s="150"/>
      <c r="H124" s="150"/>
      <c r="I124" s="150"/>
      <c r="J124" s="151"/>
      <c r="K124" s="152"/>
      <c r="L124" s="150"/>
    </row>
    <row r="125" ht="15.75" customHeight="1">
      <c r="B125" s="150"/>
      <c r="C125" s="150"/>
      <c r="D125" s="150"/>
      <c r="E125" s="150"/>
      <c r="F125" s="150"/>
      <c r="G125" s="150"/>
      <c r="H125" s="150"/>
      <c r="I125" s="150"/>
      <c r="J125" s="151"/>
      <c r="K125" s="152"/>
      <c r="L125" s="150"/>
    </row>
    <row r="126" ht="15.75" customHeight="1">
      <c r="B126" s="150"/>
      <c r="C126" s="150"/>
      <c r="D126" s="150"/>
      <c r="E126" s="150"/>
      <c r="F126" s="150"/>
      <c r="G126" s="150"/>
      <c r="H126" s="150"/>
      <c r="I126" s="150"/>
      <c r="J126" s="151"/>
      <c r="K126" s="152"/>
      <c r="L126" s="150"/>
    </row>
    <row r="127" ht="15.75" customHeight="1">
      <c r="B127" s="150"/>
      <c r="C127" s="150"/>
      <c r="D127" s="150"/>
      <c r="E127" s="150"/>
      <c r="F127" s="150"/>
      <c r="G127" s="150"/>
      <c r="H127" s="150"/>
      <c r="I127" s="150"/>
      <c r="J127" s="151"/>
      <c r="K127" s="152"/>
      <c r="L127" s="150"/>
    </row>
    <row r="128" ht="15.75" customHeight="1">
      <c r="B128" s="150"/>
      <c r="C128" s="150"/>
      <c r="D128" s="150"/>
      <c r="E128" s="150"/>
      <c r="F128" s="150"/>
      <c r="G128" s="150"/>
      <c r="H128" s="150"/>
      <c r="I128" s="150"/>
      <c r="J128" s="151"/>
      <c r="K128" s="152"/>
      <c r="L128" s="150"/>
    </row>
    <row r="129" ht="15.75" customHeight="1">
      <c r="B129" s="150"/>
      <c r="C129" s="150"/>
      <c r="D129" s="150"/>
      <c r="E129" s="150"/>
      <c r="F129" s="150"/>
      <c r="G129" s="150"/>
      <c r="H129" s="150"/>
      <c r="I129" s="150"/>
      <c r="J129" s="151"/>
      <c r="K129" s="152"/>
      <c r="L129" s="150"/>
    </row>
    <row r="130" ht="15.75" customHeight="1">
      <c r="B130" s="150"/>
      <c r="C130" s="150"/>
      <c r="D130" s="150"/>
      <c r="E130" s="150"/>
      <c r="F130" s="150"/>
      <c r="G130" s="150"/>
      <c r="H130" s="150"/>
      <c r="I130" s="150"/>
      <c r="J130" s="151"/>
      <c r="K130" s="152"/>
      <c r="L130" s="150"/>
    </row>
    <row r="131" ht="15.75" customHeight="1">
      <c r="B131" s="150"/>
      <c r="C131" s="150"/>
      <c r="D131" s="150"/>
      <c r="E131" s="150"/>
      <c r="F131" s="150"/>
      <c r="G131" s="150"/>
      <c r="H131" s="150"/>
      <c r="I131" s="150"/>
      <c r="J131" s="151"/>
      <c r="K131" s="152"/>
      <c r="L131" s="150"/>
    </row>
    <row r="132" ht="15.75" customHeight="1">
      <c r="B132" s="150"/>
      <c r="C132" s="150"/>
      <c r="D132" s="150"/>
      <c r="E132" s="150"/>
      <c r="F132" s="150"/>
      <c r="G132" s="150"/>
      <c r="H132" s="150"/>
      <c r="I132" s="150"/>
      <c r="J132" s="151"/>
      <c r="K132" s="152"/>
      <c r="L132" s="150"/>
    </row>
    <row r="133" ht="15.75" customHeight="1">
      <c r="B133" s="150"/>
      <c r="C133" s="150"/>
      <c r="D133" s="150"/>
      <c r="E133" s="150"/>
      <c r="F133" s="150"/>
      <c r="G133" s="150"/>
      <c r="H133" s="150"/>
      <c r="I133" s="150"/>
      <c r="J133" s="151"/>
      <c r="K133" s="152"/>
      <c r="L133" s="150"/>
    </row>
    <row r="134" ht="15.75" customHeight="1">
      <c r="B134" s="150"/>
      <c r="C134" s="150"/>
      <c r="D134" s="150"/>
      <c r="E134" s="150"/>
      <c r="F134" s="150"/>
      <c r="G134" s="150"/>
      <c r="H134" s="150"/>
      <c r="I134" s="150"/>
      <c r="J134" s="151"/>
      <c r="K134" s="152"/>
      <c r="L134" s="150"/>
    </row>
    <row r="135" ht="15.75" customHeight="1">
      <c r="B135" s="150"/>
      <c r="C135" s="150"/>
      <c r="D135" s="150"/>
      <c r="E135" s="150"/>
      <c r="F135" s="150"/>
      <c r="G135" s="150"/>
      <c r="H135" s="150"/>
      <c r="I135" s="150"/>
      <c r="J135" s="151"/>
      <c r="K135" s="152"/>
      <c r="L135" s="150"/>
    </row>
    <row r="136" ht="15.75" customHeight="1">
      <c r="B136" s="150"/>
      <c r="C136" s="150"/>
      <c r="D136" s="150"/>
      <c r="E136" s="150"/>
      <c r="F136" s="150"/>
      <c r="G136" s="150"/>
      <c r="H136" s="150"/>
      <c r="I136" s="150"/>
      <c r="J136" s="151"/>
      <c r="K136" s="152"/>
      <c r="L136" s="150"/>
    </row>
    <row r="137" ht="15.75" customHeight="1">
      <c r="B137" s="150"/>
      <c r="C137" s="150"/>
      <c r="D137" s="150"/>
      <c r="E137" s="150"/>
      <c r="F137" s="150"/>
      <c r="G137" s="150"/>
      <c r="H137" s="150"/>
      <c r="I137" s="150"/>
      <c r="J137" s="151"/>
      <c r="K137" s="152"/>
      <c r="L137" s="150"/>
    </row>
    <row r="138" ht="15.75" customHeight="1">
      <c r="B138" s="150"/>
      <c r="C138" s="150"/>
      <c r="D138" s="150"/>
      <c r="E138" s="150"/>
      <c r="F138" s="150"/>
      <c r="G138" s="150"/>
      <c r="H138" s="150"/>
      <c r="I138" s="150"/>
      <c r="J138" s="151"/>
      <c r="K138" s="152"/>
      <c r="L138" s="150"/>
    </row>
    <row r="139" ht="15.75" customHeight="1">
      <c r="B139" s="150"/>
      <c r="C139" s="150"/>
      <c r="D139" s="150"/>
      <c r="E139" s="150"/>
      <c r="F139" s="150"/>
      <c r="G139" s="150"/>
      <c r="H139" s="150"/>
      <c r="I139" s="150"/>
      <c r="J139" s="151"/>
      <c r="K139" s="152"/>
      <c r="L139" s="150"/>
    </row>
    <row r="140" ht="15.75" customHeight="1">
      <c r="B140" s="150"/>
      <c r="C140" s="150"/>
      <c r="D140" s="150"/>
      <c r="E140" s="150"/>
      <c r="F140" s="150"/>
      <c r="G140" s="150"/>
      <c r="H140" s="150"/>
      <c r="I140" s="150"/>
      <c r="J140" s="151"/>
      <c r="K140" s="152"/>
      <c r="L140" s="150"/>
    </row>
    <row r="141" ht="15.75" customHeight="1">
      <c r="B141" s="150"/>
      <c r="C141" s="150"/>
      <c r="D141" s="150"/>
      <c r="E141" s="150"/>
      <c r="F141" s="150"/>
      <c r="G141" s="150"/>
      <c r="H141" s="150"/>
      <c r="I141" s="150"/>
      <c r="J141" s="151"/>
      <c r="K141" s="152"/>
      <c r="L141" s="150"/>
    </row>
    <row r="142" ht="15.75" customHeight="1">
      <c r="B142" s="150"/>
      <c r="C142" s="150"/>
      <c r="D142" s="150"/>
      <c r="E142" s="150"/>
      <c r="F142" s="150"/>
      <c r="G142" s="150"/>
      <c r="H142" s="150"/>
      <c r="I142" s="150"/>
      <c r="J142" s="151"/>
      <c r="K142" s="152"/>
      <c r="L142" s="150"/>
    </row>
    <row r="143" ht="15.75" customHeight="1">
      <c r="B143" s="150"/>
      <c r="C143" s="150"/>
      <c r="D143" s="150"/>
      <c r="E143" s="150"/>
      <c r="F143" s="150"/>
      <c r="G143" s="150"/>
      <c r="H143" s="150"/>
      <c r="I143" s="150"/>
      <c r="J143" s="151"/>
      <c r="K143" s="152"/>
      <c r="L143" s="150"/>
    </row>
    <row r="144" ht="15.75" customHeight="1">
      <c r="B144" s="150"/>
      <c r="C144" s="150"/>
      <c r="D144" s="150"/>
      <c r="E144" s="150"/>
      <c r="F144" s="150"/>
      <c r="G144" s="150"/>
      <c r="H144" s="150"/>
      <c r="I144" s="150"/>
      <c r="J144" s="151"/>
      <c r="K144" s="152"/>
      <c r="L144" s="150"/>
    </row>
    <row r="145" ht="15.75" customHeight="1">
      <c r="B145" s="150"/>
      <c r="C145" s="150"/>
      <c r="D145" s="150"/>
      <c r="E145" s="150"/>
      <c r="F145" s="150"/>
      <c r="G145" s="150"/>
      <c r="H145" s="150"/>
      <c r="I145" s="150"/>
      <c r="J145" s="151"/>
      <c r="K145" s="152"/>
      <c r="L145" s="150"/>
    </row>
    <row r="146" ht="15.75" customHeight="1">
      <c r="B146" s="150"/>
      <c r="C146" s="150"/>
      <c r="D146" s="150"/>
      <c r="E146" s="150"/>
      <c r="F146" s="150"/>
      <c r="G146" s="150"/>
      <c r="H146" s="150"/>
      <c r="I146" s="150"/>
      <c r="J146" s="151"/>
      <c r="K146" s="152"/>
      <c r="L146" s="150"/>
    </row>
    <row r="147" ht="15.75" customHeight="1">
      <c r="B147" s="150"/>
      <c r="C147" s="150"/>
      <c r="D147" s="150"/>
      <c r="E147" s="150"/>
      <c r="F147" s="150"/>
      <c r="G147" s="150"/>
      <c r="H147" s="150"/>
      <c r="I147" s="150"/>
      <c r="J147" s="151"/>
      <c r="K147" s="152"/>
      <c r="L147" s="150"/>
    </row>
    <row r="148" ht="15.75" customHeight="1">
      <c r="B148" s="150"/>
      <c r="C148" s="150"/>
      <c r="D148" s="150"/>
      <c r="E148" s="150"/>
      <c r="F148" s="150"/>
      <c r="G148" s="150"/>
      <c r="H148" s="150"/>
      <c r="I148" s="150"/>
      <c r="J148" s="151"/>
      <c r="K148" s="152"/>
      <c r="L148" s="150"/>
    </row>
    <row r="149" ht="15.75" customHeight="1">
      <c r="B149" s="150"/>
      <c r="C149" s="150"/>
      <c r="D149" s="150"/>
      <c r="E149" s="150"/>
      <c r="F149" s="150"/>
      <c r="G149" s="150"/>
      <c r="H149" s="150"/>
      <c r="I149" s="150"/>
      <c r="J149" s="151"/>
      <c r="K149" s="152"/>
      <c r="L149" s="150"/>
    </row>
    <row r="150" ht="15.75" customHeight="1">
      <c r="B150" s="150"/>
      <c r="C150" s="150"/>
      <c r="D150" s="150"/>
      <c r="E150" s="150"/>
      <c r="F150" s="150"/>
      <c r="G150" s="150"/>
      <c r="H150" s="150"/>
      <c r="I150" s="150"/>
      <c r="J150" s="151"/>
      <c r="K150" s="152"/>
      <c r="L150" s="150"/>
    </row>
    <row r="151" ht="15.75" customHeight="1">
      <c r="B151" s="150"/>
      <c r="C151" s="150"/>
      <c r="D151" s="150"/>
      <c r="E151" s="150"/>
      <c r="F151" s="150"/>
      <c r="G151" s="150"/>
      <c r="H151" s="150"/>
      <c r="I151" s="150"/>
      <c r="J151" s="151"/>
      <c r="K151" s="152"/>
      <c r="L151" s="150"/>
    </row>
    <row r="152" ht="15.75" customHeight="1">
      <c r="B152" s="150"/>
      <c r="C152" s="150"/>
      <c r="D152" s="150"/>
      <c r="E152" s="150"/>
      <c r="F152" s="150"/>
      <c r="G152" s="150"/>
      <c r="H152" s="150"/>
      <c r="I152" s="150"/>
      <c r="J152" s="151"/>
      <c r="K152" s="152"/>
      <c r="L152" s="150"/>
    </row>
    <row r="153" ht="15.75" customHeight="1">
      <c r="B153" s="150"/>
      <c r="C153" s="150"/>
      <c r="D153" s="150"/>
      <c r="E153" s="150"/>
      <c r="F153" s="150"/>
      <c r="G153" s="150"/>
      <c r="H153" s="150"/>
      <c r="I153" s="150"/>
      <c r="J153" s="151"/>
      <c r="K153" s="152"/>
      <c r="L153" s="150"/>
    </row>
    <row r="154" ht="15.75" customHeight="1">
      <c r="B154" s="150"/>
      <c r="C154" s="150"/>
      <c r="D154" s="150"/>
      <c r="E154" s="150"/>
      <c r="F154" s="150"/>
      <c r="G154" s="150"/>
      <c r="H154" s="150"/>
      <c r="I154" s="150"/>
      <c r="J154" s="151"/>
      <c r="K154" s="152"/>
      <c r="L154" s="150"/>
    </row>
    <row r="155" ht="15.75" customHeight="1">
      <c r="B155" s="150"/>
      <c r="C155" s="150"/>
      <c r="D155" s="150"/>
      <c r="E155" s="150"/>
      <c r="F155" s="150"/>
      <c r="G155" s="150"/>
      <c r="H155" s="150"/>
      <c r="I155" s="150"/>
      <c r="J155" s="151"/>
      <c r="K155" s="152"/>
      <c r="L155" s="150"/>
    </row>
    <row r="156" ht="15.75" customHeight="1">
      <c r="B156" s="150"/>
      <c r="C156" s="150"/>
      <c r="D156" s="150"/>
      <c r="E156" s="150"/>
      <c r="F156" s="150"/>
      <c r="G156" s="150"/>
      <c r="H156" s="150"/>
      <c r="I156" s="150"/>
      <c r="J156" s="151"/>
      <c r="K156" s="152"/>
      <c r="L156" s="150"/>
    </row>
    <row r="157" ht="15.75" customHeight="1">
      <c r="B157" s="150"/>
      <c r="C157" s="150"/>
      <c r="D157" s="150"/>
      <c r="E157" s="150"/>
      <c r="F157" s="150"/>
      <c r="G157" s="150"/>
      <c r="H157" s="150"/>
      <c r="I157" s="150"/>
      <c r="J157" s="151"/>
      <c r="K157" s="152"/>
      <c r="L157" s="150"/>
    </row>
    <row r="158" ht="15.75" customHeight="1">
      <c r="B158" s="150"/>
      <c r="C158" s="150"/>
      <c r="D158" s="150"/>
      <c r="E158" s="150"/>
      <c r="F158" s="150"/>
      <c r="G158" s="150"/>
      <c r="H158" s="150"/>
      <c r="I158" s="150"/>
      <c r="J158" s="151"/>
      <c r="K158" s="152"/>
      <c r="L158" s="150"/>
    </row>
    <row r="159" ht="15.75" customHeight="1">
      <c r="B159" s="150"/>
      <c r="C159" s="150"/>
      <c r="D159" s="150"/>
      <c r="E159" s="150"/>
      <c r="F159" s="150"/>
      <c r="G159" s="150"/>
      <c r="H159" s="150"/>
      <c r="I159" s="150"/>
      <c r="J159" s="151"/>
      <c r="K159" s="152"/>
      <c r="L159" s="150"/>
    </row>
    <row r="160" ht="15.75" customHeight="1">
      <c r="B160" s="150"/>
      <c r="C160" s="150"/>
      <c r="D160" s="150"/>
      <c r="E160" s="150"/>
      <c r="F160" s="150"/>
      <c r="G160" s="150"/>
      <c r="H160" s="150"/>
      <c r="I160" s="150"/>
      <c r="J160" s="151"/>
      <c r="K160" s="152"/>
      <c r="L160" s="150"/>
    </row>
    <row r="161" ht="15.75" customHeight="1">
      <c r="B161" s="150"/>
      <c r="C161" s="150"/>
      <c r="D161" s="150"/>
      <c r="E161" s="150"/>
      <c r="F161" s="150"/>
      <c r="G161" s="150"/>
      <c r="H161" s="150"/>
      <c r="I161" s="150"/>
      <c r="J161" s="151"/>
      <c r="K161" s="152"/>
      <c r="L161" s="150"/>
    </row>
    <row r="162" ht="15.75" customHeight="1">
      <c r="B162" s="150"/>
      <c r="C162" s="150"/>
      <c r="D162" s="150"/>
      <c r="E162" s="150"/>
      <c r="F162" s="150"/>
      <c r="G162" s="150"/>
      <c r="H162" s="150"/>
      <c r="I162" s="150"/>
      <c r="J162" s="151"/>
      <c r="K162" s="152"/>
      <c r="L162" s="150"/>
    </row>
    <row r="163" ht="15.75" customHeight="1">
      <c r="B163" s="150"/>
      <c r="C163" s="150"/>
      <c r="D163" s="150"/>
      <c r="E163" s="150"/>
      <c r="F163" s="150"/>
      <c r="G163" s="150"/>
      <c r="H163" s="150"/>
      <c r="I163" s="150"/>
      <c r="J163" s="151"/>
      <c r="K163" s="152"/>
      <c r="L163" s="150"/>
    </row>
    <row r="164" ht="15.75" customHeight="1">
      <c r="B164" s="150"/>
      <c r="C164" s="150"/>
      <c r="D164" s="150"/>
      <c r="E164" s="150"/>
      <c r="F164" s="150"/>
      <c r="G164" s="150"/>
      <c r="H164" s="150"/>
      <c r="I164" s="150"/>
      <c r="J164" s="151"/>
      <c r="K164" s="152"/>
      <c r="L164" s="150"/>
    </row>
    <row r="165" ht="15.75" customHeight="1">
      <c r="B165" s="150"/>
      <c r="C165" s="150"/>
      <c r="D165" s="150"/>
      <c r="E165" s="150"/>
      <c r="F165" s="150"/>
      <c r="G165" s="150"/>
      <c r="H165" s="150"/>
      <c r="I165" s="150"/>
      <c r="J165" s="151"/>
      <c r="K165" s="152"/>
      <c r="L165" s="150"/>
    </row>
    <row r="166" ht="15.75" customHeight="1">
      <c r="B166" s="150"/>
      <c r="C166" s="150"/>
      <c r="D166" s="150"/>
      <c r="E166" s="150"/>
      <c r="F166" s="150"/>
      <c r="G166" s="150"/>
      <c r="H166" s="150"/>
      <c r="I166" s="150"/>
      <c r="J166" s="151"/>
      <c r="K166" s="152"/>
      <c r="L166" s="150"/>
    </row>
    <row r="167" ht="15.75" customHeight="1">
      <c r="B167" s="150"/>
      <c r="C167" s="150"/>
      <c r="D167" s="150"/>
      <c r="E167" s="150"/>
      <c r="F167" s="150"/>
      <c r="G167" s="150"/>
      <c r="H167" s="150"/>
      <c r="I167" s="150"/>
      <c r="J167" s="151"/>
      <c r="K167" s="152"/>
      <c r="L167" s="150"/>
    </row>
    <row r="168" ht="15.75" customHeight="1">
      <c r="B168" s="150"/>
      <c r="C168" s="150"/>
      <c r="D168" s="150"/>
      <c r="E168" s="150"/>
      <c r="F168" s="150"/>
      <c r="G168" s="150"/>
      <c r="H168" s="150"/>
      <c r="I168" s="150"/>
      <c r="J168" s="151"/>
      <c r="K168" s="152"/>
      <c r="L168" s="150"/>
    </row>
    <row r="169" ht="15.75" customHeight="1">
      <c r="B169" s="150"/>
      <c r="C169" s="150"/>
      <c r="D169" s="150"/>
      <c r="E169" s="150"/>
      <c r="F169" s="150"/>
      <c r="G169" s="150"/>
      <c r="H169" s="150"/>
      <c r="I169" s="150"/>
      <c r="J169" s="151"/>
      <c r="K169" s="152"/>
      <c r="L169" s="150"/>
    </row>
    <row r="170" ht="15.75" customHeight="1">
      <c r="B170" s="150"/>
      <c r="C170" s="150"/>
      <c r="D170" s="150"/>
      <c r="E170" s="150"/>
      <c r="F170" s="150"/>
      <c r="G170" s="150"/>
      <c r="H170" s="150"/>
      <c r="I170" s="150"/>
      <c r="J170" s="151"/>
      <c r="K170" s="152"/>
      <c r="L170" s="150"/>
    </row>
    <row r="171" ht="15.75" customHeight="1">
      <c r="B171" s="150"/>
      <c r="C171" s="150"/>
      <c r="D171" s="150"/>
      <c r="E171" s="150"/>
      <c r="F171" s="150"/>
      <c r="G171" s="150"/>
      <c r="H171" s="150"/>
      <c r="I171" s="150"/>
      <c r="J171" s="151"/>
      <c r="K171" s="152"/>
      <c r="L171" s="150"/>
    </row>
    <row r="172" ht="15.75" customHeight="1">
      <c r="B172" s="150"/>
      <c r="C172" s="150"/>
      <c r="D172" s="150"/>
      <c r="E172" s="150"/>
      <c r="F172" s="150"/>
      <c r="G172" s="150"/>
      <c r="H172" s="150"/>
      <c r="I172" s="150"/>
      <c r="J172" s="151"/>
      <c r="K172" s="152"/>
      <c r="L172" s="150"/>
    </row>
    <row r="173" ht="15.75" customHeight="1">
      <c r="B173" s="150"/>
      <c r="C173" s="150"/>
      <c r="D173" s="150"/>
      <c r="E173" s="150"/>
      <c r="F173" s="150"/>
      <c r="G173" s="150"/>
      <c r="H173" s="150"/>
      <c r="I173" s="150"/>
      <c r="J173" s="151"/>
      <c r="K173" s="152"/>
      <c r="L173" s="150"/>
    </row>
    <row r="174" ht="15.75" customHeight="1">
      <c r="B174" s="150"/>
      <c r="C174" s="150"/>
      <c r="D174" s="150"/>
      <c r="E174" s="150"/>
      <c r="F174" s="150"/>
      <c r="G174" s="150"/>
      <c r="H174" s="150"/>
      <c r="I174" s="150"/>
      <c r="J174" s="151"/>
      <c r="K174" s="152"/>
      <c r="L174" s="150"/>
    </row>
    <row r="175" ht="15.75" customHeight="1">
      <c r="B175" s="150"/>
      <c r="C175" s="150"/>
      <c r="D175" s="150"/>
      <c r="E175" s="150"/>
      <c r="F175" s="150"/>
      <c r="G175" s="150"/>
      <c r="H175" s="150"/>
      <c r="I175" s="150"/>
      <c r="J175" s="151"/>
      <c r="K175" s="152"/>
      <c r="L175" s="150"/>
    </row>
    <row r="176" ht="15.75" customHeight="1">
      <c r="B176" s="150"/>
      <c r="C176" s="150"/>
      <c r="D176" s="150"/>
      <c r="E176" s="150"/>
      <c r="F176" s="150"/>
      <c r="G176" s="150"/>
      <c r="H176" s="150"/>
      <c r="I176" s="150"/>
      <c r="J176" s="151"/>
      <c r="K176" s="152"/>
      <c r="L176" s="150"/>
    </row>
    <row r="177" ht="15.75" customHeight="1">
      <c r="B177" s="150"/>
      <c r="C177" s="150"/>
      <c r="D177" s="150"/>
      <c r="E177" s="150"/>
      <c r="F177" s="150"/>
      <c r="G177" s="150"/>
      <c r="H177" s="150"/>
      <c r="I177" s="150"/>
      <c r="J177" s="151"/>
      <c r="K177" s="152"/>
      <c r="L177" s="150"/>
    </row>
    <row r="178" ht="15.75" customHeight="1">
      <c r="B178" s="150"/>
      <c r="C178" s="150"/>
      <c r="D178" s="150"/>
      <c r="E178" s="150"/>
      <c r="F178" s="150"/>
      <c r="G178" s="150"/>
      <c r="H178" s="150"/>
      <c r="I178" s="150"/>
      <c r="J178" s="151"/>
      <c r="K178" s="152"/>
      <c r="L178" s="150"/>
    </row>
    <row r="179" ht="15.75" customHeight="1">
      <c r="B179" s="150"/>
      <c r="C179" s="150"/>
      <c r="D179" s="150"/>
      <c r="E179" s="150"/>
      <c r="F179" s="150"/>
      <c r="G179" s="150"/>
      <c r="H179" s="150"/>
      <c r="I179" s="150"/>
      <c r="J179" s="151"/>
      <c r="K179" s="152"/>
      <c r="L179" s="150"/>
    </row>
    <row r="180" ht="15.75" customHeight="1">
      <c r="B180" s="150"/>
      <c r="C180" s="150"/>
      <c r="D180" s="150"/>
      <c r="E180" s="150"/>
      <c r="F180" s="150"/>
      <c r="G180" s="150"/>
      <c r="H180" s="150"/>
      <c r="I180" s="150"/>
      <c r="J180" s="151"/>
      <c r="K180" s="152"/>
      <c r="L180" s="150"/>
    </row>
    <row r="181" ht="15.75" customHeight="1">
      <c r="B181" s="150"/>
      <c r="C181" s="150"/>
      <c r="D181" s="150"/>
      <c r="E181" s="150"/>
      <c r="F181" s="150"/>
      <c r="G181" s="150"/>
      <c r="H181" s="150"/>
      <c r="I181" s="150"/>
      <c r="J181" s="151"/>
      <c r="K181" s="152"/>
      <c r="L181" s="150"/>
    </row>
    <row r="182" ht="15.75" customHeight="1">
      <c r="B182" s="150"/>
      <c r="C182" s="150"/>
      <c r="D182" s="150"/>
      <c r="E182" s="150"/>
      <c r="F182" s="150"/>
      <c r="G182" s="150"/>
      <c r="H182" s="150"/>
      <c r="I182" s="150"/>
      <c r="J182" s="151"/>
      <c r="K182" s="152"/>
      <c r="L182" s="150"/>
    </row>
    <row r="183" ht="15.75" customHeight="1">
      <c r="B183" s="150"/>
      <c r="C183" s="150"/>
      <c r="D183" s="150"/>
      <c r="E183" s="150"/>
      <c r="F183" s="150"/>
      <c r="G183" s="150"/>
      <c r="H183" s="150"/>
      <c r="I183" s="150"/>
      <c r="J183" s="151"/>
      <c r="K183" s="152"/>
      <c r="L183" s="150"/>
    </row>
    <row r="184" ht="15.75" customHeight="1">
      <c r="B184" s="150"/>
      <c r="C184" s="150"/>
      <c r="D184" s="150"/>
      <c r="E184" s="150"/>
      <c r="F184" s="150"/>
      <c r="G184" s="150"/>
      <c r="H184" s="150"/>
      <c r="I184" s="150"/>
      <c r="J184" s="151"/>
      <c r="K184" s="152"/>
      <c r="L184" s="150"/>
    </row>
    <row r="185" ht="15.75" customHeight="1">
      <c r="B185" s="150"/>
      <c r="C185" s="150"/>
      <c r="D185" s="150"/>
      <c r="E185" s="150"/>
      <c r="F185" s="150"/>
      <c r="G185" s="150"/>
      <c r="H185" s="150"/>
      <c r="I185" s="150"/>
      <c r="J185" s="151"/>
      <c r="K185" s="152"/>
      <c r="L185" s="150"/>
    </row>
    <row r="186" ht="15.75" customHeight="1">
      <c r="B186" s="150"/>
      <c r="C186" s="150"/>
      <c r="D186" s="150"/>
      <c r="E186" s="150"/>
      <c r="F186" s="150"/>
      <c r="G186" s="150"/>
      <c r="H186" s="150"/>
      <c r="I186" s="150"/>
      <c r="J186" s="151"/>
      <c r="K186" s="152"/>
      <c r="L186" s="150"/>
    </row>
    <row r="187" ht="15.75" customHeight="1">
      <c r="B187" s="150"/>
      <c r="C187" s="150"/>
      <c r="D187" s="150"/>
      <c r="E187" s="150"/>
      <c r="F187" s="150"/>
      <c r="G187" s="150"/>
      <c r="H187" s="150"/>
      <c r="I187" s="150"/>
      <c r="J187" s="151"/>
      <c r="K187" s="152"/>
      <c r="L187" s="150"/>
    </row>
    <row r="188" ht="15.75" customHeight="1">
      <c r="B188" s="150"/>
      <c r="C188" s="150"/>
      <c r="D188" s="150"/>
      <c r="E188" s="150"/>
      <c r="F188" s="150"/>
      <c r="G188" s="150"/>
      <c r="H188" s="150"/>
      <c r="I188" s="150"/>
      <c r="J188" s="151"/>
      <c r="K188" s="152"/>
      <c r="L188" s="150"/>
    </row>
    <row r="189" ht="15.75" customHeight="1">
      <c r="B189" s="150"/>
      <c r="C189" s="150"/>
      <c r="D189" s="150"/>
      <c r="E189" s="150"/>
      <c r="F189" s="150"/>
      <c r="G189" s="150"/>
      <c r="H189" s="150"/>
      <c r="I189" s="150"/>
      <c r="J189" s="151"/>
      <c r="K189" s="152"/>
      <c r="L189" s="150"/>
    </row>
    <row r="190" ht="15.75" customHeight="1">
      <c r="B190" s="150"/>
      <c r="C190" s="150"/>
      <c r="D190" s="150"/>
      <c r="E190" s="150"/>
      <c r="F190" s="150"/>
      <c r="G190" s="150"/>
      <c r="H190" s="150"/>
      <c r="I190" s="150"/>
      <c r="J190" s="151"/>
      <c r="K190" s="152"/>
      <c r="L190" s="150"/>
    </row>
    <row r="191" ht="15.75" customHeight="1">
      <c r="B191" s="150"/>
      <c r="C191" s="150"/>
      <c r="D191" s="150"/>
      <c r="E191" s="150"/>
      <c r="F191" s="150"/>
      <c r="G191" s="150"/>
      <c r="H191" s="150"/>
      <c r="I191" s="150"/>
      <c r="J191" s="151"/>
      <c r="K191" s="152"/>
      <c r="L191" s="150"/>
    </row>
    <row r="192" ht="15.75" customHeight="1">
      <c r="B192" s="150"/>
      <c r="C192" s="150"/>
      <c r="D192" s="150"/>
      <c r="E192" s="150"/>
      <c r="F192" s="150"/>
      <c r="G192" s="150"/>
      <c r="H192" s="150"/>
      <c r="I192" s="150"/>
      <c r="J192" s="151"/>
      <c r="K192" s="152"/>
      <c r="L192" s="150"/>
    </row>
    <row r="193" ht="15.75" customHeight="1">
      <c r="B193" s="150"/>
      <c r="C193" s="150"/>
      <c r="D193" s="150"/>
      <c r="E193" s="150"/>
      <c r="F193" s="150"/>
      <c r="G193" s="150"/>
      <c r="H193" s="150"/>
      <c r="I193" s="150"/>
      <c r="J193" s="151"/>
      <c r="K193" s="152"/>
      <c r="L193" s="150"/>
    </row>
    <row r="194" ht="15.75" customHeight="1">
      <c r="B194" s="150"/>
      <c r="C194" s="150"/>
      <c r="D194" s="150"/>
      <c r="E194" s="150"/>
      <c r="F194" s="150"/>
      <c r="G194" s="150"/>
      <c r="H194" s="150"/>
      <c r="I194" s="150"/>
      <c r="J194" s="151"/>
      <c r="K194" s="152"/>
      <c r="L194" s="150"/>
    </row>
    <row r="195" ht="15.75" customHeight="1">
      <c r="B195" s="150"/>
      <c r="C195" s="150"/>
      <c r="D195" s="150"/>
      <c r="E195" s="150"/>
      <c r="F195" s="150"/>
      <c r="G195" s="150"/>
      <c r="H195" s="150"/>
      <c r="I195" s="150"/>
      <c r="J195" s="151"/>
      <c r="K195" s="152"/>
      <c r="L195" s="150"/>
    </row>
    <row r="196" ht="15.75" customHeight="1">
      <c r="B196" s="150"/>
      <c r="C196" s="150"/>
      <c r="D196" s="150"/>
      <c r="E196" s="150"/>
      <c r="F196" s="150"/>
      <c r="G196" s="150"/>
      <c r="H196" s="150"/>
      <c r="I196" s="150"/>
      <c r="J196" s="151"/>
      <c r="K196" s="152"/>
      <c r="L196" s="150"/>
    </row>
    <row r="197" ht="15.75" customHeight="1">
      <c r="B197" s="150"/>
      <c r="C197" s="150"/>
      <c r="D197" s="150"/>
      <c r="E197" s="150"/>
      <c r="F197" s="150"/>
      <c r="G197" s="150"/>
      <c r="H197" s="150"/>
      <c r="I197" s="150"/>
      <c r="J197" s="151"/>
      <c r="K197" s="152"/>
      <c r="L197" s="150"/>
    </row>
    <row r="198" ht="15.75" customHeight="1">
      <c r="B198" s="150"/>
      <c r="C198" s="150"/>
      <c r="D198" s="150"/>
      <c r="E198" s="150"/>
      <c r="F198" s="150"/>
      <c r="G198" s="150"/>
      <c r="H198" s="150"/>
      <c r="I198" s="150"/>
      <c r="J198" s="151"/>
      <c r="K198" s="152"/>
      <c r="L198" s="150"/>
    </row>
    <row r="199" ht="15.75" customHeight="1">
      <c r="B199" s="150"/>
      <c r="C199" s="150"/>
      <c r="D199" s="150"/>
      <c r="E199" s="150"/>
      <c r="F199" s="150"/>
      <c r="G199" s="150"/>
      <c r="H199" s="150"/>
      <c r="I199" s="150"/>
      <c r="J199" s="151"/>
      <c r="K199" s="152"/>
      <c r="L199" s="150"/>
    </row>
    <row r="200" ht="15.75" customHeight="1">
      <c r="B200" s="150"/>
      <c r="C200" s="150"/>
      <c r="D200" s="150"/>
      <c r="E200" s="150"/>
      <c r="F200" s="150"/>
      <c r="G200" s="150"/>
      <c r="H200" s="150"/>
      <c r="I200" s="150"/>
      <c r="J200" s="151"/>
      <c r="K200" s="152"/>
      <c r="L200" s="150"/>
    </row>
    <row r="201" ht="15.75" customHeight="1">
      <c r="B201" s="150"/>
      <c r="C201" s="150"/>
      <c r="D201" s="150"/>
      <c r="E201" s="150"/>
      <c r="F201" s="150"/>
      <c r="G201" s="150"/>
      <c r="H201" s="150"/>
      <c r="I201" s="150"/>
      <c r="J201" s="151"/>
      <c r="K201" s="152"/>
      <c r="L201" s="150"/>
    </row>
    <row r="202" ht="15.75" customHeight="1">
      <c r="B202" s="150"/>
      <c r="C202" s="150"/>
      <c r="D202" s="150"/>
      <c r="E202" s="150"/>
      <c r="F202" s="150"/>
      <c r="G202" s="150"/>
      <c r="H202" s="150"/>
      <c r="I202" s="150"/>
      <c r="J202" s="151"/>
      <c r="K202" s="152"/>
      <c r="L202" s="150"/>
    </row>
    <row r="203" ht="15.75" customHeight="1">
      <c r="B203" s="150"/>
      <c r="C203" s="150"/>
      <c r="D203" s="150"/>
      <c r="E203" s="150"/>
      <c r="F203" s="150"/>
      <c r="G203" s="150"/>
      <c r="H203" s="150"/>
      <c r="I203" s="150"/>
      <c r="J203" s="151"/>
      <c r="K203" s="152"/>
      <c r="L203" s="150"/>
    </row>
    <row r="204" ht="15.75" customHeight="1">
      <c r="B204" s="150"/>
      <c r="C204" s="150"/>
      <c r="D204" s="150"/>
      <c r="E204" s="150"/>
      <c r="F204" s="150"/>
      <c r="G204" s="150"/>
      <c r="H204" s="150"/>
      <c r="I204" s="150"/>
      <c r="J204" s="151"/>
      <c r="K204" s="152"/>
      <c r="L204" s="150"/>
    </row>
    <row r="205" ht="15.75" customHeight="1">
      <c r="B205" s="150"/>
      <c r="C205" s="150"/>
      <c r="D205" s="150"/>
      <c r="E205" s="150"/>
      <c r="F205" s="150"/>
      <c r="G205" s="150"/>
      <c r="H205" s="150"/>
      <c r="I205" s="150"/>
      <c r="J205" s="151"/>
      <c r="K205" s="152"/>
      <c r="L205" s="150"/>
    </row>
    <row r="206" ht="15.75" customHeight="1">
      <c r="B206" s="150"/>
      <c r="C206" s="150"/>
      <c r="D206" s="150"/>
      <c r="E206" s="150"/>
      <c r="F206" s="150"/>
      <c r="G206" s="150"/>
      <c r="H206" s="150"/>
      <c r="I206" s="150"/>
      <c r="J206" s="151"/>
      <c r="K206" s="152"/>
      <c r="L206" s="150"/>
    </row>
    <row r="207" ht="15.75" customHeight="1">
      <c r="B207" s="150"/>
      <c r="C207" s="150"/>
      <c r="D207" s="150"/>
      <c r="E207" s="150"/>
      <c r="F207" s="150"/>
      <c r="G207" s="150"/>
      <c r="H207" s="150"/>
      <c r="I207" s="150"/>
      <c r="J207" s="151"/>
      <c r="K207" s="152"/>
      <c r="L207" s="150"/>
    </row>
    <row r="208" ht="15.75" customHeight="1">
      <c r="B208" s="150"/>
      <c r="C208" s="150"/>
      <c r="D208" s="150"/>
      <c r="E208" s="150"/>
      <c r="F208" s="150"/>
      <c r="G208" s="150"/>
      <c r="H208" s="150"/>
      <c r="I208" s="150"/>
      <c r="J208" s="151"/>
      <c r="K208" s="152"/>
      <c r="L208" s="150"/>
    </row>
    <row r="209" ht="15.75" customHeight="1">
      <c r="B209" s="150"/>
      <c r="C209" s="150"/>
      <c r="D209" s="150"/>
      <c r="E209" s="150"/>
      <c r="F209" s="150"/>
      <c r="G209" s="150"/>
      <c r="H209" s="150"/>
      <c r="I209" s="150"/>
      <c r="J209" s="151"/>
      <c r="K209" s="152"/>
      <c r="L209" s="150"/>
    </row>
    <row r="210" ht="15.75" customHeight="1">
      <c r="B210" s="150"/>
      <c r="C210" s="150"/>
      <c r="D210" s="150"/>
      <c r="E210" s="150"/>
      <c r="F210" s="150"/>
      <c r="G210" s="150"/>
      <c r="H210" s="150"/>
      <c r="I210" s="150"/>
      <c r="J210" s="151"/>
      <c r="K210" s="152"/>
      <c r="L210" s="150"/>
    </row>
    <row r="211" ht="15.75" customHeight="1">
      <c r="B211" s="150"/>
      <c r="C211" s="150"/>
      <c r="D211" s="150"/>
      <c r="E211" s="150"/>
      <c r="F211" s="150"/>
      <c r="G211" s="150"/>
      <c r="H211" s="150"/>
      <c r="I211" s="150"/>
      <c r="J211" s="151"/>
      <c r="K211" s="152"/>
      <c r="L211" s="150"/>
    </row>
    <row r="212" ht="15.75" customHeight="1">
      <c r="B212" s="150"/>
      <c r="C212" s="150"/>
      <c r="D212" s="150"/>
      <c r="E212" s="150"/>
      <c r="F212" s="150"/>
      <c r="G212" s="150"/>
      <c r="H212" s="150"/>
      <c r="I212" s="150"/>
      <c r="J212" s="151"/>
      <c r="K212" s="152"/>
      <c r="L212" s="150"/>
    </row>
    <row r="213" ht="15.75" customHeight="1">
      <c r="B213" s="150"/>
      <c r="C213" s="150"/>
      <c r="D213" s="150"/>
      <c r="E213" s="150"/>
      <c r="F213" s="150"/>
      <c r="G213" s="150"/>
      <c r="H213" s="150"/>
      <c r="I213" s="150"/>
      <c r="J213" s="151"/>
      <c r="K213" s="152"/>
      <c r="L213" s="150"/>
    </row>
    <row r="214" ht="15.75" customHeight="1">
      <c r="B214" s="150"/>
      <c r="C214" s="150"/>
      <c r="D214" s="150"/>
      <c r="E214" s="150"/>
      <c r="F214" s="150"/>
      <c r="G214" s="150"/>
      <c r="H214" s="150"/>
      <c r="I214" s="150"/>
      <c r="J214" s="151"/>
      <c r="K214" s="152"/>
      <c r="L214" s="150"/>
    </row>
    <row r="215" ht="15.75" customHeight="1">
      <c r="B215" s="150"/>
      <c r="C215" s="150"/>
      <c r="D215" s="150"/>
      <c r="E215" s="150"/>
      <c r="F215" s="150"/>
      <c r="G215" s="150"/>
      <c r="H215" s="150"/>
      <c r="I215" s="150"/>
      <c r="J215" s="151"/>
      <c r="K215" s="152"/>
      <c r="L215" s="150"/>
    </row>
    <row r="216" ht="15.75" customHeight="1">
      <c r="B216" s="150"/>
      <c r="C216" s="150"/>
      <c r="D216" s="150"/>
      <c r="E216" s="150"/>
      <c r="F216" s="150"/>
      <c r="G216" s="150"/>
      <c r="H216" s="150"/>
      <c r="I216" s="150"/>
      <c r="J216" s="151"/>
      <c r="K216" s="152"/>
      <c r="L216" s="150"/>
    </row>
    <row r="217" ht="15.75" customHeight="1">
      <c r="B217" s="150"/>
      <c r="C217" s="150"/>
      <c r="D217" s="150"/>
      <c r="E217" s="150"/>
      <c r="F217" s="150"/>
      <c r="G217" s="150"/>
      <c r="H217" s="150"/>
      <c r="I217" s="150"/>
      <c r="J217" s="151"/>
      <c r="K217" s="152"/>
      <c r="L217" s="150"/>
    </row>
    <row r="218" ht="15.75" customHeight="1">
      <c r="B218" s="150"/>
      <c r="C218" s="150"/>
      <c r="D218" s="150"/>
      <c r="E218" s="150"/>
      <c r="F218" s="150"/>
      <c r="G218" s="150"/>
      <c r="H218" s="150"/>
      <c r="I218" s="150"/>
      <c r="J218" s="151"/>
      <c r="K218" s="152"/>
      <c r="L218" s="150"/>
    </row>
    <row r="219" ht="15.75" customHeight="1">
      <c r="B219" s="150"/>
      <c r="C219" s="150"/>
      <c r="D219" s="150"/>
      <c r="E219" s="150"/>
      <c r="F219" s="150"/>
      <c r="G219" s="150"/>
      <c r="H219" s="150"/>
      <c r="I219" s="150"/>
      <c r="J219" s="151"/>
      <c r="K219" s="152"/>
      <c r="L219" s="150"/>
    </row>
    <row r="220" ht="15.75" customHeight="1">
      <c r="B220" s="150"/>
      <c r="C220" s="150"/>
      <c r="D220" s="150"/>
      <c r="E220" s="150"/>
      <c r="F220" s="150"/>
      <c r="G220" s="150"/>
      <c r="H220" s="150"/>
      <c r="I220" s="150"/>
      <c r="J220" s="151"/>
      <c r="K220" s="152"/>
      <c r="L220" s="150"/>
    </row>
    <row r="221" ht="15.75" customHeight="1">
      <c r="B221" s="150"/>
      <c r="C221" s="150"/>
      <c r="D221" s="150"/>
      <c r="E221" s="150"/>
      <c r="F221" s="150"/>
      <c r="G221" s="150"/>
      <c r="H221" s="150"/>
      <c r="I221" s="150"/>
      <c r="J221" s="151"/>
      <c r="K221" s="152"/>
      <c r="L221" s="150"/>
    </row>
    <row r="222" ht="15.75" customHeight="1">
      <c r="B222" s="150"/>
      <c r="C222" s="150"/>
      <c r="D222" s="150"/>
      <c r="E222" s="150"/>
      <c r="F222" s="150"/>
      <c r="G222" s="150"/>
      <c r="H222" s="150"/>
      <c r="I222" s="150"/>
      <c r="J222" s="151"/>
      <c r="K222" s="152"/>
      <c r="L222" s="150"/>
    </row>
    <row r="223" ht="15.75" customHeight="1">
      <c r="B223" s="150"/>
      <c r="C223" s="150"/>
      <c r="D223" s="150"/>
      <c r="E223" s="150"/>
      <c r="F223" s="150"/>
      <c r="G223" s="150"/>
      <c r="H223" s="150"/>
      <c r="I223" s="150"/>
      <c r="J223" s="151"/>
      <c r="K223" s="152"/>
      <c r="L223" s="150"/>
    </row>
    <row r="224" ht="15.75" customHeight="1">
      <c r="B224" s="150"/>
      <c r="C224" s="150"/>
      <c r="D224" s="150"/>
      <c r="E224" s="150"/>
      <c r="F224" s="150"/>
      <c r="G224" s="150"/>
      <c r="H224" s="150"/>
      <c r="I224" s="150"/>
      <c r="J224" s="151"/>
      <c r="K224" s="152"/>
      <c r="L224" s="150"/>
    </row>
    <row r="225" ht="15.75" customHeight="1">
      <c r="B225" s="150"/>
      <c r="C225" s="150"/>
      <c r="D225" s="150"/>
      <c r="E225" s="150"/>
      <c r="F225" s="150"/>
      <c r="G225" s="150"/>
      <c r="H225" s="150"/>
      <c r="I225" s="150"/>
      <c r="J225" s="151"/>
      <c r="K225" s="152"/>
      <c r="L225" s="150"/>
    </row>
    <row r="226" ht="15.75" customHeight="1">
      <c r="B226" s="150"/>
      <c r="C226" s="150"/>
      <c r="D226" s="150"/>
      <c r="E226" s="150"/>
      <c r="F226" s="150"/>
      <c r="G226" s="150"/>
      <c r="H226" s="150"/>
      <c r="I226" s="150"/>
      <c r="J226" s="151"/>
      <c r="K226" s="152"/>
      <c r="L226" s="150"/>
    </row>
    <row r="227" ht="15.75" customHeight="1">
      <c r="B227" s="150"/>
      <c r="C227" s="150"/>
      <c r="D227" s="150"/>
      <c r="E227" s="150"/>
      <c r="F227" s="150"/>
      <c r="G227" s="150"/>
      <c r="H227" s="150"/>
      <c r="I227" s="150"/>
      <c r="J227" s="151"/>
      <c r="K227" s="152"/>
      <c r="L227" s="150"/>
    </row>
    <row r="228" ht="15.75" customHeight="1">
      <c r="B228" s="150"/>
      <c r="C228" s="150"/>
      <c r="D228" s="150"/>
      <c r="E228" s="150"/>
      <c r="F228" s="150"/>
      <c r="G228" s="150"/>
      <c r="H228" s="150"/>
      <c r="I228" s="150"/>
      <c r="J228" s="151"/>
      <c r="K228" s="152"/>
      <c r="L228" s="150"/>
    </row>
    <row r="229" ht="15.75" customHeight="1">
      <c r="B229" s="150"/>
      <c r="C229" s="150"/>
      <c r="D229" s="150"/>
      <c r="E229" s="150"/>
      <c r="F229" s="150"/>
      <c r="G229" s="150"/>
      <c r="H229" s="150"/>
      <c r="I229" s="150"/>
      <c r="J229" s="151"/>
      <c r="K229" s="152"/>
      <c r="L229" s="150"/>
    </row>
    <row r="230" ht="15.75" customHeight="1">
      <c r="B230" s="150"/>
      <c r="C230" s="150"/>
      <c r="D230" s="150"/>
      <c r="E230" s="150"/>
      <c r="F230" s="150"/>
      <c r="G230" s="150"/>
      <c r="H230" s="150"/>
      <c r="I230" s="150"/>
      <c r="J230" s="151"/>
      <c r="K230" s="152"/>
      <c r="L230" s="150"/>
    </row>
    <row r="231" ht="15.75" customHeight="1">
      <c r="B231" s="150"/>
      <c r="C231" s="150"/>
      <c r="D231" s="150"/>
      <c r="E231" s="150"/>
      <c r="F231" s="150"/>
      <c r="G231" s="150"/>
      <c r="H231" s="150"/>
      <c r="I231" s="150"/>
      <c r="J231" s="151"/>
      <c r="K231" s="152"/>
      <c r="L231" s="150"/>
    </row>
    <row r="232" ht="15.75" customHeight="1">
      <c r="B232" s="150"/>
      <c r="C232" s="150"/>
      <c r="D232" s="150"/>
      <c r="E232" s="150"/>
      <c r="F232" s="150"/>
      <c r="G232" s="150"/>
      <c r="H232" s="150"/>
      <c r="I232" s="150"/>
      <c r="J232" s="151"/>
      <c r="K232" s="152"/>
      <c r="L232" s="150"/>
    </row>
    <row r="233" ht="15.75" customHeight="1">
      <c r="B233" s="150"/>
      <c r="C233" s="150"/>
      <c r="D233" s="150"/>
      <c r="E233" s="150"/>
      <c r="F233" s="150"/>
      <c r="G233" s="150"/>
      <c r="H233" s="150"/>
      <c r="I233" s="150"/>
      <c r="J233" s="151"/>
      <c r="K233" s="152"/>
      <c r="L233" s="150"/>
    </row>
    <row r="234" ht="15.75" customHeight="1">
      <c r="B234" s="150"/>
      <c r="C234" s="150"/>
      <c r="D234" s="150"/>
      <c r="E234" s="150"/>
      <c r="F234" s="150"/>
      <c r="G234" s="150"/>
      <c r="H234" s="150"/>
      <c r="I234" s="150"/>
      <c r="J234" s="151"/>
      <c r="K234" s="152"/>
      <c r="L234" s="150"/>
    </row>
    <row r="235" ht="15.75" customHeight="1">
      <c r="B235" s="150"/>
      <c r="C235" s="150"/>
      <c r="D235" s="150"/>
      <c r="E235" s="150"/>
      <c r="F235" s="150"/>
      <c r="G235" s="150"/>
      <c r="H235" s="150"/>
      <c r="I235" s="150"/>
      <c r="J235" s="151"/>
      <c r="K235" s="152"/>
      <c r="L235" s="150"/>
    </row>
    <row r="236" ht="15.75" customHeight="1">
      <c r="B236" s="150"/>
      <c r="C236" s="150"/>
      <c r="D236" s="150"/>
      <c r="E236" s="150"/>
      <c r="F236" s="150"/>
      <c r="G236" s="150"/>
      <c r="H236" s="150"/>
      <c r="I236" s="150"/>
      <c r="J236" s="151"/>
      <c r="K236" s="152"/>
      <c r="L236" s="150"/>
    </row>
    <row r="237" ht="15.75" customHeight="1">
      <c r="B237" s="150"/>
      <c r="C237" s="150"/>
      <c r="D237" s="150"/>
      <c r="E237" s="150"/>
      <c r="F237" s="150"/>
      <c r="G237" s="150"/>
      <c r="H237" s="150"/>
      <c r="I237" s="150"/>
      <c r="J237" s="151"/>
      <c r="K237" s="152"/>
      <c r="L237" s="150"/>
    </row>
    <row r="238" ht="15.75" customHeight="1">
      <c r="B238" s="150"/>
      <c r="C238" s="150"/>
      <c r="D238" s="150"/>
      <c r="E238" s="150"/>
      <c r="F238" s="150"/>
      <c r="G238" s="150"/>
      <c r="H238" s="150"/>
      <c r="I238" s="150"/>
      <c r="J238" s="151"/>
      <c r="K238" s="152"/>
      <c r="L238" s="150"/>
    </row>
    <row r="239" ht="15.75" customHeight="1">
      <c r="B239" s="150"/>
      <c r="C239" s="150"/>
      <c r="D239" s="150"/>
      <c r="E239" s="150"/>
      <c r="F239" s="150"/>
      <c r="G239" s="150"/>
      <c r="H239" s="150"/>
      <c r="I239" s="150"/>
      <c r="J239" s="151"/>
      <c r="K239" s="152"/>
      <c r="L239" s="150"/>
    </row>
    <row r="240" ht="15.75" customHeight="1">
      <c r="B240" s="150"/>
      <c r="C240" s="150"/>
      <c r="D240" s="150"/>
      <c r="E240" s="150"/>
      <c r="F240" s="150"/>
      <c r="G240" s="150"/>
      <c r="H240" s="150"/>
      <c r="I240" s="150"/>
      <c r="J240" s="151"/>
      <c r="K240" s="152"/>
      <c r="L240" s="150"/>
    </row>
    <row r="241" ht="15.75" customHeight="1">
      <c r="B241" s="150"/>
      <c r="C241" s="150"/>
      <c r="D241" s="150"/>
      <c r="E241" s="150"/>
      <c r="F241" s="150"/>
      <c r="G241" s="150"/>
      <c r="H241" s="150"/>
      <c r="I241" s="150"/>
      <c r="J241" s="151"/>
      <c r="K241" s="152"/>
      <c r="L241" s="150"/>
    </row>
    <row r="242" ht="15.75" customHeight="1">
      <c r="B242" s="150"/>
      <c r="C242" s="150"/>
      <c r="D242" s="150"/>
      <c r="E242" s="150"/>
      <c r="F242" s="150"/>
      <c r="G242" s="150"/>
      <c r="H242" s="150"/>
      <c r="I242" s="150"/>
      <c r="J242" s="151"/>
      <c r="K242" s="152"/>
      <c r="L242" s="150"/>
    </row>
    <row r="243" ht="15.75" customHeight="1">
      <c r="B243" s="150"/>
      <c r="C243" s="150"/>
      <c r="D243" s="150"/>
      <c r="E243" s="150"/>
      <c r="F243" s="150"/>
      <c r="G243" s="150"/>
      <c r="H243" s="150"/>
      <c r="I243" s="150"/>
      <c r="J243" s="151"/>
      <c r="K243" s="152"/>
      <c r="L243" s="150"/>
    </row>
    <row r="244" ht="15.75" customHeight="1">
      <c r="B244" s="150"/>
      <c r="C244" s="150"/>
      <c r="D244" s="150"/>
      <c r="E244" s="150"/>
      <c r="F244" s="150"/>
      <c r="G244" s="150"/>
      <c r="H244" s="150"/>
      <c r="I244" s="150"/>
      <c r="J244" s="151"/>
      <c r="K244" s="152"/>
      <c r="L244" s="150"/>
    </row>
    <row r="245" ht="15.75" customHeight="1">
      <c r="B245" s="150"/>
      <c r="C245" s="150"/>
      <c r="D245" s="150"/>
      <c r="E245" s="150"/>
      <c r="F245" s="150"/>
      <c r="G245" s="150"/>
      <c r="H245" s="150"/>
      <c r="I245" s="150"/>
      <c r="J245" s="151"/>
      <c r="K245" s="152"/>
      <c r="L245" s="150"/>
    </row>
    <row r="246" ht="15.75" customHeight="1">
      <c r="B246" s="150"/>
      <c r="C246" s="150"/>
      <c r="D246" s="150"/>
      <c r="E246" s="150"/>
      <c r="F246" s="150"/>
      <c r="G246" s="150"/>
      <c r="H246" s="150"/>
      <c r="I246" s="150"/>
      <c r="J246" s="151"/>
      <c r="K246" s="152"/>
      <c r="L246" s="150"/>
    </row>
    <row r="247" ht="15.75" customHeight="1">
      <c r="B247" s="150"/>
      <c r="C247" s="150"/>
      <c r="D247" s="150"/>
      <c r="E247" s="150"/>
      <c r="F247" s="150"/>
      <c r="G247" s="150"/>
      <c r="H247" s="150"/>
      <c r="I247" s="150"/>
      <c r="J247" s="151"/>
      <c r="K247" s="152"/>
      <c r="L247" s="150"/>
    </row>
    <row r="248" ht="15.75" customHeight="1">
      <c r="B248" s="150"/>
      <c r="C248" s="150"/>
      <c r="D248" s="150"/>
      <c r="E248" s="150"/>
      <c r="F248" s="150"/>
      <c r="G248" s="150"/>
      <c r="H248" s="150"/>
      <c r="I248" s="150"/>
      <c r="J248" s="151"/>
      <c r="K248" s="152"/>
      <c r="L248" s="150"/>
    </row>
    <row r="249" ht="15.75" customHeight="1">
      <c r="B249" s="150"/>
      <c r="C249" s="150"/>
      <c r="D249" s="150"/>
      <c r="E249" s="150"/>
      <c r="F249" s="150"/>
      <c r="G249" s="150"/>
      <c r="H249" s="150"/>
      <c r="I249" s="150"/>
      <c r="J249" s="151"/>
      <c r="K249" s="152"/>
      <c r="L249" s="150"/>
    </row>
    <row r="250" ht="15.75" customHeight="1">
      <c r="B250" s="150"/>
      <c r="C250" s="150"/>
      <c r="D250" s="150"/>
      <c r="E250" s="150"/>
      <c r="F250" s="150"/>
      <c r="G250" s="150"/>
      <c r="H250" s="150"/>
      <c r="I250" s="150"/>
      <c r="J250" s="151"/>
      <c r="K250" s="152"/>
      <c r="L250" s="150"/>
    </row>
    <row r="251" ht="15.75" customHeight="1">
      <c r="B251" s="150"/>
      <c r="C251" s="150"/>
      <c r="D251" s="150"/>
      <c r="E251" s="150"/>
      <c r="F251" s="150"/>
      <c r="G251" s="150"/>
      <c r="H251" s="150"/>
      <c r="I251" s="150"/>
      <c r="J251" s="151"/>
      <c r="K251" s="152"/>
      <c r="L251" s="150"/>
    </row>
    <row r="252" ht="15.75" customHeight="1">
      <c r="B252" s="150"/>
      <c r="C252" s="150"/>
      <c r="D252" s="150"/>
      <c r="E252" s="150"/>
      <c r="F252" s="150"/>
      <c r="G252" s="150"/>
      <c r="H252" s="150"/>
      <c r="I252" s="150"/>
      <c r="J252" s="151"/>
      <c r="K252" s="152"/>
      <c r="L252" s="150"/>
    </row>
    <row r="253" ht="15.75" customHeight="1">
      <c r="B253" s="150"/>
      <c r="C253" s="150"/>
      <c r="D253" s="150"/>
      <c r="E253" s="150"/>
      <c r="F253" s="150"/>
      <c r="G253" s="150"/>
      <c r="H253" s="150"/>
      <c r="I253" s="150"/>
      <c r="J253" s="151"/>
      <c r="K253" s="152"/>
      <c r="L253" s="150"/>
    </row>
    <row r="254" ht="15.75" customHeight="1">
      <c r="B254" s="150"/>
      <c r="C254" s="150"/>
      <c r="D254" s="150"/>
      <c r="E254" s="150"/>
      <c r="F254" s="150"/>
      <c r="G254" s="150"/>
      <c r="H254" s="150"/>
      <c r="I254" s="150"/>
      <c r="J254" s="151"/>
      <c r="K254" s="152"/>
      <c r="L254" s="150"/>
    </row>
    <row r="255" ht="15.75" customHeight="1">
      <c r="B255" s="150"/>
      <c r="C255" s="150"/>
      <c r="D255" s="150"/>
      <c r="E255" s="150"/>
      <c r="F255" s="150"/>
      <c r="G255" s="150"/>
      <c r="H255" s="150"/>
      <c r="I255" s="150"/>
      <c r="J255" s="151"/>
      <c r="K255" s="152"/>
      <c r="L255" s="150"/>
    </row>
    <row r="256" ht="15.75" customHeight="1">
      <c r="B256" s="150"/>
      <c r="C256" s="150"/>
      <c r="D256" s="150"/>
      <c r="E256" s="150"/>
      <c r="F256" s="150"/>
      <c r="G256" s="150"/>
      <c r="H256" s="150"/>
      <c r="I256" s="150"/>
      <c r="J256" s="151"/>
      <c r="K256" s="152"/>
      <c r="L256" s="150"/>
    </row>
    <row r="257" ht="15.75" customHeight="1">
      <c r="B257" s="150"/>
      <c r="C257" s="150"/>
      <c r="D257" s="150"/>
      <c r="E257" s="150"/>
      <c r="F257" s="150"/>
      <c r="G257" s="150"/>
      <c r="H257" s="150"/>
      <c r="I257" s="150"/>
      <c r="J257" s="151"/>
      <c r="K257" s="152"/>
      <c r="L257" s="150"/>
    </row>
    <row r="258" ht="15.75" customHeight="1">
      <c r="B258" s="150"/>
      <c r="C258" s="150"/>
      <c r="D258" s="150"/>
      <c r="E258" s="150"/>
      <c r="F258" s="150"/>
      <c r="G258" s="150"/>
      <c r="H258" s="150"/>
      <c r="I258" s="150"/>
      <c r="J258" s="151"/>
      <c r="K258" s="152"/>
      <c r="L258" s="150"/>
    </row>
    <row r="259" ht="15.75" customHeight="1">
      <c r="B259" s="150"/>
      <c r="C259" s="150"/>
      <c r="D259" s="150"/>
      <c r="E259" s="150"/>
      <c r="F259" s="150"/>
      <c r="G259" s="150"/>
      <c r="H259" s="150"/>
      <c r="I259" s="150"/>
      <c r="J259" s="151"/>
      <c r="K259" s="152"/>
      <c r="L259" s="150"/>
    </row>
    <row r="260" ht="15.75" customHeight="1">
      <c r="B260" s="150"/>
      <c r="C260" s="150"/>
      <c r="D260" s="150"/>
      <c r="E260" s="150"/>
      <c r="F260" s="150"/>
      <c r="G260" s="150"/>
      <c r="H260" s="150"/>
      <c r="I260" s="150"/>
      <c r="J260" s="151"/>
      <c r="K260" s="152"/>
      <c r="L260" s="150"/>
    </row>
    <row r="261" ht="15.75" customHeight="1">
      <c r="B261" s="150"/>
      <c r="C261" s="150"/>
      <c r="D261" s="150"/>
      <c r="E261" s="150"/>
      <c r="F261" s="150"/>
      <c r="G261" s="150"/>
      <c r="H261" s="150"/>
      <c r="I261" s="150"/>
      <c r="J261" s="151"/>
      <c r="K261" s="152"/>
      <c r="L261" s="150"/>
    </row>
    <row r="262" ht="15.75" customHeight="1">
      <c r="B262" s="150"/>
      <c r="C262" s="150"/>
      <c r="D262" s="150"/>
      <c r="E262" s="150"/>
      <c r="F262" s="150"/>
      <c r="G262" s="150"/>
      <c r="H262" s="150"/>
      <c r="I262" s="150"/>
      <c r="J262" s="151"/>
      <c r="K262" s="152"/>
      <c r="L262" s="150"/>
    </row>
    <row r="263" ht="15.75" customHeight="1">
      <c r="B263" s="150"/>
      <c r="C263" s="150"/>
      <c r="D263" s="150"/>
      <c r="E263" s="150"/>
      <c r="F263" s="150"/>
      <c r="G263" s="150"/>
      <c r="H263" s="150"/>
      <c r="I263" s="150"/>
      <c r="J263" s="151"/>
      <c r="K263" s="152"/>
      <c r="L263" s="150"/>
    </row>
    <row r="264" ht="15.75" customHeight="1">
      <c r="B264" s="150"/>
      <c r="C264" s="150"/>
      <c r="D264" s="150"/>
      <c r="E264" s="150"/>
      <c r="F264" s="150"/>
      <c r="G264" s="150"/>
      <c r="H264" s="150"/>
      <c r="I264" s="150"/>
      <c r="J264" s="151"/>
      <c r="K264" s="152"/>
      <c r="L264" s="150"/>
    </row>
    <row r="265" ht="15.75" customHeight="1">
      <c r="B265" s="150"/>
      <c r="C265" s="150"/>
      <c r="D265" s="150"/>
      <c r="E265" s="150"/>
      <c r="F265" s="150"/>
      <c r="G265" s="150"/>
      <c r="H265" s="150"/>
      <c r="I265" s="150"/>
      <c r="J265" s="151"/>
      <c r="K265" s="152"/>
      <c r="L265" s="150"/>
    </row>
    <row r="266" ht="15.75" customHeight="1">
      <c r="B266" s="150"/>
      <c r="C266" s="150"/>
      <c r="D266" s="150"/>
      <c r="E266" s="150"/>
      <c r="F266" s="150"/>
      <c r="G266" s="150"/>
      <c r="H266" s="150"/>
      <c r="I266" s="150"/>
      <c r="J266" s="151"/>
      <c r="K266" s="152"/>
      <c r="L266" s="150"/>
    </row>
    <row r="267" ht="15.75" customHeight="1">
      <c r="B267" s="150"/>
      <c r="C267" s="150"/>
      <c r="D267" s="150"/>
      <c r="E267" s="150"/>
      <c r="F267" s="150"/>
      <c r="G267" s="150"/>
      <c r="H267" s="150"/>
      <c r="I267" s="150"/>
      <c r="J267" s="151"/>
      <c r="K267" s="152"/>
      <c r="L267" s="150"/>
    </row>
    <row r="268" ht="15.75" customHeight="1">
      <c r="B268" s="150"/>
      <c r="C268" s="150"/>
      <c r="D268" s="150"/>
      <c r="E268" s="150"/>
      <c r="F268" s="150"/>
      <c r="G268" s="150"/>
      <c r="H268" s="150"/>
      <c r="I268" s="150"/>
      <c r="J268" s="151"/>
      <c r="K268" s="152"/>
      <c r="L268" s="150"/>
    </row>
    <row r="269" ht="15.75" customHeight="1">
      <c r="B269" s="150"/>
      <c r="C269" s="150"/>
      <c r="D269" s="150"/>
      <c r="E269" s="150"/>
      <c r="F269" s="150"/>
      <c r="G269" s="150"/>
      <c r="H269" s="150"/>
      <c r="I269" s="150"/>
      <c r="J269" s="151"/>
      <c r="K269" s="152"/>
      <c r="L269" s="150"/>
    </row>
    <row r="270" ht="15.75" customHeight="1">
      <c r="B270" s="150"/>
      <c r="C270" s="150"/>
      <c r="D270" s="150"/>
      <c r="E270" s="150"/>
      <c r="F270" s="150"/>
      <c r="G270" s="150"/>
      <c r="H270" s="150"/>
      <c r="I270" s="150"/>
      <c r="J270" s="151"/>
      <c r="K270" s="152"/>
      <c r="L270" s="150"/>
    </row>
    <row r="271" ht="15.75" customHeight="1">
      <c r="B271" s="150"/>
      <c r="C271" s="150"/>
      <c r="D271" s="150"/>
      <c r="E271" s="150"/>
      <c r="F271" s="150"/>
      <c r="G271" s="150"/>
      <c r="H271" s="150"/>
      <c r="I271" s="150"/>
      <c r="J271" s="151"/>
      <c r="K271" s="152"/>
      <c r="L271" s="150"/>
    </row>
    <row r="272" ht="15.75" customHeight="1">
      <c r="B272" s="150"/>
      <c r="C272" s="150"/>
      <c r="D272" s="150"/>
      <c r="E272" s="150"/>
      <c r="F272" s="150"/>
      <c r="G272" s="150"/>
      <c r="H272" s="150"/>
      <c r="I272" s="150"/>
      <c r="J272" s="151"/>
      <c r="K272" s="152"/>
      <c r="L272" s="150"/>
    </row>
    <row r="273" ht="15.75" customHeight="1">
      <c r="B273" s="150"/>
      <c r="C273" s="150"/>
      <c r="D273" s="150"/>
      <c r="E273" s="150"/>
      <c r="F273" s="150"/>
      <c r="G273" s="150"/>
      <c r="H273" s="150"/>
      <c r="I273" s="150"/>
      <c r="J273" s="151"/>
      <c r="K273" s="152"/>
      <c r="L273" s="150"/>
    </row>
    <row r="274" ht="15.75" customHeight="1">
      <c r="B274" s="150"/>
      <c r="C274" s="150"/>
      <c r="D274" s="150"/>
      <c r="E274" s="150"/>
      <c r="F274" s="150"/>
      <c r="G274" s="150"/>
      <c r="H274" s="150"/>
      <c r="I274" s="150"/>
      <c r="J274" s="151"/>
      <c r="K274" s="152"/>
      <c r="L274" s="150"/>
    </row>
    <row r="275" ht="15.75" customHeight="1">
      <c r="B275" s="150"/>
      <c r="C275" s="150"/>
      <c r="D275" s="150"/>
      <c r="E275" s="150"/>
      <c r="F275" s="150"/>
      <c r="G275" s="150"/>
      <c r="H275" s="150"/>
      <c r="I275" s="150"/>
      <c r="J275" s="151"/>
      <c r="K275" s="152"/>
      <c r="L275" s="150"/>
    </row>
    <row r="276" ht="15.75" customHeight="1">
      <c r="B276" s="150"/>
      <c r="C276" s="150"/>
      <c r="D276" s="150"/>
      <c r="E276" s="150"/>
      <c r="F276" s="150"/>
      <c r="G276" s="150"/>
      <c r="H276" s="150"/>
      <c r="I276" s="150"/>
      <c r="J276" s="151"/>
      <c r="K276" s="152"/>
      <c r="L276" s="150"/>
    </row>
    <row r="277" ht="15.75" customHeight="1">
      <c r="B277" s="150"/>
      <c r="C277" s="150"/>
      <c r="D277" s="150"/>
      <c r="E277" s="150"/>
      <c r="F277" s="150"/>
      <c r="G277" s="150"/>
      <c r="H277" s="150"/>
      <c r="I277" s="150"/>
      <c r="J277" s="151"/>
      <c r="K277" s="152"/>
      <c r="L277" s="150"/>
    </row>
    <row r="278" ht="15.75" customHeight="1">
      <c r="B278" s="150"/>
      <c r="C278" s="150"/>
      <c r="D278" s="150"/>
      <c r="E278" s="150"/>
      <c r="F278" s="150"/>
      <c r="G278" s="150"/>
      <c r="H278" s="150"/>
      <c r="I278" s="150"/>
      <c r="J278" s="151"/>
      <c r="K278" s="152"/>
      <c r="L278" s="150"/>
    </row>
    <row r="279" ht="15.75" customHeight="1">
      <c r="B279" s="150"/>
      <c r="C279" s="150"/>
      <c r="D279" s="150"/>
      <c r="E279" s="150"/>
      <c r="F279" s="150"/>
      <c r="G279" s="150"/>
      <c r="H279" s="150"/>
      <c r="I279" s="150"/>
      <c r="J279" s="151"/>
      <c r="K279" s="152"/>
      <c r="L279" s="150"/>
    </row>
    <row r="280" ht="15.75" customHeight="1">
      <c r="B280" s="150"/>
      <c r="C280" s="150"/>
      <c r="D280" s="150"/>
      <c r="E280" s="150"/>
      <c r="F280" s="150"/>
      <c r="G280" s="150"/>
      <c r="H280" s="150"/>
      <c r="I280" s="150"/>
      <c r="J280" s="151"/>
      <c r="K280" s="152"/>
      <c r="L280" s="150"/>
    </row>
    <row r="281" ht="15.75" customHeight="1">
      <c r="B281" s="150"/>
      <c r="C281" s="150"/>
      <c r="D281" s="150"/>
      <c r="E281" s="150"/>
      <c r="F281" s="150"/>
      <c r="G281" s="150"/>
      <c r="H281" s="150"/>
      <c r="I281" s="150"/>
      <c r="J281" s="151"/>
      <c r="K281" s="152"/>
      <c r="L281" s="150"/>
    </row>
    <row r="282" ht="15.75" customHeight="1">
      <c r="B282" s="150"/>
      <c r="C282" s="150"/>
      <c r="D282" s="150"/>
      <c r="E282" s="150"/>
      <c r="F282" s="150"/>
      <c r="G282" s="150"/>
      <c r="H282" s="150"/>
      <c r="I282" s="150"/>
      <c r="J282" s="151"/>
      <c r="K282" s="152"/>
      <c r="L282" s="150"/>
    </row>
    <row r="283" ht="15.75" customHeight="1">
      <c r="B283" s="150"/>
      <c r="C283" s="150"/>
      <c r="D283" s="150"/>
      <c r="E283" s="150"/>
      <c r="F283" s="150"/>
      <c r="G283" s="150"/>
      <c r="H283" s="150"/>
      <c r="I283" s="150"/>
      <c r="J283" s="151"/>
      <c r="K283" s="152"/>
      <c r="L283" s="150"/>
    </row>
    <row r="284" ht="15.75" customHeight="1">
      <c r="B284" s="150"/>
      <c r="C284" s="150"/>
      <c r="D284" s="150"/>
      <c r="E284" s="150"/>
      <c r="F284" s="150"/>
      <c r="G284" s="150"/>
      <c r="H284" s="150"/>
      <c r="I284" s="150"/>
      <c r="J284" s="151"/>
      <c r="K284" s="152"/>
      <c r="L284" s="150"/>
    </row>
    <row r="285" ht="15.75" customHeight="1">
      <c r="B285" s="150"/>
      <c r="C285" s="150"/>
      <c r="D285" s="150"/>
      <c r="E285" s="150"/>
      <c r="F285" s="150"/>
      <c r="G285" s="150"/>
      <c r="H285" s="150"/>
      <c r="I285" s="150"/>
      <c r="J285" s="151"/>
      <c r="K285" s="152"/>
      <c r="L285" s="150"/>
    </row>
    <row r="286" ht="15.75" customHeight="1">
      <c r="B286" s="150"/>
      <c r="C286" s="150"/>
      <c r="D286" s="150"/>
      <c r="E286" s="150"/>
      <c r="F286" s="150"/>
      <c r="G286" s="150"/>
      <c r="H286" s="150"/>
      <c r="I286" s="150"/>
      <c r="J286" s="151"/>
      <c r="K286" s="152"/>
      <c r="L286" s="150"/>
    </row>
    <row r="287" ht="15.75" customHeight="1">
      <c r="B287" s="150"/>
      <c r="C287" s="150"/>
      <c r="D287" s="150"/>
      <c r="E287" s="150"/>
      <c r="F287" s="150"/>
      <c r="G287" s="150"/>
      <c r="H287" s="150"/>
      <c r="I287" s="150"/>
      <c r="J287" s="151"/>
      <c r="K287" s="152"/>
      <c r="L287" s="150"/>
    </row>
    <row r="288" ht="15.75" customHeight="1">
      <c r="B288" s="150"/>
      <c r="C288" s="150"/>
      <c r="D288" s="150"/>
      <c r="E288" s="150"/>
      <c r="F288" s="150"/>
      <c r="G288" s="150"/>
      <c r="H288" s="150"/>
      <c r="I288" s="150"/>
      <c r="J288" s="151"/>
      <c r="K288" s="152"/>
      <c r="L288" s="150"/>
    </row>
    <row r="289" ht="15.75" customHeight="1">
      <c r="B289" s="150"/>
      <c r="C289" s="150"/>
      <c r="D289" s="150"/>
      <c r="E289" s="150"/>
      <c r="F289" s="150"/>
      <c r="G289" s="150"/>
      <c r="H289" s="150"/>
      <c r="I289" s="150"/>
      <c r="J289" s="151"/>
      <c r="K289" s="152"/>
      <c r="L289" s="150"/>
    </row>
    <row r="290" ht="15.75" customHeight="1">
      <c r="B290" s="150"/>
      <c r="C290" s="150"/>
      <c r="D290" s="150"/>
      <c r="E290" s="150"/>
      <c r="F290" s="150"/>
      <c r="G290" s="150"/>
      <c r="H290" s="150"/>
      <c r="I290" s="150"/>
      <c r="J290" s="151"/>
      <c r="K290" s="152"/>
      <c r="L290" s="150"/>
    </row>
    <row r="291" ht="15.75" customHeight="1">
      <c r="B291" s="150"/>
      <c r="C291" s="150"/>
      <c r="D291" s="150"/>
      <c r="E291" s="150"/>
      <c r="F291" s="150"/>
      <c r="G291" s="150"/>
      <c r="H291" s="150"/>
      <c r="I291" s="150"/>
      <c r="J291" s="151"/>
      <c r="K291" s="152"/>
      <c r="L291" s="150"/>
    </row>
    <row r="292" ht="15.75" customHeight="1">
      <c r="B292" s="150"/>
      <c r="C292" s="150"/>
      <c r="D292" s="150"/>
      <c r="E292" s="150"/>
      <c r="F292" s="150"/>
      <c r="G292" s="150"/>
      <c r="H292" s="150"/>
      <c r="I292" s="150"/>
      <c r="J292" s="151"/>
      <c r="K292" s="152"/>
      <c r="L292" s="150"/>
    </row>
    <row r="293" ht="15.75" customHeight="1">
      <c r="B293" s="150"/>
      <c r="C293" s="150"/>
      <c r="D293" s="150"/>
      <c r="E293" s="150"/>
      <c r="F293" s="150"/>
      <c r="G293" s="150"/>
      <c r="H293" s="150"/>
      <c r="I293" s="150"/>
      <c r="J293" s="151"/>
      <c r="K293" s="152"/>
      <c r="L293" s="150"/>
    </row>
    <row r="294" ht="15.75" customHeight="1">
      <c r="B294" s="150"/>
      <c r="C294" s="150"/>
      <c r="D294" s="150"/>
      <c r="E294" s="150"/>
      <c r="F294" s="150"/>
      <c r="G294" s="150"/>
      <c r="H294" s="150"/>
      <c r="I294" s="150"/>
      <c r="J294" s="151"/>
      <c r="K294" s="152"/>
      <c r="L294" s="150"/>
    </row>
    <row r="295" ht="15.75" customHeight="1">
      <c r="B295" s="150"/>
      <c r="C295" s="150"/>
      <c r="D295" s="150"/>
      <c r="E295" s="150"/>
      <c r="F295" s="150"/>
      <c r="G295" s="150"/>
      <c r="H295" s="150"/>
      <c r="I295" s="150"/>
      <c r="J295" s="151"/>
      <c r="K295" s="152"/>
      <c r="L295" s="150"/>
    </row>
    <row r="296" ht="15.75" customHeight="1">
      <c r="B296" s="150"/>
      <c r="C296" s="150"/>
      <c r="D296" s="150"/>
      <c r="E296" s="150"/>
      <c r="F296" s="150"/>
      <c r="G296" s="150"/>
      <c r="H296" s="150"/>
      <c r="I296" s="150"/>
      <c r="J296" s="151"/>
      <c r="K296" s="152"/>
      <c r="L296" s="150"/>
    </row>
    <row r="297" ht="15.75" customHeight="1">
      <c r="B297" s="150"/>
      <c r="C297" s="150"/>
      <c r="D297" s="150"/>
      <c r="E297" s="150"/>
      <c r="F297" s="150"/>
      <c r="G297" s="150"/>
      <c r="H297" s="150"/>
      <c r="I297" s="150"/>
      <c r="J297" s="151"/>
      <c r="K297" s="152"/>
      <c r="L297" s="150"/>
    </row>
    <row r="298" ht="15.75" customHeight="1">
      <c r="B298" s="150"/>
      <c r="C298" s="150"/>
      <c r="D298" s="150"/>
      <c r="E298" s="150"/>
      <c r="F298" s="150"/>
      <c r="G298" s="150"/>
      <c r="H298" s="150"/>
      <c r="I298" s="150"/>
      <c r="J298" s="151"/>
      <c r="K298" s="152"/>
      <c r="L298" s="150"/>
    </row>
    <row r="299" ht="15.75" customHeight="1">
      <c r="B299" s="150"/>
      <c r="C299" s="150"/>
      <c r="D299" s="150"/>
      <c r="E299" s="150"/>
      <c r="F299" s="150"/>
      <c r="G299" s="150"/>
      <c r="H299" s="150"/>
      <c r="I299" s="150"/>
      <c r="J299" s="151"/>
      <c r="K299" s="152"/>
      <c r="L299" s="150"/>
    </row>
    <row r="300" ht="15.75" customHeight="1">
      <c r="B300" s="150"/>
      <c r="C300" s="150"/>
      <c r="D300" s="150"/>
      <c r="E300" s="150"/>
      <c r="F300" s="150"/>
      <c r="G300" s="150"/>
      <c r="H300" s="150"/>
      <c r="I300" s="150"/>
      <c r="J300" s="151"/>
      <c r="K300" s="152"/>
      <c r="L300" s="150"/>
    </row>
    <row r="301" ht="15.75" customHeight="1">
      <c r="B301" s="150"/>
      <c r="C301" s="150"/>
      <c r="D301" s="150"/>
      <c r="E301" s="150"/>
      <c r="F301" s="150"/>
      <c r="G301" s="150"/>
      <c r="H301" s="150"/>
      <c r="I301" s="150"/>
      <c r="J301" s="151"/>
      <c r="K301" s="152"/>
      <c r="L301" s="150"/>
    </row>
    <row r="302" ht="15.75" customHeight="1">
      <c r="B302" s="150"/>
      <c r="C302" s="150"/>
      <c r="D302" s="150"/>
      <c r="E302" s="150"/>
      <c r="F302" s="150"/>
      <c r="G302" s="150"/>
      <c r="H302" s="150"/>
      <c r="I302" s="150"/>
      <c r="J302" s="151"/>
      <c r="K302" s="152"/>
      <c r="L302" s="150"/>
    </row>
    <row r="303" ht="15.75" customHeight="1">
      <c r="B303" s="150"/>
      <c r="C303" s="150"/>
      <c r="D303" s="150"/>
      <c r="E303" s="150"/>
      <c r="F303" s="150"/>
      <c r="G303" s="150"/>
      <c r="H303" s="150"/>
      <c r="I303" s="150"/>
      <c r="J303" s="151"/>
      <c r="K303" s="152"/>
      <c r="L303" s="150"/>
    </row>
    <row r="304" ht="15.75" customHeight="1">
      <c r="B304" s="150"/>
      <c r="C304" s="150"/>
      <c r="D304" s="150"/>
      <c r="E304" s="150"/>
      <c r="F304" s="150"/>
      <c r="G304" s="150"/>
      <c r="H304" s="150"/>
      <c r="I304" s="150"/>
      <c r="J304" s="151"/>
      <c r="K304" s="152"/>
      <c r="L304" s="150"/>
    </row>
    <row r="305" ht="15.75" customHeight="1">
      <c r="B305" s="150"/>
      <c r="C305" s="150"/>
      <c r="D305" s="150"/>
      <c r="E305" s="150"/>
      <c r="F305" s="150"/>
      <c r="G305" s="150"/>
      <c r="H305" s="150"/>
      <c r="I305" s="150"/>
      <c r="J305" s="151"/>
      <c r="K305" s="152"/>
      <c r="L305" s="150"/>
    </row>
    <row r="306" ht="15.75" customHeight="1">
      <c r="B306" s="150"/>
      <c r="C306" s="150"/>
      <c r="D306" s="150"/>
      <c r="E306" s="150"/>
      <c r="F306" s="150"/>
      <c r="G306" s="150"/>
      <c r="H306" s="150"/>
      <c r="I306" s="150"/>
      <c r="J306" s="151"/>
      <c r="K306" s="152"/>
      <c r="L306" s="150"/>
    </row>
    <row r="307" ht="15.75" customHeight="1">
      <c r="B307" s="150"/>
      <c r="C307" s="150"/>
      <c r="D307" s="150"/>
      <c r="E307" s="150"/>
      <c r="F307" s="150"/>
      <c r="G307" s="150"/>
      <c r="H307" s="150"/>
      <c r="I307" s="150"/>
      <c r="J307" s="151"/>
      <c r="K307" s="152"/>
      <c r="L307" s="150"/>
    </row>
    <row r="308" ht="15.75" customHeight="1">
      <c r="B308" s="150"/>
      <c r="C308" s="150"/>
      <c r="D308" s="150"/>
      <c r="E308" s="150"/>
      <c r="F308" s="150"/>
      <c r="G308" s="150"/>
      <c r="H308" s="150"/>
      <c r="I308" s="150"/>
      <c r="J308" s="151"/>
      <c r="K308" s="152"/>
      <c r="L308" s="150"/>
    </row>
    <row r="309" ht="15.75" customHeight="1">
      <c r="B309" s="150"/>
      <c r="C309" s="150"/>
      <c r="D309" s="150"/>
      <c r="E309" s="150"/>
      <c r="F309" s="150"/>
      <c r="G309" s="150"/>
      <c r="H309" s="150"/>
      <c r="I309" s="150"/>
      <c r="J309" s="151"/>
      <c r="K309" s="152"/>
      <c r="L309" s="150"/>
    </row>
    <row r="310" ht="15.75" customHeight="1">
      <c r="B310" s="150"/>
      <c r="C310" s="150"/>
      <c r="D310" s="150"/>
      <c r="E310" s="150"/>
      <c r="F310" s="150"/>
      <c r="G310" s="150"/>
      <c r="H310" s="150"/>
      <c r="I310" s="150"/>
      <c r="J310" s="151"/>
      <c r="K310" s="152"/>
      <c r="L310" s="150"/>
    </row>
    <row r="311" ht="15.75" customHeight="1">
      <c r="B311" s="150"/>
      <c r="C311" s="150"/>
      <c r="D311" s="150"/>
      <c r="E311" s="150"/>
      <c r="F311" s="150"/>
      <c r="G311" s="150"/>
      <c r="H311" s="150"/>
      <c r="I311" s="150"/>
      <c r="J311" s="151"/>
      <c r="K311" s="152"/>
      <c r="L311" s="150"/>
    </row>
    <row r="312" ht="15.75" customHeight="1">
      <c r="B312" s="150"/>
      <c r="C312" s="150"/>
      <c r="D312" s="150"/>
      <c r="E312" s="150"/>
      <c r="F312" s="150"/>
      <c r="G312" s="150"/>
      <c r="H312" s="150"/>
      <c r="I312" s="150"/>
      <c r="J312" s="151"/>
      <c r="K312" s="152"/>
      <c r="L312" s="150"/>
    </row>
    <row r="313" ht="15.75" customHeight="1">
      <c r="B313" s="150"/>
      <c r="C313" s="150"/>
      <c r="D313" s="150"/>
      <c r="E313" s="150"/>
      <c r="F313" s="150"/>
      <c r="G313" s="150"/>
      <c r="H313" s="150"/>
      <c r="I313" s="150"/>
      <c r="J313" s="151"/>
      <c r="K313" s="152"/>
      <c r="L313" s="150"/>
    </row>
    <row r="314" ht="15.75" customHeight="1">
      <c r="B314" s="150"/>
      <c r="C314" s="150"/>
      <c r="D314" s="150"/>
      <c r="E314" s="150"/>
      <c r="F314" s="150"/>
      <c r="G314" s="150"/>
      <c r="H314" s="150"/>
      <c r="I314" s="150"/>
      <c r="J314" s="151"/>
      <c r="K314" s="152"/>
      <c r="L314" s="150"/>
    </row>
    <row r="315" ht="15.75" customHeight="1">
      <c r="B315" s="150"/>
      <c r="C315" s="150"/>
      <c r="D315" s="150"/>
      <c r="E315" s="150"/>
      <c r="F315" s="150"/>
      <c r="G315" s="150"/>
      <c r="H315" s="150"/>
      <c r="I315" s="150"/>
      <c r="J315" s="151"/>
      <c r="K315" s="152"/>
      <c r="L315" s="150"/>
    </row>
    <row r="316" ht="15.75" customHeight="1">
      <c r="B316" s="150"/>
      <c r="C316" s="150"/>
      <c r="D316" s="150"/>
      <c r="E316" s="150"/>
      <c r="F316" s="150"/>
      <c r="G316" s="150"/>
      <c r="H316" s="150"/>
      <c r="I316" s="150"/>
      <c r="J316" s="151"/>
      <c r="K316" s="152"/>
      <c r="L316" s="150"/>
    </row>
    <row r="317" ht="15.75" customHeight="1">
      <c r="B317" s="150"/>
      <c r="C317" s="150"/>
      <c r="D317" s="150"/>
      <c r="E317" s="150"/>
      <c r="F317" s="150"/>
      <c r="G317" s="150"/>
      <c r="H317" s="150"/>
      <c r="I317" s="150"/>
      <c r="J317" s="151"/>
      <c r="K317" s="152"/>
      <c r="L317" s="150"/>
    </row>
    <row r="318" ht="15.75" customHeight="1">
      <c r="B318" s="150"/>
      <c r="C318" s="150"/>
      <c r="D318" s="150"/>
      <c r="E318" s="150"/>
      <c r="F318" s="150"/>
      <c r="G318" s="150"/>
      <c r="H318" s="150"/>
      <c r="I318" s="150"/>
      <c r="J318" s="151"/>
      <c r="K318" s="152"/>
      <c r="L318" s="150"/>
    </row>
    <row r="319" ht="15.75" customHeight="1">
      <c r="B319" s="150"/>
      <c r="C319" s="150"/>
      <c r="D319" s="150"/>
      <c r="E319" s="150"/>
      <c r="F319" s="150"/>
      <c r="G319" s="150"/>
      <c r="H319" s="150"/>
      <c r="I319" s="150"/>
      <c r="J319" s="151"/>
      <c r="K319" s="152"/>
      <c r="L319" s="150"/>
    </row>
    <row r="320" ht="15.75" customHeight="1">
      <c r="B320" s="150"/>
      <c r="C320" s="150"/>
      <c r="D320" s="150"/>
      <c r="E320" s="150"/>
      <c r="F320" s="150"/>
      <c r="G320" s="150"/>
      <c r="H320" s="150"/>
      <c r="I320" s="150"/>
      <c r="J320" s="151"/>
      <c r="K320" s="152"/>
      <c r="L320" s="150"/>
    </row>
    <row r="321" ht="15.75" customHeight="1">
      <c r="B321" s="150"/>
      <c r="C321" s="150"/>
      <c r="D321" s="150"/>
      <c r="E321" s="150"/>
      <c r="F321" s="150"/>
      <c r="G321" s="150"/>
      <c r="H321" s="150"/>
      <c r="I321" s="150"/>
      <c r="J321" s="151"/>
      <c r="K321" s="152"/>
      <c r="L321" s="150"/>
    </row>
    <row r="322" ht="15.75" customHeight="1">
      <c r="B322" s="150"/>
      <c r="C322" s="150"/>
      <c r="D322" s="150"/>
      <c r="E322" s="150"/>
      <c r="F322" s="150"/>
      <c r="G322" s="150"/>
      <c r="H322" s="150"/>
      <c r="I322" s="150"/>
      <c r="J322" s="151"/>
      <c r="K322" s="152"/>
      <c r="L322" s="150"/>
    </row>
    <row r="323" ht="15.75" customHeight="1">
      <c r="B323" s="150"/>
      <c r="C323" s="150"/>
      <c r="D323" s="150"/>
      <c r="E323" s="150"/>
      <c r="F323" s="150"/>
      <c r="G323" s="150"/>
      <c r="H323" s="150"/>
      <c r="I323" s="150"/>
      <c r="J323" s="151"/>
      <c r="K323" s="152"/>
      <c r="L323" s="150"/>
    </row>
    <row r="324" ht="15.75" customHeight="1">
      <c r="B324" s="150"/>
      <c r="C324" s="150"/>
      <c r="D324" s="150"/>
      <c r="E324" s="150"/>
      <c r="F324" s="150"/>
      <c r="G324" s="150"/>
      <c r="H324" s="150"/>
      <c r="I324" s="150"/>
      <c r="J324" s="151"/>
      <c r="K324" s="152"/>
      <c r="L324" s="150"/>
    </row>
    <row r="325" ht="15.75" customHeight="1">
      <c r="B325" s="150"/>
      <c r="C325" s="150"/>
      <c r="D325" s="150"/>
      <c r="E325" s="150"/>
      <c r="F325" s="150"/>
      <c r="G325" s="150"/>
      <c r="H325" s="150"/>
      <c r="I325" s="150"/>
      <c r="J325" s="151"/>
      <c r="K325" s="152"/>
      <c r="L325" s="150"/>
    </row>
    <row r="326" ht="15.75" customHeight="1">
      <c r="B326" s="150"/>
      <c r="C326" s="150"/>
      <c r="D326" s="150"/>
      <c r="E326" s="150"/>
      <c r="F326" s="150"/>
      <c r="G326" s="150"/>
      <c r="H326" s="150"/>
      <c r="I326" s="150"/>
      <c r="J326" s="151"/>
      <c r="K326" s="152"/>
      <c r="L326" s="150"/>
    </row>
    <row r="327" ht="15.75" customHeight="1">
      <c r="B327" s="150"/>
      <c r="C327" s="150"/>
      <c r="D327" s="150"/>
      <c r="E327" s="150"/>
      <c r="F327" s="150"/>
      <c r="G327" s="150"/>
      <c r="H327" s="150"/>
      <c r="I327" s="150"/>
      <c r="J327" s="151"/>
      <c r="K327" s="152"/>
      <c r="L327" s="150"/>
    </row>
    <row r="328" ht="15.75" customHeight="1">
      <c r="B328" s="150"/>
      <c r="C328" s="150"/>
      <c r="D328" s="150"/>
      <c r="E328" s="150"/>
      <c r="F328" s="150"/>
      <c r="G328" s="150"/>
      <c r="H328" s="150"/>
      <c r="I328" s="150"/>
      <c r="J328" s="151"/>
      <c r="K328" s="152"/>
      <c r="L328" s="150"/>
    </row>
    <row r="329" ht="15.75" customHeight="1">
      <c r="B329" s="150"/>
      <c r="C329" s="150"/>
      <c r="D329" s="150"/>
      <c r="E329" s="150"/>
      <c r="F329" s="150"/>
      <c r="G329" s="150"/>
      <c r="H329" s="150"/>
      <c r="I329" s="150"/>
      <c r="J329" s="151"/>
      <c r="K329" s="152"/>
      <c r="L329" s="150"/>
    </row>
    <row r="330" ht="15.75" customHeight="1">
      <c r="B330" s="150"/>
      <c r="C330" s="150"/>
      <c r="D330" s="150"/>
      <c r="E330" s="150"/>
      <c r="F330" s="150"/>
      <c r="G330" s="150"/>
      <c r="H330" s="150"/>
      <c r="I330" s="150"/>
      <c r="J330" s="151"/>
      <c r="K330" s="152"/>
      <c r="L330" s="150"/>
    </row>
    <row r="331" ht="15.75" customHeight="1">
      <c r="B331" s="150"/>
      <c r="C331" s="150"/>
      <c r="D331" s="150"/>
      <c r="E331" s="150"/>
      <c r="F331" s="150"/>
      <c r="G331" s="150"/>
      <c r="H331" s="150"/>
      <c r="I331" s="150"/>
      <c r="J331" s="151"/>
      <c r="K331" s="152"/>
      <c r="L331" s="150"/>
    </row>
    <row r="332" ht="15.75" customHeight="1">
      <c r="B332" s="150"/>
      <c r="C332" s="150"/>
      <c r="D332" s="150"/>
      <c r="E332" s="150"/>
      <c r="F332" s="150"/>
      <c r="G332" s="150"/>
      <c r="H332" s="150"/>
      <c r="I332" s="150"/>
      <c r="J332" s="151"/>
      <c r="K332" s="152"/>
      <c r="L332" s="150"/>
    </row>
    <row r="333" ht="15.75" customHeight="1">
      <c r="B333" s="150"/>
      <c r="C333" s="150"/>
      <c r="D333" s="150"/>
      <c r="E333" s="150"/>
      <c r="F333" s="150"/>
      <c r="G333" s="150"/>
      <c r="H333" s="150"/>
      <c r="I333" s="150"/>
      <c r="J333" s="151"/>
      <c r="K333" s="152"/>
      <c r="L333" s="150"/>
    </row>
    <row r="334" ht="15.75" customHeight="1">
      <c r="B334" s="150"/>
      <c r="C334" s="150"/>
      <c r="D334" s="150"/>
      <c r="E334" s="150"/>
      <c r="F334" s="150"/>
      <c r="G334" s="150"/>
      <c r="H334" s="150"/>
      <c r="I334" s="150"/>
      <c r="J334" s="151"/>
      <c r="K334" s="152"/>
      <c r="L334" s="150"/>
    </row>
    <row r="335" ht="15.75" customHeight="1">
      <c r="B335" s="150"/>
      <c r="C335" s="150"/>
      <c r="D335" s="150"/>
      <c r="E335" s="150"/>
      <c r="F335" s="150"/>
      <c r="G335" s="150"/>
      <c r="H335" s="150"/>
      <c r="I335" s="150"/>
      <c r="J335" s="151"/>
      <c r="K335" s="152"/>
      <c r="L335" s="150"/>
    </row>
    <row r="336" ht="15.75" customHeight="1">
      <c r="B336" s="150"/>
      <c r="C336" s="150"/>
      <c r="D336" s="150"/>
      <c r="E336" s="150"/>
      <c r="F336" s="150"/>
      <c r="G336" s="150"/>
      <c r="H336" s="150"/>
      <c r="I336" s="150"/>
      <c r="J336" s="151"/>
      <c r="K336" s="152"/>
      <c r="L336" s="150"/>
    </row>
    <row r="337" ht="15.75" customHeight="1">
      <c r="B337" s="150"/>
      <c r="C337" s="150"/>
      <c r="D337" s="150"/>
      <c r="E337" s="150"/>
      <c r="F337" s="150"/>
      <c r="G337" s="150"/>
      <c r="H337" s="150"/>
      <c r="I337" s="150"/>
      <c r="J337" s="151"/>
      <c r="K337" s="152"/>
      <c r="L337" s="150"/>
    </row>
    <row r="338" ht="15.75" customHeight="1">
      <c r="B338" s="150"/>
      <c r="C338" s="150"/>
      <c r="D338" s="150"/>
      <c r="E338" s="150"/>
      <c r="F338" s="150"/>
      <c r="G338" s="150"/>
      <c r="H338" s="150"/>
      <c r="I338" s="150"/>
      <c r="J338" s="151"/>
      <c r="K338" s="152"/>
      <c r="L338" s="150"/>
    </row>
    <row r="339" ht="15.75" customHeight="1">
      <c r="B339" s="150"/>
      <c r="C339" s="150"/>
      <c r="D339" s="150"/>
      <c r="E339" s="150"/>
      <c r="F339" s="150"/>
      <c r="G339" s="150"/>
      <c r="H339" s="150"/>
      <c r="I339" s="150"/>
      <c r="J339" s="151"/>
      <c r="K339" s="152"/>
      <c r="L339" s="150"/>
    </row>
    <row r="340" ht="15.75" customHeight="1">
      <c r="B340" s="150"/>
      <c r="C340" s="150"/>
      <c r="D340" s="150"/>
      <c r="E340" s="150"/>
      <c r="F340" s="150"/>
      <c r="G340" s="150"/>
      <c r="H340" s="150"/>
      <c r="I340" s="150"/>
      <c r="J340" s="151"/>
      <c r="K340" s="152"/>
      <c r="L340" s="150"/>
    </row>
    <row r="341" ht="15.75" customHeight="1">
      <c r="B341" s="150"/>
      <c r="C341" s="150"/>
      <c r="D341" s="150"/>
      <c r="E341" s="150"/>
      <c r="F341" s="150"/>
      <c r="G341" s="150"/>
      <c r="H341" s="150"/>
      <c r="I341" s="150"/>
      <c r="J341" s="151"/>
      <c r="K341" s="152"/>
      <c r="L341" s="150"/>
    </row>
    <row r="342" ht="15.75" customHeight="1">
      <c r="B342" s="150"/>
      <c r="C342" s="150"/>
      <c r="D342" s="150"/>
      <c r="E342" s="150"/>
      <c r="F342" s="150"/>
      <c r="G342" s="150"/>
      <c r="H342" s="150"/>
      <c r="I342" s="150"/>
      <c r="J342" s="151"/>
      <c r="K342" s="152"/>
      <c r="L342" s="150"/>
    </row>
    <row r="343" ht="15.75" customHeight="1">
      <c r="B343" s="150"/>
      <c r="C343" s="150"/>
      <c r="D343" s="150"/>
      <c r="E343" s="150"/>
      <c r="F343" s="150"/>
      <c r="G343" s="150"/>
      <c r="H343" s="150"/>
      <c r="I343" s="150"/>
      <c r="J343" s="151"/>
      <c r="K343" s="152"/>
      <c r="L343" s="150"/>
    </row>
    <row r="344" ht="15.75" customHeight="1">
      <c r="B344" s="150"/>
      <c r="C344" s="150"/>
      <c r="D344" s="150"/>
      <c r="E344" s="150"/>
      <c r="F344" s="150"/>
      <c r="G344" s="150"/>
      <c r="H344" s="150"/>
      <c r="I344" s="150"/>
      <c r="J344" s="151"/>
      <c r="K344" s="152"/>
      <c r="L344" s="150"/>
    </row>
    <row r="345" ht="15.75" customHeight="1">
      <c r="B345" s="150"/>
      <c r="C345" s="150"/>
      <c r="D345" s="150"/>
      <c r="E345" s="150"/>
      <c r="F345" s="150"/>
      <c r="G345" s="150"/>
      <c r="H345" s="150"/>
      <c r="I345" s="150"/>
      <c r="J345" s="151"/>
      <c r="K345" s="152"/>
      <c r="L345" s="150"/>
    </row>
    <row r="346" ht="15.75" customHeight="1">
      <c r="B346" s="150"/>
      <c r="C346" s="150"/>
      <c r="D346" s="150"/>
      <c r="E346" s="150"/>
      <c r="F346" s="150"/>
      <c r="G346" s="150"/>
      <c r="H346" s="150"/>
      <c r="I346" s="150"/>
      <c r="J346" s="151"/>
      <c r="K346" s="152"/>
      <c r="L346" s="150"/>
    </row>
    <row r="347" ht="15.75" customHeight="1">
      <c r="B347" s="150"/>
      <c r="C347" s="150"/>
      <c r="D347" s="150"/>
      <c r="E347" s="150"/>
      <c r="F347" s="150"/>
      <c r="G347" s="150"/>
      <c r="H347" s="150"/>
      <c r="I347" s="150"/>
      <c r="J347" s="151"/>
      <c r="K347" s="152"/>
      <c r="L347" s="150"/>
    </row>
    <row r="348" ht="15.75" customHeight="1">
      <c r="B348" s="150"/>
      <c r="C348" s="150"/>
      <c r="D348" s="150"/>
      <c r="E348" s="150"/>
      <c r="F348" s="150"/>
      <c r="G348" s="150"/>
      <c r="H348" s="150"/>
      <c r="I348" s="150"/>
      <c r="J348" s="151"/>
      <c r="K348" s="152"/>
      <c r="L348" s="150"/>
    </row>
    <row r="349" ht="15.75" customHeight="1">
      <c r="B349" s="150"/>
      <c r="C349" s="150"/>
      <c r="D349" s="150"/>
      <c r="E349" s="150"/>
      <c r="F349" s="150"/>
      <c r="G349" s="150"/>
      <c r="H349" s="150"/>
      <c r="I349" s="150"/>
      <c r="J349" s="151"/>
      <c r="K349" s="152"/>
      <c r="L349" s="150"/>
    </row>
    <row r="350" ht="15.75" customHeight="1">
      <c r="B350" s="150"/>
      <c r="C350" s="150"/>
      <c r="D350" s="150"/>
      <c r="E350" s="150"/>
      <c r="F350" s="150"/>
      <c r="G350" s="150"/>
      <c r="H350" s="150"/>
      <c r="I350" s="150"/>
      <c r="J350" s="151"/>
      <c r="K350" s="152"/>
      <c r="L350" s="150"/>
    </row>
    <row r="351" ht="15.75" customHeight="1">
      <c r="B351" s="150"/>
      <c r="C351" s="150"/>
      <c r="D351" s="150"/>
      <c r="E351" s="150"/>
      <c r="F351" s="150"/>
      <c r="G351" s="150"/>
      <c r="H351" s="150"/>
      <c r="I351" s="150"/>
      <c r="J351" s="151"/>
      <c r="K351" s="152"/>
      <c r="L351" s="150"/>
    </row>
    <row r="352" ht="15.75" customHeight="1">
      <c r="B352" s="150"/>
      <c r="C352" s="150"/>
      <c r="D352" s="150"/>
      <c r="E352" s="150"/>
      <c r="F352" s="150"/>
      <c r="G352" s="150"/>
      <c r="H352" s="150"/>
      <c r="I352" s="150"/>
      <c r="J352" s="151"/>
      <c r="K352" s="152"/>
      <c r="L352" s="150"/>
    </row>
    <row r="353" ht="15.75" customHeight="1">
      <c r="B353" s="150"/>
      <c r="C353" s="150"/>
      <c r="D353" s="150"/>
      <c r="E353" s="150"/>
      <c r="F353" s="150"/>
      <c r="G353" s="150"/>
      <c r="H353" s="150"/>
      <c r="I353" s="150"/>
      <c r="J353" s="151"/>
      <c r="K353" s="152"/>
      <c r="L353" s="150"/>
    </row>
    <row r="354" ht="15.75" customHeight="1">
      <c r="B354" s="150"/>
      <c r="C354" s="150"/>
      <c r="D354" s="150"/>
      <c r="E354" s="150"/>
      <c r="F354" s="150"/>
      <c r="G354" s="150"/>
      <c r="H354" s="150"/>
      <c r="I354" s="150"/>
      <c r="J354" s="151"/>
      <c r="K354" s="152"/>
      <c r="L354" s="150"/>
    </row>
    <row r="355" ht="15.75" customHeight="1">
      <c r="B355" s="150"/>
      <c r="C355" s="150"/>
      <c r="D355" s="150"/>
      <c r="E355" s="150"/>
      <c r="F355" s="150"/>
      <c r="G355" s="150"/>
      <c r="H355" s="150"/>
      <c r="I355" s="150"/>
      <c r="J355" s="151"/>
      <c r="K355" s="152"/>
      <c r="L355" s="150"/>
    </row>
    <row r="356" ht="15.75" customHeight="1">
      <c r="B356" s="150"/>
      <c r="C356" s="150"/>
      <c r="D356" s="150"/>
      <c r="E356" s="150"/>
      <c r="F356" s="150"/>
      <c r="G356" s="150"/>
      <c r="H356" s="150"/>
      <c r="I356" s="150"/>
      <c r="J356" s="151"/>
      <c r="K356" s="152"/>
      <c r="L356" s="150"/>
    </row>
    <row r="357" ht="15.75" customHeight="1">
      <c r="B357" s="150"/>
      <c r="C357" s="150"/>
      <c r="D357" s="150"/>
      <c r="E357" s="150"/>
      <c r="F357" s="150"/>
      <c r="G357" s="150"/>
      <c r="H357" s="150"/>
      <c r="I357" s="150"/>
      <c r="J357" s="151"/>
      <c r="K357" s="152"/>
      <c r="L357" s="150"/>
    </row>
    <row r="358" ht="15.75" customHeight="1">
      <c r="B358" s="150"/>
      <c r="C358" s="150"/>
      <c r="D358" s="150"/>
      <c r="E358" s="150"/>
      <c r="F358" s="150"/>
      <c r="G358" s="150"/>
      <c r="H358" s="150"/>
      <c r="I358" s="150"/>
      <c r="J358" s="151"/>
      <c r="K358" s="152"/>
      <c r="L358" s="150"/>
    </row>
    <row r="359" ht="15.75" customHeight="1">
      <c r="B359" s="150"/>
      <c r="C359" s="150"/>
      <c r="D359" s="150"/>
      <c r="E359" s="150"/>
      <c r="F359" s="150"/>
      <c r="G359" s="150"/>
      <c r="H359" s="150"/>
      <c r="I359" s="150"/>
      <c r="J359" s="151"/>
      <c r="K359" s="152"/>
      <c r="L359" s="150"/>
    </row>
    <row r="360" ht="15.75" customHeight="1">
      <c r="B360" s="150"/>
      <c r="C360" s="150"/>
      <c r="D360" s="150"/>
      <c r="E360" s="150"/>
      <c r="F360" s="150"/>
      <c r="G360" s="150"/>
      <c r="H360" s="150"/>
      <c r="I360" s="150"/>
      <c r="J360" s="151"/>
      <c r="K360" s="152"/>
      <c r="L360" s="150"/>
    </row>
    <row r="361" ht="15.75" customHeight="1">
      <c r="B361" s="150"/>
      <c r="C361" s="150"/>
      <c r="D361" s="150"/>
      <c r="E361" s="150"/>
      <c r="F361" s="150"/>
      <c r="G361" s="150"/>
      <c r="H361" s="150"/>
      <c r="I361" s="150"/>
      <c r="J361" s="151"/>
      <c r="K361" s="152"/>
      <c r="L361" s="150"/>
    </row>
    <row r="362" ht="15.75" customHeight="1">
      <c r="B362" s="150"/>
      <c r="C362" s="150"/>
      <c r="D362" s="150"/>
      <c r="E362" s="150"/>
      <c r="F362" s="150"/>
      <c r="G362" s="150"/>
      <c r="H362" s="150"/>
      <c r="I362" s="150"/>
      <c r="J362" s="151"/>
      <c r="K362" s="152"/>
      <c r="L362" s="150"/>
    </row>
    <row r="363" ht="15.75" customHeight="1">
      <c r="B363" s="150"/>
      <c r="C363" s="150"/>
      <c r="D363" s="150"/>
      <c r="E363" s="150"/>
      <c r="F363" s="150"/>
      <c r="G363" s="150"/>
      <c r="H363" s="150"/>
      <c r="I363" s="150"/>
      <c r="J363" s="151"/>
      <c r="K363" s="152"/>
      <c r="L363" s="150"/>
    </row>
    <row r="364" ht="15.75" customHeight="1">
      <c r="B364" s="150"/>
      <c r="C364" s="150"/>
      <c r="D364" s="150"/>
      <c r="E364" s="150"/>
      <c r="F364" s="150"/>
      <c r="G364" s="150"/>
      <c r="H364" s="150"/>
      <c r="I364" s="150"/>
      <c r="J364" s="151"/>
      <c r="K364" s="152"/>
      <c r="L364" s="150"/>
    </row>
    <row r="365" ht="15.75" customHeight="1">
      <c r="B365" s="150"/>
      <c r="C365" s="150"/>
      <c r="D365" s="150"/>
      <c r="E365" s="150"/>
      <c r="F365" s="150"/>
      <c r="G365" s="150"/>
      <c r="H365" s="150"/>
      <c r="I365" s="150"/>
      <c r="J365" s="151"/>
      <c r="K365" s="152"/>
      <c r="L365" s="150"/>
    </row>
    <row r="366" ht="15.75" customHeight="1">
      <c r="B366" s="150"/>
      <c r="C366" s="150"/>
      <c r="D366" s="150"/>
      <c r="E366" s="150"/>
      <c r="F366" s="150"/>
      <c r="G366" s="150"/>
      <c r="H366" s="150"/>
      <c r="I366" s="150"/>
      <c r="J366" s="151"/>
      <c r="K366" s="152"/>
      <c r="L366" s="150"/>
    </row>
    <row r="367" ht="15.75" customHeight="1">
      <c r="B367" s="150"/>
      <c r="C367" s="150"/>
      <c r="D367" s="150"/>
      <c r="E367" s="150"/>
      <c r="F367" s="150"/>
      <c r="G367" s="150"/>
      <c r="H367" s="150"/>
      <c r="I367" s="150"/>
      <c r="J367" s="151"/>
      <c r="K367" s="152"/>
      <c r="L367" s="150"/>
    </row>
    <row r="368" ht="15.75" customHeight="1">
      <c r="B368" s="150"/>
      <c r="C368" s="150"/>
      <c r="D368" s="150"/>
      <c r="E368" s="150"/>
      <c r="F368" s="150"/>
      <c r="G368" s="150"/>
      <c r="H368" s="150"/>
      <c r="I368" s="150"/>
      <c r="J368" s="151"/>
      <c r="K368" s="152"/>
      <c r="L368" s="150"/>
    </row>
    <row r="369" ht="15.75" customHeight="1">
      <c r="B369" s="150"/>
      <c r="C369" s="150"/>
      <c r="D369" s="150"/>
      <c r="E369" s="150"/>
      <c r="F369" s="150"/>
      <c r="G369" s="150"/>
      <c r="H369" s="150"/>
      <c r="I369" s="150"/>
      <c r="J369" s="151"/>
      <c r="K369" s="152"/>
      <c r="L369" s="150"/>
    </row>
    <row r="370" ht="15.75" customHeight="1">
      <c r="B370" s="150"/>
      <c r="C370" s="150"/>
      <c r="D370" s="150"/>
      <c r="E370" s="150"/>
      <c r="F370" s="150"/>
      <c r="G370" s="150"/>
      <c r="H370" s="150"/>
      <c r="I370" s="150"/>
      <c r="J370" s="151"/>
      <c r="K370" s="152"/>
      <c r="L370" s="150"/>
    </row>
    <row r="371" ht="15.75" customHeight="1">
      <c r="B371" s="150"/>
      <c r="C371" s="150"/>
      <c r="D371" s="150"/>
      <c r="E371" s="150"/>
      <c r="F371" s="150"/>
      <c r="G371" s="150"/>
      <c r="H371" s="150"/>
      <c r="I371" s="150"/>
      <c r="J371" s="151"/>
      <c r="K371" s="152"/>
      <c r="L371" s="150"/>
    </row>
    <row r="372" ht="15.75" customHeight="1">
      <c r="B372" s="150"/>
      <c r="C372" s="150"/>
      <c r="D372" s="150"/>
      <c r="E372" s="150"/>
      <c r="F372" s="150"/>
      <c r="G372" s="150"/>
      <c r="H372" s="150"/>
      <c r="I372" s="150"/>
      <c r="J372" s="151"/>
      <c r="K372" s="152"/>
      <c r="L372" s="150"/>
    </row>
    <row r="373" ht="15.75" customHeight="1">
      <c r="B373" s="150"/>
      <c r="C373" s="150"/>
      <c r="D373" s="150"/>
      <c r="E373" s="150"/>
      <c r="F373" s="150"/>
      <c r="G373" s="150"/>
      <c r="H373" s="150"/>
      <c r="I373" s="150"/>
      <c r="J373" s="151"/>
      <c r="K373" s="152"/>
      <c r="L373" s="150"/>
    </row>
    <row r="374" ht="15.75" customHeight="1">
      <c r="B374" s="150"/>
      <c r="C374" s="150"/>
      <c r="D374" s="150"/>
      <c r="E374" s="150"/>
      <c r="F374" s="150"/>
      <c r="G374" s="150"/>
      <c r="H374" s="150"/>
      <c r="I374" s="150"/>
      <c r="J374" s="151"/>
      <c r="K374" s="152"/>
      <c r="L374" s="150"/>
    </row>
    <row r="375" ht="15.75" customHeight="1">
      <c r="B375" s="150"/>
      <c r="C375" s="150"/>
      <c r="D375" s="150"/>
      <c r="E375" s="150"/>
      <c r="F375" s="150"/>
      <c r="G375" s="150"/>
      <c r="H375" s="150"/>
      <c r="I375" s="150"/>
      <c r="J375" s="151"/>
      <c r="K375" s="152"/>
      <c r="L375" s="150"/>
    </row>
    <row r="376" ht="15.75" customHeight="1">
      <c r="B376" s="150"/>
      <c r="C376" s="150"/>
      <c r="D376" s="150"/>
      <c r="E376" s="150"/>
      <c r="F376" s="150"/>
      <c r="G376" s="150"/>
      <c r="H376" s="150"/>
      <c r="I376" s="150"/>
      <c r="J376" s="151"/>
      <c r="K376" s="152"/>
      <c r="L376" s="150"/>
    </row>
    <row r="377" ht="15.75" customHeight="1">
      <c r="B377" s="150"/>
      <c r="C377" s="150"/>
      <c r="D377" s="150"/>
      <c r="E377" s="150"/>
      <c r="F377" s="150"/>
      <c r="G377" s="150"/>
      <c r="H377" s="150"/>
      <c r="I377" s="150"/>
      <c r="J377" s="151"/>
      <c r="K377" s="152"/>
      <c r="L377" s="150"/>
    </row>
    <row r="378" ht="15.75" customHeight="1">
      <c r="B378" s="150"/>
      <c r="C378" s="150"/>
      <c r="D378" s="150"/>
      <c r="E378" s="150"/>
      <c r="F378" s="150"/>
      <c r="G378" s="150"/>
      <c r="H378" s="150"/>
      <c r="I378" s="150"/>
      <c r="J378" s="151"/>
      <c r="K378" s="152"/>
      <c r="L378" s="150"/>
    </row>
    <row r="379" ht="15.75" customHeight="1">
      <c r="B379" s="150"/>
      <c r="C379" s="150"/>
      <c r="D379" s="150"/>
      <c r="E379" s="150"/>
      <c r="F379" s="150"/>
      <c r="G379" s="150"/>
      <c r="H379" s="150"/>
      <c r="I379" s="150"/>
      <c r="J379" s="151"/>
      <c r="K379" s="152"/>
      <c r="L379" s="150"/>
    </row>
    <row r="380" ht="15.75" customHeight="1">
      <c r="B380" s="150"/>
      <c r="C380" s="150"/>
      <c r="D380" s="150"/>
      <c r="E380" s="150"/>
      <c r="F380" s="150"/>
      <c r="G380" s="150"/>
      <c r="H380" s="150"/>
      <c r="I380" s="150"/>
      <c r="J380" s="151"/>
      <c r="K380" s="152"/>
      <c r="L380" s="150"/>
    </row>
    <row r="381" ht="15.75" customHeight="1">
      <c r="B381" s="150"/>
      <c r="C381" s="150"/>
      <c r="D381" s="150"/>
      <c r="E381" s="150"/>
      <c r="F381" s="150"/>
      <c r="G381" s="150"/>
      <c r="H381" s="150"/>
      <c r="I381" s="150"/>
      <c r="J381" s="151"/>
      <c r="K381" s="152"/>
      <c r="L381" s="150"/>
    </row>
    <row r="382" ht="15.75" customHeight="1">
      <c r="B382" s="150"/>
      <c r="C382" s="150"/>
      <c r="D382" s="150"/>
      <c r="E382" s="150"/>
      <c r="F382" s="150"/>
      <c r="G382" s="150"/>
      <c r="H382" s="150"/>
      <c r="I382" s="150"/>
      <c r="J382" s="151"/>
      <c r="K382" s="152"/>
      <c r="L382" s="150"/>
    </row>
    <row r="383" ht="15.75" customHeight="1">
      <c r="B383" s="150"/>
      <c r="C383" s="150"/>
      <c r="D383" s="150"/>
      <c r="E383" s="150"/>
      <c r="F383" s="150"/>
      <c r="G383" s="150"/>
      <c r="H383" s="150"/>
      <c r="I383" s="150"/>
      <c r="J383" s="151"/>
      <c r="K383" s="152"/>
      <c r="L383" s="150"/>
    </row>
    <row r="384" ht="15.75" customHeight="1">
      <c r="B384" s="150"/>
      <c r="C384" s="150"/>
      <c r="D384" s="150"/>
      <c r="E384" s="150"/>
      <c r="F384" s="150"/>
      <c r="G384" s="150"/>
      <c r="H384" s="150"/>
      <c r="I384" s="150"/>
      <c r="J384" s="151"/>
      <c r="K384" s="152"/>
      <c r="L384" s="150"/>
    </row>
    <row r="385" ht="15.75" customHeight="1">
      <c r="B385" s="150"/>
      <c r="C385" s="150"/>
      <c r="D385" s="150"/>
      <c r="E385" s="150"/>
      <c r="F385" s="150"/>
      <c r="G385" s="150"/>
      <c r="H385" s="150"/>
      <c r="I385" s="150"/>
      <c r="J385" s="151"/>
      <c r="K385" s="152"/>
      <c r="L385" s="150"/>
    </row>
    <row r="386" ht="15.75" customHeight="1">
      <c r="B386" s="150"/>
      <c r="C386" s="150"/>
      <c r="D386" s="150"/>
      <c r="E386" s="150"/>
      <c r="F386" s="150"/>
      <c r="G386" s="150"/>
      <c r="H386" s="150"/>
      <c r="I386" s="150"/>
      <c r="J386" s="151"/>
      <c r="K386" s="152"/>
      <c r="L386" s="150"/>
    </row>
    <row r="387" ht="15.75" customHeight="1">
      <c r="B387" s="150"/>
      <c r="C387" s="150"/>
      <c r="D387" s="150"/>
      <c r="E387" s="150"/>
      <c r="F387" s="150"/>
      <c r="G387" s="150"/>
      <c r="H387" s="150"/>
      <c r="I387" s="150"/>
      <c r="J387" s="151"/>
      <c r="K387" s="152"/>
      <c r="L387" s="150"/>
    </row>
    <row r="388" ht="15.75" customHeight="1">
      <c r="B388" s="150"/>
      <c r="C388" s="150"/>
      <c r="D388" s="150"/>
      <c r="E388" s="150"/>
      <c r="F388" s="150"/>
      <c r="G388" s="150"/>
      <c r="H388" s="150"/>
      <c r="I388" s="150"/>
      <c r="J388" s="151"/>
      <c r="K388" s="152"/>
      <c r="L388" s="150"/>
    </row>
    <row r="389" ht="15.75" customHeight="1">
      <c r="B389" s="150"/>
      <c r="C389" s="150"/>
      <c r="D389" s="150"/>
      <c r="E389" s="150"/>
      <c r="F389" s="150"/>
      <c r="G389" s="150"/>
      <c r="H389" s="150"/>
      <c r="I389" s="150"/>
      <c r="J389" s="151"/>
      <c r="K389" s="152"/>
      <c r="L389" s="150"/>
    </row>
    <row r="390" ht="15.75" customHeight="1">
      <c r="B390" s="150"/>
      <c r="C390" s="150"/>
      <c r="D390" s="150"/>
      <c r="E390" s="150"/>
      <c r="F390" s="150"/>
      <c r="G390" s="150"/>
      <c r="H390" s="150"/>
      <c r="I390" s="150"/>
      <c r="J390" s="151"/>
      <c r="K390" s="152"/>
      <c r="L390" s="150"/>
    </row>
    <row r="391" ht="15.75" customHeight="1">
      <c r="B391" s="150"/>
      <c r="C391" s="150"/>
      <c r="D391" s="150"/>
      <c r="E391" s="150"/>
      <c r="F391" s="150"/>
      <c r="G391" s="150"/>
      <c r="H391" s="150"/>
      <c r="I391" s="150"/>
      <c r="J391" s="151"/>
      <c r="K391" s="152"/>
      <c r="L391" s="150"/>
    </row>
    <row r="392" ht="15.75" customHeight="1">
      <c r="B392" s="150"/>
      <c r="C392" s="150"/>
      <c r="D392" s="150"/>
      <c r="E392" s="150"/>
      <c r="F392" s="150"/>
      <c r="G392" s="150"/>
      <c r="H392" s="150"/>
      <c r="I392" s="150"/>
      <c r="J392" s="151"/>
      <c r="K392" s="152"/>
      <c r="L392" s="150"/>
    </row>
    <row r="393" ht="15.75" customHeight="1">
      <c r="B393" s="150"/>
      <c r="C393" s="150"/>
      <c r="D393" s="150"/>
      <c r="E393" s="150"/>
      <c r="F393" s="150"/>
      <c r="G393" s="150"/>
      <c r="H393" s="150"/>
      <c r="I393" s="150"/>
      <c r="J393" s="151"/>
      <c r="K393" s="152"/>
      <c r="L393" s="150"/>
    </row>
    <row r="394" ht="15.75" customHeight="1">
      <c r="B394" s="150"/>
      <c r="C394" s="150"/>
      <c r="D394" s="150"/>
      <c r="E394" s="150"/>
      <c r="F394" s="150"/>
      <c r="G394" s="150"/>
      <c r="H394" s="150"/>
      <c r="I394" s="150"/>
      <c r="J394" s="151"/>
      <c r="K394" s="152"/>
      <c r="L394" s="150"/>
    </row>
    <row r="395" ht="15.75" customHeight="1">
      <c r="B395" s="150"/>
      <c r="C395" s="150"/>
      <c r="D395" s="150"/>
      <c r="E395" s="150"/>
      <c r="F395" s="150"/>
      <c r="G395" s="150"/>
      <c r="H395" s="150"/>
      <c r="I395" s="150"/>
      <c r="J395" s="151"/>
      <c r="K395" s="152"/>
      <c r="L395" s="150"/>
    </row>
    <row r="396" ht="15.75" customHeight="1">
      <c r="B396" s="150"/>
      <c r="C396" s="150"/>
      <c r="D396" s="150"/>
      <c r="E396" s="150"/>
      <c r="F396" s="150"/>
      <c r="G396" s="150"/>
      <c r="H396" s="150"/>
      <c r="I396" s="150"/>
      <c r="J396" s="151"/>
      <c r="K396" s="152"/>
      <c r="L396" s="150"/>
    </row>
    <row r="397" ht="15.75" customHeight="1">
      <c r="B397" s="150"/>
      <c r="C397" s="150"/>
      <c r="D397" s="150"/>
      <c r="E397" s="150"/>
      <c r="F397" s="150"/>
      <c r="G397" s="150"/>
      <c r="H397" s="150"/>
      <c r="I397" s="150"/>
      <c r="J397" s="151"/>
      <c r="K397" s="152"/>
      <c r="L397" s="150"/>
    </row>
    <row r="398" ht="15.75" customHeight="1">
      <c r="B398" s="150"/>
      <c r="C398" s="150"/>
      <c r="D398" s="150"/>
      <c r="E398" s="150"/>
      <c r="F398" s="150"/>
      <c r="G398" s="150"/>
      <c r="H398" s="150"/>
      <c r="I398" s="150"/>
      <c r="J398" s="151"/>
      <c r="K398" s="152"/>
      <c r="L398" s="150"/>
    </row>
    <row r="399" ht="15.75" customHeight="1">
      <c r="B399" s="150"/>
      <c r="C399" s="150"/>
      <c r="D399" s="150"/>
      <c r="E399" s="150"/>
      <c r="F399" s="150"/>
      <c r="G399" s="150"/>
      <c r="H399" s="150"/>
      <c r="I399" s="150"/>
      <c r="J399" s="151"/>
      <c r="K399" s="152"/>
      <c r="L399" s="150"/>
    </row>
    <row r="400" ht="15.75" customHeight="1">
      <c r="B400" s="150"/>
      <c r="C400" s="150"/>
      <c r="D400" s="150"/>
      <c r="E400" s="150"/>
      <c r="F400" s="150"/>
      <c r="G400" s="150"/>
      <c r="H400" s="150"/>
      <c r="I400" s="150"/>
      <c r="J400" s="151"/>
      <c r="K400" s="152"/>
      <c r="L400" s="150"/>
    </row>
    <row r="401" ht="15.75" customHeight="1">
      <c r="B401" s="150"/>
      <c r="C401" s="150"/>
      <c r="D401" s="150"/>
      <c r="E401" s="150"/>
      <c r="F401" s="150"/>
      <c r="G401" s="150"/>
      <c r="H401" s="150"/>
      <c r="I401" s="150"/>
      <c r="J401" s="151"/>
      <c r="K401" s="152"/>
      <c r="L401" s="150"/>
    </row>
    <row r="402" ht="15.75" customHeight="1">
      <c r="B402" s="150"/>
      <c r="C402" s="150"/>
      <c r="D402" s="150"/>
      <c r="E402" s="150"/>
      <c r="F402" s="150"/>
      <c r="G402" s="150"/>
      <c r="H402" s="150"/>
      <c r="I402" s="150"/>
      <c r="J402" s="151"/>
      <c r="K402" s="152"/>
      <c r="L402" s="150"/>
    </row>
    <row r="403" ht="15.75" customHeight="1">
      <c r="B403" s="150"/>
      <c r="C403" s="150"/>
      <c r="D403" s="150"/>
      <c r="E403" s="150"/>
      <c r="F403" s="150"/>
      <c r="G403" s="150"/>
      <c r="H403" s="150"/>
      <c r="I403" s="150"/>
      <c r="J403" s="151"/>
      <c r="K403" s="152"/>
      <c r="L403" s="150"/>
    </row>
    <row r="404" ht="15.75" customHeight="1">
      <c r="B404" s="150"/>
      <c r="C404" s="150"/>
      <c r="D404" s="150"/>
      <c r="E404" s="150"/>
      <c r="F404" s="150"/>
      <c r="G404" s="150"/>
      <c r="H404" s="150"/>
      <c r="I404" s="150"/>
      <c r="J404" s="151"/>
      <c r="K404" s="152"/>
      <c r="L404" s="150"/>
    </row>
    <row r="405" ht="15.75" customHeight="1">
      <c r="B405" s="150"/>
      <c r="C405" s="150"/>
      <c r="D405" s="150"/>
      <c r="E405" s="150"/>
      <c r="F405" s="150"/>
      <c r="G405" s="150"/>
      <c r="H405" s="150"/>
      <c r="I405" s="150"/>
      <c r="J405" s="151"/>
      <c r="K405" s="152"/>
      <c r="L405" s="150"/>
    </row>
    <row r="406" ht="15.75" customHeight="1">
      <c r="B406" s="150"/>
      <c r="C406" s="150"/>
      <c r="D406" s="150"/>
      <c r="E406" s="150"/>
      <c r="F406" s="150"/>
      <c r="G406" s="150"/>
      <c r="H406" s="150"/>
      <c r="I406" s="150"/>
      <c r="J406" s="151"/>
      <c r="K406" s="152"/>
      <c r="L406" s="150"/>
    </row>
    <row r="407" ht="15.75" customHeight="1">
      <c r="B407" s="150"/>
      <c r="C407" s="150"/>
      <c r="D407" s="150"/>
      <c r="E407" s="150"/>
      <c r="F407" s="150"/>
      <c r="G407" s="150"/>
      <c r="H407" s="150"/>
      <c r="I407" s="150"/>
      <c r="J407" s="151"/>
      <c r="K407" s="152"/>
      <c r="L407" s="150"/>
    </row>
    <row r="408" ht="15.75" customHeight="1">
      <c r="B408" s="150"/>
      <c r="C408" s="150"/>
      <c r="D408" s="150"/>
      <c r="E408" s="150"/>
      <c r="F408" s="150"/>
      <c r="G408" s="150"/>
      <c r="H408" s="150"/>
      <c r="I408" s="150"/>
      <c r="J408" s="151"/>
      <c r="K408" s="152"/>
      <c r="L408" s="150"/>
    </row>
    <row r="409" ht="15.75" customHeight="1">
      <c r="B409" s="150"/>
      <c r="C409" s="150"/>
      <c r="D409" s="150"/>
      <c r="E409" s="150"/>
      <c r="F409" s="150"/>
      <c r="G409" s="150"/>
      <c r="H409" s="150"/>
      <c r="I409" s="150"/>
      <c r="J409" s="151"/>
      <c r="K409" s="152"/>
      <c r="L409" s="150"/>
    </row>
    <row r="410" ht="15.75" customHeight="1">
      <c r="B410" s="150"/>
      <c r="C410" s="150"/>
      <c r="D410" s="150"/>
      <c r="E410" s="150"/>
      <c r="F410" s="150"/>
      <c r="G410" s="150"/>
      <c r="H410" s="150"/>
      <c r="I410" s="150"/>
      <c r="J410" s="151"/>
      <c r="K410" s="152"/>
      <c r="L410" s="150"/>
    </row>
    <row r="411" ht="15.75" customHeight="1">
      <c r="B411" s="150"/>
      <c r="C411" s="150"/>
      <c r="D411" s="150"/>
      <c r="E411" s="150"/>
      <c r="F411" s="150"/>
      <c r="G411" s="150"/>
      <c r="H411" s="150"/>
      <c r="I411" s="150"/>
      <c r="J411" s="151"/>
      <c r="K411" s="152"/>
      <c r="L411" s="150"/>
    </row>
    <row r="412" ht="15.75" customHeight="1">
      <c r="B412" s="150"/>
      <c r="C412" s="150"/>
      <c r="D412" s="150"/>
      <c r="E412" s="150"/>
      <c r="F412" s="150"/>
      <c r="G412" s="150"/>
      <c r="H412" s="150"/>
      <c r="I412" s="150"/>
      <c r="J412" s="151"/>
      <c r="K412" s="152"/>
      <c r="L412" s="150"/>
    </row>
    <row r="413" ht="15.75" customHeight="1">
      <c r="B413" s="150"/>
      <c r="C413" s="150"/>
      <c r="D413" s="150"/>
      <c r="E413" s="150"/>
      <c r="F413" s="150"/>
      <c r="G413" s="150"/>
      <c r="H413" s="150"/>
      <c r="I413" s="150"/>
      <c r="J413" s="151"/>
      <c r="K413" s="152"/>
      <c r="L413" s="150"/>
    </row>
    <row r="414" ht="15.75" customHeight="1">
      <c r="B414" s="150"/>
      <c r="C414" s="150"/>
      <c r="D414" s="150"/>
      <c r="E414" s="150"/>
      <c r="F414" s="150"/>
      <c r="G414" s="150"/>
      <c r="H414" s="150"/>
      <c r="I414" s="150"/>
      <c r="J414" s="151"/>
      <c r="K414" s="152"/>
      <c r="L414" s="150"/>
    </row>
    <row r="415" ht="15.75" customHeight="1">
      <c r="B415" s="150"/>
      <c r="C415" s="150"/>
      <c r="D415" s="150"/>
      <c r="E415" s="150"/>
      <c r="F415" s="150"/>
      <c r="G415" s="150"/>
      <c r="H415" s="150"/>
      <c r="I415" s="150"/>
      <c r="J415" s="151"/>
      <c r="K415" s="152"/>
      <c r="L415" s="150"/>
    </row>
    <row r="416" ht="15.75" customHeight="1">
      <c r="B416" s="150"/>
      <c r="C416" s="150"/>
      <c r="D416" s="150"/>
      <c r="E416" s="150"/>
      <c r="F416" s="150"/>
      <c r="G416" s="150"/>
      <c r="H416" s="150"/>
      <c r="I416" s="150"/>
      <c r="J416" s="151"/>
      <c r="K416" s="152"/>
      <c r="L416" s="150"/>
    </row>
    <row r="417" ht="15.75" customHeight="1">
      <c r="B417" s="150"/>
      <c r="C417" s="150"/>
      <c r="D417" s="150"/>
      <c r="E417" s="150"/>
      <c r="F417" s="150"/>
      <c r="G417" s="150"/>
      <c r="H417" s="150"/>
      <c r="I417" s="150"/>
      <c r="J417" s="151"/>
      <c r="K417" s="152"/>
      <c r="L417" s="150"/>
    </row>
    <row r="418" ht="15.75" customHeight="1">
      <c r="B418" s="150"/>
      <c r="C418" s="150"/>
      <c r="D418" s="150"/>
      <c r="E418" s="150"/>
      <c r="F418" s="150"/>
      <c r="G418" s="150"/>
      <c r="H418" s="150"/>
      <c r="I418" s="150"/>
      <c r="J418" s="151"/>
      <c r="K418" s="152"/>
      <c r="L418" s="150"/>
    </row>
    <row r="419" ht="15.75" customHeight="1">
      <c r="B419" s="150"/>
      <c r="C419" s="150"/>
      <c r="D419" s="150"/>
      <c r="E419" s="150"/>
      <c r="F419" s="150"/>
      <c r="G419" s="150"/>
      <c r="H419" s="150"/>
      <c r="I419" s="150"/>
      <c r="J419" s="151"/>
      <c r="K419" s="152"/>
      <c r="L419" s="150"/>
    </row>
    <row r="420" ht="15.75" customHeight="1">
      <c r="B420" s="150"/>
      <c r="C420" s="150"/>
      <c r="D420" s="150"/>
      <c r="E420" s="150"/>
      <c r="F420" s="150"/>
      <c r="G420" s="150"/>
      <c r="H420" s="150"/>
      <c r="I420" s="150"/>
      <c r="J420" s="151"/>
      <c r="K420" s="152"/>
      <c r="L420" s="150"/>
    </row>
    <row r="421" ht="15.75" customHeight="1">
      <c r="B421" s="150"/>
      <c r="C421" s="150"/>
      <c r="D421" s="150"/>
      <c r="E421" s="150"/>
      <c r="F421" s="150"/>
      <c r="G421" s="150"/>
      <c r="H421" s="150"/>
      <c r="I421" s="150"/>
      <c r="J421" s="151"/>
      <c r="K421" s="152"/>
      <c r="L421" s="150"/>
    </row>
    <row r="422" ht="15.75" customHeight="1">
      <c r="B422" s="150"/>
      <c r="C422" s="150"/>
      <c r="D422" s="150"/>
      <c r="E422" s="150"/>
      <c r="F422" s="150"/>
      <c r="G422" s="150"/>
      <c r="H422" s="150"/>
      <c r="I422" s="150"/>
      <c r="J422" s="151"/>
      <c r="K422" s="152"/>
      <c r="L422" s="150"/>
    </row>
    <row r="423" ht="15.75" customHeight="1">
      <c r="B423" s="150"/>
      <c r="C423" s="150"/>
      <c r="D423" s="150"/>
      <c r="E423" s="150"/>
      <c r="F423" s="150"/>
      <c r="G423" s="150"/>
      <c r="H423" s="150"/>
      <c r="I423" s="150"/>
      <c r="J423" s="151"/>
      <c r="K423" s="152"/>
      <c r="L423" s="150"/>
    </row>
    <row r="424" ht="15.75" customHeight="1">
      <c r="B424" s="150"/>
      <c r="C424" s="150"/>
      <c r="D424" s="150"/>
      <c r="E424" s="150"/>
      <c r="F424" s="150"/>
      <c r="G424" s="150"/>
      <c r="H424" s="150"/>
      <c r="I424" s="150"/>
      <c r="J424" s="151"/>
      <c r="K424" s="152"/>
      <c r="L424" s="150"/>
    </row>
    <row r="425" ht="15.75" customHeight="1">
      <c r="B425" s="150"/>
      <c r="C425" s="150"/>
      <c r="D425" s="150"/>
      <c r="E425" s="150"/>
      <c r="F425" s="150"/>
      <c r="G425" s="150"/>
      <c r="H425" s="150"/>
      <c r="I425" s="150"/>
      <c r="J425" s="151"/>
      <c r="K425" s="152"/>
      <c r="L425" s="150"/>
    </row>
    <row r="426" ht="15.75" customHeight="1">
      <c r="B426" s="150"/>
      <c r="C426" s="150"/>
      <c r="D426" s="150"/>
      <c r="E426" s="150"/>
      <c r="F426" s="150"/>
      <c r="G426" s="150"/>
      <c r="H426" s="150"/>
      <c r="I426" s="150"/>
      <c r="J426" s="151"/>
      <c r="K426" s="152"/>
      <c r="L426" s="150"/>
    </row>
    <row r="427" ht="15.75" customHeight="1">
      <c r="B427" s="150"/>
      <c r="C427" s="150"/>
      <c r="D427" s="150"/>
      <c r="E427" s="150"/>
      <c r="F427" s="150"/>
      <c r="G427" s="150"/>
      <c r="H427" s="150"/>
      <c r="I427" s="150"/>
      <c r="J427" s="151"/>
      <c r="K427" s="152"/>
      <c r="L427" s="150"/>
    </row>
    <row r="428" ht="15.75" customHeight="1">
      <c r="B428" s="150"/>
      <c r="C428" s="150"/>
      <c r="D428" s="150"/>
      <c r="E428" s="150"/>
      <c r="F428" s="150"/>
      <c r="G428" s="150"/>
      <c r="H428" s="150"/>
      <c r="I428" s="150"/>
      <c r="J428" s="151"/>
      <c r="K428" s="152"/>
      <c r="L428" s="150"/>
    </row>
    <row r="429" ht="15.75" customHeight="1">
      <c r="B429" s="150"/>
      <c r="C429" s="150"/>
      <c r="D429" s="150"/>
      <c r="E429" s="150"/>
      <c r="F429" s="150"/>
      <c r="G429" s="150"/>
      <c r="H429" s="150"/>
      <c r="I429" s="150"/>
      <c r="J429" s="151"/>
      <c r="K429" s="152"/>
      <c r="L429" s="150"/>
    </row>
    <row r="430" ht="15.75" customHeight="1">
      <c r="B430" s="150"/>
      <c r="C430" s="150"/>
      <c r="D430" s="150"/>
      <c r="E430" s="150"/>
      <c r="F430" s="150"/>
      <c r="G430" s="150"/>
      <c r="H430" s="150"/>
      <c r="I430" s="150"/>
      <c r="J430" s="151"/>
      <c r="K430" s="152"/>
      <c r="L430" s="150"/>
    </row>
    <row r="431" ht="15.75" customHeight="1">
      <c r="B431" s="150"/>
      <c r="C431" s="150"/>
      <c r="D431" s="150"/>
      <c r="E431" s="150"/>
      <c r="F431" s="150"/>
      <c r="G431" s="150"/>
      <c r="H431" s="150"/>
      <c r="I431" s="150"/>
      <c r="J431" s="151"/>
      <c r="K431" s="152"/>
      <c r="L431" s="150"/>
    </row>
    <row r="432" ht="15.75" customHeight="1">
      <c r="B432" s="150"/>
      <c r="C432" s="150"/>
      <c r="D432" s="150"/>
      <c r="E432" s="150"/>
      <c r="F432" s="150"/>
      <c r="G432" s="150"/>
      <c r="H432" s="150"/>
      <c r="I432" s="150"/>
      <c r="J432" s="151"/>
      <c r="K432" s="152"/>
      <c r="L432" s="150"/>
    </row>
    <row r="433" ht="15.75" customHeight="1">
      <c r="B433" s="150"/>
      <c r="C433" s="150"/>
      <c r="D433" s="150"/>
      <c r="E433" s="150"/>
      <c r="F433" s="150"/>
      <c r="G433" s="150"/>
      <c r="H433" s="150"/>
      <c r="I433" s="150"/>
      <c r="J433" s="151"/>
      <c r="K433" s="152"/>
      <c r="L433" s="150"/>
    </row>
    <row r="434" ht="15.75" customHeight="1">
      <c r="B434" s="150"/>
      <c r="C434" s="150"/>
      <c r="D434" s="150"/>
      <c r="E434" s="150"/>
      <c r="F434" s="150"/>
      <c r="G434" s="150"/>
      <c r="H434" s="150"/>
      <c r="I434" s="150"/>
      <c r="J434" s="151"/>
      <c r="K434" s="152"/>
      <c r="L434" s="150"/>
    </row>
    <row r="435" ht="15.75" customHeight="1">
      <c r="B435" s="150"/>
      <c r="C435" s="150"/>
      <c r="D435" s="150"/>
      <c r="E435" s="150"/>
      <c r="F435" s="150"/>
      <c r="G435" s="150"/>
      <c r="H435" s="150"/>
      <c r="I435" s="150"/>
      <c r="J435" s="151"/>
      <c r="K435" s="152"/>
      <c r="L435" s="150"/>
    </row>
    <row r="436" ht="15.75" customHeight="1">
      <c r="B436" s="150"/>
      <c r="C436" s="150"/>
      <c r="D436" s="150"/>
      <c r="E436" s="150"/>
      <c r="F436" s="150"/>
      <c r="G436" s="150"/>
      <c r="H436" s="150"/>
      <c r="I436" s="150"/>
      <c r="J436" s="151"/>
      <c r="K436" s="152"/>
      <c r="L436" s="150"/>
    </row>
    <row r="437" ht="15.75" customHeight="1">
      <c r="B437" s="150"/>
      <c r="C437" s="150"/>
      <c r="D437" s="150"/>
      <c r="E437" s="150"/>
      <c r="F437" s="150"/>
      <c r="G437" s="150"/>
      <c r="H437" s="150"/>
      <c r="I437" s="150"/>
      <c r="J437" s="151"/>
      <c r="K437" s="152"/>
      <c r="L437" s="150"/>
    </row>
    <row r="438" ht="15.75" customHeight="1">
      <c r="B438" s="150"/>
      <c r="C438" s="150"/>
      <c r="D438" s="150"/>
      <c r="E438" s="150"/>
      <c r="F438" s="150"/>
      <c r="G438" s="150"/>
      <c r="H438" s="150"/>
      <c r="I438" s="150"/>
      <c r="J438" s="151"/>
      <c r="K438" s="152"/>
      <c r="L438" s="150"/>
    </row>
    <row r="439" ht="15.75" customHeight="1">
      <c r="B439" s="150"/>
      <c r="C439" s="150"/>
      <c r="D439" s="150"/>
      <c r="E439" s="150"/>
      <c r="F439" s="150"/>
      <c r="G439" s="150"/>
      <c r="H439" s="150"/>
      <c r="I439" s="150"/>
      <c r="J439" s="151"/>
      <c r="K439" s="152"/>
      <c r="L439" s="150"/>
    </row>
    <row r="440" ht="15.75" customHeight="1">
      <c r="B440" s="150"/>
      <c r="C440" s="150"/>
      <c r="D440" s="150"/>
      <c r="E440" s="150"/>
      <c r="F440" s="150"/>
      <c r="G440" s="150"/>
      <c r="H440" s="150"/>
      <c r="I440" s="150"/>
      <c r="J440" s="151"/>
      <c r="K440" s="152"/>
      <c r="L440" s="150"/>
    </row>
    <row r="441" ht="15.75" customHeight="1">
      <c r="B441" s="150"/>
      <c r="C441" s="150"/>
      <c r="D441" s="150"/>
      <c r="E441" s="150"/>
      <c r="F441" s="150"/>
      <c r="G441" s="150"/>
      <c r="H441" s="150"/>
      <c r="I441" s="150"/>
      <c r="J441" s="151"/>
      <c r="K441" s="152"/>
      <c r="L441" s="150"/>
    </row>
    <row r="442" ht="15.75" customHeight="1">
      <c r="B442" s="150"/>
      <c r="C442" s="150"/>
      <c r="D442" s="150"/>
      <c r="E442" s="150"/>
      <c r="F442" s="150"/>
      <c r="G442" s="150"/>
      <c r="H442" s="150"/>
      <c r="I442" s="150"/>
      <c r="J442" s="151"/>
      <c r="K442" s="152"/>
      <c r="L442" s="150"/>
    </row>
    <row r="443" ht="15.75" customHeight="1">
      <c r="B443" s="150"/>
      <c r="C443" s="150"/>
      <c r="D443" s="150"/>
      <c r="E443" s="150"/>
      <c r="F443" s="150"/>
      <c r="G443" s="150"/>
      <c r="H443" s="150"/>
      <c r="I443" s="150"/>
      <c r="J443" s="151"/>
      <c r="K443" s="152"/>
      <c r="L443" s="150"/>
    </row>
    <row r="444" ht="15.75" customHeight="1">
      <c r="B444" s="150"/>
      <c r="C444" s="150"/>
      <c r="D444" s="150"/>
      <c r="E444" s="150"/>
      <c r="F444" s="150"/>
      <c r="G444" s="150"/>
      <c r="H444" s="150"/>
      <c r="I444" s="150"/>
      <c r="J444" s="151"/>
      <c r="K444" s="152"/>
      <c r="L444" s="150"/>
    </row>
    <row r="445" ht="15.75" customHeight="1">
      <c r="B445" s="150"/>
      <c r="C445" s="150"/>
      <c r="D445" s="150"/>
      <c r="E445" s="150"/>
      <c r="F445" s="150"/>
      <c r="G445" s="150"/>
      <c r="H445" s="150"/>
      <c r="I445" s="150"/>
      <c r="J445" s="151"/>
      <c r="K445" s="152"/>
      <c r="L445" s="150"/>
    </row>
    <row r="446" ht="15.75" customHeight="1">
      <c r="B446" s="150"/>
      <c r="C446" s="150"/>
      <c r="D446" s="150"/>
      <c r="E446" s="150"/>
      <c r="F446" s="150"/>
      <c r="G446" s="150"/>
      <c r="H446" s="150"/>
      <c r="I446" s="150"/>
      <c r="J446" s="151"/>
      <c r="K446" s="152"/>
      <c r="L446" s="150"/>
    </row>
    <row r="447" ht="15.75" customHeight="1">
      <c r="B447" s="150"/>
      <c r="C447" s="150"/>
      <c r="D447" s="150"/>
      <c r="E447" s="150"/>
      <c r="F447" s="150"/>
      <c r="G447" s="150"/>
      <c r="H447" s="150"/>
      <c r="I447" s="150"/>
      <c r="J447" s="151"/>
      <c r="K447" s="152"/>
      <c r="L447" s="150"/>
    </row>
    <row r="448" ht="15.75" customHeight="1">
      <c r="B448" s="150"/>
      <c r="C448" s="150"/>
      <c r="D448" s="150"/>
      <c r="E448" s="150"/>
      <c r="F448" s="150"/>
      <c r="G448" s="150"/>
      <c r="H448" s="150"/>
      <c r="I448" s="150"/>
      <c r="J448" s="151"/>
      <c r="K448" s="152"/>
      <c r="L448" s="150"/>
    </row>
    <row r="449" ht="15.75" customHeight="1">
      <c r="B449" s="150"/>
      <c r="C449" s="150"/>
      <c r="D449" s="150"/>
      <c r="E449" s="150"/>
      <c r="F449" s="150"/>
      <c r="G449" s="150"/>
      <c r="H449" s="150"/>
      <c r="I449" s="150"/>
      <c r="J449" s="151"/>
      <c r="K449" s="152"/>
      <c r="L449" s="150"/>
    </row>
    <row r="450" ht="15.75" customHeight="1">
      <c r="B450" s="150"/>
      <c r="C450" s="150"/>
      <c r="D450" s="150"/>
      <c r="E450" s="150"/>
      <c r="F450" s="150"/>
      <c r="G450" s="150"/>
      <c r="H450" s="150"/>
      <c r="I450" s="150"/>
      <c r="J450" s="151"/>
      <c r="K450" s="152"/>
      <c r="L450" s="150"/>
    </row>
    <row r="451" ht="15.75" customHeight="1">
      <c r="B451" s="150"/>
      <c r="C451" s="150"/>
      <c r="D451" s="150"/>
      <c r="E451" s="150"/>
      <c r="F451" s="150"/>
      <c r="G451" s="150"/>
      <c r="H451" s="150"/>
      <c r="I451" s="150"/>
      <c r="J451" s="151"/>
      <c r="K451" s="152"/>
      <c r="L451" s="150"/>
    </row>
    <row r="452" ht="15.75" customHeight="1">
      <c r="B452" s="150"/>
      <c r="C452" s="150"/>
      <c r="D452" s="150"/>
      <c r="E452" s="150"/>
      <c r="F452" s="150"/>
      <c r="G452" s="150"/>
      <c r="H452" s="150"/>
      <c r="I452" s="150"/>
      <c r="J452" s="151"/>
      <c r="K452" s="152"/>
      <c r="L452" s="150"/>
    </row>
    <row r="453" ht="15.75" customHeight="1">
      <c r="B453" s="150"/>
      <c r="C453" s="150"/>
      <c r="D453" s="150"/>
      <c r="E453" s="150"/>
      <c r="F453" s="150"/>
      <c r="G453" s="150"/>
      <c r="H453" s="150"/>
      <c r="I453" s="150"/>
      <c r="J453" s="151"/>
      <c r="K453" s="152"/>
      <c r="L453" s="150"/>
    </row>
    <row r="454" ht="15.75" customHeight="1">
      <c r="B454" s="150"/>
      <c r="C454" s="150"/>
      <c r="D454" s="150"/>
      <c r="E454" s="150"/>
      <c r="F454" s="150"/>
      <c r="G454" s="150"/>
      <c r="H454" s="150"/>
      <c r="I454" s="150"/>
      <c r="J454" s="151"/>
      <c r="K454" s="152"/>
      <c r="L454" s="150"/>
    </row>
    <row r="455" ht="15.75" customHeight="1">
      <c r="B455" s="150"/>
      <c r="C455" s="150"/>
      <c r="D455" s="150"/>
      <c r="E455" s="150"/>
      <c r="F455" s="150"/>
      <c r="G455" s="150"/>
      <c r="H455" s="150"/>
      <c r="I455" s="150"/>
      <c r="J455" s="151"/>
      <c r="K455" s="152"/>
      <c r="L455" s="150"/>
    </row>
    <row r="456" ht="15.75" customHeight="1">
      <c r="B456" s="150"/>
      <c r="C456" s="150"/>
      <c r="D456" s="150"/>
      <c r="E456" s="150"/>
      <c r="F456" s="150"/>
      <c r="G456" s="150"/>
      <c r="H456" s="150"/>
      <c r="I456" s="150"/>
      <c r="J456" s="151"/>
      <c r="K456" s="152"/>
      <c r="L456" s="150"/>
    </row>
    <row r="457" ht="15.75" customHeight="1">
      <c r="B457" s="150"/>
      <c r="C457" s="150"/>
      <c r="D457" s="150"/>
      <c r="E457" s="150"/>
      <c r="F457" s="150"/>
      <c r="G457" s="150"/>
      <c r="H457" s="150"/>
      <c r="I457" s="150"/>
      <c r="J457" s="151"/>
      <c r="K457" s="152"/>
      <c r="L457" s="150"/>
    </row>
    <row r="458" ht="15.75" customHeight="1">
      <c r="B458" s="150"/>
      <c r="C458" s="150"/>
      <c r="D458" s="150"/>
      <c r="E458" s="150"/>
      <c r="F458" s="150"/>
      <c r="G458" s="150"/>
      <c r="H458" s="150"/>
      <c r="I458" s="150"/>
      <c r="J458" s="151"/>
      <c r="K458" s="152"/>
      <c r="L458" s="150"/>
    </row>
    <row r="459" ht="15.75" customHeight="1">
      <c r="B459" s="150"/>
      <c r="C459" s="150"/>
      <c r="D459" s="150"/>
      <c r="E459" s="150"/>
      <c r="F459" s="150"/>
      <c r="G459" s="150"/>
      <c r="H459" s="150"/>
      <c r="I459" s="150"/>
      <c r="J459" s="151"/>
      <c r="K459" s="152"/>
      <c r="L459" s="150"/>
    </row>
    <row r="460" ht="15.75" customHeight="1">
      <c r="B460" s="150"/>
      <c r="C460" s="150"/>
      <c r="D460" s="150"/>
      <c r="E460" s="150"/>
      <c r="F460" s="150"/>
      <c r="G460" s="150"/>
      <c r="H460" s="150"/>
      <c r="I460" s="150"/>
      <c r="J460" s="151"/>
      <c r="K460" s="152"/>
      <c r="L460" s="150"/>
    </row>
    <row r="461" ht="15.75" customHeight="1">
      <c r="B461" s="150"/>
      <c r="C461" s="150"/>
      <c r="D461" s="150"/>
      <c r="E461" s="150"/>
      <c r="F461" s="150"/>
      <c r="G461" s="150"/>
      <c r="H461" s="150"/>
      <c r="I461" s="150"/>
      <c r="J461" s="151"/>
      <c r="K461" s="152"/>
      <c r="L461" s="150"/>
    </row>
    <row r="462" ht="15.75" customHeight="1">
      <c r="B462" s="150"/>
      <c r="C462" s="150"/>
      <c r="D462" s="150"/>
      <c r="E462" s="150"/>
      <c r="F462" s="150"/>
      <c r="G462" s="150"/>
      <c r="H462" s="150"/>
      <c r="I462" s="150"/>
      <c r="J462" s="151"/>
      <c r="K462" s="152"/>
      <c r="L462" s="150"/>
    </row>
    <row r="463" ht="15.75" customHeight="1">
      <c r="B463" s="150"/>
      <c r="C463" s="150"/>
      <c r="D463" s="150"/>
      <c r="E463" s="150"/>
      <c r="F463" s="150"/>
      <c r="G463" s="150"/>
      <c r="H463" s="150"/>
      <c r="I463" s="150"/>
      <c r="J463" s="151"/>
      <c r="K463" s="152"/>
      <c r="L463" s="150"/>
    </row>
    <row r="464" ht="15.75" customHeight="1">
      <c r="B464" s="150"/>
      <c r="C464" s="150"/>
      <c r="D464" s="150"/>
      <c r="E464" s="150"/>
      <c r="F464" s="150"/>
      <c r="G464" s="150"/>
      <c r="H464" s="150"/>
      <c r="I464" s="150"/>
      <c r="J464" s="151"/>
      <c r="K464" s="152"/>
      <c r="L464" s="150"/>
    </row>
    <row r="465" ht="15.75" customHeight="1">
      <c r="B465" s="150"/>
      <c r="C465" s="150"/>
      <c r="D465" s="150"/>
      <c r="E465" s="150"/>
      <c r="F465" s="150"/>
      <c r="G465" s="150"/>
      <c r="H465" s="150"/>
      <c r="I465" s="150"/>
      <c r="J465" s="151"/>
      <c r="K465" s="152"/>
      <c r="L465" s="150"/>
    </row>
    <row r="466" ht="15.75" customHeight="1">
      <c r="B466" s="150"/>
      <c r="C466" s="150"/>
      <c r="D466" s="150"/>
      <c r="E466" s="150"/>
      <c r="F466" s="150"/>
      <c r="G466" s="150"/>
      <c r="H466" s="150"/>
      <c r="I466" s="150"/>
      <c r="J466" s="151"/>
      <c r="K466" s="152"/>
      <c r="L466" s="150"/>
    </row>
    <row r="467" ht="15.75" customHeight="1">
      <c r="B467" s="150"/>
      <c r="C467" s="150"/>
      <c r="D467" s="150"/>
      <c r="E467" s="150"/>
      <c r="F467" s="150"/>
      <c r="G467" s="150"/>
      <c r="H467" s="150"/>
      <c r="I467" s="150"/>
      <c r="J467" s="151"/>
      <c r="K467" s="152"/>
      <c r="L467" s="150"/>
    </row>
    <row r="468" ht="15.75" customHeight="1">
      <c r="B468" s="150"/>
      <c r="C468" s="150"/>
      <c r="D468" s="150"/>
      <c r="E468" s="150"/>
      <c r="F468" s="150"/>
      <c r="G468" s="150"/>
      <c r="H468" s="150"/>
      <c r="I468" s="150"/>
      <c r="J468" s="151"/>
      <c r="K468" s="152"/>
      <c r="L468" s="150"/>
    </row>
    <row r="469" ht="15.75" customHeight="1">
      <c r="B469" s="150"/>
      <c r="C469" s="150"/>
      <c r="D469" s="150"/>
      <c r="E469" s="150"/>
      <c r="F469" s="150"/>
      <c r="G469" s="150"/>
      <c r="H469" s="150"/>
      <c r="I469" s="150"/>
      <c r="J469" s="151"/>
      <c r="K469" s="152"/>
      <c r="L469" s="150"/>
    </row>
    <row r="470" ht="15.75" customHeight="1">
      <c r="B470" s="150"/>
      <c r="C470" s="150"/>
      <c r="D470" s="150"/>
      <c r="E470" s="150"/>
      <c r="F470" s="150"/>
      <c r="G470" s="150"/>
      <c r="H470" s="150"/>
      <c r="I470" s="150"/>
      <c r="J470" s="151"/>
      <c r="K470" s="152"/>
      <c r="L470" s="150"/>
    </row>
    <row r="471" ht="15.75" customHeight="1">
      <c r="B471" s="150"/>
      <c r="C471" s="150"/>
      <c r="D471" s="150"/>
      <c r="E471" s="150"/>
      <c r="F471" s="150"/>
      <c r="G471" s="150"/>
      <c r="H471" s="150"/>
      <c r="I471" s="150"/>
      <c r="J471" s="151"/>
      <c r="K471" s="152"/>
      <c r="L471" s="150"/>
    </row>
    <row r="472" ht="15.75" customHeight="1">
      <c r="B472" s="150"/>
      <c r="C472" s="150"/>
      <c r="D472" s="150"/>
      <c r="E472" s="150"/>
      <c r="F472" s="150"/>
      <c r="G472" s="150"/>
      <c r="H472" s="150"/>
      <c r="I472" s="150"/>
      <c r="J472" s="151"/>
      <c r="K472" s="152"/>
      <c r="L472" s="150"/>
    </row>
    <row r="473" ht="15.75" customHeight="1">
      <c r="B473" s="150"/>
      <c r="C473" s="150"/>
      <c r="D473" s="150"/>
      <c r="E473" s="150"/>
      <c r="F473" s="150"/>
      <c r="G473" s="150"/>
      <c r="H473" s="150"/>
      <c r="I473" s="150"/>
      <c r="J473" s="151"/>
      <c r="K473" s="152"/>
      <c r="L473" s="150"/>
    </row>
    <row r="474" ht="15.75" customHeight="1">
      <c r="B474" s="150"/>
      <c r="C474" s="150"/>
      <c r="D474" s="150"/>
      <c r="E474" s="150"/>
      <c r="F474" s="150"/>
      <c r="G474" s="150"/>
      <c r="H474" s="150"/>
      <c r="I474" s="150"/>
      <c r="J474" s="151"/>
      <c r="K474" s="152"/>
      <c r="L474" s="150"/>
    </row>
    <row r="475" ht="15.75" customHeight="1">
      <c r="B475" s="150"/>
      <c r="C475" s="150"/>
      <c r="D475" s="150"/>
      <c r="E475" s="150"/>
      <c r="F475" s="150"/>
      <c r="G475" s="150"/>
      <c r="H475" s="150"/>
      <c r="I475" s="150"/>
      <c r="J475" s="151"/>
      <c r="K475" s="152"/>
      <c r="L475" s="150"/>
    </row>
    <row r="476" ht="15.75" customHeight="1">
      <c r="B476" s="150"/>
      <c r="C476" s="150"/>
      <c r="D476" s="150"/>
      <c r="E476" s="150"/>
      <c r="F476" s="150"/>
      <c r="G476" s="150"/>
      <c r="H476" s="150"/>
      <c r="I476" s="150"/>
      <c r="J476" s="151"/>
      <c r="K476" s="152"/>
      <c r="L476" s="150"/>
    </row>
    <row r="477" ht="15.75" customHeight="1">
      <c r="B477" s="150"/>
      <c r="C477" s="150"/>
      <c r="D477" s="150"/>
      <c r="E477" s="150"/>
      <c r="F477" s="150"/>
      <c r="G477" s="150"/>
      <c r="H477" s="150"/>
      <c r="I477" s="150"/>
      <c r="J477" s="151"/>
      <c r="K477" s="152"/>
      <c r="L477" s="150"/>
    </row>
    <row r="478" ht="15.75" customHeight="1">
      <c r="B478" s="150"/>
      <c r="C478" s="150"/>
      <c r="D478" s="150"/>
      <c r="E478" s="150"/>
      <c r="F478" s="150"/>
      <c r="G478" s="150"/>
      <c r="H478" s="150"/>
      <c r="I478" s="150"/>
      <c r="J478" s="151"/>
      <c r="K478" s="152"/>
      <c r="L478" s="150"/>
    </row>
    <row r="479" ht="15.75" customHeight="1">
      <c r="B479" s="150"/>
      <c r="C479" s="150"/>
      <c r="D479" s="150"/>
      <c r="E479" s="150"/>
      <c r="F479" s="150"/>
      <c r="G479" s="150"/>
      <c r="H479" s="150"/>
      <c r="I479" s="150"/>
      <c r="J479" s="151"/>
      <c r="K479" s="152"/>
      <c r="L479" s="150"/>
    </row>
    <row r="480" ht="15.75" customHeight="1">
      <c r="B480" s="150"/>
      <c r="C480" s="150"/>
      <c r="D480" s="150"/>
      <c r="E480" s="150"/>
      <c r="F480" s="150"/>
      <c r="G480" s="150"/>
      <c r="H480" s="150"/>
      <c r="I480" s="150"/>
      <c r="J480" s="151"/>
      <c r="K480" s="152"/>
      <c r="L480" s="150"/>
    </row>
    <row r="481" ht="15.75" customHeight="1">
      <c r="B481" s="150"/>
      <c r="C481" s="150"/>
      <c r="D481" s="150"/>
      <c r="E481" s="150"/>
      <c r="F481" s="150"/>
      <c r="G481" s="150"/>
      <c r="H481" s="150"/>
      <c r="I481" s="150"/>
      <c r="J481" s="151"/>
      <c r="K481" s="152"/>
      <c r="L481" s="150"/>
    </row>
    <row r="482" ht="15.75" customHeight="1">
      <c r="B482" s="150"/>
      <c r="C482" s="150"/>
      <c r="D482" s="150"/>
      <c r="E482" s="150"/>
      <c r="F482" s="150"/>
      <c r="G482" s="150"/>
      <c r="H482" s="150"/>
      <c r="I482" s="150"/>
      <c r="J482" s="151"/>
      <c r="K482" s="152"/>
      <c r="L482" s="150"/>
    </row>
    <row r="483" ht="15.75" customHeight="1">
      <c r="B483" s="150"/>
      <c r="C483" s="150"/>
      <c r="D483" s="150"/>
      <c r="E483" s="150"/>
      <c r="F483" s="150"/>
      <c r="G483" s="150"/>
      <c r="H483" s="150"/>
      <c r="I483" s="150"/>
      <c r="J483" s="151"/>
      <c r="K483" s="152"/>
      <c r="L483" s="150"/>
    </row>
    <row r="484" ht="15.75" customHeight="1">
      <c r="B484" s="150"/>
      <c r="C484" s="150"/>
      <c r="D484" s="150"/>
      <c r="E484" s="150"/>
      <c r="F484" s="150"/>
      <c r="G484" s="150"/>
      <c r="H484" s="150"/>
      <c r="I484" s="150"/>
      <c r="J484" s="151"/>
      <c r="K484" s="152"/>
      <c r="L484" s="150"/>
    </row>
    <row r="485" ht="15.75" customHeight="1">
      <c r="B485" s="150"/>
      <c r="C485" s="150"/>
      <c r="D485" s="150"/>
      <c r="E485" s="150"/>
      <c r="F485" s="150"/>
      <c r="G485" s="150"/>
      <c r="H485" s="150"/>
      <c r="I485" s="150"/>
      <c r="J485" s="151"/>
      <c r="K485" s="152"/>
      <c r="L485" s="150"/>
    </row>
    <row r="486" ht="15.75" customHeight="1">
      <c r="B486" s="150"/>
      <c r="C486" s="150"/>
      <c r="D486" s="150"/>
      <c r="E486" s="150"/>
      <c r="F486" s="150"/>
      <c r="G486" s="150"/>
      <c r="H486" s="150"/>
      <c r="I486" s="150"/>
      <c r="J486" s="151"/>
      <c r="K486" s="152"/>
      <c r="L486" s="150"/>
    </row>
    <row r="487" ht="15.75" customHeight="1">
      <c r="B487" s="150"/>
      <c r="C487" s="150"/>
      <c r="D487" s="150"/>
      <c r="E487" s="150"/>
      <c r="F487" s="150"/>
      <c r="G487" s="150"/>
      <c r="H487" s="150"/>
      <c r="I487" s="150"/>
      <c r="J487" s="151"/>
      <c r="K487" s="152"/>
      <c r="L487" s="150"/>
    </row>
    <row r="488" ht="15.75" customHeight="1">
      <c r="B488" s="150"/>
      <c r="C488" s="150"/>
      <c r="D488" s="150"/>
      <c r="E488" s="150"/>
      <c r="F488" s="150"/>
      <c r="G488" s="150"/>
      <c r="H488" s="150"/>
      <c r="I488" s="150"/>
      <c r="J488" s="151"/>
      <c r="K488" s="152"/>
      <c r="L488" s="150"/>
    </row>
    <row r="489" ht="15.75" customHeight="1">
      <c r="B489" s="150"/>
      <c r="C489" s="150"/>
      <c r="D489" s="150"/>
      <c r="E489" s="150"/>
      <c r="F489" s="150"/>
      <c r="G489" s="150"/>
      <c r="H489" s="150"/>
      <c r="I489" s="150"/>
      <c r="J489" s="151"/>
      <c r="K489" s="152"/>
      <c r="L489" s="150"/>
    </row>
    <row r="490" ht="15.75" customHeight="1">
      <c r="B490" s="150"/>
      <c r="C490" s="150"/>
      <c r="D490" s="150"/>
      <c r="E490" s="150"/>
      <c r="F490" s="150"/>
      <c r="G490" s="150"/>
      <c r="H490" s="150"/>
      <c r="I490" s="150"/>
      <c r="J490" s="151"/>
      <c r="K490" s="152"/>
      <c r="L490" s="150"/>
    </row>
    <row r="491" ht="15.75" customHeight="1">
      <c r="B491" s="150"/>
      <c r="C491" s="150"/>
      <c r="D491" s="150"/>
      <c r="E491" s="150"/>
      <c r="F491" s="150"/>
      <c r="G491" s="150"/>
      <c r="H491" s="150"/>
      <c r="I491" s="150"/>
      <c r="J491" s="151"/>
      <c r="K491" s="152"/>
      <c r="L491" s="150"/>
    </row>
    <row r="492" ht="15.75" customHeight="1">
      <c r="B492" s="150"/>
      <c r="C492" s="150"/>
      <c r="D492" s="150"/>
      <c r="E492" s="150"/>
      <c r="F492" s="150"/>
      <c r="G492" s="150"/>
      <c r="H492" s="150"/>
      <c r="I492" s="150"/>
      <c r="J492" s="151"/>
      <c r="K492" s="152"/>
      <c r="L492" s="150"/>
    </row>
    <row r="493" ht="15.75" customHeight="1">
      <c r="B493" s="150"/>
      <c r="C493" s="150"/>
      <c r="D493" s="150"/>
      <c r="E493" s="150"/>
      <c r="F493" s="150"/>
      <c r="G493" s="150"/>
      <c r="H493" s="150"/>
      <c r="I493" s="150"/>
      <c r="J493" s="151"/>
      <c r="K493" s="152"/>
      <c r="L493" s="150"/>
    </row>
    <row r="494" ht="15.75" customHeight="1">
      <c r="B494" s="150"/>
      <c r="C494" s="150"/>
      <c r="D494" s="150"/>
      <c r="E494" s="150"/>
      <c r="F494" s="150"/>
      <c r="G494" s="150"/>
      <c r="H494" s="150"/>
      <c r="I494" s="150"/>
      <c r="J494" s="151"/>
      <c r="K494" s="152"/>
      <c r="L494" s="150"/>
    </row>
    <row r="495" ht="15.75" customHeight="1">
      <c r="B495" s="150"/>
      <c r="C495" s="150"/>
      <c r="D495" s="150"/>
      <c r="E495" s="150"/>
      <c r="F495" s="150"/>
      <c r="G495" s="150"/>
      <c r="H495" s="150"/>
      <c r="I495" s="150"/>
      <c r="J495" s="151"/>
      <c r="K495" s="152"/>
      <c r="L495" s="150"/>
    </row>
    <row r="496" ht="15.75" customHeight="1">
      <c r="B496" s="150"/>
      <c r="C496" s="150"/>
      <c r="D496" s="150"/>
      <c r="E496" s="150"/>
      <c r="F496" s="150"/>
      <c r="G496" s="150"/>
      <c r="H496" s="150"/>
      <c r="I496" s="150"/>
      <c r="J496" s="151"/>
      <c r="K496" s="152"/>
      <c r="L496" s="150"/>
    </row>
    <row r="497" ht="15.75" customHeight="1">
      <c r="B497" s="150"/>
      <c r="C497" s="150"/>
      <c r="D497" s="150"/>
      <c r="E497" s="150"/>
      <c r="F497" s="150"/>
      <c r="G497" s="150"/>
      <c r="H497" s="150"/>
      <c r="I497" s="150"/>
      <c r="J497" s="151"/>
      <c r="K497" s="152"/>
      <c r="L497" s="150"/>
    </row>
    <row r="498" ht="15.75" customHeight="1">
      <c r="B498" s="150"/>
      <c r="C498" s="150"/>
      <c r="D498" s="150"/>
      <c r="E498" s="150"/>
      <c r="F498" s="150"/>
      <c r="G498" s="150"/>
      <c r="H498" s="150"/>
      <c r="I498" s="150"/>
      <c r="J498" s="151"/>
      <c r="K498" s="152"/>
      <c r="L498" s="150"/>
    </row>
    <row r="499" ht="15.75" customHeight="1">
      <c r="B499" s="150"/>
      <c r="C499" s="150"/>
      <c r="D499" s="150"/>
      <c r="E499" s="150"/>
      <c r="F499" s="150"/>
      <c r="G499" s="150"/>
      <c r="H499" s="150"/>
      <c r="I499" s="150"/>
      <c r="J499" s="151"/>
      <c r="K499" s="152"/>
      <c r="L499" s="150"/>
    </row>
    <row r="500" ht="15.75" customHeight="1">
      <c r="B500" s="150"/>
      <c r="C500" s="150"/>
      <c r="D500" s="150"/>
      <c r="E500" s="150"/>
      <c r="F500" s="150"/>
      <c r="G500" s="150"/>
      <c r="H500" s="150"/>
      <c r="I500" s="150"/>
      <c r="J500" s="151"/>
      <c r="K500" s="152"/>
      <c r="L500" s="150"/>
    </row>
    <row r="501" ht="15.75" customHeight="1">
      <c r="B501" s="150"/>
      <c r="C501" s="150"/>
      <c r="D501" s="150"/>
      <c r="E501" s="150"/>
      <c r="F501" s="150"/>
      <c r="G501" s="150"/>
      <c r="H501" s="150"/>
      <c r="I501" s="150"/>
      <c r="J501" s="151"/>
      <c r="K501" s="152"/>
      <c r="L501" s="150"/>
    </row>
    <row r="502" ht="15.75" customHeight="1">
      <c r="B502" s="150"/>
      <c r="C502" s="150"/>
      <c r="D502" s="150"/>
      <c r="E502" s="150"/>
      <c r="F502" s="150"/>
      <c r="G502" s="150"/>
      <c r="H502" s="150"/>
      <c r="I502" s="150"/>
      <c r="J502" s="151"/>
      <c r="K502" s="152"/>
      <c r="L502" s="150"/>
    </row>
    <row r="503" ht="15.75" customHeight="1">
      <c r="B503" s="150"/>
      <c r="C503" s="150"/>
      <c r="D503" s="150"/>
      <c r="E503" s="150"/>
      <c r="F503" s="150"/>
      <c r="G503" s="150"/>
      <c r="H503" s="150"/>
      <c r="I503" s="150"/>
      <c r="J503" s="151"/>
      <c r="K503" s="152"/>
      <c r="L503" s="150"/>
    </row>
    <row r="504" ht="15.75" customHeight="1">
      <c r="B504" s="150"/>
      <c r="C504" s="150"/>
      <c r="D504" s="150"/>
      <c r="E504" s="150"/>
      <c r="F504" s="150"/>
      <c r="G504" s="150"/>
      <c r="H504" s="150"/>
      <c r="I504" s="150"/>
      <c r="J504" s="151"/>
      <c r="K504" s="152"/>
      <c r="L504" s="150"/>
    </row>
    <row r="505" ht="15.75" customHeight="1">
      <c r="B505" s="150"/>
      <c r="C505" s="150"/>
      <c r="D505" s="150"/>
      <c r="E505" s="150"/>
      <c r="F505" s="150"/>
      <c r="G505" s="150"/>
      <c r="H505" s="150"/>
      <c r="I505" s="150"/>
      <c r="J505" s="151"/>
      <c r="K505" s="152"/>
      <c r="L505" s="150"/>
    </row>
    <row r="506" ht="15.75" customHeight="1">
      <c r="B506" s="150"/>
      <c r="C506" s="150"/>
      <c r="D506" s="150"/>
      <c r="E506" s="150"/>
      <c r="F506" s="150"/>
      <c r="G506" s="150"/>
      <c r="H506" s="150"/>
      <c r="I506" s="150"/>
      <c r="J506" s="151"/>
      <c r="K506" s="152"/>
      <c r="L506" s="150"/>
    </row>
    <row r="507" ht="15.75" customHeight="1">
      <c r="B507" s="150"/>
      <c r="C507" s="150"/>
      <c r="D507" s="150"/>
      <c r="E507" s="150"/>
      <c r="F507" s="150"/>
      <c r="G507" s="150"/>
      <c r="H507" s="150"/>
      <c r="I507" s="150"/>
      <c r="J507" s="151"/>
      <c r="K507" s="152"/>
      <c r="L507" s="150"/>
    </row>
    <row r="508" ht="15.75" customHeight="1">
      <c r="B508" s="150"/>
      <c r="C508" s="150"/>
      <c r="D508" s="150"/>
      <c r="E508" s="150"/>
      <c r="F508" s="150"/>
      <c r="G508" s="150"/>
      <c r="H508" s="150"/>
      <c r="I508" s="150"/>
      <c r="J508" s="151"/>
      <c r="K508" s="152"/>
      <c r="L508" s="150"/>
    </row>
    <row r="509" ht="15.75" customHeight="1">
      <c r="B509" s="150"/>
      <c r="C509" s="150"/>
      <c r="D509" s="150"/>
      <c r="E509" s="150"/>
      <c r="F509" s="150"/>
      <c r="G509" s="150"/>
      <c r="H509" s="150"/>
      <c r="I509" s="150"/>
      <c r="J509" s="151"/>
      <c r="K509" s="152"/>
      <c r="L509" s="150"/>
    </row>
    <row r="510" ht="15.75" customHeight="1">
      <c r="B510" s="150"/>
      <c r="C510" s="150"/>
      <c r="D510" s="150"/>
      <c r="E510" s="150"/>
      <c r="F510" s="150"/>
      <c r="G510" s="150"/>
      <c r="H510" s="150"/>
      <c r="I510" s="150"/>
      <c r="J510" s="151"/>
      <c r="K510" s="152"/>
      <c r="L510" s="150"/>
    </row>
    <row r="511" ht="15.75" customHeight="1">
      <c r="B511" s="150"/>
      <c r="C511" s="150"/>
      <c r="D511" s="150"/>
      <c r="E511" s="150"/>
      <c r="F511" s="150"/>
      <c r="G511" s="150"/>
      <c r="H511" s="150"/>
      <c r="I511" s="150"/>
      <c r="J511" s="151"/>
      <c r="K511" s="152"/>
      <c r="L511" s="150"/>
    </row>
    <row r="512" ht="15.75" customHeight="1">
      <c r="B512" s="150"/>
      <c r="C512" s="150"/>
      <c r="D512" s="150"/>
      <c r="E512" s="150"/>
      <c r="F512" s="150"/>
      <c r="G512" s="150"/>
      <c r="H512" s="150"/>
      <c r="I512" s="150"/>
      <c r="J512" s="151"/>
      <c r="K512" s="152"/>
      <c r="L512" s="150"/>
    </row>
    <row r="513" ht="15.75" customHeight="1">
      <c r="B513" s="150"/>
      <c r="C513" s="150"/>
      <c r="D513" s="150"/>
      <c r="E513" s="150"/>
      <c r="F513" s="150"/>
      <c r="G513" s="150"/>
      <c r="H513" s="150"/>
      <c r="I513" s="150"/>
      <c r="J513" s="151"/>
      <c r="K513" s="152"/>
      <c r="L513" s="150"/>
    </row>
    <row r="514" ht="15.75" customHeight="1">
      <c r="B514" s="150"/>
      <c r="C514" s="150"/>
      <c r="D514" s="150"/>
      <c r="E514" s="150"/>
      <c r="F514" s="150"/>
      <c r="G514" s="150"/>
      <c r="H514" s="150"/>
      <c r="I514" s="150"/>
      <c r="J514" s="151"/>
      <c r="K514" s="152"/>
      <c r="L514" s="150"/>
    </row>
    <row r="515" ht="15.75" customHeight="1">
      <c r="B515" s="150"/>
      <c r="C515" s="150"/>
      <c r="D515" s="150"/>
      <c r="E515" s="150"/>
      <c r="F515" s="150"/>
      <c r="G515" s="150"/>
      <c r="H515" s="150"/>
      <c r="I515" s="150"/>
      <c r="J515" s="151"/>
      <c r="K515" s="152"/>
      <c r="L515" s="150"/>
    </row>
    <row r="516" ht="15.75" customHeight="1">
      <c r="B516" s="150"/>
      <c r="C516" s="150"/>
      <c r="D516" s="150"/>
      <c r="E516" s="150"/>
      <c r="F516" s="150"/>
      <c r="G516" s="150"/>
      <c r="H516" s="150"/>
      <c r="I516" s="150"/>
      <c r="J516" s="151"/>
      <c r="K516" s="152"/>
      <c r="L516" s="150"/>
    </row>
    <row r="517" ht="15.75" customHeight="1">
      <c r="B517" s="150"/>
      <c r="C517" s="150"/>
      <c r="D517" s="150"/>
      <c r="E517" s="150"/>
      <c r="F517" s="150"/>
      <c r="G517" s="150"/>
      <c r="H517" s="150"/>
      <c r="I517" s="150"/>
      <c r="J517" s="151"/>
      <c r="K517" s="152"/>
      <c r="L517" s="150"/>
    </row>
    <row r="518" ht="15.75" customHeight="1">
      <c r="B518" s="150"/>
      <c r="C518" s="150"/>
      <c r="D518" s="150"/>
      <c r="E518" s="150"/>
      <c r="F518" s="150"/>
      <c r="G518" s="150"/>
      <c r="H518" s="150"/>
      <c r="I518" s="150"/>
      <c r="J518" s="151"/>
      <c r="K518" s="152"/>
      <c r="L518" s="150"/>
    </row>
    <row r="519" ht="15.75" customHeight="1">
      <c r="B519" s="150"/>
      <c r="C519" s="150"/>
      <c r="D519" s="150"/>
      <c r="E519" s="150"/>
      <c r="F519" s="150"/>
      <c r="G519" s="150"/>
      <c r="H519" s="150"/>
      <c r="I519" s="150"/>
      <c r="J519" s="151"/>
      <c r="K519" s="152"/>
      <c r="L519" s="150"/>
    </row>
    <row r="520" ht="15.75" customHeight="1">
      <c r="B520" s="150"/>
      <c r="C520" s="150"/>
      <c r="D520" s="150"/>
      <c r="E520" s="150"/>
      <c r="F520" s="150"/>
      <c r="G520" s="150"/>
      <c r="H520" s="150"/>
      <c r="I520" s="150"/>
      <c r="J520" s="151"/>
      <c r="K520" s="152"/>
      <c r="L520" s="150"/>
    </row>
    <row r="521" ht="15.75" customHeight="1">
      <c r="B521" s="150"/>
      <c r="C521" s="150"/>
      <c r="D521" s="150"/>
      <c r="E521" s="150"/>
      <c r="F521" s="150"/>
      <c r="G521" s="150"/>
      <c r="H521" s="150"/>
      <c r="I521" s="150"/>
      <c r="J521" s="151"/>
      <c r="K521" s="152"/>
      <c r="L521" s="150"/>
    </row>
    <row r="522" ht="15.75" customHeight="1">
      <c r="B522" s="150"/>
      <c r="C522" s="150"/>
      <c r="D522" s="150"/>
      <c r="E522" s="150"/>
      <c r="F522" s="150"/>
      <c r="G522" s="150"/>
      <c r="H522" s="150"/>
      <c r="I522" s="150"/>
      <c r="J522" s="151"/>
      <c r="K522" s="152"/>
      <c r="L522" s="150"/>
    </row>
    <row r="523" ht="15.75" customHeight="1">
      <c r="B523" s="150"/>
      <c r="C523" s="150"/>
      <c r="D523" s="150"/>
      <c r="E523" s="150"/>
      <c r="F523" s="150"/>
      <c r="G523" s="150"/>
      <c r="H523" s="150"/>
      <c r="I523" s="150"/>
      <c r="J523" s="151"/>
      <c r="K523" s="152"/>
      <c r="L523" s="150"/>
    </row>
    <row r="524" ht="15.75" customHeight="1">
      <c r="B524" s="150"/>
      <c r="C524" s="150"/>
      <c r="D524" s="150"/>
      <c r="E524" s="150"/>
      <c r="F524" s="150"/>
      <c r="G524" s="150"/>
      <c r="H524" s="150"/>
      <c r="I524" s="150"/>
      <c r="J524" s="151"/>
      <c r="K524" s="152"/>
      <c r="L524" s="150"/>
    </row>
    <row r="525" ht="15.75" customHeight="1">
      <c r="B525" s="150"/>
      <c r="C525" s="150"/>
      <c r="D525" s="150"/>
      <c r="E525" s="150"/>
      <c r="F525" s="150"/>
      <c r="G525" s="150"/>
      <c r="H525" s="150"/>
      <c r="I525" s="150"/>
      <c r="J525" s="151"/>
      <c r="K525" s="152"/>
      <c r="L525" s="150"/>
    </row>
    <row r="526" ht="15.75" customHeight="1">
      <c r="B526" s="150"/>
      <c r="C526" s="150"/>
      <c r="D526" s="150"/>
      <c r="E526" s="150"/>
      <c r="F526" s="150"/>
      <c r="G526" s="150"/>
      <c r="H526" s="150"/>
      <c r="I526" s="150"/>
      <c r="J526" s="151"/>
      <c r="K526" s="152"/>
      <c r="L526" s="150"/>
    </row>
    <row r="527" ht="15.75" customHeight="1">
      <c r="B527" s="150"/>
      <c r="C527" s="150"/>
      <c r="D527" s="150"/>
      <c r="E527" s="150"/>
      <c r="F527" s="150"/>
      <c r="G527" s="150"/>
      <c r="H527" s="150"/>
      <c r="I527" s="150"/>
      <c r="J527" s="151"/>
      <c r="K527" s="152"/>
      <c r="L527" s="150"/>
    </row>
    <row r="528" ht="15.75" customHeight="1">
      <c r="B528" s="150"/>
      <c r="C528" s="150"/>
      <c r="D528" s="150"/>
      <c r="E528" s="150"/>
      <c r="F528" s="150"/>
      <c r="G528" s="150"/>
      <c r="H528" s="150"/>
      <c r="I528" s="150"/>
      <c r="J528" s="151"/>
      <c r="K528" s="152"/>
      <c r="L528" s="150"/>
    </row>
    <row r="529" ht="15.75" customHeight="1">
      <c r="B529" s="150"/>
      <c r="C529" s="150"/>
      <c r="D529" s="150"/>
      <c r="E529" s="150"/>
      <c r="F529" s="150"/>
      <c r="G529" s="150"/>
      <c r="H529" s="150"/>
      <c r="I529" s="150"/>
      <c r="J529" s="151"/>
      <c r="K529" s="152"/>
      <c r="L529" s="150"/>
    </row>
    <row r="530" ht="15.75" customHeight="1">
      <c r="B530" s="150"/>
      <c r="C530" s="150"/>
      <c r="D530" s="150"/>
      <c r="E530" s="150"/>
      <c r="F530" s="150"/>
      <c r="G530" s="150"/>
      <c r="H530" s="150"/>
      <c r="I530" s="150"/>
      <c r="J530" s="151"/>
      <c r="K530" s="152"/>
      <c r="L530" s="150"/>
    </row>
    <row r="531" ht="15.75" customHeight="1">
      <c r="B531" s="150"/>
      <c r="C531" s="150"/>
      <c r="D531" s="150"/>
      <c r="E531" s="150"/>
      <c r="F531" s="150"/>
      <c r="G531" s="150"/>
      <c r="H531" s="150"/>
      <c r="I531" s="150"/>
      <c r="J531" s="151"/>
      <c r="K531" s="152"/>
      <c r="L531" s="150"/>
    </row>
    <row r="532" ht="15.75" customHeight="1">
      <c r="B532" s="150"/>
      <c r="C532" s="150"/>
      <c r="D532" s="150"/>
      <c r="E532" s="150"/>
      <c r="F532" s="150"/>
      <c r="G532" s="150"/>
      <c r="H532" s="150"/>
      <c r="I532" s="150"/>
      <c r="J532" s="151"/>
      <c r="K532" s="152"/>
      <c r="L532" s="150"/>
    </row>
    <row r="533" ht="15.75" customHeight="1">
      <c r="B533" s="150"/>
      <c r="C533" s="150"/>
      <c r="D533" s="150"/>
      <c r="E533" s="150"/>
      <c r="F533" s="150"/>
      <c r="G533" s="150"/>
      <c r="H533" s="150"/>
      <c r="I533" s="150"/>
      <c r="J533" s="151"/>
      <c r="K533" s="152"/>
      <c r="L533" s="150"/>
    </row>
    <row r="534" ht="15.75" customHeight="1">
      <c r="B534" s="150"/>
      <c r="C534" s="150"/>
      <c r="D534" s="150"/>
      <c r="E534" s="150"/>
      <c r="F534" s="150"/>
      <c r="G534" s="150"/>
      <c r="H534" s="150"/>
      <c r="I534" s="150"/>
      <c r="J534" s="151"/>
      <c r="K534" s="152"/>
      <c r="L534" s="150"/>
    </row>
    <row r="535" ht="15.75" customHeight="1">
      <c r="B535" s="150"/>
      <c r="C535" s="150"/>
      <c r="D535" s="150"/>
      <c r="E535" s="150"/>
      <c r="F535" s="150"/>
      <c r="G535" s="150"/>
      <c r="H535" s="150"/>
      <c r="I535" s="150"/>
      <c r="J535" s="151"/>
      <c r="K535" s="152"/>
      <c r="L535" s="150"/>
    </row>
    <row r="536" ht="15.75" customHeight="1">
      <c r="B536" s="150"/>
      <c r="C536" s="150"/>
      <c r="D536" s="150"/>
      <c r="E536" s="150"/>
      <c r="F536" s="150"/>
      <c r="G536" s="150"/>
      <c r="H536" s="150"/>
      <c r="I536" s="150"/>
      <c r="J536" s="151"/>
      <c r="K536" s="152"/>
      <c r="L536" s="150"/>
    </row>
    <row r="537" ht="15.75" customHeight="1">
      <c r="B537" s="150"/>
      <c r="C537" s="150"/>
      <c r="D537" s="150"/>
      <c r="E537" s="150"/>
      <c r="F537" s="150"/>
      <c r="G537" s="150"/>
      <c r="H537" s="150"/>
      <c r="I537" s="150"/>
      <c r="J537" s="151"/>
      <c r="K537" s="152"/>
      <c r="L537" s="150"/>
    </row>
    <row r="538" ht="15.75" customHeight="1">
      <c r="B538" s="150"/>
      <c r="C538" s="150"/>
      <c r="D538" s="150"/>
      <c r="E538" s="150"/>
      <c r="F538" s="150"/>
      <c r="G538" s="150"/>
      <c r="H538" s="150"/>
      <c r="I538" s="150"/>
      <c r="J538" s="151"/>
      <c r="K538" s="152"/>
      <c r="L538" s="150"/>
    </row>
    <row r="539" ht="15.75" customHeight="1">
      <c r="B539" s="150"/>
      <c r="C539" s="150"/>
      <c r="D539" s="150"/>
      <c r="E539" s="150"/>
      <c r="F539" s="150"/>
      <c r="G539" s="150"/>
      <c r="H539" s="150"/>
      <c r="I539" s="150"/>
      <c r="J539" s="151"/>
      <c r="K539" s="152"/>
      <c r="L539" s="150"/>
    </row>
    <row r="540" ht="15.75" customHeight="1">
      <c r="B540" s="150"/>
      <c r="C540" s="150"/>
      <c r="D540" s="150"/>
      <c r="E540" s="150"/>
      <c r="F540" s="150"/>
      <c r="G540" s="150"/>
      <c r="H540" s="150"/>
      <c r="I540" s="150"/>
      <c r="J540" s="151"/>
      <c r="K540" s="152"/>
      <c r="L540" s="150"/>
    </row>
    <row r="541" ht="15.75" customHeight="1">
      <c r="B541" s="150"/>
      <c r="C541" s="150"/>
      <c r="D541" s="150"/>
      <c r="E541" s="150"/>
      <c r="F541" s="150"/>
      <c r="G541" s="150"/>
      <c r="H541" s="150"/>
      <c r="I541" s="150"/>
      <c r="J541" s="151"/>
      <c r="K541" s="152"/>
      <c r="L541" s="150"/>
    </row>
    <row r="542" ht="15.75" customHeight="1">
      <c r="B542" s="150"/>
      <c r="C542" s="150"/>
      <c r="D542" s="150"/>
      <c r="E542" s="150"/>
      <c r="F542" s="150"/>
      <c r="G542" s="150"/>
      <c r="H542" s="150"/>
      <c r="I542" s="150"/>
      <c r="J542" s="151"/>
      <c r="K542" s="152"/>
      <c r="L542" s="150"/>
    </row>
    <row r="543" ht="15.75" customHeight="1">
      <c r="B543" s="150"/>
      <c r="C543" s="150"/>
      <c r="D543" s="150"/>
      <c r="E543" s="150"/>
      <c r="F543" s="150"/>
      <c r="G543" s="150"/>
      <c r="H543" s="150"/>
      <c r="I543" s="150"/>
      <c r="J543" s="151"/>
      <c r="K543" s="152"/>
      <c r="L543" s="150"/>
    </row>
    <row r="544" ht="15.75" customHeight="1">
      <c r="B544" s="150"/>
      <c r="C544" s="150"/>
      <c r="D544" s="150"/>
      <c r="E544" s="150"/>
      <c r="F544" s="150"/>
      <c r="G544" s="150"/>
      <c r="H544" s="150"/>
      <c r="I544" s="150"/>
      <c r="J544" s="151"/>
      <c r="K544" s="152"/>
      <c r="L544" s="150"/>
    </row>
    <row r="545" ht="15.75" customHeight="1">
      <c r="B545" s="150"/>
      <c r="C545" s="150"/>
      <c r="D545" s="150"/>
      <c r="E545" s="150"/>
      <c r="F545" s="150"/>
      <c r="G545" s="150"/>
      <c r="H545" s="150"/>
      <c r="I545" s="150"/>
      <c r="J545" s="151"/>
      <c r="K545" s="152"/>
      <c r="L545" s="150"/>
    </row>
    <row r="546" ht="15.75" customHeight="1">
      <c r="B546" s="150"/>
      <c r="C546" s="150"/>
      <c r="D546" s="150"/>
      <c r="E546" s="150"/>
      <c r="F546" s="150"/>
      <c r="G546" s="150"/>
      <c r="H546" s="150"/>
      <c r="I546" s="150"/>
      <c r="J546" s="151"/>
      <c r="K546" s="152"/>
      <c r="L546" s="150"/>
    </row>
    <row r="547" ht="15.75" customHeight="1">
      <c r="B547" s="150"/>
      <c r="C547" s="150"/>
      <c r="D547" s="150"/>
      <c r="E547" s="150"/>
      <c r="F547" s="150"/>
      <c r="G547" s="150"/>
      <c r="H547" s="150"/>
      <c r="I547" s="150"/>
      <c r="J547" s="151"/>
      <c r="K547" s="152"/>
      <c r="L547" s="150"/>
    </row>
    <row r="548" ht="15.75" customHeight="1">
      <c r="B548" s="150"/>
      <c r="C548" s="150"/>
      <c r="D548" s="150"/>
      <c r="E548" s="150"/>
      <c r="F548" s="150"/>
      <c r="G548" s="150"/>
      <c r="H548" s="150"/>
      <c r="I548" s="150"/>
      <c r="J548" s="151"/>
      <c r="K548" s="152"/>
      <c r="L548" s="150"/>
    </row>
    <row r="549" ht="15.75" customHeight="1">
      <c r="B549" s="150"/>
      <c r="C549" s="150"/>
      <c r="D549" s="150"/>
      <c r="E549" s="150"/>
      <c r="F549" s="150"/>
      <c r="G549" s="150"/>
      <c r="H549" s="150"/>
      <c r="I549" s="150"/>
      <c r="J549" s="151"/>
      <c r="K549" s="152"/>
      <c r="L549" s="150"/>
    </row>
    <row r="550" ht="15.75" customHeight="1">
      <c r="B550" s="150"/>
      <c r="C550" s="150"/>
      <c r="D550" s="150"/>
      <c r="E550" s="150"/>
      <c r="F550" s="150"/>
      <c r="G550" s="150"/>
      <c r="H550" s="150"/>
      <c r="I550" s="150"/>
      <c r="J550" s="151"/>
      <c r="K550" s="152"/>
      <c r="L550" s="150"/>
    </row>
    <row r="551" ht="15.75" customHeight="1">
      <c r="B551" s="150"/>
      <c r="C551" s="150"/>
      <c r="D551" s="150"/>
      <c r="E551" s="150"/>
      <c r="F551" s="150"/>
      <c r="G551" s="150"/>
      <c r="H551" s="150"/>
      <c r="I551" s="150"/>
      <c r="J551" s="151"/>
      <c r="K551" s="152"/>
      <c r="L551" s="150"/>
    </row>
    <row r="552" ht="15.75" customHeight="1">
      <c r="B552" s="150"/>
      <c r="C552" s="150"/>
      <c r="D552" s="150"/>
      <c r="E552" s="150"/>
      <c r="F552" s="150"/>
      <c r="G552" s="150"/>
      <c r="H552" s="150"/>
      <c r="I552" s="150"/>
      <c r="J552" s="151"/>
      <c r="K552" s="152"/>
      <c r="L552" s="150"/>
    </row>
    <row r="553" ht="15.75" customHeight="1">
      <c r="B553" s="150"/>
      <c r="C553" s="150"/>
      <c r="D553" s="150"/>
      <c r="E553" s="150"/>
      <c r="F553" s="150"/>
      <c r="G553" s="150"/>
      <c r="H553" s="150"/>
      <c r="I553" s="150"/>
      <c r="J553" s="151"/>
      <c r="K553" s="152"/>
      <c r="L553" s="150"/>
    </row>
    <row r="554" ht="15.75" customHeight="1">
      <c r="B554" s="150"/>
      <c r="C554" s="150"/>
      <c r="D554" s="150"/>
      <c r="E554" s="150"/>
      <c r="F554" s="150"/>
      <c r="G554" s="150"/>
      <c r="H554" s="150"/>
      <c r="I554" s="150"/>
      <c r="J554" s="151"/>
      <c r="K554" s="152"/>
      <c r="L554" s="150"/>
    </row>
    <row r="555" ht="15.75" customHeight="1">
      <c r="B555" s="150"/>
      <c r="C555" s="150"/>
      <c r="D555" s="150"/>
      <c r="E555" s="150"/>
      <c r="F555" s="150"/>
      <c r="G555" s="150"/>
      <c r="H555" s="150"/>
      <c r="I555" s="150"/>
      <c r="J555" s="151"/>
      <c r="K555" s="152"/>
      <c r="L555" s="150"/>
    </row>
    <row r="556" ht="15.75" customHeight="1">
      <c r="B556" s="150"/>
      <c r="C556" s="150"/>
      <c r="D556" s="150"/>
      <c r="E556" s="150"/>
      <c r="F556" s="150"/>
      <c r="G556" s="150"/>
      <c r="H556" s="150"/>
      <c r="I556" s="150"/>
      <c r="J556" s="151"/>
      <c r="K556" s="152"/>
      <c r="L556" s="150"/>
    </row>
    <row r="557" ht="15.75" customHeight="1">
      <c r="B557" s="150"/>
      <c r="C557" s="150"/>
      <c r="D557" s="150"/>
      <c r="E557" s="150"/>
      <c r="F557" s="150"/>
      <c r="G557" s="150"/>
      <c r="H557" s="150"/>
      <c r="I557" s="150"/>
      <c r="J557" s="151"/>
      <c r="K557" s="152"/>
      <c r="L557" s="150"/>
    </row>
    <row r="558" ht="15.75" customHeight="1">
      <c r="B558" s="150"/>
      <c r="C558" s="150"/>
      <c r="D558" s="150"/>
      <c r="E558" s="150"/>
      <c r="F558" s="150"/>
      <c r="G558" s="150"/>
      <c r="H558" s="150"/>
      <c r="I558" s="150"/>
      <c r="J558" s="151"/>
      <c r="K558" s="152"/>
      <c r="L558" s="150"/>
    </row>
    <row r="559" ht="15.75" customHeight="1">
      <c r="B559" s="150"/>
      <c r="C559" s="150"/>
      <c r="D559" s="150"/>
      <c r="E559" s="150"/>
      <c r="F559" s="150"/>
      <c r="G559" s="150"/>
      <c r="H559" s="150"/>
      <c r="I559" s="150"/>
      <c r="J559" s="151"/>
      <c r="K559" s="152"/>
      <c r="L559" s="150"/>
    </row>
    <row r="560" ht="15.75" customHeight="1">
      <c r="B560" s="150"/>
      <c r="C560" s="150"/>
      <c r="D560" s="150"/>
      <c r="E560" s="150"/>
      <c r="F560" s="150"/>
      <c r="G560" s="150"/>
      <c r="H560" s="150"/>
      <c r="I560" s="150"/>
      <c r="J560" s="151"/>
      <c r="K560" s="152"/>
      <c r="L560" s="150"/>
    </row>
    <row r="561" ht="15.75" customHeight="1">
      <c r="B561" s="150"/>
      <c r="C561" s="150"/>
      <c r="D561" s="150"/>
      <c r="E561" s="150"/>
      <c r="F561" s="150"/>
      <c r="G561" s="150"/>
      <c r="H561" s="150"/>
      <c r="I561" s="150"/>
      <c r="J561" s="151"/>
      <c r="K561" s="152"/>
      <c r="L561" s="150"/>
    </row>
    <row r="562" ht="15.75" customHeight="1">
      <c r="B562" s="150"/>
      <c r="C562" s="150"/>
      <c r="D562" s="150"/>
      <c r="E562" s="150"/>
      <c r="F562" s="150"/>
      <c r="G562" s="150"/>
      <c r="H562" s="150"/>
      <c r="I562" s="150"/>
      <c r="J562" s="151"/>
      <c r="K562" s="152"/>
      <c r="L562" s="150"/>
    </row>
    <row r="563" ht="15.75" customHeight="1">
      <c r="B563" s="150"/>
      <c r="C563" s="150"/>
      <c r="D563" s="150"/>
      <c r="E563" s="150"/>
      <c r="F563" s="150"/>
      <c r="G563" s="150"/>
      <c r="H563" s="150"/>
      <c r="I563" s="150"/>
      <c r="J563" s="151"/>
      <c r="K563" s="152"/>
      <c r="L563" s="150"/>
    </row>
    <row r="564" ht="15.75" customHeight="1">
      <c r="B564" s="150"/>
      <c r="C564" s="150"/>
      <c r="D564" s="150"/>
      <c r="E564" s="150"/>
      <c r="F564" s="150"/>
      <c r="G564" s="150"/>
      <c r="H564" s="150"/>
      <c r="I564" s="150"/>
      <c r="J564" s="151"/>
      <c r="K564" s="152"/>
      <c r="L564" s="150"/>
    </row>
    <row r="565" ht="15.75" customHeight="1">
      <c r="B565" s="150"/>
      <c r="C565" s="150"/>
      <c r="D565" s="150"/>
      <c r="E565" s="150"/>
      <c r="F565" s="150"/>
      <c r="G565" s="150"/>
      <c r="H565" s="150"/>
      <c r="I565" s="150"/>
      <c r="J565" s="151"/>
      <c r="K565" s="152"/>
      <c r="L565" s="150"/>
    </row>
    <row r="566" ht="15.75" customHeight="1">
      <c r="B566" s="150"/>
      <c r="C566" s="150"/>
      <c r="D566" s="150"/>
      <c r="E566" s="150"/>
      <c r="F566" s="150"/>
      <c r="G566" s="150"/>
      <c r="H566" s="150"/>
      <c r="I566" s="150"/>
      <c r="J566" s="151"/>
      <c r="K566" s="152"/>
      <c r="L566" s="150"/>
    </row>
    <row r="567" ht="15.75" customHeight="1">
      <c r="B567" s="150"/>
      <c r="C567" s="150"/>
      <c r="D567" s="150"/>
      <c r="E567" s="150"/>
      <c r="F567" s="150"/>
      <c r="G567" s="150"/>
      <c r="H567" s="150"/>
      <c r="I567" s="150"/>
      <c r="J567" s="151"/>
      <c r="K567" s="152"/>
      <c r="L567" s="150"/>
    </row>
    <row r="568" ht="15.75" customHeight="1">
      <c r="B568" s="150"/>
      <c r="C568" s="150"/>
      <c r="D568" s="150"/>
      <c r="E568" s="150"/>
      <c r="F568" s="150"/>
      <c r="G568" s="150"/>
      <c r="H568" s="150"/>
      <c r="I568" s="150"/>
      <c r="J568" s="151"/>
      <c r="K568" s="152"/>
      <c r="L568" s="150"/>
    </row>
    <row r="569" ht="15.75" customHeight="1">
      <c r="B569" s="150"/>
      <c r="C569" s="150"/>
      <c r="D569" s="150"/>
      <c r="E569" s="150"/>
      <c r="F569" s="150"/>
      <c r="G569" s="150"/>
      <c r="H569" s="150"/>
      <c r="I569" s="150"/>
      <c r="J569" s="151"/>
      <c r="K569" s="152"/>
      <c r="L569" s="150"/>
    </row>
    <row r="570" ht="15.75" customHeight="1">
      <c r="B570" s="150"/>
      <c r="C570" s="150"/>
      <c r="D570" s="150"/>
      <c r="E570" s="150"/>
      <c r="F570" s="150"/>
      <c r="G570" s="150"/>
      <c r="H570" s="150"/>
      <c r="I570" s="150"/>
      <c r="J570" s="151"/>
      <c r="K570" s="152"/>
      <c r="L570" s="150"/>
    </row>
    <row r="571" ht="15.75" customHeight="1">
      <c r="B571" s="150"/>
      <c r="C571" s="150"/>
      <c r="D571" s="150"/>
      <c r="E571" s="150"/>
      <c r="F571" s="150"/>
      <c r="G571" s="150"/>
      <c r="H571" s="150"/>
      <c r="I571" s="150"/>
      <c r="J571" s="151"/>
      <c r="K571" s="152"/>
      <c r="L571" s="150"/>
    </row>
    <row r="572" ht="15.75" customHeight="1">
      <c r="B572" s="150"/>
      <c r="C572" s="150"/>
      <c r="D572" s="150"/>
      <c r="E572" s="150"/>
      <c r="F572" s="150"/>
      <c r="G572" s="150"/>
      <c r="H572" s="150"/>
      <c r="I572" s="150"/>
      <c r="J572" s="151"/>
      <c r="K572" s="152"/>
      <c r="L572" s="150"/>
    </row>
    <row r="573" ht="15.75" customHeight="1">
      <c r="B573" s="150"/>
      <c r="C573" s="150"/>
      <c r="D573" s="150"/>
      <c r="E573" s="150"/>
      <c r="F573" s="150"/>
      <c r="G573" s="150"/>
      <c r="H573" s="150"/>
      <c r="I573" s="150"/>
      <c r="J573" s="151"/>
      <c r="K573" s="152"/>
      <c r="L573" s="150"/>
    </row>
    <row r="574" ht="15.75" customHeight="1">
      <c r="B574" s="150"/>
      <c r="C574" s="150"/>
      <c r="D574" s="150"/>
      <c r="E574" s="150"/>
      <c r="F574" s="150"/>
      <c r="G574" s="150"/>
      <c r="H574" s="150"/>
      <c r="I574" s="150"/>
      <c r="J574" s="151"/>
      <c r="K574" s="152"/>
      <c r="L574" s="150"/>
    </row>
    <row r="575" ht="15.75" customHeight="1">
      <c r="B575" s="150"/>
      <c r="C575" s="150"/>
      <c r="D575" s="150"/>
      <c r="E575" s="150"/>
      <c r="F575" s="150"/>
      <c r="G575" s="150"/>
      <c r="H575" s="150"/>
      <c r="I575" s="150"/>
      <c r="J575" s="151"/>
      <c r="K575" s="152"/>
      <c r="L575" s="150"/>
    </row>
    <row r="576" ht="15.75" customHeight="1">
      <c r="B576" s="150"/>
      <c r="C576" s="150"/>
      <c r="D576" s="150"/>
      <c r="E576" s="150"/>
      <c r="F576" s="150"/>
      <c r="G576" s="150"/>
      <c r="H576" s="150"/>
      <c r="I576" s="150"/>
      <c r="J576" s="151"/>
      <c r="K576" s="152"/>
      <c r="L576" s="150"/>
    </row>
    <row r="577" ht="15.75" customHeight="1">
      <c r="B577" s="150"/>
      <c r="C577" s="150"/>
      <c r="D577" s="150"/>
      <c r="E577" s="150"/>
      <c r="F577" s="150"/>
      <c r="G577" s="150"/>
      <c r="H577" s="150"/>
      <c r="I577" s="150"/>
      <c r="J577" s="151"/>
      <c r="K577" s="152"/>
      <c r="L577" s="150"/>
    </row>
    <row r="578" ht="15.75" customHeight="1">
      <c r="B578" s="150"/>
      <c r="C578" s="150"/>
      <c r="D578" s="150"/>
      <c r="E578" s="150"/>
      <c r="F578" s="150"/>
      <c r="G578" s="150"/>
      <c r="H578" s="150"/>
      <c r="I578" s="150"/>
      <c r="J578" s="151"/>
      <c r="K578" s="152"/>
      <c r="L578" s="150"/>
    </row>
    <row r="579" ht="15.75" customHeight="1">
      <c r="B579" s="150"/>
      <c r="C579" s="150"/>
      <c r="D579" s="150"/>
      <c r="E579" s="150"/>
      <c r="F579" s="150"/>
      <c r="G579" s="150"/>
      <c r="H579" s="150"/>
      <c r="I579" s="150"/>
      <c r="J579" s="151"/>
      <c r="K579" s="152"/>
      <c r="L579" s="150"/>
    </row>
    <row r="580" ht="15.75" customHeight="1">
      <c r="B580" s="150"/>
      <c r="C580" s="150"/>
      <c r="D580" s="150"/>
      <c r="E580" s="150"/>
      <c r="F580" s="150"/>
      <c r="G580" s="150"/>
      <c r="H580" s="150"/>
      <c r="I580" s="150"/>
      <c r="J580" s="151"/>
      <c r="K580" s="152"/>
      <c r="L580" s="150"/>
    </row>
    <row r="581" ht="15.75" customHeight="1">
      <c r="B581" s="150"/>
      <c r="C581" s="150"/>
      <c r="D581" s="150"/>
      <c r="E581" s="150"/>
      <c r="F581" s="150"/>
      <c r="G581" s="150"/>
      <c r="H581" s="150"/>
      <c r="I581" s="150"/>
      <c r="J581" s="151"/>
      <c r="K581" s="152"/>
      <c r="L581" s="150"/>
    </row>
    <row r="582" ht="15.75" customHeight="1">
      <c r="B582" s="150"/>
      <c r="C582" s="150"/>
      <c r="D582" s="150"/>
      <c r="E582" s="150"/>
      <c r="F582" s="150"/>
      <c r="G582" s="150"/>
      <c r="H582" s="150"/>
      <c r="I582" s="150"/>
      <c r="J582" s="151"/>
      <c r="K582" s="152"/>
      <c r="L582" s="150"/>
    </row>
    <row r="583" ht="15.75" customHeight="1">
      <c r="B583" s="150"/>
      <c r="C583" s="150"/>
      <c r="D583" s="150"/>
      <c r="E583" s="150"/>
      <c r="F583" s="150"/>
      <c r="G583" s="150"/>
      <c r="H583" s="150"/>
      <c r="I583" s="150"/>
      <c r="J583" s="151"/>
      <c r="K583" s="152"/>
      <c r="L583" s="150"/>
    </row>
    <row r="584" ht="15.75" customHeight="1">
      <c r="B584" s="150"/>
      <c r="C584" s="150"/>
      <c r="D584" s="150"/>
      <c r="E584" s="150"/>
      <c r="F584" s="150"/>
      <c r="G584" s="150"/>
      <c r="H584" s="150"/>
      <c r="I584" s="150"/>
      <c r="J584" s="151"/>
      <c r="K584" s="152"/>
      <c r="L584" s="150"/>
    </row>
    <row r="585" ht="15.75" customHeight="1">
      <c r="B585" s="150"/>
      <c r="C585" s="150"/>
      <c r="D585" s="150"/>
      <c r="E585" s="150"/>
      <c r="F585" s="150"/>
      <c r="G585" s="150"/>
      <c r="H585" s="150"/>
      <c r="I585" s="150"/>
      <c r="J585" s="151"/>
      <c r="K585" s="152"/>
      <c r="L585" s="150"/>
    </row>
    <row r="586" ht="15.75" customHeight="1">
      <c r="B586" s="150"/>
      <c r="C586" s="150"/>
      <c r="D586" s="150"/>
      <c r="E586" s="150"/>
      <c r="F586" s="150"/>
      <c r="G586" s="150"/>
      <c r="H586" s="150"/>
      <c r="I586" s="150"/>
      <c r="J586" s="151"/>
      <c r="K586" s="152"/>
      <c r="L586" s="150"/>
    </row>
    <row r="587" ht="15.75" customHeight="1">
      <c r="B587" s="150"/>
      <c r="C587" s="150"/>
      <c r="D587" s="150"/>
      <c r="E587" s="150"/>
      <c r="F587" s="150"/>
      <c r="G587" s="150"/>
      <c r="H587" s="150"/>
      <c r="I587" s="150"/>
      <c r="J587" s="151"/>
      <c r="K587" s="152"/>
      <c r="L587" s="150"/>
    </row>
    <row r="588" ht="15.75" customHeight="1">
      <c r="B588" s="150"/>
      <c r="C588" s="150"/>
      <c r="D588" s="150"/>
      <c r="E588" s="150"/>
      <c r="F588" s="150"/>
      <c r="G588" s="150"/>
      <c r="H588" s="150"/>
      <c r="I588" s="150"/>
      <c r="J588" s="151"/>
      <c r="K588" s="152"/>
      <c r="L588" s="150"/>
    </row>
    <row r="589" ht="15.75" customHeight="1">
      <c r="B589" s="150"/>
      <c r="C589" s="150"/>
      <c r="D589" s="150"/>
      <c r="E589" s="150"/>
      <c r="F589" s="150"/>
      <c r="G589" s="150"/>
      <c r="H589" s="150"/>
      <c r="I589" s="150"/>
      <c r="J589" s="151"/>
      <c r="K589" s="152"/>
      <c r="L589" s="150"/>
    </row>
    <row r="590" ht="15.75" customHeight="1">
      <c r="B590" s="150"/>
      <c r="C590" s="150"/>
      <c r="D590" s="150"/>
      <c r="E590" s="150"/>
      <c r="F590" s="150"/>
      <c r="G590" s="150"/>
      <c r="H590" s="150"/>
      <c r="I590" s="150"/>
      <c r="J590" s="151"/>
      <c r="K590" s="152"/>
      <c r="L590" s="150"/>
    </row>
    <row r="591" ht="15.75" customHeight="1">
      <c r="B591" s="150"/>
      <c r="C591" s="150"/>
      <c r="D591" s="150"/>
      <c r="E591" s="150"/>
      <c r="F591" s="150"/>
      <c r="G591" s="150"/>
      <c r="H591" s="150"/>
      <c r="I591" s="150"/>
      <c r="J591" s="151"/>
      <c r="K591" s="152"/>
      <c r="L591" s="150"/>
    </row>
    <row r="592" ht="15.75" customHeight="1">
      <c r="B592" s="150"/>
      <c r="C592" s="150"/>
      <c r="D592" s="150"/>
      <c r="E592" s="150"/>
      <c r="F592" s="150"/>
      <c r="G592" s="150"/>
      <c r="H592" s="150"/>
      <c r="I592" s="150"/>
      <c r="J592" s="151"/>
      <c r="K592" s="152"/>
      <c r="L592" s="150"/>
    </row>
    <row r="593" ht="15.75" customHeight="1">
      <c r="B593" s="150"/>
      <c r="C593" s="150"/>
      <c r="D593" s="150"/>
      <c r="E593" s="150"/>
      <c r="F593" s="150"/>
      <c r="G593" s="150"/>
      <c r="H593" s="150"/>
      <c r="I593" s="150"/>
      <c r="J593" s="151"/>
      <c r="K593" s="152"/>
      <c r="L593" s="150"/>
    </row>
    <row r="594" ht="15.75" customHeight="1">
      <c r="B594" s="150"/>
      <c r="C594" s="150"/>
      <c r="D594" s="150"/>
      <c r="E594" s="150"/>
      <c r="F594" s="150"/>
      <c r="G594" s="150"/>
      <c r="H594" s="150"/>
      <c r="I594" s="150"/>
      <c r="J594" s="151"/>
      <c r="K594" s="152"/>
      <c r="L594" s="150"/>
    </row>
    <row r="595" ht="15.75" customHeight="1">
      <c r="B595" s="150"/>
      <c r="C595" s="150"/>
      <c r="D595" s="150"/>
      <c r="E595" s="150"/>
      <c r="F595" s="150"/>
      <c r="G595" s="150"/>
      <c r="H595" s="150"/>
      <c r="I595" s="150"/>
      <c r="J595" s="151"/>
      <c r="K595" s="152"/>
      <c r="L595" s="150"/>
    </row>
    <row r="596" ht="15.75" customHeight="1">
      <c r="B596" s="150"/>
      <c r="C596" s="150"/>
      <c r="D596" s="150"/>
      <c r="E596" s="150"/>
      <c r="F596" s="150"/>
      <c r="G596" s="150"/>
      <c r="H596" s="150"/>
      <c r="I596" s="150"/>
      <c r="J596" s="151"/>
      <c r="K596" s="152"/>
      <c r="L596" s="150"/>
    </row>
    <row r="597" ht="15.75" customHeight="1">
      <c r="B597" s="150"/>
      <c r="C597" s="150"/>
      <c r="D597" s="150"/>
      <c r="E597" s="150"/>
      <c r="F597" s="150"/>
      <c r="G597" s="150"/>
      <c r="H597" s="150"/>
      <c r="I597" s="150"/>
      <c r="J597" s="151"/>
      <c r="K597" s="152"/>
      <c r="L597" s="150"/>
    </row>
    <row r="598" ht="15.75" customHeight="1">
      <c r="B598" s="150"/>
      <c r="C598" s="150"/>
      <c r="D598" s="150"/>
      <c r="E598" s="150"/>
      <c r="F598" s="150"/>
      <c r="G598" s="150"/>
      <c r="H598" s="150"/>
      <c r="I598" s="150"/>
      <c r="J598" s="151"/>
      <c r="K598" s="152"/>
      <c r="L598" s="150"/>
    </row>
    <row r="599" ht="15.75" customHeight="1">
      <c r="B599" s="150"/>
      <c r="C599" s="150"/>
      <c r="D599" s="150"/>
      <c r="E599" s="150"/>
      <c r="F599" s="150"/>
      <c r="G599" s="150"/>
      <c r="H599" s="150"/>
      <c r="I599" s="150"/>
      <c r="J599" s="151"/>
      <c r="K599" s="152"/>
      <c r="L599" s="150"/>
    </row>
    <row r="600" ht="15.75" customHeight="1">
      <c r="B600" s="150"/>
      <c r="C600" s="150"/>
      <c r="D600" s="150"/>
      <c r="E600" s="150"/>
      <c r="F600" s="150"/>
      <c r="G600" s="150"/>
      <c r="H600" s="150"/>
      <c r="I600" s="150"/>
      <c r="J600" s="151"/>
      <c r="K600" s="152"/>
      <c r="L600" s="150"/>
    </row>
    <row r="601" ht="15.75" customHeight="1">
      <c r="B601" s="150"/>
      <c r="C601" s="150"/>
      <c r="D601" s="150"/>
      <c r="E601" s="150"/>
      <c r="F601" s="150"/>
      <c r="G601" s="150"/>
      <c r="H601" s="150"/>
      <c r="I601" s="150"/>
      <c r="J601" s="151"/>
      <c r="K601" s="152"/>
      <c r="L601" s="150"/>
    </row>
    <row r="602" ht="15.75" customHeight="1">
      <c r="B602" s="150"/>
      <c r="C602" s="150"/>
      <c r="D602" s="150"/>
      <c r="E602" s="150"/>
      <c r="F602" s="150"/>
      <c r="G602" s="150"/>
      <c r="H602" s="150"/>
      <c r="I602" s="150"/>
      <c r="J602" s="151"/>
      <c r="K602" s="152"/>
      <c r="L602" s="150"/>
    </row>
    <row r="603" ht="15.75" customHeight="1">
      <c r="B603" s="150"/>
      <c r="C603" s="150"/>
      <c r="D603" s="150"/>
      <c r="E603" s="150"/>
      <c r="F603" s="150"/>
      <c r="G603" s="150"/>
      <c r="H603" s="150"/>
      <c r="I603" s="150"/>
      <c r="J603" s="151"/>
      <c r="K603" s="152"/>
      <c r="L603" s="150"/>
    </row>
    <row r="604" ht="15.75" customHeight="1">
      <c r="B604" s="150"/>
      <c r="C604" s="150"/>
      <c r="D604" s="150"/>
      <c r="E604" s="150"/>
      <c r="F604" s="150"/>
      <c r="G604" s="150"/>
      <c r="H604" s="150"/>
      <c r="I604" s="150"/>
      <c r="J604" s="151"/>
      <c r="K604" s="152"/>
      <c r="L604" s="150"/>
    </row>
    <row r="605" ht="15.75" customHeight="1">
      <c r="B605" s="150"/>
      <c r="C605" s="150"/>
      <c r="D605" s="150"/>
      <c r="E605" s="150"/>
      <c r="F605" s="150"/>
      <c r="G605" s="150"/>
      <c r="H605" s="150"/>
      <c r="I605" s="150"/>
      <c r="J605" s="151"/>
      <c r="K605" s="152"/>
      <c r="L605" s="150"/>
    </row>
    <row r="606" ht="15.75" customHeight="1">
      <c r="B606" s="150"/>
      <c r="C606" s="150"/>
      <c r="D606" s="150"/>
      <c r="E606" s="150"/>
      <c r="F606" s="150"/>
      <c r="G606" s="150"/>
      <c r="H606" s="150"/>
      <c r="I606" s="150"/>
      <c r="J606" s="151"/>
      <c r="K606" s="152"/>
      <c r="L606" s="150"/>
    </row>
    <row r="607" ht="15.75" customHeight="1">
      <c r="B607" s="150"/>
      <c r="C607" s="150"/>
      <c r="D607" s="150"/>
      <c r="E607" s="150"/>
      <c r="F607" s="150"/>
      <c r="G607" s="150"/>
      <c r="H607" s="150"/>
      <c r="I607" s="150"/>
      <c r="J607" s="151"/>
      <c r="K607" s="152"/>
      <c r="L607" s="150"/>
    </row>
    <row r="608" ht="15.75" customHeight="1">
      <c r="B608" s="150"/>
      <c r="C608" s="150"/>
      <c r="D608" s="150"/>
      <c r="E608" s="150"/>
      <c r="F608" s="150"/>
      <c r="G608" s="150"/>
      <c r="H608" s="150"/>
      <c r="I608" s="150"/>
      <c r="J608" s="151"/>
      <c r="K608" s="152"/>
      <c r="L608" s="150"/>
    </row>
    <row r="609" ht="15.75" customHeight="1">
      <c r="B609" s="150"/>
      <c r="C609" s="150"/>
      <c r="D609" s="150"/>
      <c r="E609" s="150"/>
      <c r="F609" s="150"/>
      <c r="G609" s="150"/>
      <c r="H609" s="150"/>
      <c r="I609" s="150"/>
      <c r="J609" s="151"/>
      <c r="K609" s="152"/>
      <c r="L609" s="150"/>
    </row>
    <row r="610" ht="15.75" customHeight="1">
      <c r="B610" s="150"/>
      <c r="C610" s="150"/>
      <c r="D610" s="150"/>
      <c r="E610" s="150"/>
      <c r="F610" s="150"/>
      <c r="G610" s="150"/>
      <c r="H610" s="150"/>
      <c r="I610" s="150"/>
      <c r="J610" s="151"/>
      <c r="K610" s="152"/>
      <c r="L610" s="150"/>
    </row>
    <row r="611" ht="15.75" customHeight="1">
      <c r="B611" s="150"/>
      <c r="C611" s="150"/>
      <c r="D611" s="150"/>
      <c r="E611" s="150"/>
      <c r="F611" s="150"/>
      <c r="G611" s="150"/>
      <c r="H611" s="150"/>
      <c r="I611" s="150"/>
      <c r="J611" s="151"/>
      <c r="K611" s="152"/>
      <c r="L611" s="150"/>
    </row>
    <row r="612" ht="15.75" customHeight="1">
      <c r="B612" s="150"/>
      <c r="C612" s="150"/>
      <c r="D612" s="150"/>
      <c r="E612" s="150"/>
      <c r="F612" s="150"/>
      <c r="G612" s="150"/>
      <c r="H612" s="150"/>
      <c r="I612" s="150"/>
      <c r="J612" s="151"/>
      <c r="K612" s="152"/>
      <c r="L612" s="150"/>
    </row>
    <row r="613" ht="15.75" customHeight="1">
      <c r="B613" s="150"/>
      <c r="C613" s="150"/>
      <c r="D613" s="150"/>
      <c r="E613" s="150"/>
      <c r="F613" s="150"/>
      <c r="G613" s="150"/>
      <c r="H613" s="150"/>
      <c r="I613" s="150"/>
      <c r="J613" s="151"/>
      <c r="K613" s="152"/>
      <c r="L613" s="150"/>
    </row>
    <row r="614" ht="15.75" customHeight="1">
      <c r="B614" s="150"/>
      <c r="C614" s="150"/>
      <c r="D614" s="150"/>
      <c r="E614" s="150"/>
      <c r="F614" s="150"/>
      <c r="G614" s="150"/>
      <c r="H614" s="150"/>
      <c r="I614" s="150"/>
      <c r="J614" s="151"/>
      <c r="K614" s="152"/>
      <c r="L614" s="150"/>
    </row>
    <row r="615" ht="15.75" customHeight="1">
      <c r="B615" s="150"/>
      <c r="C615" s="150"/>
      <c r="D615" s="150"/>
      <c r="E615" s="150"/>
      <c r="F615" s="150"/>
      <c r="G615" s="150"/>
      <c r="H615" s="150"/>
      <c r="I615" s="150"/>
      <c r="J615" s="151"/>
      <c r="K615" s="152"/>
      <c r="L615" s="150"/>
    </row>
    <row r="616" ht="15.75" customHeight="1">
      <c r="B616" s="150"/>
      <c r="C616" s="150"/>
      <c r="D616" s="150"/>
      <c r="E616" s="150"/>
      <c r="F616" s="150"/>
      <c r="G616" s="150"/>
      <c r="H616" s="150"/>
      <c r="I616" s="150"/>
      <c r="J616" s="151"/>
      <c r="K616" s="152"/>
      <c r="L616" s="150"/>
    </row>
    <row r="617" ht="15.75" customHeight="1">
      <c r="B617" s="150"/>
      <c r="C617" s="150"/>
      <c r="D617" s="150"/>
      <c r="E617" s="150"/>
      <c r="F617" s="150"/>
      <c r="G617" s="150"/>
      <c r="H617" s="150"/>
      <c r="I617" s="150"/>
      <c r="J617" s="151"/>
      <c r="K617" s="152"/>
      <c r="L617" s="150"/>
    </row>
    <row r="618" ht="15.75" customHeight="1">
      <c r="B618" s="150"/>
      <c r="C618" s="150"/>
      <c r="D618" s="150"/>
      <c r="E618" s="150"/>
      <c r="F618" s="150"/>
      <c r="G618" s="150"/>
      <c r="H618" s="150"/>
      <c r="I618" s="150"/>
      <c r="J618" s="151"/>
      <c r="K618" s="152"/>
      <c r="L618" s="150"/>
    </row>
    <row r="619" ht="15.75" customHeight="1">
      <c r="B619" s="150"/>
      <c r="C619" s="150"/>
      <c r="D619" s="150"/>
      <c r="E619" s="150"/>
      <c r="F619" s="150"/>
      <c r="G619" s="150"/>
      <c r="H619" s="150"/>
      <c r="I619" s="150"/>
      <c r="J619" s="151"/>
      <c r="K619" s="152"/>
      <c r="L619" s="150"/>
    </row>
    <row r="620" ht="15.75" customHeight="1">
      <c r="B620" s="150"/>
      <c r="C620" s="150"/>
      <c r="D620" s="150"/>
      <c r="E620" s="150"/>
      <c r="F620" s="150"/>
      <c r="G620" s="150"/>
      <c r="H620" s="150"/>
      <c r="I620" s="150"/>
      <c r="J620" s="151"/>
      <c r="K620" s="152"/>
      <c r="L620" s="150"/>
    </row>
    <row r="621" ht="15.75" customHeight="1">
      <c r="B621" s="150"/>
      <c r="C621" s="150"/>
      <c r="D621" s="150"/>
      <c r="E621" s="150"/>
      <c r="F621" s="150"/>
      <c r="G621" s="150"/>
      <c r="H621" s="150"/>
      <c r="I621" s="150"/>
      <c r="J621" s="151"/>
      <c r="K621" s="152"/>
      <c r="L621" s="150"/>
    </row>
    <row r="622" ht="15.75" customHeight="1">
      <c r="B622" s="150"/>
      <c r="C622" s="150"/>
      <c r="D622" s="150"/>
      <c r="E622" s="150"/>
      <c r="F622" s="150"/>
      <c r="G622" s="150"/>
      <c r="H622" s="150"/>
      <c r="I622" s="150"/>
      <c r="J622" s="151"/>
      <c r="K622" s="152"/>
      <c r="L622" s="150"/>
    </row>
    <row r="623" ht="15.75" customHeight="1">
      <c r="B623" s="150"/>
      <c r="C623" s="150"/>
      <c r="D623" s="150"/>
      <c r="E623" s="150"/>
      <c r="F623" s="150"/>
      <c r="G623" s="150"/>
      <c r="H623" s="150"/>
      <c r="I623" s="150"/>
      <c r="J623" s="151"/>
      <c r="K623" s="152"/>
      <c r="L623" s="150"/>
    </row>
    <row r="624" ht="15.75" customHeight="1">
      <c r="B624" s="150"/>
      <c r="C624" s="150"/>
      <c r="D624" s="150"/>
      <c r="E624" s="150"/>
      <c r="F624" s="150"/>
      <c r="G624" s="150"/>
      <c r="H624" s="150"/>
      <c r="I624" s="150"/>
      <c r="J624" s="151"/>
      <c r="K624" s="152"/>
      <c r="L624" s="150"/>
    </row>
    <row r="625" ht="15.75" customHeight="1">
      <c r="B625" s="150"/>
      <c r="C625" s="150"/>
      <c r="D625" s="150"/>
      <c r="E625" s="150"/>
      <c r="F625" s="150"/>
      <c r="G625" s="150"/>
      <c r="H625" s="150"/>
      <c r="I625" s="150"/>
      <c r="J625" s="151"/>
      <c r="K625" s="152"/>
      <c r="L625" s="150"/>
    </row>
    <row r="626" ht="15.75" customHeight="1">
      <c r="B626" s="150"/>
      <c r="C626" s="150"/>
      <c r="D626" s="150"/>
      <c r="E626" s="150"/>
      <c r="F626" s="150"/>
      <c r="G626" s="150"/>
      <c r="H626" s="150"/>
      <c r="I626" s="150"/>
      <c r="J626" s="151"/>
      <c r="K626" s="152"/>
      <c r="L626" s="150"/>
    </row>
    <row r="627" ht="15.75" customHeight="1">
      <c r="B627" s="150"/>
      <c r="C627" s="150"/>
      <c r="D627" s="150"/>
      <c r="E627" s="150"/>
      <c r="F627" s="150"/>
      <c r="G627" s="150"/>
      <c r="H627" s="150"/>
      <c r="I627" s="150"/>
      <c r="J627" s="151"/>
      <c r="K627" s="152"/>
      <c r="L627" s="150"/>
    </row>
    <row r="628" ht="15.75" customHeight="1">
      <c r="B628" s="150"/>
      <c r="C628" s="150"/>
      <c r="D628" s="150"/>
      <c r="E628" s="150"/>
      <c r="F628" s="150"/>
      <c r="G628" s="150"/>
      <c r="H628" s="150"/>
      <c r="I628" s="150"/>
      <c r="J628" s="151"/>
      <c r="K628" s="152"/>
      <c r="L628" s="150"/>
    </row>
    <row r="629" ht="15.75" customHeight="1">
      <c r="B629" s="150"/>
      <c r="C629" s="150"/>
      <c r="D629" s="150"/>
      <c r="E629" s="150"/>
      <c r="F629" s="150"/>
      <c r="G629" s="150"/>
      <c r="H629" s="150"/>
      <c r="I629" s="150"/>
      <c r="J629" s="151"/>
      <c r="K629" s="152"/>
      <c r="L629" s="150"/>
    </row>
    <row r="630" ht="15.75" customHeight="1">
      <c r="B630" s="150"/>
      <c r="C630" s="150"/>
      <c r="D630" s="150"/>
      <c r="E630" s="150"/>
      <c r="F630" s="150"/>
      <c r="G630" s="150"/>
      <c r="H630" s="150"/>
      <c r="I630" s="150"/>
      <c r="J630" s="151"/>
      <c r="K630" s="152"/>
      <c r="L630" s="150"/>
    </row>
    <row r="631" ht="15.75" customHeight="1">
      <c r="B631" s="150"/>
      <c r="C631" s="150"/>
      <c r="D631" s="150"/>
      <c r="E631" s="150"/>
      <c r="F631" s="150"/>
      <c r="G631" s="150"/>
      <c r="H631" s="150"/>
      <c r="I631" s="150"/>
      <c r="J631" s="151"/>
      <c r="K631" s="152"/>
      <c r="L631" s="150"/>
    </row>
    <row r="632" ht="15.75" customHeight="1">
      <c r="B632" s="150"/>
      <c r="C632" s="150"/>
      <c r="D632" s="150"/>
      <c r="E632" s="150"/>
      <c r="F632" s="150"/>
      <c r="G632" s="150"/>
      <c r="H632" s="150"/>
      <c r="I632" s="150"/>
      <c r="J632" s="151"/>
      <c r="K632" s="152"/>
      <c r="L632" s="150"/>
    </row>
    <row r="633" ht="15.75" customHeight="1">
      <c r="B633" s="150"/>
      <c r="C633" s="150"/>
      <c r="D633" s="150"/>
      <c r="E633" s="150"/>
      <c r="F633" s="150"/>
      <c r="G633" s="150"/>
      <c r="H633" s="150"/>
      <c r="I633" s="150"/>
      <c r="J633" s="151"/>
      <c r="K633" s="152"/>
      <c r="L633" s="150"/>
    </row>
    <row r="634" ht="15.75" customHeight="1">
      <c r="B634" s="150"/>
      <c r="C634" s="150"/>
      <c r="D634" s="150"/>
      <c r="E634" s="150"/>
      <c r="F634" s="150"/>
      <c r="G634" s="150"/>
      <c r="H634" s="150"/>
      <c r="I634" s="150"/>
      <c r="J634" s="151"/>
      <c r="K634" s="152"/>
      <c r="L634" s="150"/>
    </row>
    <row r="635" ht="15.75" customHeight="1">
      <c r="B635" s="150"/>
      <c r="C635" s="150"/>
      <c r="D635" s="150"/>
      <c r="E635" s="150"/>
      <c r="F635" s="150"/>
      <c r="G635" s="150"/>
      <c r="H635" s="150"/>
      <c r="I635" s="150"/>
      <c r="J635" s="151"/>
      <c r="K635" s="152"/>
      <c r="L635" s="150"/>
    </row>
    <row r="636" ht="15.75" customHeight="1">
      <c r="B636" s="150"/>
      <c r="C636" s="150"/>
      <c r="D636" s="150"/>
      <c r="E636" s="150"/>
      <c r="F636" s="150"/>
      <c r="G636" s="150"/>
      <c r="H636" s="150"/>
      <c r="I636" s="150"/>
      <c r="J636" s="151"/>
      <c r="K636" s="152"/>
      <c r="L636" s="150"/>
    </row>
    <row r="637" ht="15.75" customHeight="1">
      <c r="B637" s="150"/>
      <c r="C637" s="150"/>
      <c r="D637" s="150"/>
      <c r="E637" s="150"/>
      <c r="F637" s="150"/>
      <c r="G637" s="150"/>
      <c r="H637" s="150"/>
      <c r="I637" s="150"/>
      <c r="J637" s="151"/>
      <c r="K637" s="152"/>
      <c r="L637" s="150"/>
    </row>
    <row r="638" ht="15.75" customHeight="1">
      <c r="B638" s="150"/>
      <c r="C638" s="150"/>
      <c r="D638" s="150"/>
      <c r="E638" s="150"/>
      <c r="F638" s="150"/>
      <c r="G638" s="150"/>
      <c r="H638" s="150"/>
      <c r="I638" s="150"/>
      <c r="J638" s="151"/>
      <c r="K638" s="152"/>
      <c r="L638" s="150"/>
    </row>
    <row r="639" ht="15.75" customHeight="1">
      <c r="B639" s="150"/>
      <c r="C639" s="150"/>
      <c r="D639" s="150"/>
      <c r="E639" s="150"/>
      <c r="F639" s="150"/>
      <c r="G639" s="150"/>
      <c r="H639" s="150"/>
      <c r="I639" s="150"/>
      <c r="J639" s="151"/>
      <c r="K639" s="152"/>
      <c r="L639" s="150"/>
    </row>
    <row r="640" ht="15.75" customHeight="1">
      <c r="B640" s="150"/>
      <c r="C640" s="150"/>
      <c r="D640" s="150"/>
      <c r="E640" s="150"/>
      <c r="F640" s="150"/>
      <c r="G640" s="150"/>
      <c r="H640" s="150"/>
      <c r="I640" s="150"/>
      <c r="J640" s="151"/>
      <c r="K640" s="152"/>
      <c r="L640" s="150"/>
    </row>
    <row r="641" ht="15.75" customHeight="1">
      <c r="B641" s="150"/>
      <c r="C641" s="150"/>
      <c r="D641" s="150"/>
      <c r="E641" s="150"/>
      <c r="F641" s="150"/>
      <c r="G641" s="150"/>
      <c r="H641" s="150"/>
      <c r="I641" s="150"/>
      <c r="J641" s="151"/>
      <c r="K641" s="152"/>
      <c r="L641" s="150"/>
    </row>
    <row r="642" ht="15.75" customHeight="1">
      <c r="B642" s="150"/>
      <c r="C642" s="150"/>
      <c r="D642" s="150"/>
      <c r="E642" s="150"/>
      <c r="F642" s="150"/>
      <c r="G642" s="150"/>
      <c r="H642" s="150"/>
      <c r="I642" s="150"/>
      <c r="J642" s="151"/>
      <c r="K642" s="152"/>
      <c r="L642" s="150"/>
    </row>
    <row r="643" ht="15.75" customHeight="1">
      <c r="B643" s="150"/>
      <c r="C643" s="150"/>
      <c r="D643" s="150"/>
      <c r="E643" s="150"/>
      <c r="F643" s="150"/>
      <c r="G643" s="150"/>
      <c r="H643" s="150"/>
      <c r="I643" s="150"/>
      <c r="J643" s="151"/>
      <c r="K643" s="152"/>
      <c r="L643" s="150"/>
    </row>
    <row r="644" ht="15.75" customHeight="1">
      <c r="B644" s="150"/>
      <c r="C644" s="150"/>
      <c r="D644" s="150"/>
      <c r="E644" s="150"/>
      <c r="F644" s="150"/>
      <c r="G644" s="150"/>
      <c r="H644" s="150"/>
      <c r="I644" s="150"/>
      <c r="J644" s="151"/>
      <c r="K644" s="152"/>
      <c r="L644" s="150"/>
    </row>
    <row r="645" ht="15.75" customHeight="1">
      <c r="B645" s="150"/>
      <c r="C645" s="150"/>
      <c r="D645" s="150"/>
      <c r="E645" s="150"/>
      <c r="F645" s="150"/>
      <c r="G645" s="150"/>
      <c r="H645" s="150"/>
      <c r="I645" s="150"/>
      <c r="J645" s="151"/>
      <c r="K645" s="152"/>
      <c r="L645" s="150"/>
    </row>
    <row r="646" ht="15.75" customHeight="1">
      <c r="B646" s="150"/>
      <c r="C646" s="150"/>
      <c r="D646" s="150"/>
      <c r="E646" s="150"/>
      <c r="F646" s="150"/>
      <c r="G646" s="150"/>
      <c r="H646" s="150"/>
      <c r="I646" s="150"/>
      <c r="J646" s="151"/>
      <c r="K646" s="152"/>
      <c r="L646" s="150"/>
    </row>
    <row r="647" ht="15.75" customHeight="1">
      <c r="B647" s="150"/>
      <c r="C647" s="150"/>
      <c r="D647" s="150"/>
      <c r="E647" s="150"/>
      <c r="F647" s="150"/>
      <c r="G647" s="150"/>
      <c r="H647" s="150"/>
      <c r="I647" s="150"/>
      <c r="J647" s="151"/>
      <c r="K647" s="152"/>
      <c r="L647" s="150"/>
    </row>
    <row r="648" ht="15.75" customHeight="1">
      <c r="B648" s="150"/>
      <c r="C648" s="150"/>
      <c r="D648" s="150"/>
      <c r="E648" s="150"/>
      <c r="F648" s="150"/>
      <c r="G648" s="150"/>
      <c r="H648" s="150"/>
      <c r="I648" s="150"/>
      <c r="J648" s="151"/>
      <c r="K648" s="152"/>
      <c r="L648" s="150"/>
    </row>
    <row r="649" ht="15.75" customHeight="1">
      <c r="B649" s="150"/>
      <c r="C649" s="150"/>
      <c r="D649" s="150"/>
      <c r="E649" s="150"/>
      <c r="F649" s="150"/>
      <c r="G649" s="150"/>
      <c r="H649" s="150"/>
      <c r="I649" s="150"/>
      <c r="J649" s="151"/>
      <c r="K649" s="152"/>
      <c r="L649" s="150"/>
    </row>
    <row r="650" ht="15.75" customHeight="1">
      <c r="B650" s="150"/>
      <c r="C650" s="150"/>
      <c r="D650" s="150"/>
      <c r="E650" s="150"/>
      <c r="F650" s="150"/>
      <c r="G650" s="150"/>
      <c r="H650" s="150"/>
      <c r="I650" s="150"/>
      <c r="J650" s="151"/>
      <c r="K650" s="152"/>
      <c r="L650" s="150"/>
    </row>
    <row r="651" ht="15.75" customHeight="1">
      <c r="B651" s="150"/>
      <c r="C651" s="150"/>
      <c r="D651" s="150"/>
      <c r="E651" s="150"/>
      <c r="F651" s="150"/>
      <c r="G651" s="150"/>
      <c r="H651" s="150"/>
      <c r="I651" s="150"/>
      <c r="J651" s="151"/>
      <c r="K651" s="152"/>
      <c r="L651" s="150"/>
    </row>
    <row r="652" ht="15.75" customHeight="1">
      <c r="B652" s="150"/>
      <c r="C652" s="150"/>
      <c r="D652" s="150"/>
      <c r="E652" s="150"/>
      <c r="F652" s="150"/>
      <c r="G652" s="150"/>
      <c r="H652" s="150"/>
      <c r="I652" s="150"/>
      <c r="J652" s="151"/>
      <c r="K652" s="152"/>
      <c r="L652" s="150"/>
    </row>
    <row r="653" ht="15.75" customHeight="1">
      <c r="B653" s="150"/>
      <c r="C653" s="150"/>
      <c r="D653" s="150"/>
      <c r="E653" s="150"/>
      <c r="F653" s="150"/>
      <c r="G653" s="150"/>
      <c r="H653" s="150"/>
      <c r="I653" s="150"/>
      <c r="J653" s="151"/>
      <c r="K653" s="152"/>
      <c r="L653" s="150"/>
    </row>
    <row r="654" ht="15.75" customHeight="1">
      <c r="B654" s="150"/>
      <c r="C654" s="150"/>
      <c r="D654" s="150"/>
      <c r="E654" s="150"/>
      <c r="F654" s="150"/>
      <c r="G654" s="150"/>
      <c r="H654" s="150"/>
      <c r="I654" s="150"/>
      <c r="J654" s="151"/>
      <c r="K654" s="152"/>
      <c r="L654" s="150"/>
    </row>
    <row r="655" ht="15.75" customHeight="1">
      <c r="B655" s="150"/>
      <c r="C655" s="150"/>
      <c r="D655" s="150"/>
      <c r="E655" s="150"/>
      <c r="F655" s="150"/>
      <c r="G655" s="150"/>
      <c r="H655" s="150"/>
      <c r="I655" s="150"/>
      <c r="J655" s="151"/>
      <c r="K655" s="152"/>
      <c r="L655" s="150"/>
    </row>
    <row r="656" ht="15.75" customHeight="1">
      <c r="B656" s="150"/>
      <c r="C656" s="150"/>
      <c r="D656" s="150"/>
      <c r="E656" s="150"/>
      <c r="F656" s="150"/>
      <c r="G656" s="150"/>
      <c r="H656" s="150"/>
      <c r="I656" s="150"/>
      <c r="J656" s="151"/>
      <c r="K656" s="152"/>
      <c r="L656" s="150"/>
    </row>
    <row r="657" ht="15.75" customHeight="1">
      <c r="B657" s="150"/>
      <c r="C657" s="150"/>
      <c r="D657" s="150"/>
      <c r="E657" s="150"/>
      <c r="F657" s="150"/>
      <c r="G657" s="150"/>
      <c r="H657" s="150"/>
      <c r="I657" s="150"/>
      <c r="J657" s="151"/>
      <c r="K657" s="152"/>
      <c r="L657" s="150"/>
    </row>
    <row r="658" ht="15.75" customHeight="1">
      <c r="B658" s="150"/>
      <c r="C658" s="150"/>
      <c r="D658" s="150"/>
      <c r="E658" s="150"/>
      <c r="F658" s="150"/>
      <c r="G658" s="150"/>
      <c r="H658" s="150"/>
      <c r="I658" s="150"/>
      <c r="J658" s="151"/>
      <c r="K658" s="152"/>
      <c r="L658" s="150"/>
    </row>
    <row r="659" ht="15.75" customHeight="1">
      <c r="B659" s="150"/>
      <c r="C659" s="150"/>
      <c r="D659" s="150"/>
      <c r="E659" s="150"/>
      <c r="F659" s="150"/>
      <c r="G659" s="150"/>
      <c r="H659" s="150"/>
      <c r="I659" s="150"/>
      <c r="J659" s="151"/>
      <c r="K659" s="152"/>
      <c r="L659" s="150"/>
    </row>
    <row r="660" ht="15.75" customHeight="1">
      <c r="B660" s="150"/>
      <c r="C660" s="150"/>
      <c r="D660" s="150"/>
      <c r="E660" s="150"/>
      <c r="F660" s="150"/>
      <c r="G660" s="150"/>
      <c r="H660" s="150"/>
      <c r="I660" s="150"/>
      <c r="J660" s="151"/>
      <c r="K660" s="152"/>
      <c r="L660" s="150"/>
    </row>
    <row r="661" ht="15.75" customHeight="1">
      <c r="B661" s="150"/>
      <c r="C661" s="150"/>
      <c r="D661" s="150"/>
      <c r="E661" s="150"/>
      <c r="F661" s="150"/>
      <c r="G661" s="150"/>
      <c r="H661" s="150"/>
      <c r="I661" s="150"/>
      <c r="J661" s="151"/>
      <c r="K661" s="152"/>
      <c r="L661" s="150"/>
    </row>
    <row r="662" ht="15.75" customHeight="1">
      <c r="B662" s="150"/>
      <c r="C662" s="150"/>
      <c r="D662" s="150"/>
      <c r="E662" s="150"/>
      <c r="F662" s="150"/>
      <c r="G662" s="150"/>
      <c r="H662" s="150"/>
      <c r="I662" s="150"/>
      <c r="J662" s="151"/>
      <c r="K662" s="152"/>
      <c r="L662" s="150"/>
    </row>
    <row r="663" ht="15.75" customHeight="1">
      <c r="B663" s="150"/>
      <c r="C663" s="150"/>
      <c r="D663" s="150"/>
      <c r="E663" s="150"/>
      <c r="F663" s="150"/>
      <c r="G663" s="150"/>
      <c r="H663" s="150"/>
      <c r="I663" s="150"/>
      <c r="J663" s="151"/>
      <c r="K663" s="152"/>
      <c r="L663" s="150"/>
    </row>
    <row r="664" ht="15.75" customHeight="1">
      <c r="B664" s="150"/>
      <c r="C664" s="150"/>
      <c r="D664" s="150"/>
      <c r="E664" s="150"/>
      <c r="F664" s="150"/>
      <c r="G664" s="150"/>
      <c r="H664" s="150"/>
      <c r="I664" s="150"/>
      <c r="J664" s="151"/>
      <c r="K664" s="152"/>
      <c r="L664" s="150"/>
    </row>
    <row r="665" ht="15.75" customHeight="1">
      <c r="B665" s="150"/>
      <c r="C665" s="150"/>
      <c r="D665" s="150"/>
      <c r="E665" s="150"/>
      <c r="F665" s="150"/>
      <c r="G665" s="150"/>
      <c r="H665" s="150"/>
      <c r="I665" s="150"/>
      <c r="J665" s="151"/>
      <c r="K665" s="152"/>
      <c r="L665" s="150"/>
    </row>
    <row r="666" ht="15.75" customHeight="1">
      <c r="B666" s="150"/>
      <c r="C666" s="150"/>
      <c r="D666" s="150"/>
      <c r="E666" s="150"/>
      <c r="F666" s="150"/>
      <c r="G666" s="150"/>
      <c r="H666" s="150"/>
      <c r="I666" s="150"/>
      <c r="J666" s="151"/>
      <c r="K666" s="152"/>
      <c r="L666" s="150"/>
    </row>
    <row r="667" ht="15.75" customHeight="1">
      <c r="B667" s="150"/>
      <c r="C667" s="150"/>
      <c r="D667" s="150"/>
      <c r="E667" s="150"/>
      <c r="F667" s="150"/>
      <c r="G667" s="150"/>
      <c r="H667" s="150"/>
      <c r="I667" s="150"/>
      <c r="J667" s="151"/>
      <c r="K667" s="152"/>
      <c r="L667" s="150"/>
    </row>
    <row r="668" ht="15.75" customHeight="1">
      <c r="B668" s="150"/>
      <c r="C668" s="150"/>
      <c r="D668" s="150"/>
      <c r="E668" s="150"/>
      <c r="F668" s="150"/>
      <c r="G668" s="150"/>
      <c r="H668" s="150"/>
      <c r="I668" s="150"/>
      <c r="J668" s="151"/>
      <c r="K668" s="152"/>
      <c r="L668" s="150"/>
    </row>
    <row r="669" ht="15.75" customHeight="1">
      <c r="B669" s="150"/>
      <c r="C669" s="150"/>
      <c r="D669" s="150"/>
      <c r="E669" s="150"/>
      <c r="F669" s="150"/>
      <c r="G669" s="150"/>
      <c r="H669" s="150"/>
      <c r="I669" s="150"/>
      <c r="J669" s="151"/>
      <c r="K669" s="152"/>
      <c r="L669" s="150"/>
    </row>
    <row r="670" ht="15.75" customHeight="1">
      <c r="B670" s="150"/>
      <c r="C670" s="150"/>
      <c r="D670" s="150"/>
      <c r="E670" s="150"/>
      <c r="F670" s="150"/>
      <c r="G670" s="150"/>
      <c r="H670" s="150"/>
      <c r="I670" s="150"/>
      <c r="J670" s="151"/>
      <c r="K670" s="152"/>
      <c r="L670" s="150"/>
    </row>
    <row r="671" ht="15.75" customHeight="1">
      <c r="B671" s="150"/>
      <c r="C671" s="150"/>
      <c r="D671" s="150"/>
      <c r="E671" s="150"/>
      <c r="F671" s="150"/>
      <c r="G671" s="150"/>
      <c r="H671" s="150"/>
      <c r="I671" s="150"/>
      <c r="J671" s="151"/>
      <c r="K671" s="152"/>
      <c r="L671" s="150"/>
    </row>
    <row r="672" ht="15.75" customHeight="1">
      <c r="B672" s="150"/>
      <c r="C672" s="150"/>
      <c r="D672" s="150"/>
      <c r="E672" s="150"/>
      <c r="F672" s="150"/>
      <c r="G672" s="150"/>
      <c r="H672" s="150"/>
      <c r="I672" s="150"/>
      <c r="J672" s="151"/>
      <c r="K672" s="152"/>
      <c r="L672" s="150"/>
    </row>
    <row r="673" ht="15.75" customHeight="1">
      <c r="B673" s="150"/>
      <c r="C673" s="150"/>
      <c r="D673" s="150"/>
      <c r="E673" s="150"/>
      <c r="F673" s="150"/>
      <c r="G673" s="150"/>
      <c r="H673" s="150"/>
      <c r="I673" s="150"/>
      <c r="J673" s="151"/>
      <c r="K673" s="152"/>
      <c r="L673" s="150"/>
    </row>
    <row r="674" ht="15.75" customHeight="1">
      <c r="B674" s="150"/>
      <c r="C674" s="150"/>
      <c r="D674" s="150"/>
      <c r="E674" s="150"/>
      <c r="F674" s="150"/>
      <c r="G674" s="150"/>
      <c r="H674" s="150"/>
      <c r="I674" s="150"/>
      <c r="J674" s="151"/>
      <c r="K674" s="152"/>
      <c r="L674" s="150"/>
    </row>
    <row r="675" ht="15.75" customHeight="1">
      <c r="B675" s="150"/>
      <c r="C675" s="150"/>
      <c r="D675" s="150"/>
      <c r="E675" s="150"/>
      <c r="F675" s="150"/>
      <c r="G675" s="150"/>
      <c r="H675" s="150"/>
      <c r="I675" s="150"/>
      <c r="J675" s="151"/>
      <c r="K675" s="152"/>
      <c r="L675" s="150"/>
    </row>
    <row r="676" ht="15.75" customHeight="1">
      <c r="B676" s="150"/>
      <c r="C676" s="150"/>
      <c r="D676" s="150"/>
      <c r="E676" s="150"/>
      <c r="F676" s="150"/>
      <c r="G676" s="150"/>
      <c r="H676" s="150"/>
      <c r="I676" s="150"/>
      <c r="J676" s="151"/>
      <c r="K676" s="152"/>
      <c r="L676" s="150"/>
    </row>
    <row r="677" ht="15.75" customHeight="1">
      <c r="B677" s="150"/>
      <c r="C677" s="150"/>
      <c r="D677" s="150"/>
      <c r="E677" s="150"/>
      <c r="F677" s="150"/>
      <c r="G677" s="150"/>
      <c r="H677" s="150"/>
      <c r="I677" s="150"/>
      <c r="J677" s="151"/>
      <c r="K677" s="152"/>
      <c r="L677" s="150"/>
    </row>
    <row r="678" ht="15.75" customHeight="1">
      <c r="B678" s="150"/>
      <c r="C678" s="150"/>
      <c r="D678" s="150"/>
      <c r="E678" s="150"/>
      <c r="F678" s="150"/>
      <c r="G678" s="150"/>
      <c r="H678" s="150"/>
      <c r="I678" s="150"/>
      <c r="J678" s="151"/>
      <c r="K678" s="152"/>
      <c r="L678" s="150"/>
    </row>
    <row r="679" ht="15.75" customHeight="1">
      <c r="B679" s="150"/>
      <c r="C679" s="150"/>
      <c r="D679" s="150"/>
      <c r="E679" s="150"/>
      <c r="F679" s="150"/>
      <c r="G679" s="150"/>
      <c r="H679" s="150"/>
      <c r="I679" s="150"/>
      <c r="J679" s="151"/>
      <c r="K679" s="152"/>
      <c r="L679" s="150"/>
    </row>
    <row r="680" ht="15.75" customHeight="1">
      <c r="B680" s="150"/>
      <c r="C680" s="150"/>
      <c r="D680" s="150"/>
      <c r="E680" s="150"/>
      <c r="F680" s="150"/>
      <c r="G680" s="150"/>
      <c r="H680" s="150"/>
      <c r="I680" s="150"/>
      <c r="J680" s="151"/>
      <c r="K680" s="152"/>
      <c r="L680" s="150"/>
    </row>
    <row r="681" ht="15.75" customHeight="1">
      <c r="B681" s="150"/>
      <c r="C681" s="150"/>
      <c r="D681" s="150"/>
      <c r="E681" s="150"/>
      <c r="F681" s="150"/>
      <c r="G681" s="150"/>
      <c r="H681" s="150"/>
      <c r="I681" s="150"/>
      <c r="J681" s="151"/>
      <c r="K681" s="152"/>
      <c r="L681" s="150"/>
    </row>
    <row r="682" ht="15.75" customHeight="1">
      <c r="B682" s="150"/>
      <c r="C682" s="150"/>
      <c r="D682" s="150"/>
      <c r="E682" s="150"/>
      <c r="F682" s="150"/>
      <c r="G682" s="150"/>
      <c r="H682" s="150"/>
      <c r="I682" s="150"/>
      <c r="J682" s="151"/>
      <c r="K682" s="152"/>
      <c r="L682" s="150"/>
    </row>
    <row r="683" ht="15.75" customHeight="1">
      <c r="B683" s="150"/>
      <c r="C683" s="150"/>
      <c r="D683" s="150"/>
      <c r="E683" s="150"/>
      <c r="F683" s="150"/>
      <c r="G683" s="150"/>
      <c r="H683" s="150"/>
      <c r="I683" s="150"/>
      <c r="J683" s="151"/>
      <c r="K683" s="152"/>
      <c r="L683" s="150"/>
    </row>
    <row r="684" ht="15.75" customHeight="1">
      <c r="B684" s="150"/>
      <c r="C684" s="150"/>
      <c r="D684" s="150"/>
      <c r="E684" s="150"/>
      <c r="F684" s="150"/>
      <c r="G684" s="150"/>
      <c r="H684" s="150"/>
      <c r="I684" s="150"/>
      <c r="J684" s="151"/>
      <c r="K684" s="152"/>
      <c r="L684" s="150"/>
    </row>
    <row r="685" ht="15.75" customHeight="1">
      <c r="B685" s="150"/>
      <c r="C685" s="150"/>
      <c r="D685" s="150"/>
      <c r="E685" s="150"/>
      <c r="F685" s="150"/>
      <c r="G685" s="150"/>
      <c r="H685" s="150"/>
      <c r="I685" s="150"/>
      <c r="J685" s="151"/>
      <c r="K685" s="152"/>
      <c r="L685" s="150"/>
    </row>
    <row r="686" ht="15.75" customHeight="1">
      <c r="B686" s="150"/>
      <c r="C686" s="150"/>
      <c r="D686" s="150"/>
      <c r="E686" s="150"/>
      <c r="F686" s="150"/>
      <c r="G686" s="150"/>
      <c r="H686" s="150"/>
      <c r="I686" s="150"/>
      <c r="J686" s="151"/>
      <c r="K686" s="152"/>
      <c r="L686" s="150"/>
    </row>
    <row r="687" ht="15.75" customHeight="1">
      <c r="B687" s="150"/>
      <c r="C687" s="150"/>
      <c r="D687" s="150"/>
      <c r="E687" s="150"/>
      <c r="F687" s="150"/>
      <c r="G687" s="150"/>
      <c r="H687" s="150"/>
      <c r="I687" s="150"/>
      <c r="J687" s="151"/>
      <c r="K687" s="152"/>
      <c r="L687" s="150"/>
    </row>
    <row r="688" ht="15.75" customHeight="1">
      <c r="B688" s="150"/>
      <c r="C688" s="150"/>
      <c r="D688" s="150"/>
      <c r="E688" s="150"/>
      <c r="F688" s="150"/>
      <c r="G688" s="150"/>
      <c r="H688" s="150"/>
      <c r="I688" s="150"/>
      <c r="J688" s="151"/>
      <c r="K688" s="152"/>
      <c r="L688" s="150"/>
    </row>
    <row r="689" ht="15.75" customHeight="1">
      <c r="B689" s="150"/>
      <c r="C689" s="150"/>
      <c r="D689" s="150"/>
      <c r="E689" s="150"/>
      <c r="F689" s="150"/>
      <c r="G689" s="150"/>
      <c r="H689" s="150"/>
      <c r="I689" s="150"/>
      <c r="J689" s="151"/>
      <c r="K689" s="152"/>
      <c r="L689" s="150"/>
    </row>
    <row r="690" ht="15.75" customHeight="1">
      <c r="B690" s="150"/>
      <c r="C690" s="150"/>
      <c r="D690" s="150"/>
      <c r="E690" s="150"/>
      <c r="F690" s="150"/>
      <c r="G690" s="150"/>
      <c r="H690" s="150"/>
      <c r="I690" s="150"/>
      <c r="J690" s="151"/>
      <c r="K690" s="152"/>
      <c r="L690" s="150"/>
    </row>
    <row r="691" ht="15.75" customHeight="1">
      <c r="B691" s="150"/>
      <c r="C691" s="150"/>
      <c r="D691" s="150"/>
      <c r="E691" s="150"/>
      <c r="F691" s="150"/>
      <c r="G691" s="150"/>
      <c r="H691" s="150"/>
      <c r="I691" s="150"/>
      <c r="J691" s="151"/>
      <c r="K691" s="152"/>
      <c r="L691" s="150"/>
    </row>
    <row r="692" ht="15.75" customHeight="1">
      <c r="B692" s="150"/>
      <c r="C692" s="150"/>
      <c r="D692" s="150"/>
      <c r="E692" s="150"/>
      <c r="F692" s="150"/>
      <c r="G692" s="150"/>
      <c r="H692" s="150"/>
      <c r="I692" s="150"/>
      <c r="J692" s="151"/>
      <c r="K692" s="152"/>
      <c r="L692" s="150"/>
    </row>
    <row r="693" ht="15.75" customHeight="1">
      <c r="B693" s="150"/>
      <c r="C693" s="150"/>
      <c r="D693" s="150"/>
      <c r="E693" s="150"/>
      <c r="F693" s="150"/>
      <c r="G693" s="150"/>
      <c r="H693" s="150"/>
      <c r="I693" s="150"/>
      <c r="J693" s="151"/>
      <c r="K693" s="152"/>
      <c r="L693" s="150"/>
    </row>
    <row r="694" ht="15.75" customHeight="1">
      <c r="B694" s="150"/>
      <c r="C694" s="150"/>
      <c r="D694" s="150"/>
      <c r="E694" s="150"/>
      <c r="F694" s="150"/>
      <c r="G694" s="150"/>
      <c r="H694" s="150"/>
      <c r="I694" s="150"/>
      <c r="J694" s="151"/>
      <c r="K694" s="152"/>
      <c r="L694" s="150"/>
    </row>
    <row r="695" ht="15.75" customHeight="1">
      <c r="B695" s="150"/>
      <c r="C695" s="150"/>
      <c r="D695" s="150"/>
      <c r="E695" s="150"/>
      <c r="F695" s="150"/>
      <c r="G695" s="150"/>
      <c r="H695" s="150"/>
      <c r="I695" s="150"/>
      <c r="J695" s="151"/>
      <c r="K695" s="152"/>
      <c r="L695" s="150"/>
    </row>
    <row r="696" ht="15.75" customHeight="1">
      <c r="B696" s="150"/>
      <c r="C696" s="150"/>
      <c r="D696" s="150"/>
      <c r="E696" s="150"/>
      <c r="F696" s="150"/>
      <c r="G696" s="150"/>
      <c r="H696" s="150"/>
      <c r="I696" s="150"/>
      <c r="J696" s="151"/>
      <c r="K696" s="152"/>
      <c r="L696" s="150"/>
    </row>
    <row r="697" ht="15.75" customHeight="1">
      <c r="B697" s="150"/>
      <c r="C697" s="150"/>
      <c r="D697" s="150"/>
      <c r="E697" s="150"/>
      <c r="F697" s="150"/>
      <c r="G697" s="150"/>
      <c r="H697" s="150"/>
      <c r="I697" s="150"/>
      <c r="J697" s="151"/>
      <c r="K697" s="152"/>
      <c r="L697" s="150"/>
    </row>
    <row r="698" ht="15.75" customHeight="1">
      <c r="B698" s="150"/>
      <c r="C698" s="150"/>
      <c r="D698" s="150"/>
      <c r="E698" s="150"/>
      <c r="F698" s="150"/>
      <c r="G698" s="150"/>
      <c r="H698" s="150"/>
      <c r="I698" s="150"/>
      <c r="J698" s="151"/>
      <c r="K698" s="152"/>
      <c r="L698" s="150"/>
    </row>
    <row r="699" ht="15.75" customHeight="1">
      <c r="B699" s="150"/>
      <c r="C699" s="150"/>
      <c r="D699" s="150"/>
      <c r="E699" s="150"/>
      <c r="F699" s="150"/>
      <c r="G699" s="150"/>
      <c r="H699" s="150"/>
      <c r="I699" s="150"/>
      <c r="J699" s="151"/>
      <c r="K699" s="152"/>
      <c r="L699" s="150"/>
    </row>
    <row r="700" ht="15.75" customHeight="1">
      <c r="B700" s="150"/>
      <c r="C700" s="150"/>
      <c r="D700" s="150"/>
      <c r="E700" s="150"/>
      <c r="F700" s="150"/>
      <c r="G700" s="150"/>
      <c r="H700" s="150"/>
      <c r="I700" s="150"/>
      <c r="J700" s="151"/>
      <c r="K700" s="152"/>
      <c r="L700" s="150"/>
    </row>
    <row r="701" ht="15.75" customHeight="1">
      <c r="B701" s="150"/>
      <c r="C701" s="150"/>
      <c r="D701" s="150"/>
      <c r="E701" s="150"/>
      <c r="F701" s="150"/>
      <c r="G701" s="150"/>
      <c r="H701" s="150"/>
      <c r="I701" s="150"/>
      <c r="J701" s="151"/>
      <c r="K701" s="152"/>
      <c r="L701" s="150"/>
    </row>
    <row r="702" ht="15.75" customHeight="1">
      <c r="B702" s="150"/>
      <c r="C702" s="150"/>
      <c r="D702" s="150"/>
      <c r="E702" s="150"/>
      <c r="F702" s="150"/>
      <c r="G702" s="150"/>
      <c r="H702" s="150"/>
      <c r="I702" s="150"/>
      <c r="J702" s="151"/>
      <c r="K702" s="152"/>
      <c r="L702" s="150"/>
    </row>
    <row r="703" ht="15.75" customHeight="1">
      <c r="B703" s="150"/>
      <c r="C703" s="150"/>
      <c r="D703" s="150"/>
      <c r="E703" s="150"/>
      <c r="F703" s="150"/>
      <c r="G703" s="150"/>
      <c r="H703" s="150"/>
      <c r="I703" s="150"/>
      <c r="J703" s="151"/>
      <c r="K703" s="152"/>
      <c r="L703" s="150"/>
    </row>
    <row r="704" ht="15.75" customHeight="1">
      <c r="B704" s="150"/>
      <c r="C704" s="150"/>
      <c r="D704" s="150"/>
      <c r="E704" s="150"/>
      <c r="F704" s="150"/>
      <c r="G704" s="150"/>
      <c r="H704" s="150"/>
      <c r="I704" s="150"/>
      <c r="J704" s="151"/>
      <c r="K704" s="152"/>
      <c r="L704" s="150"/>
    </row>
    <row r="705" ht="15.75" customHeight="1">
      <c r="B705" s="150"/>
      <c r="C705" s="150"/>
      <c r="D705" s="150"/>
      <c r="E705" s="150"/>
      <c r="F705" s="150"/>
      <c r="G705" s="150"/>
      <c r="H705" s="150"/>
      <c r="I705" s="150"/>
      <c r="J705" s="151"/>
      <c r="K705" s="152"/>
      <c r="L705" s="150"/>
    </row>
    <row r="706" ht="15.75" customHeight="1">
      <c r="B706" s="150"/>
      <c r="C706" s="150"/>
      <c r="D706" s="150"/>
      <c r="E706" s="150"/>
      <c r="F706" s="150"/>
      <c r="G706" s="150"/>
      <c r="H706" s="150"/>
      <c r="I706" s="150"/>
      <c r="J706" s="151"/>
      <c r="K706" s="152"/>
      <c r="L706" s="150"/>
    </row>
    <row r="707" ht="15.75" customHeight="1">
      <c r="B707" s="150"/>
      <c r="C707" s="150"/>
      <c r="D707" s="150"/>
      <c r="E707" s="150"/>
      <c r="F707" s="150"/>
      <c r="G707" s="150"/>
      <c r="H707" s="150"/>
      <c r="I707" s="150"/>
      <c r="J707" s="151"/>
      <c r="K707" s="152"/>
      <c r="L707" s="150"/>
    </row>
    <row r="708" ht="15.75" customHeight="1">
      <c r="B708" s="150"/>
      <c r="C708" s="150"/>
      <c r="D708" s="150"/>
      <c r="E708" s="150"/>
      <c r="F708" s="150"/>
      <c r="G708" s="150"/>
      <c r="H708" s="150"/>
      <c r="I708" s="150"/>
      <c r="J708" s="151"/>
      <c r="K708" s="152"/>
      <c r="L708" s="150"/>
    </row>
    <row r="709" ht="15.75" customHeight="1">
      <c r="B709" s="150"/>
      <c r="C709" s="150"/>
      <c r="D709" s="150"/>
      <c r="E709" s="150"/>
      <c r="F709" s="150"/>
      <c r="G709" s="150"/>
      <c r="H709" s="150"/>
      <c r="I709" s="150"/>
      <c r="J709" s="151"/>
      <c r="K709" s="152"/>
      <c r="L709" s="150"/>
    </row>
    <row r="710" ht="15.75" customHeight="1">
      <c r="B710" s="150"/>
      <c r="C710" s="150"/>
      <c r="D710" s="150"/>
      <c r="E710" s="150"/>
      <c r="F710" s="150"/>
      <c r="G710" s="150"/>
      <c r="H710" s="150"/>
      <c r="I710" s="150"/>
      <c r="J710" s="151"/>
      <c r="K710" s="152"/>
      <c r="L710" s="150"/>
    </row>
    <row r="711" ht="15.75" customHeight="1">
      <c r="B711" s="150"/>
      <c r="C711" s="150"/>
      <c r="D711" s="150"/>
      <c r="E711" s="150"/>
      <c r="F711" s="150"/>
      <c r="G711" s="150"/>
      <c r="H711" s="150"/>
      <c r="I711" s="150"/>
      <c r="J711" s="151"/>
      <c r="K711" s="152"/>
      <c r="L711" s="150"/>
    </row>
    <row r="712" ht="15.75" customHeight="1">
      <c r="B712" s="150"/>
      <c r="C712" s="150"/>
      <c r="D712" s="150"/>
      <c r="E712" s="150"/>
      <c r="F712" s="150"/>
      <c r="G712" s="150"/>
      <c r="H712" s="150"/>
      <c r="I712" s="150"/>
      <c r="J712" s="151"/>
      <c r="K712" s="152"/>
      <c r="L712" s="150"/>
    </row>
    <row r="713" ht="15.75" customHeight="1">
      <c r="B713" s="150"/>
      <c r="C713" s="150"/>
      <c r="D713" s="150"/>
      <c r="E713" s="150"/>
      <c r="F713" s="150"/>
      <c r="G713" s="150"/>
      <c r="H713" s="150"/>
      <c r="I713" s="150"/>
      <c r="J713" s="151"/>
      <c r="K713" s="152"/>
      <c r="L713" s="150"/>
    </row>
    <row r="714" ht="15.75" customHeight="1">
      <c r="B714" s="150"/>
      <c r="C714" s="150"/>
      <c r="D714" s="150"/>
      <c r="E714" s="150"/>
      <c r="F714" s="150"/>
      <c r="G714" s="150"/>
      <c r="H714" s="150"/>
      <c r="I714" s="150"/>
      <c r="J714" s="151"/>
      <c r="K714" s="152"/>
      <c r="L714" s="150"/>
    </row>
    <row r="715" ht="15.75" customHeight="1">
      <c r="B715" s="150"/>
      <c r="C715" s="150"/>
      <c r="D715" s="150"/>
      <c r="E715" s="150"/>
      <c r="F715" s="150"/>
      <c r="G715" s="150"/>
      <c r="H715" s="150"/>
      <c r="I715" s="150"/>
      <c r="J715" s="151"/>
      <c r="K715" s="152"/>
      <c r="L715" s="150"/>
    </row>
    <row r="716" ht="15.75" customHeight="1">
      <c r="B716" s="150"/>
      <c r="C716" s="150"/>
      <c r="D716" s="150"/>
      <c r="E716" s="150"/>
      <c r="F716" s="150"/>
      <c r="G716" s="150"/>
      <c r="H716" s="150"/>
      <c r="I716" s="150"/>
      <c r="J716" s="151"/>
      <c r="K716" s="152"/>
      <c r="L716" s="150"/>
    </row>
    <row r="717" ht="15.75" customHeight="1">
      <c r="B717" s="150"/>
      <c r="C717" s="150"/>
      <c r="D717" s="150"/>
      <c r="E717" s="150"/>
      <c r="F717" s="150"/>
      <c r="G717" s="150"/>
      <c r="H717" s="150"/>
      <c r="I717" s="150"/>
      <c r="J717" s="151"/>
      <c r="K717" s="152"/>
      <c r="L717" s="150"/>
    </row>
    <row r="718" ht="15.75" customHeight="1">
      <c r="B718" s="150"/>
      <c r="C718" s="150"/>
      <c r="D718" s="150"/>
      <c r="E718" s="150"/>
      <c r="F718" s="150"/>
      <c r="G718" s="150"/>
      <c r="H718" s="150"/>
      <c r="I718" s="150"/>
      <c r="J718" s="151"/>
      <c r="K718" s="152"/>
      <c r="L718" s="150"/>
    </row>
    <row r="719" ht="15.75" customHeight="1">
      <c r="B719" s="150"/>
      <c r="C719" s="150"/>
      <c r="D719" s="150"/>
      <c r="E719" s="150"/>
      <c r="F719" s="150"/>
      <c r="G719" s="150"/>
      <c r="H719" s="150"/>
      <c r="I719" s="150"/>
      <c r="J719" s="151"/>
      <c r="K719" s="152"/>
      <c r="L719" s="150"/>
    </row>
    <row r="720" ht="15.75" customHeight="1">
      <c r="B720" s="150"/>
      <c r="C720" s="150"/>
      <c r="D720" s="150"/>
      <c r="E720" s="150"/>
      <c r="F720" s="150"/>
      <c r="G720" s="150"/>
      <c r="H720" s="150"/>
      <c r="I720" s="150"/>
      <c r="J720" s="151"/>
      <c r="K720" s="152"/>
      <c r="L720" s="150"/>
    </row>
    <row r="721" ht="15.75" customHeight="1">
      <c r="B721" s="150"/>
      <c r="C721" s="150"/>
      <c r="D721" s="150"/>
      <c r="E721" s="150"/>
      <c r="F721" s="150"/>
      <c r="G721" s="150"/>
      <c r="H721" s="150"/>
      <c r="I721" s="150"/>
      <c r="J721" s="151"/>
      <c r="K721" s="152"/>
      <c r="L721" s="150"/>
    </row>
    <row r="722" ht="15.75" customHeight="1">
      <c r="B722" s="150"/>
      <c r="C722" s="150"/>
      <c r="D722" s="150"/>
      <c r="E722" s="150"/>
      <c r="F722" s="150"/>
      <c r="G722" s="150"/>
      <c r="H722" s="150"/>
      <c r="I722" s="150"/>
      <c r="J722" s="151"/>
      <c r="K722" s="152"/>
      <c r="L722" s="150"/>
    </row>
    <row r="723" ht="15.75" customHeight="1">
      <c r="B723" s="150"/>
      <c r="C723" s="150"/>
      <c r="D723" s="150"/>
      <c r="E723" s="150"/>
      <c r="F723" s="150"/>
      <c r="G723" s="150"/>
      <c r="H723" s="150"/>
      <c r="I723" s="150"/>
      <c r="J723" s="151"/>
      <c r="K723" s="152"/>
      <c r="L723" s="150"/>
    </row>
    <row r="724" ht="15.75" customHeight="1">
      <c r="B724" s="150"/>
      <c r="C724" s="150"/>
      <c r="D724" s="150"/>
      <c r="E724" s="150"/>
      <c r="F724" s="150"/>
      <c r="G724" s="150"/>
      <c r="H724" s="150"/>
      <c r="I724" s="150"/>
      <c r="J724" s="151"/>
      <c r="K724" s="152"/>
      <c r="L724" s="150"/>
    </row>
    <row r="725" ht="15.75" customHeight="1">
      <c r="B725" s="150"/>
      <c r="C725" s="150"/>
      <c r="D725" s="150"/>
      <c r="E725" s="150"/>
      <c r="F725" s="150"/>
      <c r="G725" s="150"/>
      <c r="H725" s="150"/>
      <c r="I725" s="150"/>
      <c r="J725" s="151"/>
      <c r="K725" s="152"/>
      <c r="L725" s="150"/>
    </row>
    <row r="726" ht="15.75" customHeight="1">
      <c r="B726" s="150"/>
      <c r="C726" s="150"/>
      <c r="D726" s="150"/>
      <c r="E726" s="150"/>
      <c r="F726" s="150"/>
      <c r="G726" s="150"/>
      <c r="H726" s="150"/>
      <c r="I726" s="150"/>
      <c r="J726" s="151"/>
      <c r="K726" s="152"/>
      <c r="L726" s="150"/>
    </row>
    <row r="727" ht="15.75" customHeight="1">
      <c r="B727" s="150"/>
      <c r="C727" s="150"/>
      <c r="D727" s="150"/>
      <c r="E727" s="150"/>
      <c r="F727" s="150"/>
      <c r="G727" s="150"/>
      <c r="H727" s="150"/>
      <c r="I727" s="150"/>
      <c r="J727" s="151"/>
      <c r="K727" s="152"/>
      <c r="L727" s="150"/>
    </row>
    <row r="728" ht="15.75" customHeight="1">
      <c r="B728" s="150"/>
      <c r="C728" s="150"/>
      <c r="D728" s="150"/>
      <c r="E728" s="150"/>
      <c r="F728" s="150"/>
      <c r="G728" s="150"/>
      <c r="H728" s="150"/>
      <c r="I728" s="150"/>
      <c r="J728" s="151"/>
      <c r="K728" s="152"/>
      <c r="L728" s="150"/>
    </row>
    <row r="729" ht="15.75" customHeight="1">
      <c r="B729" s="150"/>
      <c r="C729" s="150"/>
      <c r="D729" s="150"/>
      <c r="E729" s="150"/>
      <c r="F729" s="150"/>
      <c r="G729" s="150"/>
      <c r="H729" s="150"/>
      <c r="I729" s="150"/>
      <c r="J729" s="151"/>
      <c r="K729" s="152"/>
      <c r="L729" s="150"/>
    </row>
    <row r="730" ht="15.75" customHeight="1">
      <c r="B730" s="150"/>
      <c r="C730" s="150"/>
      <c r="D730" s="150"/>
      <c r="E730" s="150"/>
      <c r="F730" s="150"/>
      <c r="G730" s="150"/>
      <c r="H730" s="150"/>
      <c r="I730" s="150"/>
      <c r="J730" s="151"/>
      <c r="K730" s="152"/>
      <c r="L730" s="150"/>
    </row>
    <row r="731" ht="15.75" customHeight="1">
      <c r="B731" s="150"/>
      <c r="C731" s="150"/>
      <c r="D731" s="150"/>
      <c r="E731" s="150"/>
      <c r="F731" s="150"/>
      <c r="G731" s="150"/>
      <c r="H731" s="150"/>
      <c r="I731" s="150"/>
      <c r="J731" s="151"/>
      <c r="K731" s="152"/>
      <c r="L731" s="150"/>
    </row>
    <row r="732" ht="15.75" customHeight="1">
      <c r="B732" s="150"/>
      <c r="C732" s="150"/>
      <c r="D732" s="150"/>
      <c r="E732" s="150"/>
      <c r="F732" s="150"/>
      <c r="G732" s="150"/>
      <c r="H732" s="150"/>
      <c r="I732" s="150"/>
      <c r="J732" s="151"/>
      <c r="K732" s="152"/>
      <c r="L732" s="150"/>
    </row>
    <row r="733" ht="15.75" customHeight="1">
      <c r="B733" s="150"/>
      <c r="C733" s="150"/>
      <c r="D733" s="150"/>
      <c r="E733" s="150"/>
      <c r="F733" s="150"/>
      <c r="G733" s="150"/>
      <c r="H733" s="150"/>
      <c r="I733" s="150"/>
      <c r="J733" s="151"/>
      <c r="K733" s="152"/>
      <c r="L733" s="150"/>
    </row>
    <row r="734" ht="15.75" customHeight="1">
      <c r="B734" s="150"/>
      <c r="C734" s="150"/>
      <c r="D734" s="150"/>
      <c r="E734" s="150"/>
      <c r="F734" s="150"/>
      <c r="G734" s="150"/>
      <c r="H734" s="150"/>
      <c r="I734" s="150"/>
      <c r="J734" s="151"/>
      <c r="K734" s="152"/>
      <c r="L734" s="150"/>
    </row>
    <row r="735" ht="15.75" customHeight="1">
      <c r="B735" s="150"/>
      <c r="C735" s="150"/>
      <c r="D735" s="150"/>
      <c r="E735" s="150"/>
      <c r="F735" s="150"/>
      <c r="G735" s="150"/>
      <c r="H735" s="150"/>
      <c r="I735" s="150"/>
      <c r="J735" s="151"/>
      <c r="K735" s="152"/>
      <c r="L735" s="150"/>
    </row>
    <row r="736" ht="15.75" customHeight="1">
      <c r="B736" s="150"/>
      <c r="C736" s="150"/>
      <c r="D736" s="150"/>
      <c r="E736" s="150"/>
      <c r="F736" s="150"/>
      <c r="G736" s="150"/>
      <c r="H736" s="150"/>
      <c r="I736" s="150"/>
      <c r="J736" s="151"/>
      <c r="K736" s="152"/>
      <c r="L736" s="150"/>
    </row>
    <row r="737" ht="15.75" customHeight="1">
      <c r="B737" s="150"/>
      <c r="C737" s="150"/>
      <c r="D737" s="150"/>
      <c r="E737" s="150"/>
      <c r="F737" s="150"/>
      <c r="G737" s="150"/>
      <c r="H737" s="150"/>
      <c r="I737" s="150"/>
      <c r="J737" s="151"/>
      <c r="K737" s="152"/>
      <c r="L737" s="150"/>
    </row>
    <row r="738" ht="15.75" customHeight="1">
      <c r="B738" s="150"/>
      <c r="C738" s="150"/>
      <c r="D738" s="150"/>
      <c r="E738" s="150"/>
      <c r="F738" s="150"/>
      <c r="G738" s="150"/>
      <c r="H738" s="150"/>
      <c r="I738" s="150"/>
      <c r="J738" s="151"/>
      <c r="K738" s="152"/>
      <c r="L738" s="150"/>
    </row>
    <row r="739" ht="15.75" customHeight="1">
      <c r="B739" s="150"/>
      <c r="C739" s="150"/>
      <c r="D739" s="150"/>
      <c r="E739" s="150"/>
      <c r="F739" s="150"/>
      <c r="G739" s="150"/>
      <c r="H739" s="150"/>
      <c r="I739" s="150"/>
      <c r="J739" s="151"/>
      <c r="K739" s="152"/>
      <c r="L739" s="150"/>
    </row>
    <row r="740" ht="15.75" customHeight="1">
      <c r="B740" s="150"/>
      <c r="C740" s="150"/>
      <c r="D740" s="150"/>
      <c r="E740" s="150"/>
      <c r="F740" s="150"/>
      <c r="G740" s="150"/>
      <c r="H740" s="150"/>
      <c r="I740" s="150"/>
      <c r="J740" s="151"/>
      <c r="K740" s="152"/>
      <c r="L740" s="150"/>
    </row>
    <row r="741" ht="15.75" customHeight="1">
      <c r="B741" s="150"/>
      <c r="C741" s="150"/>
      <c r="D741" s="150"/>
      <c r="E741" s="150"/>
      <c r="F741" s="150"/>
      <c r="G741" s="150"/>
      <c r="H741" s="150"/>
      <c r="I741" s="150"/>
      <c r="J741" s="151"/>
      <c r="K741" s="152"/>
      <c r="L741" s="150"/>
    </row>
    <row r="742" ht="15.75" customHeight="1">
      <c r="B742" s="150"/>
      <c r="C742" s="150"/>
      <c r="D742" s="150"/>
      <c r="E742" s="150"/>
      <c r="F742" s="150"/>
      <c r="G742" s="150"/>
      <c r="H742" s="150"/>
      <c r="I742" s="150"/>
      <c r="J742" s="151"/>
      <c r="K742" s="152"/>
      <c r="L742" s="150"/>
    </row>
    <row r="743" ht="15.75" customHeight="1">
      <c r="B743" s="150"/>
      <c r="C743" s="150"/>
      <c r="D743" s="150"/>
      <c r="E743" s="150"/>
      <c r="F743" s="150"/>
      <c r="G743" s="150"/>
      <c r="H743" s="150"/>
      <c r="I743" s="150"/>
      <c r="J743" s="151"/>
      <c r="K743" s="152"/>
      <c r="L743" s="150"/>
    </row>
    <row r="744" ht="15.75" customHeight="1">
      <c r="B744" s="150"/>
      <c r="C744" s="150"/>
      <c r="D744" s="150"/>
      <c r="E744" s="150"/>
      <c r="F744" s="150"/>
      <c r="G744" s="150"/>
      <c r="H744" s="150"/>
      <c r="I744" s="150"/>
      <c r="J744" s="151"/>
      <c r="K744" s="152"/>
      <c r="L744" s="150"/>
    </row>
    <row r="745" ht="15.75" customHeight="1">
      <c r="B745" s="150"/>
      <c r="C745" s="150"/>
      <c r="D745" s="150"/>
      <c r="E745" s="150"/>
      <c r="F745" s="150"/>
      <c r="G745" s="150"/>
      <c r="H745" s="150"/>
      <c r="I745" s="150"/>
      <c r="J745" s="151"/>
      <c r="K745" s="152"/>
      <c r="L745" s="150"/>
    </row>
    <row r="746" ht="15.75" customHeight="1">
      <c r="B746" s="150"/>
      <c r="C746" s="150"/>
      <c r="D746" s="150"/>
      <c r="E746" s="150"/>
      <c r="F746" s="150"/>
      <c r="G746" s="150"/>
      <c r="H746" s="150"/>
      <c r="I746" s="150"/>
      <c r="J746" s="151"/>
      <c r="K746" s="152"/>
      <c r="L746" s="150"/>
    </row>
    <row r="747" ht="15.75" customHeight="1">
      <c r="B747" s="150"/>
      <c r="C747" s="150"/>
      <c r="D747" s="150"/>
      <c r="E747" s="150"/>
      <c r="F747" s="150"/>
      <c r="G747" s="150"/>
      <c r="H747" s="150"/>
      <c r="I747" s="150"/>
      <c r="J747" s="151"/>
      <c r="K747" s="152"/>
      <c r="L747" s="150"/>
    </row>
    <row r="748" ht="15.75" customHeight="1">
      <c r="B748" s="150"/>
      <c r="C748" s="150"/>
      <c r="D748" s="150"/>
      <c r="E748" s="150"/>
      <c r="F748" s="150"/>
      <c r="G748" s="150"/>
      <c r="H748" s="150"/>
      <c r="I748" s="150"/>
      <c r="J748" s="151"/>
      <c r="K748" s="152"/>
      <c r="L748" s="150"/>
    </row>
    <row r="749" ht="15.75" customHeight="1">
      <c r="B749" s="150"/>
      <c r="C749" s="150"/>
      <c r="D749" s="150"/>
      <c r="E749" s="150"/>
      <c r="F749" s="150"/>
      <c r="G749" s="150"/>
      <c r="H749" s="150"/>
      <c r="I749" s="150"/>
      <c r="J749" s="151"/>
      <c r="K749" s="152"/>
      <c r="L749" s="150"/>
    </row>
    <row r="750" ht="15.75" customHeight="1">
      <c r="B750" s="150"/>
      <c r="C750" s="150"/>
      <c r="D750" s="150"/>
      <c r="E750" s="150"/>
      <c r="F750" s="150"/>
      <c r="G750" s="150"/>
      <c r="H750" s="150"/>
      <c r="I750" s="150"/>
      <c r="J750" s="151"/>
      <c r="K750" s="152"/>
      <c r="L750" s="150"/>
    </row>
    <row r="751" ht="15.75" customHeight="1">
      <c r="B751" s="150"/>
      <c r="C751" s="150"/>
      <c r="D751" s="150"/>
      <c r="E751" s="150"/>
      <c r="F751" s="150"/>
      <c r="G751" s="150"/>
      <c r="H751" s="150"/>
      <c r="I751" s="150"/>
      <c r="J751" s="151"/>
      <c r="K751" s="152"/>
      <c r="L751" s="150"/>
    </row>
    <row r="752" ht="15.75" customHeight="1">
      <c r="B752" s="150"/>
      <c r="C752" s="150"/>
      <c r="D752" s="150"/>
      <c r="E752" s="150"/>
      <c r="F752" s="150"/>
      <c r="G752" s="150"/>
      <c r="H752" s="150"/>
      <c r="I752" s="150"/>
      <c r="J752" s="151"/>
      <c r="K752" s="152"/>
      <c r="L752" s="150"/>
    </row>
    <row r="753" ht="15.75" customHeight="1">
      <c r="B753" s="150"/>
      <c r="C753" s="150"/>
      <c r="D753" s="150"/>
      <c r="E753" s="150"/>
      <c r="F753" s="150"/>
      <c r="G753" s="150"/>
      <c r="H753" s="150"/>
      <c r="I753" s="150"/>
      <c r="J753" s="151"/>
      <c r="K753" s="152"/>
      <c r="L753" s="150"/>
    </row>
    <row r="754" ht="15.75" customHeight="1">
      <c r="B754" s="150"/>
      <c r="C754" s="150"/>
      <c r="D754" s="150"/>
      <c r="E754" s="150"/>
      <c r="F754" s="150"/>
      <c r="G754" s="150"/>
      <c r="H754" s="150"/>
      <c r="I754" s="150"/>
      <c r="J754" s="151"/>
      <c r="K754" s="152"/>
      <c r="L754" s="150"/>
    </row>
    <row r="755" ht="15.75" customHeight="1">
      <c r="B755" s="150"/>
      <c r="C755" s="150"/>
      <c r="D755" s="150"/>
      <c r="E755" s="150"/>
      <c r="F755" s="150"/>
      <c r="G755" s="150"/>
      <c r="H755" s="150"/>
      <c r="I755" s="150"/>
      <c r="J755" s="151"/>
      <c r="K755" s="152"/>
      <c r="L755" s="150"/>
    </row>
    <row r="756" ht="15.75" customHeight="1">
      <c r="B756" s="150"/>
      <c r="C756" s="150"/>
      <c r="D756" s="150"/>
      <c r="E756" s="150"/>
      <c r="F756" s="150"/>
      <c r="G756" s="150"/>
      <c r="H756" s="150"/>
      <c r="I756" s="150"/>
      <c r="J756" s="151"/>
      <c r="K756" s="152"/>
      <c r="L756" s="150"/>
    </row>
    <row r="757" ht="15.75" customHeight="1">
      <c r="B757" s="150"/>
      <c r="C757" s="150"/>
      <c r="D757" s="150"/>
      <c r="E757" s="150"/>
      <c r="F757" s="150"/>
      <c r="G757" s="150"/>
      <c r="H757" s="150"/>
      <c r="I757" s="150"/>
      <c r="J757" s="151"/>
      <c r="K757" s="152"/>
      <c r="L757" s="150"/>
    </row>
    <row r="758" ht="15.75" customHeight="1">
      <c r="B758" s="150"/>
      <c r="C758" s="150"/>
      <c r="D758" s="150"/>
      <c r="E758" s="150"/>
      <c r="F758" s="150"/>
      <c r="G758" s="150"/>
      <c r="H758" s="150"/>
      <c r="I758" s="150"/>
      <c r="J758" s="151"/>
      <c r="K758" s="152"/>
      <c r="L758" s="150"/>
    </row>
    <row r="759" ht="15.75" customHeight="1">
      <c r="B759" s="150"/>
      <c r="C759" s="150"/>
      <c r="D759" s="150"/>
      <c r="E759" s="150"/>
      <c r="F759" s="150"/>
      <c r="G759" s="150"/>
      <c r="H759" s="150"/>
      <c r="I759" s="150"/>
      <c r="J759" s="151"/>
      <c r="K759" s="152"/>
      <c r="L759" s="150"/>
    </row>
    <row r="760" ht="15.75" customHeight="1">
      <c r="B760" s="150"/>
      <c r="C760" s="150"/>
      <c r="D760" s="150"/>
      <c r="E760" s="150"/>
      <c r="F760" s="150"/>
      <c r="G760" s="150"/>
      <c r="H760" s="150"/>
      <c r="I760" s="150"/>
      <c r="J760" s="151"/>
      <c r="K760" s="152"/>
      <c r="L760" s="150"/>
    </row>
    <row r="761" ht="15.75" customHeight="1">
      <c r="B761" s="150"/>
      <c r="C761" s="150"/>
      <c r="D761" s="150"/>
      <c r="E761" s="150"/>
      <c r="F761" s="150"/>
      <c r="G761" s="150"/>
      <c r="H761" s="150"/>
      <c r="I761" s="150"/>
      <c r="J761" s="151"/>
      <c r="K761" s="152"/>
      <c r="L761" s="150"/>
    </row>
    <row r="762" ht="15.75" customHeight="1">
      <c r="B762" s="150"/>
      <c r="C762" s="150"/>
      <c r="D762" s="150"/>
      <c r="E762" s="150"/>
      <c r="F762" s="150"/>
      <c r="G762" s="150"/>
      <c r="H762" s="150"/>
      <c r="I762" s="150"/>
      <c r="J762" s="151"/>
      <c r="K762" s="152"/>
      <c r="L762" s="150"/>
    </row>
    <row r="763" ht="15.75" customHeight="1">
      <c r="B763" s="150"/>
      <c r="C763" s="150"/>
      <c r="D763" s="150"/>
      <c r="E763" s="150"/>
      <c r="F763" s="150"/>
      <c r="G763" s="150"/>
      <c r="H763" s="150"/>
      <c r="I763" s="150"/>
      <c r="J763" s="151"/>
      <c r="K763" s="152"/>
      <c r="L763" s="150"/>
    </row>
    <row r="764" ht="15.75" customHeight="1">
      <c r="B764" s="150"/>
      <c r="C764" s="150"/>
      <c r="D764" s="150"/>
      <c r="E764" s="150"/>
      <c r="F764" s="150"/>
      <c r="G764" s="150"/>
      <c r="H764" s="150"/>
      <c r="I764" s="150"/>
      <c r="J764" s="151"/>
      <c r="K764" s="152"/>
      <c r="L764" s="150"/>
    </row>
    <row r="765" ht="15.75" customHeight="1">
      <c r="B765" s="150"/>
      <c r="C765" s="150"/>
      <c r="D765" s="150"/>
      <c r="E765" s="150"/>
      <c r="F765" s="150"/>
      <c r="G765" s="150"/>
      <c r="H765" s="150"/>
      <c r="I765" s="150"/>
      <c r="J765" s="151"/>
      <c r="K765" s="152"/>
      <c r="L765" s="150"/>
    </row>
    <row r="766" ht="15.75" customHeight="1">
      <c r="B766" s="150"/>
      <c r="C766" s="150"/>
      <c r="D766" s="150"/>
      <c r="E766" s="150"/>
      <c r="F766" s="150"/>
      <c r="G766" s="150"/>
      <c r="H766" s="150"/>
      <c r="I766" s="150"/>
      <c r="J766" s="151"/>
      <c r="K766" s="152"/>
      <c r="L766" s="150"/>
    </row>
    <row r="767" ht="15.75" customHeight="1">
      <c r="B767" s="150"/>
      <c r="C767" s="150"/>
      <c r="D767" s="150"/>
      <c r="E767" s="150"/>
      <c r="F767" s="150"/>
      <c r="G767" s="150"/>
      <c r="H767" s="150"/>
      <c r="I767" s="150"/>
      <c r="J767" s="151"/>
      <c r="K767" s="152"/>
      <c r="L767" s="150"/>
    </row>
    <row r="768" ht="15.75" customHeight="1">
      <c r="B768" s="150"/>
      <c r="C768" s="150"/>
      <c r="D768" s="150"/>
      <c r="E768" s="150"/>
      <c r="F768" s="150"/>
      <c r="G768" s="150"/>
      <c r="H768" s="150"/>
      <c r="I768" s="150"/>
      <c r="J768" s="151"/>
      <c r="K768" s="152"/>
      <c r="L768" s="150"/>
    </row>
    <row r="769" ht="15.75" customHeight="1">
      <c r="B769" s="150"/>
      <c r="C769" s="150"/>
      <c r="D769" s="150"/>
      <c r="E769" s="150"/>
      <c r="F769" s="150"/>
      <c r="G769" s="150"/>
      <c r="H769" s="150"/>
      <c r="I769" s="150"/>
      <c r="J769" s="151"/>
      <c r="K769" s="152"/>
      <c r="L769" s="150"/>
    </row>
    <row r="770" ht="15.75" customHeight="1">
      <c r="B770" s="150"/>
      <c r="C770" s="150"/>
      <c r="D770" s="150"/>
      <c r="E770" s="150"/>
      <c r="F770" s="150"/>
      <c r="G770" s="150"/>
      <c r="H770" s="150"/>
      <c r="I770" s="150"/>
      <c r="J770" s="151"/>
      <c r="K770" s="152"/>
      <c r="L770" s="150"/>
    </row>
    <row r="771" ht="15.75" customHeight="1">
      <c r="B771" s="150"/>
      <c r="C771" s="150"/>
      <c r="D771" s="150"/>
      <c r="E771" s="150"/>
      <c r="F771" s="150"/>
      <c r="G771" s="150"/>
      <c r="H771" s="150"/>
      <c r="I771" s="150"/>
      <c r="J771" s="151"/>
      <c r="K771" s="152"/>
      <c r="L771" s="150"/>
    </row>
    <row r="772" ht="15.75" customHeight="1">
      <c r="B772" s="150"/>
      <c r="C772" s="150"/>
      <c r="D772" s="150"/>
      <c r="E772" s="150"/>
      <c r="F772" s="150"/>
      <c r="G772" s="150"/>
      <c r="H772" s="150"/>
      <c r="I772" s="150"/>
      <c r="J772" s="151"/>
      <c r="K772" s="152"/>
      <c r="L772" s="150"/>
    </row>
    <row r="773" ht="15.75" customHeight="1">
      <c r="B773" s="150"/>
      <c r="C773" s="150"/>
      <c r="D773" s="150"/>
      <c r="E773" s="150"/>
      <c r="F773" s="150"/>
      <c r="G773" s="150"/>
      <c r="H773" s="150"/>
      <c r="I773" s="150"/>
      <c r="J773" s="151"/>
      <c r="K773" s="152"/>
      <c r="L773" s="150"/>
    </row>
    <row r="774" ht="15.75" customHeight="1">
      <c r="B774" s="150"/>
      <c r="C774" s="150"/>
      <c r="D774" s="150"/>
      <c r="E774" s="150"/>
      <c r="F774" s="150"/>
      <c r="G774" s="150"/>
      <c r="H774" s="150"/>
      <c r="I774" s="150"/>
      <c r="J774" s="151"/>
      <c r="K774" s="152"/>
      <c r="L774" s="150"/>
    </row>
    <row r="775" ht="15.75" customHeight="1">
      <c r="B775" s="150"/>
      <c r="C775" s="150"/>
      <c r="D775" s="150"/>
      <c r="E775" s="150"/>
      <c r="F775" s="150"/>
      <c r="G775" s="150"/>
      <c r="H775" s="150"/>
      <c r="I775" s="150"/>
      <c r="J775" s="151"/>
      <c r="K775" s="152"/>
      <c r="L775" s="150"/>
    </row>
    <row r="776" ht="15.75" customHeight="1">
      <c r="B776" s="150"/>
      <c r="C776" s="150"/>
      <c r="D776" s="150"/>
      <c r="E776" s="150"/>
      <c r="F776" s="150"/>
      <c r="G776" s="150"/>
      <c r="H776" s="150"/>
      <c r="I776" s="150"/>
      <c r="J776" s="151"/>
      <c r="K776" s="152"/>
      <c r="L776" s="150"/>
    </row>
    <row r="777" ht="15.75" customHeight="1">
      <c r="B777" s="150"/>
      <c r="C777" s="150"/>
      <c r="D777" s="150"/>
      <c r="E777" s="150"/>
      <c r="F777" s="150"/>
      <c r="G777" s="150"/>
      <c r="H777" s="150"/>
      <c r="I777" s="150"/>
      <c r="J777" s="151"/>
      <c r="K777" s="152"/>
      <c r="L777" s="150"/>
    </row>
    <row r="778" ht="15.75" customHeight="1">
      <c r="B778" s="150"/>
      <c r="C778" s="150"/>
      <c r="D778" s="150"/>
      <c r="E778" s="150"/>
      <c r="F778" s="150"/>
      <c r="G778" s="150"/>
      <c r="H778" s="150"/>
      <c r="I778" s="150"/>
      <c r="J778" s="151"/>
      <c r="K778" s="152"/>
      <c r="L778" s="150"/>
    </row>
    <row r="779" ht="15.75" customHeight="1">
      <c r="B779" s="150"/>
      <c r="C779" s="150"/>
      <c r="D779" s="150"/>
      <c r="E779" s="150"/>
      <c r="F779" s="150"/>
      <c r="G779" s="150"/>
      <c r="H779" s="150"/>
      <c r="I779" s="150"/>
      <c r="J779" s="151"/>
      <c r="K779" s="152"/>
      <c r="L779" s="150"/>
    </row>
    <row r="780" ht="15.75" customHeight="1">
      <c r="B780" s="150"/>
      <c r="C780" s="150"/>
      <c r="D780" s="150"/>
      <c r="E780" s="150"/>
      <c r="F780" s="150"/>
      <c r="G780" s="150"/>
      <c r="H780" s="150"/>
      <c r="I780" s="150"/>
      <c r="J780" s="151"/>
      <c r="K780" s="152"/>
      <c r="L780" s="150"/>
    </row>
    <row r="781" ht="15.75" customHeight="1">
      <c r="B781" s="150"/>
      <c r="C781" s="150"/>
      <c r="D781" s="150"/>
      <c r="E781" s="150"/>
      <c r="F781" s="150"/>
      <c r="G781" s="150"/>
      <c r="H781" s="150"/>
      <c r="I781" s="150"/>
      <c r="J781" s="151"/>
      <c r="K781" s="152"/>
      <c r="L781" s="150"/>
    </row>
    <row r="782" ht="15.75" customHeight="1">
      <c r="B782" s="150"/>
      <c r="C782" s="150"/>
      <c r="D782" s="150"/>
      <c r="E782" s="150"/>
      <c r="F782" s="150"/>
      <c r="G782" s="150"/>
      <c r="H782" s="150"/>
      <c r="I782" s="150"/>
      <c r="J782" s="151"/>
      <c r="K782" s="152"/>
      <c r="L782" s="150"/>
    </row>
    <row r="783" ht="15.75" customHeight="1">
      <c r="B783" s="150"/>
      <c r="C783" s="150"/>
      <c r="D783" s="150"/>
      <c r="E783" s="150"/>
      <c r="F783" s="150"/>
      <c r="G783" s="150"/>
      <c r="H783" s="150"/>
      <c r="I783" s="150"/>
      <c r="J783" s="151"/>
      <c r="K783" s="152"/>
      <c r="L783" s="150"/>
    </row>
    <row r="784" ht="15.75" customHeight="1">
      <c r="B784" s="150"/>
      <c r="C784" s="150"/>
      <c r="D784" s="150"/>
      <c r="E784" s="150"/>
      <c r="F784" s="150"/>
      <c r="G784" s="150"/>
      <c r="H784" s="150"/>
      <c r="I784" s="150"/>
      <c r="J784" s="151"/>
      <c r="K784" s="152"/>
      <c r="L784" s="150"/>
    </row>
    <row r="785" ht="15.75" customHeight="1">
      <c r="B785" s="150"/>
      <c r="C785" s="150"/>
      <c r="D785" s="150"/>
      <c r="E785" s="150"/>
      <c r="F785" s="150"/>
      <c r="G785" s="150"/>
      <c r="H785" s="150"/>
      <c r="I785" s="150"/>
      <c r="J785" s="151"/>
      <c r="K785" s="152"/>
      <c r="L785" s="150"/>
    </row>
    <row r="786" ht="15.75" customHeight="1">
      <c r="B786" s="150"/>
      <c r="C786" s="150"/>
      <c r="D786" s="150"/>
      <c r="E786" s="150"/>
      <c r="F786" s="150"/>
      <c r="G786" s="150"/>
      <c r="H786" s="150"/>
      <c r="I786" s="150"/>
      <c r="J786" s="151"/>
      <c r="K786" s="152"/>
      <c r="L786" s="150"/>
    </row>
    <row r="787" ht="15.75" customHeight="1">
      <c r="B787" s="150"/>
      <c r="C787" s="150"/>
      <c r="D787" s="150"/>
      <c r="E787" s="150"/>
      <c r="F787" s="150"/>
      <c r="G787" s="150"/>
      <c r="H787" s="150"/>
      <c r="I787" s="150"/>
      <c r="J787" s="151"/>
      <c r="K787" s="152"/>
      <c r="L787" s="150"/>
    </row>
    <row r="788" ht="15.75" customHeight="1">
      <c r="B788" s="150"/>
      <c r="C788" s="150"/>
      <c r="D788" s="150"/>
      <c r="E788" s="150"/>
      <c r="F788" s="150"/>
      <c r="G788" s="150"/>
      <c r="H788" s="150"/>
      <c r="I788" s="150"/>
      <c r="J788" s="151"/>
      <c r="K788" s="152"/>
      <c r="L788" s="150"/>
    </row>
    <row r="789" ht="15.75" customHeight="1">
      <c r="B789" s="150"/>
      <c r="C789" s="150"/>
      <c r="D789" s="150"/>
      <c r="E789" s="150"/>
      <c r="F789" s="150"/>
      <c r="G789" s="150"/>
      <c r="H789" s="150"/>
      <c r="I789" s="150"/>
      <c r="J789" s="151"/>
      <c r="K789" s="152"/>
      <c r="L789" s="150"/>
    </row>
    <row r="790" ht="15.75" customHeight="1">
      <c r="B790" s="150"/>
      <c r="C790" s="150"/>
      <c r="D790" s="150"/>
      <c r="E790" s="150"/>
      <c r="F790" s="150"/>
      <c r="G790" s="150"/>
      <c r="H790" s="150"/>
      <c r="I790" s="150"/>
      <c r="J790" s="151"/>
      <c r="K790" s="152"/>
      <c r="L790" s="150"/>
    </row>
    <row r="791" ht="15.75" customHeight="1">
      <c r="B791" s="150"/>
      <c r="C791" s="150"/>
      <c r="D791" s="150"/>
      <c r="E791" s="150"/>
      <c r="F791" s="150"/>
      <c r="G791" s="150"/>
      <c r="H791" s="150"/>
      <c r="I791" s="150"/>
      <c r="J791" s="151"/>
      <c r="K791" s="152"/>
      <c r="L791" s="150"/>
    </row>
    <row r="792" ht="15.75" customHeight="1">
      <c r="B792" s="150"/>
      <c r="C792" s="150"/>
      <c r="D792" s="150"/>
      <c r="E792" s="150"/>
      <c r="F792" s="150"/>
      <c r="G792" s="150"/>
      <c r="H792" s="150"/>
      <c r="I792" s="150"/>
      <c r="J792" s="151"/>
      <c r="K792" s="152"/>
      <c r="L792" s="150"/>
    </row>
    <row r="793" ht="15.75" customHeight="1">
      <c r="B793" s="150"/>
      <c r="C793" s="150"/>
      <c r="D793" s="150"/>
      <c r="E793" s="150"/>
      <c r="F793" s="150"/>
      <c r="G793" s="150"/>
      <c r="H793" s="150"/>
      <c r="I793" s="150"/>
      <c r="J793" s="151"/>
      <c r="K793" s="152"/>
      <c r="L793" s="150"/>
    </row>
    <row r="794" ht="15.75" customHeight="1">
      <c r="B794" s="150"/>
      <c r="C794" s="150"/>
      <c r="D794" s="150"/>
      <c r="E794" s="150"/>
      <c r="F794" s="150"/>
      <c r="G794" s="150"/>
      <c r="H794" s="150"/>
      <c r="I794" s="150"/>
      <c r="J794" s="151"/>
      <c r="K794" s="152"/>
      <c r="L794" s="150"/>
    </row>
    <row r="795" ht="15.75" customHeight="1">
      <c r="B795" s="150"/>
      <c r="C795" s="150"/>
      <c r="D795" s="150"/>
      <c r="E795" s="150"/>
      <c r="F795" s="150"/>
      <c r="G795" s="150"/>
      <c r="H795" s="150"/>
      <c r="I795" s="150"/>
      <c r="J795" s="151"/>
      <c r="K795" s="152"/>
      <c r="L795" s="150"/>
    </row>
    <row r="796" ht="15.75" customHeight="1">
      <c r="B796" s="150"/>
      <c r="C796" s="150"/>
      <c r="D796" s="150"/>
      <c r="E796" s="150"/>
      <c r="F796" s="150"/>
      <c r="G796" s="150"/>
      <c r="H796" s="150"/>
      <c r="I796" s="150"/>
      <c r="J796" s="151"/>
      <c r="K796" s="152"/>
      <c r="L796" s="150"/>
    </row>
    <row r="797" ht="15.75" customHeight="1">
      <c r="B797" s="150"/>
      <c r="C797" s="150"/>
      <c r="D797" s="150"/>
      <c r="E797" s="150"/>
      <c r="F797" s="150"/>
      <c r="G797" s="150"/>
      <c r="H797" s="150"/>
      <c r="I797" s="150"/>
      <c r="J797" s="151"/>
      <c r="K797" s="152"/>
      <c r="L797" s="150"/>
    </row>
    <row r="798" ht="15.75" customHeight="1">
      <c r="B798" s="150"/>
      <c r="C798" s="150"/>
      <c r="D798" s="150"/>
      <c r="E798" s="150"/>
      <c r="F798" s="150"/>
      <c r="G798" s="150"/>
      <c r="H798" s="150"/>
      <c r="I798" s="150"/>
      <c r="J798" s="151"/>
      <c r="K798" s="152"/>
      <c r="L798" s="150"/>
    </row>
    <row r="799" ht="15.75" customHeight="1">
      <c r="B799" s="150"/>
      <c r="C799" s="150"/>
      <c r="D799" s="150"/>
      <c r="E799" s="150"/>
      <c r="F799" s="150"/>
      <c r="G799" s="150"/>
      <c r="H799" s="150"/>
      <c r="I799" s="150"/>
      <c r="J799" s="151"/>
      <c r="K799" s="152"/>
      <c r="L799" s="150"/>
    </row>
    <row r="800" ht="15.75" customHeight="1">
      <c r="B800" s="150"/>
      <c r="C800" s="150"/>
      <c r="D800" s="150"/>
      <c r="E800" s="150"/>
      <c r="F800" s="150"/>
      <c r="G800" s="150"/>
      <c r="H800" s="150"/>
      <c r="I800" s="150"/>
      <c r="J800" s="151"/>
      <c r="K800" s="152"/>
      <c r="L800" s="150"/>
    </row>
    <row r="801" ht="15.75" customHeight="1">
      <c r="B801" s="150"/>
      <c r="C801" s="150"/>
      <c r="D801" s="150"/>
      <c r="E801" s="150"/>
      <c r="F801" s="150"/>
      <c r="G801" s="150"/>
      <c r="H801" s="150"/>
      <c r="I801" s="150"/>
      <c r="J801" s="151"/>
      <c r="K801" s="152"/>
      <c r="L801" s="150"/>
    </row>
    <row r="802" ht="15.75" customHeight="1">
      <c r="B802" s="150"/>
      <c r="C802" s="150"/>
      <c r="D802" s="150"/>
      <c r="E802" s="150"/>
      <c r="F802" s="150"/>
      <c r="G802" s="150"/>
      <c r="H802" s="150"/>
      <c r="I802" s="150"/>
      <c r="J802" s="151"/>
      <c r="K802" s="152"/>
      <c r="L802" s="150"/>
    </row>
    <row r="803" ht="15.75" customHeight="1">
      <c r="B803" s="150"/>
      <c r="C803" s="150"/>
      <c r="D803" s="150"/>
      <c r="E803" s="150"/>
      <c r="F803" s="150"/>
      <c r="G803" s="150"/>
      <c r="H803" s="150"/>
      <c r="I803" s="150"/>
      <c r="J803" s="151"/>
      <c r="K803" s="152"/>
      <c r="L803" s="150"/>
    </row>
    <row r="804" ht="15.75" customHeight="1">
      <c r="B804" s="150"/>
      <c r="C804" s="150"/>
      <c r="D804" s="150"/>
      <c r="E804" s="150"/>
      <c r="F804" s="150"/>
      <c r="G804" s="150"/>
      <c r="H804" s="150"/>
      <c r="I804" s="150"/>
      <c r="J804" s="151"/>
      <c r="K804" s="152"/>
      <c r="L804" s="150"/>
    </row>
    <row r="805" ht="15.75" customHeight="1">
      <c r="B805" s="150"/>
      <c r="C805" s="150"/>
      <c r="D805" s="150"/>
      <c r="E805" s="150"/>
      <c r="F805" s="150"/>
      <c r="G805" s="150"/>
      <c r="H805" s="150"/>
      <c r="I805" s="150"/>
      <c r="J805" s="151"/>
      <c r="K805" s="152"/>
      <c r="L805" s="150"/>
    </row>
    <row r="806" ht="15.75" customHeight="1">
      <c r="B806" s="150"/>
      <c r="C806" s="150"/>
      <c r="D806" s="150"/>
      <c r="E806" s="150"/>
      <c r="F806" s="150"/>
      <c r="G806" s="150"/>
      <c r="H806" s="150"/>
      <c r="I806" s="150"/>
      <c r="J806" s="151"/>
      <c r="K806" s="152"/>
      <c r="L806" s="150"/>
    </row>
    <row r="807" ht="15.75" customHeight="1">
      <c r="B807" s="150"/>
      <c r="C807" s="150"/>
      <c r="D807" s="150"/>
      <c r="E807" s="150"/>
      <c r="F807" s="150"/>
      <c r="G807" s="150"/>
      <c r="H807" s="150"/>
      <c r="I807" s="150"/>
      <c r="J807" s="151"/>
      <c r="K807" s="152"/>
      <c r="L807" s="150"/>
    </row>
    <row r="808" ht="15.75" customHeight="1">
      <c r="B808" s="150"/>
      <c r="C808" s="150"/>
      <c r="D808" s="150"/>
      <c r="E808" s="150"/>
      <c r="F808" s="150"/>
      <c r="G808" s="150"/>
      <c r="H808" s="150"/>
      <c r="I808" s="150"/>
      <c r="J808" s="151"/>
      <c r="K808" s="152"/>
      <c r="L808" s="150"/>
    </row>
    <row r="809" ht="15.75" customHeight="1">
      <c r="B809" s="150"/>
      <c r="C809" s="150"/>
      <c r="D809" s="150"/>
      <c r="E809" s="150"/>
      <c r="F809" s="150"/>
      <c r="G809" s="150"/>
      <c r="H809" s="150"/>
      <c r="I809" s="150"/>
      <c r="J809" s="151"/>
      <c r="K809" s="152"/>
      <c r="L809" s="150"/>
    </row>
    <row r="810" ht="15.75" customHeight="1">
      <c r="B810" s="150"/>
      <c r="C810" s="150"/>
      <c r="D810" s="150"/>
      <c r="E810" s="150"/>
      <c r="F810" s="150"/>
      <c r="G810" s="150"/>
      <c r="H810" s="150"/>
      <c r="I810" s="150"/>
      <c r="J810" s="151"/>
      <c r="K810" s="152"/>
      <c r="L810" s="150"/>
    </row>
    <row r="811" ht="15.75" customHeight="1">
      <c r="B811" s="150"/>
      <c r="C811" s="150"/>
      <c r="D811" s="150"/>
      <c r="E811" s="150"/>
      <c r="F811" s="150"/>
      <c r="G811" s="150"/>
      <c r="H811" s="150"/>
      <c r="I811" s="150"/>
      <c r="J811" s="151"/>
      <c r="K811" s="152"/>
      <c r="L811" s="150"/>
    </row>
    <row r="812" ht="15.75" customHeight="1">
      <c r="B812" s="150"/>
      <c r="C812" s="150"/>
      <c r="D812" s="150"/>
      <c r="E812" s="150"/>
      <c r="F812" s="150"/>
      <c r="G812" s="150"/>
      <c r="H812" s="150"/>
      <c r="I812" s="150"/>
      <c r="J812" s="151"/>
      <c r="K812" s="152"/>
      <c r="L812" s="150"/>
    </row>
    <row r="813" ht="15.75" customHeight="1">
      <c r="B813" s="150"/>
      <c r="C813" s="150"/>
      <c r="D813" s="150"/>
      <c r="E813" s="150"/>
      <c r="F813" s="150"/>
      <c r="G813" s="150"/>
      <c r="H813" s="150"/>
      <c r="I813" s="150"/>
      <c r="J813" s="151"/>
      <c r="K813" s="152"/>
      <c r="L813" s="150"/>
    </row>
    <row r="814" ht="15.75" customHeight="1">
      <c r="B814" s="150"/>
      <c r="C814" s="150"/>
      <c r="D814" s="150"/>
      <c r="E814" s="150"/>
      <c r="F814" s="150"/>
      <c r="G814" s="150"/>
      <c r="H814" s="150"/>
      <c r="I814" s="150"/>
      <c r="J814" s="151"/>
      <c r="K814" s="152"/>
      <c r="L814" s="150"/>
    </row>
    <row r="815" ht="15.75" customHeight="1">
      <c r="B815" s="150"/>
      <c r="C815" s="150"/>
      <c r="D815" s="150"/>
      <c r="E815" s="150"/>
      <c r="F815" s="150"/>
      <c r="G815" s="150"/>
      <c r="H815" s="150"/>
      <c r="I815" s="150"/>
      <c r="J815" s="151"/>
      <c r="K815" s="152"/>
      <c r="L815" s="150"/>
    </row>
    <row r="816" ht="15.75" customHeight="1">
      <c r="B816" s="150"/>
      <c r="C816" s="150"/>
      <c r="D816" s="150"/>
      <c r="E816" s="150"/>
      <c r="F816" s="150"/>
      <c r="G816" s="150"/>
      <c r="H816" s="150"/>
      <c r="I816" s="150"/>
      <c r="J816" s="151"/>
      <c r="K816" s="152"/>
      <c r="L816" s="150"/>
    </row>
    <row r="817" ht="15.75" customHeight="1">
      <c r="B817" s="150"/>
      <c r="C817" s="150"/>
      <c r="D817" s="150"/>
      <c r="E817" s="150"/>
      <c r="F817" s="150"/>
      <c r="G817" s="150"/>
      <c r="H817" s="150"/>
      <c r="I817" s="150"/>
      <c r="J817" s="151"/>
      <c r="K817" s="152"/>
      <c r="L817" s="150"/>
    </row>
    <row r="818" ht="15.75" customHeight="1">
      <c r="B818" s="150"/>
      <c r="C818" s="150"/>
      <c r="D818" s="150"/>
      <c r="E818" s="150"/>
      <c r="F818" s="150"/>
      <c r="G818" s="150"/>
      <c r="H818" s="150"/>
      <c r="I818" s="150"/>
      <c r="J818" s="151"/>
      <c r="K818" s="152"/>
      <c r="L818" s="150"/>
    </row>
    <row r="819" ht="15.75" customHeight="1">
      <c r="B819" s="150"/>
      <c r="C819" s="150"/>
      <c r="D819" s="150"/>
      <c r="E819" s="150"/>
      <c r="F819" s="150"/>
      <c r="G819" s="150"/>
      <c r="H819" s="150"/>
      <c r="I819" s="150"/>
      <c r="J819" s="151"/>
      <c r="K819" s="152"/>
      <c r="L819" s="150"/>
    </row>
    <row r="820" ht="15.75" customHeight="1">
      <c r="B820" s="150"/>
      <c r="C820" s="150"/>
      <c r="D820" s="150"/>
      <c r="E820" s="150"/>
      <c r="F820" s="150"/>
      <c r="G820" s="150"/>
      <c r="H820" s="150"/>
      <c r="I820" s="150"/>
      <c r="J820" s="151"/>
      <c r="K820" s="152"/>
      <c r="L820" s="150"/>
    </row>
    <row r="821" ht="15.75" customHeight="1">
      <c r="B821" s="150"/>
      <c r="C821" s="150"/>
      <c r="D821" s="150"/>
      <c r="E821" s="150"/>
      <c r="F821" s="150"/>
      <c r="G821" s="150"/>
      <c r="H821" s="150"/>
      <c r="I821" s="150"/>
      <c r="J821" s="151"/>
      <c r="K821" s="152"/>
      <c r="L821" s="150"/>
    </row>
    <row r="822" ht="15.75" customHeight="1">
      <c r="B822" s="150"/>
      <c r="C822" s="150"/>
      <c r="D822" s="150"/>
      <c r="E822" s="150"/>
      <c r="F822" s="150"/>
      <c r="G822" s="150"/>
      <c r="H822" s="150"/>
      <c r="I822" s="150"/>
      <c r="J822" s="151"/>
      <c r="K822" s="152"/>
      <c r="L822" s="150"/>
    </row>
    <row r="823" ht="15.75" customHeight="1">
      <c r="B823" s="150"/>
      <c r="C823" s="150"/>
      <c r="D823" s="150"/>
      <c r="E823" s="150"/>
      <c r="F823" s="150"/>
      <c r="G823" s="150"/>
      <c r="H823" s="150"/>
      <c r="I823" s="150"/>
      <c r="J823" s="151"/>
      <c r="K823" s="152"/>
      <c r="L823" s="150"/>
    </row>
    <row r="824" ht="15.75" customHeight="1">
      <c r="B824" s="150"/>
      <c r="C824" s="150"/>
      <c r="D824" s="150"/>
      <c r="E824" s="150"/>
      <c r="F824" s="150"/>
      <c r="G824" s="150"/>
      <c r="H824" s="150"/>
      <c r="I824" s="150"/>
      <c r="J824" s="151"/>
      <c r="K824" s="152"/>
      <c r="L824" s="150"/>
    </row>
    <row r="825" ht="15.75" customHeight="1">
      <c r="B825" s="150"/>
      <c r="C825" s="150"/>
      <c r="D825" s="150"/>
      <c r="E825" s="150"/>
      <c r="F825" s="150"/>
      <c r="G825" s="150"/>
      <c r="H825" s="150"/>
      <c r="I825" s="150"/>
      <c r="J825" s="151"/>
      <c r="K825" s="152"/>
      <c r="L825" s="150"/>
    </row>
    <row r="826" ht="15.75" customHeight="1">
      <c r="B826" s="150"/>
      <c r="C826" s="150"/>
      <c r="D826" s="150"/>
      <c r="E826" s="150"/>
      <c r="F826" s="150"/>
      <c r="G826" s="150"/>
      <c r="H826" s="150"/>
      <c r="I826" s="150"/>
      <c r="J826" s="151"/>
      <c r="K826" s="152"/>
      <c r="L826" s="150"/>
    </row>
    <row r="827" ht="15.75" customHeight="1">
      <c r="B827" s="150"/>
      <c r="C827" s="150"/>
      <c r="D827" s="150"/>
      <c r="E827" s="150"/>
      <c r="F827" s="150"/>
      <c r="G827" s="150"/>
      <c r="H827" s="150"/>
      <c r="I827" s="150"/>
      <c r="J827" s="151"/>
      <c r="K827" s="152"/>
      <c r="L827" s="150"/>
    </row>
    <row r="828" ht="15.75" customHeight="1">
      <c r="B828" s="150"/>
      <c r="C828" s="150"/>
      <c r="D828" s="150"/>
      <c r="E828" s="150"/>
      <c r="F828" s="150"/>
      <c r="G828" s="150"/>
      <c r="H828" s="150"/>
      <c r="I828" s="150"/>
      <c r="J828" s="151"/>
      <c r="K828" s="152"/>
      <c r="L828" s="150"/>
    </row>
    <row r="829" ht="15.75" customHeight="1">
      <c r="B829" s="150"/>
      <c r="C829" s="150"/>
      <c r="D829" s="150"/>
      <c r="E829" s="150"/>
      <c r="F829" s="150"/>
      <c r="G829" s="150"/>
      <c r="H829" s="150"/>
      <c r="I829" s="150"/>
      <c r="J829" s="151"/>
      <c r="K829" s="152"/>
      <c r="L829" s="150"/>
    </row>
    <row r="830" ht="15.75" customHeight="1">
      <c r="B830" s="150"/>
      <c r="C830" s="150"/>
      <c r="D830" s="150"/>
      <c r="E830" s="150"/>
      <c r="F830" s="150"/>
      <c r="G830" s="150"/>
      <c r="H830" s="150"/>
      <c r="I830" s="150"/>
      <c r="J830" s="151"/>
      <c r="K830" s="152"/>
      <c r="L830" s="150"/>
    </row>
    <row r="831" ht="15.75" customHeight="1">
      <c r="B831" s="150"/>
      <c r="C831" s="150"/>
      <c r="D831" s="150"/>
      <c r="E831" s="150"/>
      <c r="F831" s="150"/>
      <c r="G831" s="150"/>
      <c r="H831" s="150"/>
      <c r="I831" s="150"/>
      <c r="J831" s="151"/>
      <c r="K831" s="152"/>
      <c r="L831" s="150"/>
    </row>
    <row r="832" ht="15.75" customHeight="1">
      <c r="B832" s="150"/>
      <c r="C832" s="150"/>
      <c r="D832" s="150"/>
      <c r="E832" s="150"/>
      <c r="F832" s="150"/>
      <c r="G832" s="150"/>
      <c r="H832" s="150"/>
      <c r="I832" s="150"/>
      <c r="J832" s="151"/>
      <c r="K832" s="152"/>
      <c r="L832" s="150"/>
    </row>
    <row r="833" ht="15.75" customHeight="1">
      <c r="B833" s="150"/>
      <c r="C833" s="150"/>
      <c r="D833" s="150"/>
      <c r="E833" s="150"/>
      <c r="F833" s="150"/>
      <c r="G833" s="150"/>
      <c r="H833" s="150"/>
      <c r="I833" s="150"/>
      <c r="J833" s="151"/>
      <c r="K833" s="152"/>
      <c r="L833" s="150"/>
    </row>
    <row r="834" ht="15.75" customHeight="1">
      <c r="B834" s="150"/>
      <c r="C834" s="150"/>
      <c r="D834" s="150"/>
      <c r="E834" s="150"/>
      <c r="F834" s="150"/>
      <c r="G834" s="150"/>
      <c r="H834" s="150"/>
      <c r="I834" s="150"/>
      <c r="J834" s="151"/>
      <c r="K834" s="152"/>
      <c r="L834" s="150"/>
    </row>
    <row r="835" ht="15.75" customHeight="1">
      <c r="B835" s="150"/>
      <c r="C835" s="150"/>
      <c r="D835" s="150"/>
      <c r="E835" s="150"/>
      <c r="F835" s="150"/>
      <c r="G835" s="150"/>
      <c r="H835" s="150"/>
      <c r="I835" s="150"/>
      <c r="J835" s="151"/>
      <c r="K835" s="152"/>
      <c r="L835" s="150"/>
    </row>
    <row r="836" ht="15.75" customHeight="1">
      <c r="B836" s="150"/>
      <c r="C836" s="150"/>
      <c r="D836" s="150"/>
      <c r="E836" s="150"/>
      <c r="F836" s="150"/>
      <c r="G836" s="150"/>
      <c r="H836" s="150"/>
      <c r="I836" s="150"/>
      <c r="J836" s="151"/>
      <c r="K836" s="152"/>
      <c r="L836" s="150"/>
    </row>
    <row r="837" ht="15.75" customHeight="1">
      <c r="B837" s="150"/>
      <c r="C837" s="150"/>
      <c r="D837" s="150"/>
      <c r="E837" s="150"/>
      <c r="F837" s="150"/>
      <c r="G837" s="150"/>
      <c r="H837" s="150"/>
      <c r="I837" s="150"/>
      <c r="J837" s="151"/>
      <c r="K837" s="152"/>
      <c r="L837" s="150"/>
    </row>
    <row r="838" ht="15.75" customHeight="1">
      <c r="B838" s="150"/>
      <c r="C838" s="150"/>
      <c r="D838" s="150"/>
      <c r="E838" s="150"/>
      <c r="F838" s="150"/>
      <c r="G838" s="150"/>
      <c r="H838" s="150"/>
      <c r="I838" s="150"/>
      <c r="J838" s="151"/>
      <c r="K838" s="152"/>
      <c r="L838" s="150"/>
    </row>
    <row r="839" ht="15.75" customHeight="1">
      <c r="B839" s="150"/>
      <c r="C839" s="150"/>
      <c r="D839" s="150"/>
      <c r="E839" s="150"/>
      <c r="F839" s="150"/>
      <c r="G839" s="150"/>
      <c r="H839" s="150"/>
      <c r="I839" s="150"/>
      <c r="J839" s="151"/>
      <c r="K839" s="152"/>
      <c r="L839" s="150"/>
    </row>
    <row r="840" ht="15.75" customHeight="1">
      <c r="B840" s="150"/>
      <c r="C840" s="150"/>
      <c r="D840" s="150"/>
      <c r="E840" s="150"/>
      <c r="F840" s="150"/>
      <c r="G840" s="150"/>
      <c r="H840" s="150"/>
      <c r="I840" s="150"/>
      <c r="J840" s="151"/>
      <c r="K840" s="152"/>
      <c r="L840" s="150"/>
    </row>
    <row r="841" ht="15.75" customHeight="1">
      <c r="B841" s="150"/>
      <c r="C841" s="150"/>
      <c r="D841" s="150"/>
      <c r="E841" s="150"/>
      <c r="F841" s="150"/>
      <c r="G841" s="150"/>
      <c r="H841" s="150"/>
      <c r="I841" s="150"/>
      <c r="J841" s="151"/>
      <c r="K841" s="152"/>
      <c r="L841" s="150"/>
    </row>
    <row r="842" ht="15.75" customHeight="1">
      <c r="B842" s="150"/>
      <c r="C842" s="150"/>
      <c r="D842" s="150"/>
      <c r="E842" s="150"/>
      <c r="F842" s="150"/>
      <c r="G842" s="150"/>
      <c r="H842" s="150"/>
      <c r="I842" s="150"/>
      <c r="J842" s="151"/>
      <c r="K842" s="152"/>
      <c r="L842" s="150"/>
    </row>
    <row r="843" ht="15.75" customHeight="1">
      <c r="B843" s="150"/>
      <c r="C843" s="150"/>
      <c r="D843" s="150"/>
      <c r="E843" s="150"/>
      <c r="F843" s="150"/>
      <c r="G843" s="150"/>
      <c r="H843" s="150"/>
      <c r="I843" s="150"/>
      <c r="J843" s="151"/>
      <c r="K843" s="152"/>
      <c r="L843" s="150"/>
    </row>
    <row r="844" ht="15.75" customHeight="1">
      <c r="B844" s="150"/>
      <c r="C844" s="150"/>
      <c r="D844" s="150"/>
      <c r="E844" s="150"/>
      <c r="F844" s="150"/>
      <c r="G844" s="150"/>
      <c r="H844" s="150"/>
      <c r="I844" s="150"/>
      <c r="J844" s="151"/>
      <c r="K844" s="152"/>
      <c r="L844" s="150"/>
    </row>
    <row r="845" ht="15.75" customHeight="1">
      <c r="B845" s="150"/>
      <c r="C845" s="150"/>
      <c r="D845" s="150"/>
      <c r="E845" s="150"/>
      <c r="F845" s="150"/>
      <c r="G845" s="150"/>
      <c r="H845" s="150"/>
      <c r="I845" s="150"/>
      <c r="J845" s="151"/>
      <c r="K845" s="152"/>
      <c r="L845" s="150"/>
    </row>
    <row r="846" ht="15.75" customHeight="1">
      <c r="B846" s="150"/>
      <c r="C846" s="150"/>
      <c r="D846" s="150"/>
      <c r="E846" s="150"/>
      <c r="F846" s="150"/>
      <c r="G846" s="150"/>
      <c r="H846" s="150"/>
      <c r="I846" s="150"/>
      <c r="J846" s="151"/>
      <c r="K846" s="152"/>
      <c r="L846" s="150"/>
    </row>
    <row r="847" ht="15.75" customHeight="1">
      <c r="B847" s="150"/>
      <c r="C847" s="150"/>
      <c r="D847" s="150"/>
      <c r="E847" s="150"/>
      <c r="F847" s="150"/>
      <c r="G847" s="150"/>
      <c r="H847" s="150"/>
      <c r="I847" s="150"/>
      <c r="J847" s="151"/>
      <c r="K847" s="152"/>
      <c r="L847" s="150"/>
    </row>
    <row r="848" ht="15.75" customHeight="1">
      <c r="B848" s="150"/>
      <c r="C848" s="150"/>
      <c r="D848" s="150"/>
      <c r="E848" s="150"/>
      <c r="F848" s="150"/>
      <c r="G848" s="150"/>
      <c r="H848" s="150"/>
      <c r="I848" s="150"/>
      <c r="J848" s="151"/>
      <c r="K848" s="152"/>
      <c r="L848" s="150"/>
    </row>
    <row r="849" ht="15.75" customHeight="1">
      <c r="B849" s="150"/>
      <c r="C849" s="150"/>
      <c r="D849" s="150"/>
      <c r="E849" s="150"/>
      <c r="F849" s="150"/>
      <c r="G849" s="150"/>
      <c r="H849" s="150"/>
      <c r="I849" s="150"/>
      <c r="J849" s="151"/>
      <c r="K849" s="152"/>
      <c r="L849" s="150"/>
    </row>
    <row r="850" ht="15.75" customHeight="1">
      <c r="B850" s="150"/>
      <c r="C850" s="150"/>
      <c r="D850" s="150"/>
      <c r="E850" s="150"/>
      <c r="F850" s="150"/>
      <c r="G850" s="150"/>
      <c r="H850" s="150"/>
      <c r="I850" s="150"/>
      <c r="J850" s="151"/>
      <c r="K850" s="152"/>
      <c r="L850" s="150"/>
    </row>
    <row r="851" ht="15.75" customHeight="1">
      <c r="B851" s="150"/>
      <c r="C851" s="150"/>
      <c r="D851" s="150"/>
      <c r="E851" s="150"/>
      <c r="F851" s="150"/>
      <c r="G851" s="150"/>
      <c r="H851" s="150"/>
      <c r="I851" s="150"/>
      <c r="J851" s="151"/>
      <c r="K851" s="152"/>
      <c r="L851" s="150"/>
    </row>
    <row r="852" ht="15.75" customHeight="1">
      <c r="B852" s="150"/>
      <c r="C852" s="150"/>
      <c r="D852" s="150"/>
      <c r="E852" s="150"/>
      <c r="F852" s="150"/>
      <c r="G852" s="150"/>
      <c r="H852" s="150"/>
      <c r="I852" s="150"/>
      <c r="J852" s="151"/>
      <c r="K852" s="152"/>
      <c r="L852" s="150"/>
    </row>
    <row r="853" ht="15.75" customHeight="1">
      <c r="B853" s="150"/>
      <c r="C853" s="150"/>
      <c r="D853" s="150"/>
      <c r="E853" s="150"/>
      <c r="F853" s="150"/>
      <c r="G853" s="150"/>
      <c r="H853" s="150"/>
      <c r="I853" s="150"/>
      <c r="J853" s="151"/>
      <c r="K853" s="152"/>
      <c r="L853" s="150"/>
    </row>
    <row r="854" ht="15.75" customHeight="1">
      <c r="B854" s="150"/>
      <c r="C854" s="150"/>
      <c r="D854" s="150"/>
      <c r="E854" s="150"/>
      <c r="F854" s="150"/>
      <c r="G854" s="150"/>
      <c r="H854" s="150"/>
      <c r="I854" s="150"/>
      <c r="J854" s="151"/>
      <c r="K854" s="152"/>
      <c r="L854" s="150"/>
    </row>
    <row r="855" ht="15.75" customHeight="1">
      <c r="B855" s="150"/>
      <c r="C855" s="150"/>
      <c r="D855" s="150"/>
      <c r="E855" s="150"/>
      <c r="F855" s="150"/>
      <c r="G855" s="150"/>
      <c r="H855" s="150"/>
      <c r="I855" s="150"/>
      <c r="J855" s="151"/>
      <c r="K855" s="152"/>
      <c r="L855" s="150"/>
    </row>
    <row r="856" ht="15.75" customHeight="1">
      <c r="B856" s="150"/>
      <c r="C856" s="150"/>
      <c r="D856" s="150"/>
      <c r="E856" s="150"/>
      <c r="F856" s="150"/>
      <c r="G856" s="150"/>
      <c r="H856" s="150"/>
      <c r="I856" s="150"/>
      <c r="J856" s="151"/>
      <c r="K856" s="152"/>
      <c r="L856" s="150"/>
    </row>
    <row r="857" ht="15.75" customHeight="1">
      <c r="B857" s="150"/>
      <c r="C857" s="150"/>
      <c r="D857" s="150"/>
      <c r="E857" s="150"/>
      <c r="F857" s="150"/>
      <c r="G857" s="150"/>
      <c r="H857" s="150"/>
      <c r="I857" s="150"/>
      <c r="J857" s="151"/>
      <c r="K857" s="152"/>
      <c r="L857" s="150"/>
    </row>
    <row r="858" ht="15.75" customHeight="1">
      <c r="B858" s="150"/>
      <c r="C858" s="150"/>
      <c r="D858" s="150"/>
      <c r="E858" s="150"/>
      <c r="F858" s="150"/>
      <c r="G858" s="150"/>
      <c r="H858" s="150"/>
      <c r="I858" s="150"/>
      <c r="J858" s="151"/>
      <c r="K858" s="152"/>
      <c r="L858" s="150"/>
    </row>
    <row r="859" ht="15.75" customHeight="1">
      <c r="B859" s="150"/>
      <c r="C859" s="150"/>
      <c r="D859" s="150"/>
      <c r="E859" s="150"/>
      <c r="F859" s="150"/>
      <c r="G859" s="150"/>
      <c r="H859" s="150"/>
      <c r="I859" s="150"/>
      <c r="J859" s="151"/>
      <c r="K859" s="152"/>
      <c r="L859" s="150"/>
    </row>
    <row r="860" ht="15.75" customHeight="1">
      <c r="B860" s="150"/>
      <c r="C860" s="150"/>
      <c r="D860" s="150"/>
      <c r="E860" s="150"/>
      <c r="F860" s="150"/>
      <c r="G860" s="150"/>
      <c r="H860" s="150"/>
      <c r="I860" s="150"/>
      <c r="J860" s="151"/>
      <c r="K860" s="152"/>
      <c r="L860" s="150"/>
    </row>
    <row r="861" ht="15.75" customHeight="1">
      <c r="B861" s="150"/>
      <c r="C861" s="150"/>
      <c r="D861" s="150"/>
      <c r="E861" s="150"/>
      <c r="F861" s="150"/>
      <c r="G861" s="150"/>
      <c r="H861" s="150"/>
      <c r="I861" s="150"/>
      <c r="J861" s="151"/>
      <c r="K861" s="152"/>
      <c r="L861" s="150"/>
    </row>
    <row r="862" ht="15.75" customHeight="1">
      <c r="B862" s="150"/>
      <c r="C862" s="150"/>
      <c r="D862" s="150"/>
      <c r="E862" s="150"/>
      <c r="F862" s="150"/>
      <c r="G862" s="150"/>
      <c r="H862" s="150"/>
      <c r="I862" s="150"/>
      <c r="J862" s="151"/>
      <c r="K862" s="152"/>
      <c r="L862" s="150"/>
    </row>
    <row r="863" ht="15.75" customHeight="1">
      <c r="B863" s="150"/>
      <c r="C863" s="150"/>
      <c r="D863" s="150"/>
      <c r="E863" s="150"/>
      <c r="F863" s="150"/>
      <c r="G863" s="150"/>
      <c r="H863" s="150"/>
      <c r="I863" s="150"/>
      <c r="J863" s="151"/>
      <c r="K863" s="152"/>
      <c r="L863" s="150"/>
    </row>
    <row r="864" ht="15.75" customHeight="1">
      <c r="B864" s="150"/>
      <c r="C864" s="150"/>
      <c r="D864" s="150"/>
      <c r="E864" s="150"/>
      <c r="F864" s="150"/>
      <c r="G864" s="150"/>
      <c r="H864" s="150"/>
      <c r="I864" s="150"/>
      <c r="J864" s="151"/>
      <c r="K864" s="152"/>
      <c r="L864" s="150"/>
    </row>
    <row r="865" ht="15.75" customHeight="1">
      <c r="B865" s="150"/>
      <c r="C865" s="150"/>
      <c r="D865" s="150"/>
      <c r="E865" s="150"/>
      <c r="F865" s="150"/>
      <c r="G865" s="150"/>
      <c r="H865" s="150"/>
      <c r="I865" s="150"/>
      <c r="J865" s="151"/>
      <c r="K865" s="152"/>
      <c r="L865" s="150"/>
    </row>
    <row r="866" ht="15.75" customHeight="1">
      <c r="B866" s="150"/>
      <c r="C866" s="150"/>
      <c r="D866" s="150"/>
      <c r="E866" s="150"/>
      <c r="F866" s="150"/>
      <c r="G866" s="150"/>
      <c r="H866" s="150"/>
      <c r="I866" s="150"/>
      <c r="J866" s="151"/>
      <c r="K866" s="152"/>
      <c r="L866" s="150"/>
    </row>
    <row r="867" ht="15.75" customHeight="1">
      <c r="B867" s="150"/>
      <c r="C867" s="150"/>
      <c r="D867" s="150"/>
      <c r="E867" s="150"/>
      <c r="F867" s="150"/>
      <c r="G867" s="150"/>
      <c r="H867" s="150"/>
      <c r="I867" s="150"/>
      <c r="J867" s="151"/>
      <c r="K867" s="152"/>
      <c r="L867" s="150"/>
    </row>
    <row r="868" ht="15.75" customHeight="1">
      <c r="B868" s="150"/>
      <c r="C868" s="150"/>
      <c r="D868" s="150"/>
      <c r="E868" s="150"/>
      <c r="F868" s="150"/>
      <c r="G868" s="150"/>
      <c r="H868" s="150"/>
      <c r="I868" s="150"/>
      <c r="J868" s="151"/>
      <c r="K868" s="152"/>
      <c r="L868" s="150"/>
    </row>
    <row r="869" ht="15.75" customHeight="1">
      <c r="B869" s="150"/>
      <c r="C869" s="150"/>
      <c r="D869" s="150"/>
      <c r="E869" s="150"/>
      <c r="F869" s="150"/>
      <c r="G869" s="150"/>
      <c r="H869" s="150"/>
      <c r="I869" s="150"/>
      <c r="J869" s="151"/>
      <c r="K869" s="152"/>
      <c r="L869" s="150"/>
    </row>
    <row r="870" ht="15.75" customHeight="1">
      <c r="B870" s="150"/>
      <c r="C870" s="150"/>
      <c r="D870" s="150"/>
      <c r="E870" s="150"/>
      <c r="F870" s="150"/>
      <c r="G870" s="150"/>
      <c r="H870" s="150"/>
      <c r="I870" s="150"/>
      <c r="J870" s="151"/>
      <c r="K870" s="152"/>
      <c r="L870" s="150"/>
    </row>
    <row r="871" ht="15.75" customHeight="1">
      <c r="B871" s="150"/>
      <c r="C871" s="150"/>
      <c r="D871" s="150"/>
      <c r="E871" s="150"/>
      <c r="F871" s="150"/>
      <c r="G871" s="150"/>
      <c r="H871" s="150"/>
      <c r="I871" s="150"/>
      <c r="J871" s="151"/>
      <c r="K871" s="152"/>
      <c r="L871" s="150"/>
    </row>
    <row r="872" ht="15.75" customHeight="1">
      <c r="B872" s="150"/>
      <c r="C872" s="150"/>
      <c r="D872" s="150"/>
      <c r="E872" s="150"/>
      <c r="F872" s="150"/>
      <c r="G872" s="150"/>
      <c r="H872" s="150"/>
      <c r="I872" s="150"/>
      <c r="J872" s="151"/>
      <c r="K872" s="152"/>
      <c r="L872" s="150"/>
    </row>
    <row r="873" ht="15.75" customHeight="1">
      <c r="B873" s="150"/>
      <c r="C873" s="150"/>
      <c r="D873" s="150"/>
      <c r="E873" s="150"/>
      <c r="F873" s="150"/>
      <c r="G873" s="150"/>
      <c r="H873" s="150"/>
      <c r="I873" s="150"/>
      <c r="J873" s="151"/>
      <c r="K873" s="152"/>
      <c r="L873" s="150"/>
    </row>
    <row r="874" ht="15.75" customHeight="1">
      <c r="B874" s="150"/>
      <c r="C874" s="150"/>
      <c r="D874" s="150"/>
      <c r="E874" s="150"/>
      <c r="F874" s="150"/>
      <c r="G874" s="150"/>
      <c r="H874" s="150"/>
      <c r="I874" s="150"/>
      <c r="J874" s="151"/>
      <c r="K874" s="152"/>
      <c r="L874" s="150"/>
    </row>
    <row r="875" ht="15.75" customHeight="1">
      <c r="B875" s="150"/>
      <c r="C875" s="150"/>
      <c r="D875" s="150"/>
      <c r="E875" s="150"/>
      <c r="F875" s="150"/>
      <c r="G875" s="150"/>
      <c r="H875" s="150"/>
      <c r="I875" s="150"/>
      <c r="J875" s="151"/>
      <c r="K875" s="152"/>
      <c r="L875" s="150"/>
    </row>
    <row r="876" ht="15.75" customHeight="1">
      <c r="B876" s="150"/>
      <c r="C876" s="150"/>
      <c r="D876" s="150"/>
      <c r="E876" s="150"/>
      <c r="F876" s="150"/>
      <c r="G876" s="150"/>
      <c r="H876" s="150"/>
      <c r="I876" s="150"/>
      <c r="J876" s="151"/>
      <c r="K876" s="152"/>
      <c r="L876" s="150"/>
    </row>
    <row r="877" ht="15.75" customHeight="1">
      <c r="B877" s="150"/>
      <c r="C877" s="150"/>
      <c r="D877" s="150"/>
      <c r="E877" s="150"/>
      <c r="F877" s="150"/>
      <c r="G877" s="150"/>
      <c r="H877" s="150"/>
      <c r="I877" s="150"/>
      <c r="J877" s="151"/>
      <c r="K877" s="152"/>
      <c r="L877" s="150"/>
    </row>
    <row r="878" ht="15.75" customHeight="1">
      <c r="B878" s="150"/>
      <c r="C878" s="150"/>
      <c r="D878" s="150"/>
      <c r="E878" s="150"/>
      <c r="F878" s="150"/>
      <c r="G878" s="150"/>
      <c r="H878" s="150"/>
      <c r="I878" s="150"/>
      <c r="J878" s="151"/>
      <c r="K878" s="152"/>
      <c r="L878" s="150"/>
    </row>
    <row r="879" ht="15.75" customHeight="1">
      <c r="B879" s="150"/>
      <c r="C879" s="150"/>
      <c r="D879" s="150"/>
      <c r="E879" s="150"/>
      <c r="F879" s="150"/>
      <c r="G879" s="150"/>
      <c r="H879" s="150"/>
      <c r="I879" s="150"/>
      <c r="J879" s="151"/>
      <c r="K879" s="152"/>
      <c r="L879" s="150"/>
    </row>
    <row r="880" ht="15.75" customHeight="1">
      <c r="B880" s="150"/>
      <c r="C880" s="150"/>
      <c r="D880" s="150"/>
      <c r="E880" s="150"/>
      <c r="F880" s="150"/>
      <c r="G880" s="150"/>
      <c r="H880" s="150"/>
      <c r="I880" s="150"/>
      <c r="J880" s="151"/>
      <c r="K880" s="152"/>
      <c r="L880" s="150"/>
    </row>
    <row r="881" ht="15.75" customHeight="1">
      <c r="B881" s="150"/>
      <c r="C881" s="150"/>
      <c r="D881" s="150"/>
      <c r="E881" s="150"/>
      <c r="F881" s="150"/>
      <c r="G881" s="150"/>
      <c r="H881" s="150"/>
      <c r="I881" s="150"/>
      <c r="J881" s="151"/>
      <c r="K881" s="152"/>
      <c r="L881" s="150"/>
    </row>
    <row r="882" ht="15.75" customHeight="1">
      <c r="B882" s="150"/>
      <c r="C882" s="150"/>
      <c r="D882" s="150"/>
      <c r="E882" s="150"/>
      <c r="F882" s="150"/>
      <c r="G882" s="150"/>
      <c r="H882" s="150"/>
      <c r="I882" s="150"/>
      <c r="J882" s="151"/>
      <c r="K882" s="152"/>
      <c r="L882" s="150"/>
    </row>
    <row r="883" ht="15.75" customHeight="1">
      <c r="B883" s="150"/>
      <c r="C883" s="150"/>
      <c r="D883" s="150"/>
      <c r="E883" s="150"/>
      <c r="F883" s="150"/>
      <c r="G883" s="150"/>
      <c r="H883" s="150"/>
      <c r="I883" s="150"/>
      <c r="J883" s="151"/>
      <c r="K883" s="152"/>
      <c r="L883" s="150"/>
    </row>
    <row r="884" ht="15.75" customHeight="1">
      <c r="B884" s="150"/>
      <c r="C884" s="150"/>
      <c r="D884" s="150"/>
      <c r="E884" s="150"/>
      <c r="F884" s="150"/>
      <c r="G884" s="150"/>
      <c r="H884" s="150"/>
      <c r="I884" s="150"/>
      <c r="J884" s="151"/>
      <c r="K884" s="152"/>
      <c r="L884" s="150"/>
    </row>
    <row r="885" ht="15.75" customHeight="1">
      <c r="B885" s="150"/>
      <c r="C885" s="150"/>
      <c r="D885" s="150"/>
      <c r="E885" s="150"/>
      <c r="F885" s="150"/>
      <c r="G885" s="150"/>
      <c r="H885" s="150"/>
      <c r="I885" s="150"/>
      <c r="J885" s="151"/>
      <c r="K885" s="152"/>
      <c r="L885" s="150"/>
    </row>
    <row r="886" ht="15.75" customHeight="1">
      <c r="B886" s="150"/>
      <c r="C886" s="150"/>
      <c r="D886" s="150"/>
      <c r="E886" s="150"/>
      <c r="F886" s="150"/>
      <c r="G886" s="150"/>
      <c r="H886" s="150"/>
      <c r="I886" s="150"/>
      <c r="J886" s="151"/>
      <c r="K886" s="152"/>
      <c r="L886" s="150"/>
    </row>
    <row r="887" ht="15.75" customHeight="1">
      <c r="B887" s="150"/>
      <c r="C887" s="150"/>
      <c r="D887" s="150"/>
      <c r="E887" s="150"/>
      <c r="F887" s="150"/>
      <c r="G887" s="150"/>
      <c r="H887" s="150"/>
      <c r="I887" s="150"/>
      <c r="J887" s="151"/>
      <c r="K887" s="152"/>
      <c r="L887" s="150"/>
    </row>
    <row r="888" ht="15.75" customHeight="1">
      <c r="B888" s="150"/>
      <c r="C888" s="150"/>
      <c r="D888" s="150"/>
      <c r="E888" s="150"/>
      <c r="F888" s="150"/>
      <c r="G888" s="150"/>
      <c r="H888" s="150"/>
      <c r="I888" s="150"/>
      <c r="J888" s="151"/>
      <c r="K888" s="152"/>
      <c r="L888" s="150"/>
    </row>
    <row r="889" ht="15.75" customHeight="1">
      <c r="B889" s="150"/>
      <c r="C889" s="150"/>
      <c r="D889" s="150"/>
      <c r="E889" s="150"/>
      <c r="F889" s="150"/>
      <c r="G889" s="150"/>
      <c r="H889" s="150"/>
      <c r="I889" s="150"/>
      <c r="J889" s="151"/>
      <c r="K889" s="152"/>
      <c r="L889" s="150"/>
    </row>
    <row r="890" ht="15.75" customHeight="1">
      <c r="B890" s="150"/>
      <c r="C890" s="150"/>
      <c r="D890" s="150"/>
      <c r="E890" s="150"/>
      <c r="F890" s="150"/>
      <c r="G890" s="150"/>
      <c r="H890" s="150"/>
      <c r="I890" s="150"/>
      <c r="J890" s="151"/>
      <c r="K890" s="152"/>
      <c r="L890" s="150"/>
    </row>
    <row r="891" ht="15.75" customHeight="1">
      <c r="B891" s="150"/>
      <c r="C891" s="150"/>
      <c r="D891" s="150"/>
      <c r="E891" s="150"/>
      <c r="F891" s="150"/>
      <c r="G891" s="150"/>
      <c r="H891" s="150"/>
      <c r="I891" s="150"/>
      <c r="J891" s="151"/>
      <c r="K891" s="152"/>
      <c r="L891" s="150"/>
    </row>
    <row r="892" ht="15.75" customHeight="1">
      <c r="B892" s="150"/>
      <c r="C892" s="150"/>
      <c r="D892" s="150"/>
      <c r="E892" s="150"/>
      <c r="F892" s="150"/>
      <c r="G892" s="150"/>
      <c r="H892" s="150"/>
      <c r="I892" s="150"/>
      <c r="J892" s="151"/>
      <c r="K892" s="152"/>
      <c r="L892" s="150"/>
    </row>
    <row r="893" ht="15.75" customHeight="1">
      <c r="B893" s="150"/>
      <c r="C893" s="150"/>
      <c r="D893" s="150"/>
      <c r="E893" s="150"/>
      <c r="F893" s="150"/>
      <c r="G893" s="150"/>
      <c r="H893" s="150"/>
      <c r="I893" s="150"/>
      <c r="J893" s="151"/>
      <c r="K893" s="152"/>
      <c r="L893" s="150"/>
    </row>
    <row r="894" ht="15.75" customHeight="1">
      <c r="B894" s="150"/>
      <c r="C894" s="150"/>
      <c r="D894" s="150"/>
      <c r="E894" s="150"/>
      <c r="F894" s="150"/>
      <c r="G894" s="150"/>
      <c r="H894" s="150"/>
      <c r="I894" s="150"/>
      <c r="J894" s="151"/>
      <c r="K894" s="152"/>
      <c r="L894" s="150"/>
    </row>
    <row r="895" ht="15.75" customHeight="1">
      <c r="B895" s="150"/>
      <c r="C895" s="150"/>
      <c r="D895" s="150"/>
      <c r="E895" s="150"/>
      <c r="F895" s="150"/>
      <c r="G895" s="150"/>
      <c r="H895" s="150"/>
      <c r="I895" s="150"/>
      <c r="J895" s="151"/>
      <c r="K895" s="152"/>
      <c r="L895" s="150"/>
    </row>
    <row r="896" ht="15.75" customHeight="1">
      <c r="B896" s="150"/>
      <c r="C896" s="150"/>
      <c r="D896" s="150"/>
      <c r="E896" s="150"/>
      <c r="F896" s="150"/>
      <c r="G896" s="150"/>
      <c r="H896" s="150"/>
      <c r="I896" s="150"/>
      <c r="J896" s="151"/>
      <c r="K896" s="152"/>
      <c r="L896" s="150"/>
    </row>
    <row r="897" ht="15.75" customHeight="1">
      <c r="B897" s="150"/>
      <c r="C897" s="150"/>
      <c r="D897" s="150"/>
      <c r="E897" s="150"/>
      <c r="F897" s="150"/>
      <c r="G897" s="150"/>
      <c r="H897" s="150"/>
      <c r="I897" s="150"/>
      <c r="J897" s="151"/>
      <c r="K897" s="152"/>
      <c r="L897" s="150"/>
    </row>
    <row r="898" ht="15.75" customHeight="1">
      <c r="B898" s="150"/>
      <c r="C898" s="150"/>
      <c r="D898" s="150"/>
      <c r="E898" s="150"/>
      <c r="F898" s="150"/>
      <c r="G898" s="150"/>
      <c r="H898" s="150"/>
      <c r="I898" s="150"/>
      <c r="J898" s="151"/>
      <c r="K898" s="152"/>
      <c r="L898" s="150"/>
    </row>
    <row r="899" ht="15.75" customHeight="1">
      <c r="B899" s="150"/>
      <c r="C899" s="150"/>
      <c r="D899" s="150"/>
      <c r="E899" s="150"/>
      <c r="F899" s="150"/>
      <c r="G899" s="150"/>
      <c r="H899" s="150"/>
      <c r="I899" s="150"/>
      <c r="J899" s="151"/>
      <c r="K899" s="152"/>
      <c r="L899" s="150"/>
    </row>
    <row r="900" ht="15.75" customHeight="1">
      <c r="B900" s="150"/>
      <c r="C900" s="150"/>
      <c r="D900" s="150"/>
      <c r="E900" s="150"/>
      <c r="F900" s="150"/>
      <c r="G900" s="150"/>
      <c r="H900" s="150"/>
      <c r="I900" s="150"/>
      <c r="J900" s="151"/>
      <c r="K900" s="152"/>
      <c r="L900" s="150"/>
    </row>
    <row r="901" ht="15.75" customHeight="1">
      <c r="B901" s="150"/>
      <c r="C901" s="150"/>
      <c r="D901" s="150"/>
      <c r="E901" s="150"/>
      <c r="F901" s="150"/>
      <c r="G901" s="150"/>
      <c r="H901" s="150"/>
      <c r="I901" s="150"/>
      <c r="J901" s="151"/>
      <c r="K901" s="152"/>
      <c r="L901" s="150"/>
    </row>
    <row r="902" ht="15.75" customHeight="1">
      <c r="B902" s="150"/>
      <c r="C902" s="150"/>
      <c r="D902" s="150"/>
      <c r="E902" s="150"/>
      <c r="F902" s="150"/>
      <c r="G902" s="150"/>
      <c r="H902" s="150"/>
      <c r="I902" s="150"/>
      <c r="J902" s="151"/>
      <c r="K902" s="152"/>
      <c r="L902" s="150"/>
    </row>
    <row r="903" ht="15.75" customHeight="1">
      <c r="B903" s="150"/>
      <c r="C903" s="150"/>
      <c r="D903" s="150"/>
      <c r="E903" s="150"/>
      <c r="F903" s="150"/>
      <c r="G903" s="150"/>
      <c r="H903" s="150"/>
      <c r="I903" s="150"/>
      <c r="J903" s="151"/>
      <c r="K903" s="152"/>
      <c r="L903" s="150"/>
    </row>
    <row r="904" ht="15.75" customHeight="1">
      <c r="B904" s="150"/>
      <c r="C904" s="150"/>
      <c r="D904" s="150"/>
      <c r="E904" s="150"/>
      <c r="F904" s="150"/>
      <c r="G904" s="150"/>
      <c r="H904" s="150"/>
      <c r="I904" s="150"/>
      <c r="J904" s="151"/>
      <c r="K904" s="152"/>
      <c r="L904" s="150"/>
    </row>
    <row r="905" ht="15.75" customHeight="1">
      <c r="B905" s="150"/>
      <c r="C905" s="150"/>
      <c r="D905" s="150"/>
      <c r="E905" s="150"/>
      <c r="F905" s="150"/>
      <c r="G905" s="150"/>
      <c r="H905" s="150"/>
      <c r="I905" s="150"/>
      <c r="J905" s="151"/>
      <c r="K905" s="152"/>
      <c r="L905" s="150"/>
    </row>
    <row r="906" ht="15.75" customHeight="1">
      <c r="B906" s="150"/>
      <c r="C906" s="150"/>
      <c r="D906" s="150"/>
      <c r="E906" s="150"/>
      <c r="F906" s="150"/>
      <c r="G906" s="150"/>
      <c r="H906" s="150"/>
      <c r="I906" s="150"/>
      <c r="J906" s="151"/>
      <c r="K906" s="152"/>
      <c r="L906" s="150"/>
    </row>
    <row r="907" ht="15.75" customHeight="1">
      <c r="B907" s="150"/>
      <c r="C907" s="150"/>
      <c r="D907" s="150"/>
      <c r="E907" s="150"/>
      <c r="F907" s="150"/>
      <c r="G907" s="150"/>
      <c r="H907" s="150"/>
      <c r="I907" s="150"/>
      <c r="J907" s="151"/>
      <c r="K907" s="152"/>
      <c r="L907" s="150"/>
    </row>
    <row r="908" ht="15.75" customHeight="1">
      <c r="B908" s="150"/>
      <c r="C908" s="150"/>
      <c r="D908" s="150"/>
      <c r="E908" s="150"/>
      <c r="F908" s="150"/>
      <c r="G908" s="150"/>
      <c r="H908" s="150"/>
      <c r="I908" s="150"/>
      <c r="J908" s="151"/>
      <c r="K908" s="152"/>
      <c r="L908" s="150"/>
    </row>
    <row r="909" ht="15.75" customHeight="1">
      <c r="B909" s="150"/>
      <c r="C909" s="150"/>
      <c r="D909" s="150"/>
      <c r="E909" s="150"/>
      <c r="F909" s="150"/>
      <c r="G909" s="150"/>
      <c r="H909" s="150"/>
      <c r="I909" s="150"/>
      <c r="J909" s="151"/>
      <c r="K909" s="152"/>
      <c r="L909" s="150"/>
    </row>
    <row r="910" ht="15.75" customHeight="1">
      <c r="B910" s="150"/>
      <c r="C910" s="150"/>
      <c r="D910" s="150"/>
      <c r="E910" s="150"/>
      <c r="F910" s="150"/>
      <c r="G910" s="150"/>
      <c r="H910" s="150"/>
      <c r="I910" s="150"/>
      <c r="J910" s="151"/>
      <c r="K910" s="152"/>
      <c r="L910" s="150"/>
    </row>
    <row r="911" ht="15.75" customHeight="1">
      <c r="B911" s="150"/>
      <c r="C911" s="150"/>
      <c r="D911" s="150"/>
      <c r="E911" s="150"/>
      <c r="F911" s="150"/>
      <c r="G911" s="150"/>
      <c r="H911" s="150"/>
      <c r="I911" s="150"/>
      <c r="J911" s="151"/>
      <c r="K911" s="152"/>
      <c r="L911" s="150"/>
    </row>
    <row r="912" ht="15.75" customHeight="1">
      <c r="B912" s="150"/>
      <c r="C912" s="150"/>
      <c r="D912" s="150"/>
      <c r="E912" s="150"/>
      <c r="F912" s="150"/>
      <c r="G912" s="150"/>
      <c r="H912" s="150"/>
      <c r="I912" s="150"/>
      <c r="J912" s="151"/>
      <c r="K912" s="152"/>
      <c r="L912" s="150"/>
    </row>
    <row r="913" ht="15.75" customHeight="1">
      <c r="B913" s="150"/>
      <c r="C913" s="150"/>
      <c r="D913" s="150"/>
      <c r="E913" s="150"/>
      <c r="F913" s="150"/>
      <c r="G913" s="150"/>
      <c r="H913" s="150"/>
      <c r="I913" s="150"/>
      <c r="J913" s="151"/>
      <c r="K913" s="152"/>
      <c r="L913" s="150"/>
    </row>
    <row r="914" ht="15.75" customHeight="1">
      <c r="B914" s="150"/>
      <c r="C914" s="150"/>
      <c r="D914" s="150"/>
      <c r="E914" s="150"/>
      <c r="F914" s="150"/>
      <c r="G914" s="150"/>
      <c r="H914" s="150"/>
      <c r="I914" s="150"/>
      <c r="J914" s="151"/>
      <c r="K914" s="152"/>
      <c r="L914" s="150"/>
    </row>
    <row r="915" ht="15.75" customHeight="1">
      <c r="B915" s="150"/>
      <c r="C915" s="150"/>
      <c r="D915" s="150"/>
      <c r="E915" s="150"/>
      <c r="F915" s="150"/>
      <c r="G915" s="150"/>
      <c r="H915" s="150"/>
      <c r="I915" s="150"/>
      <c r="J915" s="151"/>
      <c r="K915" s="152"/>
      <c r="L915" s="150"/>
    </row>
    <row r="916" ht="15.75" customHeight="1">
      <c r="B916" s="150"/>
      <c r="C916" s="150"/>
      <c r="D916" s="150"/>
      <c r="E916" s="150"/>
      <c r="F916" s="150"/>
      <c r="G916" s="150"/>
      <c r="H916" s="150"/>
      <c r="I916" s="150"/>
      <c r="J916" s="151"/>
      <c r="K916" s="152"/>
      <c r="L916" s="150"/>
    </row>
    <row r="917" ht="15.75" customHeight="1">
      <c r="B917" s="150"/>
      <c r="C917" s="150"/>
      <c r="D917" s="150"/>
      <c r="E917" s="150"/>
      <c r="F917" s="150"/>
      <c r="G917" s="150"/>
      <c r="H917" s="150"/>
      <c r="I917" s="150"/>
      <c r="J917" s="151"/>
      <c r="K917" s="152"/>
      <c r="L917" s="150"/>
    </row>
    <row r="918" ht="15.75" customHeight="1">
      <c r="B918" s="150"/>
      <c r="C918" s="150"/>
      <c r="D918" s="150"/>
      <c r="E918" s="150"/>
      <c r="F918" s="150"/>
      <c r="G918" s="150"/>
      <c r="H918" s="150"/>
      <c r="I918" s="150"/>
      <c r="J918" s="151"/>
      <c r="K918" s="152"/>
      <c r="L918" s="150"/>
    </row>
    <row r="919" ht="15.75" customHeight="1">
      <c r="B919" s="150"/>
      <c r="C919" s="150"/>
      <c r="D919" s="150"/>
      <c r="E919" s="150"/>
      <c r="F919" s="150"/>
      <c r="G919" s="150"/>
      <c r="H919" s="150"/>
      <c r="I919" s="150"/>
      <c r="J919" s="151"/>
      <c r="K919" s="152"/>
      <c r="L919" s="150"/>
    </row>
    <row r="920" ht="15.75" customHeight="1">
      <c r="B920" s="150"/>
      <c r="C920" s="150"/>
      <c r="D920" s="150"/>
      <c r="E920" s="150"/>
      <c r="F920" s="150"/>
      <c r="G920" s="150"/>
      <c r="H920" s="150"/>
      <c r="I920" s="150"/>
      <c r="J920" s="151"/>
      <c r="K920" s="152"/>
      <c r="L920" s="150"/>
    </row>
    <row r="921" ht="15.75" customHeight="1">
      <c r="B921" s="150"/>
      <c r="C921" s="150"/>
      <c r="D921" s="150"/>
      <c r="E921" s="150"/>
      <c r="F921" s="150"/>
      <c r="G921" s="150"/>
      <c r="H921" s="150"/>
      <c r="I921" s="150"/>
      <c r="J921" s="151"/>
      <c r="K921" s="152"/>
      <c r="L921" s="150"/>
    </row>
    <row r="922" ht="15.75" customHeight="1">
      <c r="B922" s="150"/>
      <c r="C922" s="150"/>
      <c r="D922" s="150"/>
      <c r="E922" s="150"/>
      <c r="F922" s="150"/>
      <c r="G922" s="150"/>
      <c r="H922" s="150"/>
      <c r="I922" s="150"/>
      <c r="J922" s="151"/>
      <c r="K922" s="152"/>
      <c r="L922" s="150"/>
    </row>
    <row r="923" ht="15.75" customHeight="1">
      <c r="B923" s="150"/>
      <c r="C923" s="150"/>
      <c r="D923" s="150"/>
      <c r="E923" s="150"/>
      <c r="F923" s="150"/>
      <c r="G923" s="150"/>
      <c r="H923" s="150"/>
      <c r="I923" s="150"/>
      <c r="J923" s="151"/>
      <c r="K923" s="152"/>
      <c r="L923" s="150"/>
    </row>
    <row r="924" ht="15.75" customHeight="1">
      <c r="B924" s="150"/>
      <c r="C924" s="150"/>
      <c r="D924" s="150"/>
      <c r="E924" s="150"/>
      <c r="F924" s="150"/>
      <c r="G924" s="150"/>
      <c r="H924" s="150"/>
      <c r="I924" s="150"/>
      <c r="J924" s="151"/>
      <c r="K924" s="152"/>
      <c r="L924" s="150"/>
    </row>
    <row r="925" ht="15.75" customHeight="1">
      <c r="B925" s="150"/>
      <c r="C925" s="150"/>
      <c r="D925" s="150"/>
      <c r="E925" s="150"/>
      <c r="F925" s="150"/>
      <c r="G925" s="150"/>
      <c r="H925" s="150"/>
      <c r="I925" s="150"/>
      <c r="J925" s="151"/>
      <c r="K925" s="152"/>
      <c r="L925" s="150"/>
    </row>
    <row r="926" ht="15.75" customHeight="1">
      <c r="B926" s="150"/>
      <c r="C926" s="150"/>
      <c r="D926" s="150"/>
      <c r="E926" s="150"/>
      <c r="F926" s="150"/>
      <c r="G926" s="150"/>
      <c r="H926" s="150"/>
      <c r="I926" s="150"/>
      <c r="J926" s="151"/>
      <c r="K926" s="152"/>
      <c r="L926" s="150"/>
    </row>
    <row r="927" ht="15.75" customHeight="1">
      <c r="B927" s="150"/>
      <c r="C927" s="150"/>
      <c r="D927" s="150"/>
      <c r="E927" s="150"/>
      <c r="F927" s="150"/>
      <c r="G927" s="150"/>
      <c r="H927" s="150"/>
      <c r="I927" s="150"/>
      <c r="J927" s="151"/>
      <c r="K927" s="152"/>
      <c r="L927" s="150"/>
    </row>
    <row r="928" ht="15.75" customHeight="1">
      <c r="B928" s="150"/>
      <c r="C928" s="150"/>
      <c r="D928" s="150"/>
      <c r="E928" s="150"/>
      <c r="F928" s="150"/>
      <c r="G928" s="150"/>
      <c r="H928" s="150"/>
      <c r="I928" s="150"/>
      <c r="J928" s="151"/>
      <c r="K928" s="152"/>
      <c r="L928" s="150"/>
    </row>
    <row r="929" ht="15.75" customHeight="1">
      <c r="B929" s="150"/>
      <c r="C929" s="150"/>
      <c r="D929" s="150"/>
      <c r="E929" s="150"/>
      <c r="F929" s="150"/>
      <c r="G929" s="150"/>
      <c r="H929" s="150"/>
      <c r="I929" s="150"/>
      <c r="J929" s="151"/>
      <c r="K929" s="152"/>
      <c r="L929" s="150"/>
    </row>
    <row r="930" ht="15.75" customHeight="1">
      <c r="B930" s="150"/>
      <c r="C930" s="150"/>
      <c r="D930" s="150"/>
      <c r="E930" s="150"/>
      <c r="F930" s="150"/>
      <c r="G930" s="150"/>
      <c r="H930" s="150"/>
      <c r="I930" s="150"/>
      <c r="J930" s="151"/>
      <c r="K930" s="152"/>
      <c r="L930" s="150"/>
    </row>
    <row r="931" ht="15.75" customHeight="1">
      <c r="B931" s="150"/>
      <c r="C931" s="150"/>
      <c r="D931" s="150"/>
      <c r="E931" s="150"/>
      <c r="F931" s="150"/>
      <c r="G931" s="150"/>
      <c r="H931" s="150"/>
      <c r="I931" s="150"/>
      <c r="J931" s="151"/>
      <c r="K931" s="152"/>
      <c r="L931" s="150"/>
    </row>
    <row r="932" ht="15.75" customHeight="1">
      <c r="B932" s="150"/>
      <c r="C932" s="150"/>
      <c r="D932" s="150"/>
      <c r="E932" s="150"/>
      <c r="F932" s="150"/>
      <c r="G932" s="150"/>
      <c r="H932" s="150"/>
      <c r="I932" s="150"/>
      <c r="J932" s="151"/>
      <c r="K932" s="152"/>
      <c r="L932" s="150"/>
    </row>
    <row r="933" ht="15.75" customHeight="1">
      <c r="B933" s="150"/>
      <c r="C933" s="150"/>
      <c r="D933" s="150"/>
      <c r="E933" s="150"/>
      <c r="F933" s="150"/>
      <c r="G933" s="150"/>
      <c r="H933" s="150"/>
      <c r="I933" s="150"/>
      <c r="J933" s="151"/>
      <c r="K933" s="152"/>
      <c r="L933" s="150"/>
    </row>
    <row r="934" ht="15.75" customHeight="1">
      <c r="B934" s="150"/>
      <c r="C934" s="150"/>
      <c r="D934" s="150"/>
      <c r="E934" s="150"/>
      <c r="F934" s="150"/>
      <c r="G934" s="150"/>
      <c r="H934" s="150"/>
      <c r="I934" s="150"/>
      <c r="J934" s="151"/>
      <c r="K934" s="152"/>
      <c r="L934" s="150"/>
    </row>
    <row r="935" ht="15.75" customHeight="1">
      <c r="B935" s="150"/>
      <c r="C935" s="150"/>
      <c r="D935" s="150"/>
      <c r="E935" s="150"/>
      <c r="F935" s="150"/>
      <c r="G935" s="150"/>
      <c r="H935" s="150"/>
      <c r="I935" s="150"/>
      <c r="J935" s="151"/>
      <c r="K935" s="152"/>
      <c r="L935" s="150"/>
    </row>
    <row r="936" ht="15.75" customHeight="1">
      <c r="B936" s="150"/>
      <c r="C936" s="150"/>
      <c r="D936" s="150"/>
      <c r="E936" s="150"/>
      <c r="F936" s="150"/>
      <c r="G936" s="150"/>
      <c r="H936" s="150"/>
      <c r="I936" s="150"/>
      <c r="J936" s="151"/>
      <c r="K936" s="152"/>
      <c r="L936" s="150"/>
    </row>
    <row r="937" ht="15.75" customHeight="1">
      <c r="B937" s="150"/>
      <c r="C937" s="150"/>
      <c r="D937" s="150"/>
      <c r="E937" s="150"/>
      <c r="F937" s="150"/>
      <c r="G937" s="150"/>
      <c r="H937" s="150"/>
      <c r="I937" s="150"/>
      <c r="J937" s="151"/>
      <c r="K937" s="152"/>
      <c r="L937" s="150"/>
    </row>
    <row r="938" ht="15.75" customHeight="1">
      <c r="B938" s="150"/>
      <c r="C938" s="150"/>
      <c r="D938" s="150"/>
      <c r="E938" s="150"/>
      <c r="F938" s="150"/>
      <c r="G938" s="150"/>
      <c r="H938" s="150"/>
      <c r="I938" s="150"/>
      <c r="J938" s="151"/>
      <c r="K938" s="152"/>
      <c r="L938" s="150"/>
    </row>
    <row r="939" ht="15.75" customHeight="1">
      <c r="B939" s="150"/>
      <c r="C939" s="150"/>
      <c r="D939" s="150"/>
      <c r="E939" s="150"/>
      <c r="F939" s="150"/>
      <c r="G939" s="150"/>
      <c r="H939" s="150"/>
      <c r="I939" s="150"/>
      <c r="J939" s="151"/>
      <c r="K939" s="152"/>
      <c r="L939" s="150"/>
    </row>
    <row r="940" ht="15.75" customHeight="1">
      <c r="B940" s="150"/>
      <c r="C940" s="150"/>
      <c r="D940" s="150"/>
      <c r="E940" s="150"/>
      <c r="F940" s="150"/>
      <c r="G940" s="150"/>
      <c r="H940" s="150"/>
      <c r="I940" s="150"/>
      <c r="J940" s="151"/>
      <c r="K940" s="152"/>
      <c r="L940" s="150"/>
    </row>
    <row r="941" ht="15.75" customHeight="1">
      <c r="B941" s="150"/>
      <c r="C941" s="150"/>
      <c r="D941" s="150"/>
      <c r="E941" s="150"/>
      <c r="F941" s="150"/>
      <c r="G941" s="150"/>
      <c r="H941" s="150"/>
      <c r="I941" s="150"/>
      <c r="J941" s="151"/>
      <c r="K941" s="152"/>
      <c r="L941" s="150"/>
    </row>
    <row r="942" ht="15.75" customHeight="1">
      <c r="B942" s="150"/>
      <c r="C942" s="150"/>
      <c r="D942" s="150"/>
      <c r="E942" s="150"/>
      <c r="F942" s="150"/>
      <c r="G942" s="150"/>
      <c r="H942" s="150"/>
      <c r="I942" s="150"/>
      <c r="J942" s="151"/>
      <c r="K942" s="152"/>
      <c r="L942" s="150"/>
    </row>
    <row r="943" ht="15.75" customHeight="1">
      <c r="B943" s="150"/>
      <c r="C943" s="150"/>
      <c r="D943" s="150"/>
      <c r="E943" s="150"/>
      <c r="F943" s="150"/>
      <c r="G943" s="150"/>
      <c r="H943" s="150"/>
      <c r="I943" s="150"/>
      <c r="J943" s="151"/>
      <c r="K943" s="152"/>
      <c r="L943" s="150"/>
    </row>
    <row r="944" ht="15.75" customHeight="1">
      <c r="B944" s="150"/>
      <c r="C944" s="150"/>
      <c r="D944" s="150"/>
      <c r="E944" s="150"/>
      <c r="F944" s="150"/>
      <c r="G944" s="150"/>
      <c r="H944" s="150"/>
      <c r="I944" s="150"/>
      <c r="J944" s="151"/>
      <c r="K944" s="152"/>
      <c r="L944" s="150"/>
    </row>
    <row r="945" ht="15.75" customHeight="1">
      <c r="B945" s="150"/>
      <c r="C945" s="150"/>
      <c r="D945" s="150"/>
      <c r="E945" s="150"/>
      <c r="F945" s="150"/>
      <c r="G945" s="150"/>
      <c r="H945" s="150"/>
      <c r="I945" s="150"/>
      <c r="J945" s="151"/>
      <c r="K945" s="152"/>
      <c r="L945" s="150"/>
    </row>
    <row r="946" ht="15.75" customHeight="1">
      <c r="B946" s="150"/>
      <c r="C946" s="150"/>
      <c r="D946" s="150"/>
      <c r="E946" s="150"/>
      <c r="F946" s="150"/>
      <c r="G946" s="150"/>
      <c r="H946" s="150"/>
      <c r="I946" s="150"/>
      <c r="J946" s="151"/>
      <c r="K946" s="152"/>
      <c r="L946" s="150"/>
    </row>
    <row r="947" ht="15.75" customHeight="1">
      <c r="B947" s="150"/>
      <c r="C947" s="150"/>
      <c r="D947" s="150"/>
      <c r="E947" s="150"/>
      <c r="F947" s="150"/>
      <c r="G947" s="150"/>
      <c r="H947" s="150"/>
      <c r="I947" s="150"/>
      <c r="J947" s="151"/>
      <c r="K947" s="152"/>
      <c r="L947" s="150"/>
    </row>
    <row r="948" ht="15.75" customHeight="1">
      <c r="B948" s="150"/>
      <c r="C948" s="150"/>
      <c r="D948" s="150"/>
      <c r="E948" s="150"/>
      <c r="F948" s="150"/>
      <c r="G948" s="150"/>
      <c r="H948" s="150"/>
      <c r="I948" s="150"/>
      <c r="J948" s="151"/>
      <c r="K948" s="152"/>
      <c r="L948" s="150"/>
    </row>
    <row r="949" ht="15.75" customHeight="1">
      <c r="B949" s="150"/>
      <c r="C949" s="150"/>
      <c r="D949" s="150"/>
      <c r="E949" s="150"/>
      <c r="F949" s="150"/>
      <c r="G949" s="150"/>
      <c r="H949" s="150"/>
      <c r="I949" s="150"/>
      <c r="J949" s="151"/>
      <c r="K949" s="152"/>
      <c r="L949" s="150"/>
    </row>
    <row r="950" ht="15.75" customHeight="1">
      <c r="B950" s="150"/>
      <c r="C950" s="150"/>
      <c r="D950" s="150"/>
      <c r="E950" s="150"/>
      <c r="F950" s="150"/>
      <c r="G950" s="150"/>
      <c r="H950" s="150"/>
      <c r="I950" s="150"/>
      <c r="J950" s="151"/>
      <c r="K950" s="152"/>
      <c r="L950" s="150"/>
    </row>
    <row r="951" ht="15.75" customHeight="1">
      <c r="B951" s="150"/>
      <c r="C951" s="150"/>
      <c r="D951" s="150"/>
      <c r="E951" s="150"/>
      <c r="F951" s="150"/>
      <c r="G951" s="150"/>
      <c r="H951" s="150"/>
      <c r="I951" s="150"/>
      <c r="J951" s="151"/>
      <c r="K951" s="152"/>
      <c r="L951" s="150"/>
    </row>
    <row r="952" ht="15.75" customHeight="1">
      <c r="B952" s="150"/>
      <c r="C952" s="150"/>
      <c r="D952" s="150"/>
      <c r="E952" s="150"/>
      <c r="F952" s="150"/>
      <c r="G952" s="150"/>
      <c r="H952" s="150"/>
      <c r="I952" s="150"/>
      <c r="J952" s="151"/>
      <c r="K952" s="152"/>
      <c r="L952" s="150"/>
    </row>
    <row r="953" ht="15.75" customHeight="1">
      <c r="B953" s="150"/>
      <c r="C953" s="150"/>
      <c r="D953" s="150"/>
      <c r="E953" s="150"/>
      <c r="F953" s="150"/>
      <c r="G953" s="150"/>
      <c r="H953" s="150"/>
      <c r="I953" s="150"/>
      <c r="J953" s="151"/>
      <c r="K953" s="152"/>
      <c r="L953" s="150"/>
    </row>
    <row r="954" ht="15.75" customHeight="1">
      <c r="B954" s="150"/>
      <c r="C954" s="150"/>
      <c r="D954" s="150"/>
      <c r="E954" s="150"/>
      <c r="F954" s="150"/>
      <c r="G954" s="150"/>
      <c r="H954" s="150"/>
      <c r="I954" s="150"/>
      <c r="J954" s="151"/>
      <c r="K954" s="152"/>
      <c r="L954" s="150"/>
    </row>
    <row r="955" ht="15.75" customHeight="1">
      <c r="B955" s="150"/>
      <c r="C955" s="150"/>
      <c r="D955" s="150"/>
      <c r="E955" s="150"/>
      <c r="F955" s="150"/>
      <c r="G955" s="150"/>
      <c r="H955" s="150"/>
      <c r="I955" s="150"/>
      <c r="J955" s="151"/>
      <c r="K955" s="152"/>
      <c r="L955" s="150"/>
    </row>
    <row r="956" ht="15.75" customHeight="1">
      <c r="B956" s="150"/>
      <c r="C956" s="150"/>
      <c r="D956" s="150"/>
      <c r="E956" s="150"/>
      <c r="F956" s="150"/>
      <c r="G956" s="150"/>
      <c r="H956" s="150"/>
      <c r="I956" s="150"/>
      <c r="J956" s="151"/>
      <c r="K956" s="152"/>
      <c r="L956" s="150"/>
    </row>
    <row r="957" ht="15.75" customHeight="1">
      <c r="B957" s="150"/>
      <c r="C957" s="150"/>
      <c r="D957" s="150"/>
      <c r="E957" s="150"/>
      <c r="F957" s="150"/>
      <c r="G957" s="150"/>
      <c r="H957" s="150"/>
      <c r="I957" s="150"/>
      <c r="J957" s="151"/>
      <c r="K957" s="152"/>
      <c r="L957" s="150"/>
    </row>
    <row r="958" ht="15.75" customHeight="1">
      <c r="B958" s="150"/>
      <c r="C958" s="150"/>
      <c r="D958" s="150"/>
      <c r="E958" s="150"/>
      <c r="F958" s="150"/>
      <c r="G958" s="150"/>
      <c r="H958" s="150"/>
      <c r="I958" s="150"/>
      <c r="J958" s="151"/>
      <c r="K958" s="152"/>
      <c r="L958" s="150"/>
    </row>
    <row r="959" ht="15.75" customHeight="1">
      <c r="B959" s="150"/>
      <c r="C959" s="150"/>
      <c r="D959" s="150"/>
      <c r="E959" s="150"/>
      <c r="F959" s="150"/>
      <c r="G959" s="150"/>
      <c r="H959" s="150"/>
      <c r="I959" s="150"/>
      <c r="J959" s="151"/>
      <c r="K959" s="152"/>
      <c r="L959" s="150"/>
    </row>
    <row r="960" ht="15.75" customHeight="1">
      <c r="B960" s="150"/>
      <c r="C960" s="150"/>
      <c r="D960" s="150"/>
      <c r="E960" s="150"/>
      <c r="F960" s="150"/>
      <c r="G960" s="150"/>
      <c r="H960" s="150"/>
      <c r="I960" s="150"/>
      <c r="J960" s="151"/>
      <c r="K960" s="152"/>
      <c r="L960" s="150"/>
    </row>
    <row r="961" ht="15.75" customHeight="1">
      <c r="B961" s="150"/>
      <c r="C961" s="150"/>
      <c r="D961" s="150"/>
      <c r="E961" s="150"/>
      <c r="F961" s="150"/>
      <c r="G961" s="150"/>
      <c r="H961" s="150"/>
      <c r="I961" s="150"/>
      <c r="J961" s="151"/>
      <c r="K961" s="152"/>
      <c r="L961" s="150"/>
    </row>
    <row r="962" ht="15.75" customHeight="1">
      <c r="B962" s="150"/>
      <c r="C962" s="150"/>
      <c r="D962" s="150"/>
      <c r="E962" s="150"/>
      <c r="F962" s="150"/>
      <c r="G962" s="150"/>
      <c r="H962" s="150"/>
      <c r="I962" s="150"/>
      <c r="J962" s="151"/>
      <c r="K962" s="152"/>
      <c r="L962" s="150"/>
    </row>
    <row r="963" ht="15.75" customHeight="1">
      <c r="B963" s="150"/>
      <c r="C963" s="150"/>
      <c r="D963" s="150"/>
      <c r="E963" s="150"/>
      <c r="F963" s="150"/>
      <c r="G963" s="150"/>
      <c r="H963" s="150"/>
      <c r="I963" s="150"/>
      <c r="J963" s="151"/>
      <c r="K963" s="152"/>
      <c r="L963" s="150"/>
    </row>
    <row r="964" ht="15.75" customHeight="1">
      <c r="B964" s="150"/>
      <c r="C964" s="150"/>
      <c r="D964" s="150"/>
      <c r="E964" s="150"/>
      <c r="F964" s="150"/>
      <c r="G964" s="150"/>
      <c r="H964" s="150"/>
      <c r="I964" s="150"/>
      <c r="J964" s="151"/>
      <c r="K964" s="152"/>
      <c r="L964" s="150"/>
    </row>
    <row r="965" ht="15.75" customHeight="1">
      <c r="B965" s="150"/>
      <c r="C965" s="150"/>
      <c r="D965" s="150"/>
      <c r="E965" s="150"/>
      <c r="F965" s="150"/>
      <c r="G965" s="150"/>
      <c r="H965" s="150"/>
      <c r="I965" s="150"/>
      <c r="J965" s="151"/>
      <c r="K965" s="152"/>
      <c r="L965" s="150"/>
    </row>
    <row r="966" ht="15.75" customHeight="1">
      <c r="B966" s="150"/>
      <c r="C966" s="150"/>
      <c r="D966" s="150"/>
      <c r="E966" s="150"/>
      <c r="F966" s="150"/>
      <c r="G966" s="150"/>
      <c r="H966" s="150"/>
      <c r="I966" s="150"/>
      <c r="J966" s="151"/>
      <c r="K966" s="152"/>
      <c r="L966" s="150"/>
    </row>
    <row r="967" ht="15.75" customHeight="1">
      <c r="B967" s="150"/>
      <c r="C967" s="150"/>
      <c r="D967" s="150"/>
      <c r="E967" s="150"/>
      <c r="F967" s="150"/>
      <c r="G967" s="150"/>
      <c r="H967" s="150"/>
      <c r="I967" s="150"/>
      <c r="J967" s="151"/>
      <c r="K967" s="152"/>
      <c r="L967" s="150"/>
    </row>
    <row r="968" ht="15.75" customHeight="1">
      <c r="B968" s="150"/>
      <c r="C968" s="150"/>
      <c r="D968" s="150"/>
      <c r="E968" s="150"/>
      <c r="F968" s="150"/>
      <c r="G968" s="150"/>
      <c r="H968" s="150"/>
      <c r="I968" s="150"/>
      <c r="J968" s="151"/>
      <c r="K968" s="152"/>
      <c r="L968" s="150"/>
    </row>
    <row r="969" ht="15.75" customHeight="1">
      <c r="B969" s="150"/>
      <c r="C969" s="150"/>
      <c r="D969" s="150"/>
      <c r="E969" s="150"/>
      <c r="F969" s="150"/>
      <c r="G969" s="150"/>
      <c r="H969" s="150"/>
      <c r="I969" s="150"/>
      <c r="J969" s="151"/>
      <c r="K969" s="152"/>
      <c r="L969" s="150"/>
    </row>
    <row r="970" ht="15.75" customHeight="1">
      <c r="B970" s="150"/>
      <c r="C970" s="150"/>
      <c r="D970" s="150"/>
      <c r="E970" s="150"/>
      <c r="F970" s="150"/>
      <c r="G970" s="150"/>
      <c r="H970" s="150"/>
      <c r="I970" s="150"/>
      <c r="J970" s="151"/>
      <c r="K970" s="152"/>
      <c r="L970" s="150"/>
    </row>
    <row r="971" ht="15.75" customHeight="1">
      <c r="B971" s="150"/>
      <c r="C971" s="150"/>
      <c r="D971" s="150"/>
      <c r="E971" s="150"/>
      <c r="F971" s="150"/>
      <c r="G971" s="150"/>
      <c r="H971" s="150"/>
      <c r="I971" s="150"/>
      <c r="J971" s="151"/>
      <c r="K971" s="152"/>
      <c r="L971" s="150"/>
    </row>
    <row r="972" ht="15.75" customHeight="1">
      <c r="B972" s="150"/>
      <c r="C972" s="150"/>
      <c r="D972" s="150"/>
      <c r="E972" s="150"/>
      <c r="F972" s="150"/>
      <c r="G972" s="150"/>
      <c r="H972" s="150"/>
      <c r="I972" s="150"/>
      <c r="J972" s="151"/>
      <c r="K972" s="152"/>
      <c r="L972" s="150"/>
    </row>
    <row r="973" ht="15.75" customHeight="1">
      <c r="B973" s="150"/>
      <c r="C973" s="150"/>
      <c r="D973" s="150"/>
      <c r="E973" s="150"/>
      <c r="F973" s="150"/>
      <c r="G973" s="150"/>
      <c r="H973" s="150"/>
      <c r="I973" s="150"/>
      <c r="J973" s="151"/>
      <c r="K973" s="152"/>
      <c r="L973" s="150"/>
    </row>
    <row r="974" ht="15.75" customHeight="1">
      <c r="B974" s="150"/>
      <c r="C974" s="150"/>
      <c r="D974" s="150"/>
      <c r="E974" s="150"/>
      <c r="F974" s="150"/>
      <c r="G974" s="150"/>
      <c r="H974" s="150"/>
      <c r="I974" s="150"/>
      <c r="J974" s="151"/>
      <c r="K974" s="152"/>
      <c r="L974" s="150"/>
    </row>
    <row r="975" ht="15.75" customHeight="1">
      <c r="B975" s="150"/>
      <c r="C975" s="150"/>
      <c r="D975" s="150"/>
      <c r="E975" s="150"/>
      <c r="F975" s="150"/>
      <c r="G975" s="150"/>
      <c r="H975" s="150"/>
      <c r="I975" s="150"/>
      <c r="J975" s="151"/>
      <c r="K975" s="152"/>
      <c r="L975" s="150"/>
    </row>
    <row r="976" ht="15.75" customHeight="1">
      <c r="B976" s="150"/>
      <c r="C976" s="150"/>
      <c r="D976" s="150"/>
      <c r="E976" s="150"/>
      <c r="F976" s="150"/>
      <c r="G976" s="150"/>
      <c r="H976" s="150"/>
      <c r="I976" s="150"/>
      <c r="J976" s="151"/>
      <c r="K976" s="152"/>
      <c r="L976" s="150"/>
    </row>
    <row r="977" ht="15.75" customHeight="1">
      <c r="B977" s="150"/>
      <c r="C977" s="150"/>
      <c r="D977" s="150"/>
      <c r="E977" s="150"/>
      <c r="F977" s="150"/>
      <c r="G977" s="150"/>
      <c r="H977" s="150"/>
      <c r="I977" s="150"/>
      <c r="J977" s="151"/>
      <c r="K977" s="152"/>
      <c r="L977" s="150"/>
    </row>
    <row r="978" ht="15.75" customHeight="1">
      <c r="B978" s="150"/>
      <c r="C978" s="150"/>
      <c r="D978" s="150"/>
      <c r="E978" s="150"/>
      <c r="F978" s="150"/>
      <c r="G978" s="150"/>
      <c r="H978" s="150"/>
      <c r="I978" s="150"/>
      <c r="J978" s="151"/>
      <c r="K978" s="152"/>
      <c r="L978" s="150"/>
    </row>
    <row r="979" ht="15.75" customHeight="1">
      <c r="B979" s="150"/>
      <c r="C979" s="150"/>
      <c r="D979" s="150"/>
      <c r="E979" s="150"/>
      <c r="F979" s="150"/>
      <c r="G979" s="150"/>
      <c r="H979" s="150"/>
      <c r="I979" s="150"/>
      <c r="J979" s="151"/>
      <c r="K979" s="152"/>
      <c r="L979" s="150"/>
    </row>
    <row r="980" ht="15.75" customHeight="1">
      <c r="B980" s="150"/>
      <c r="C980" s="150"/>
      <c r="D980" s="150"/>
      <c r="E980" s="150"/>
      <c r="F980" s="150"/>
      <c r="G980" s="150"/>
      <c r="H980" s="150"/>
      <c r="I980" s="150"/>
      <c r="J980" s="151"/>
      <c r="K980" s="152"/>
      <c r="L980" s="150"/>
    </row>
    <row r="981" ht="15.75" customHeight="1">
      <c r="B981" s="150"/>
      <c r="C981" s="150"/>
      <c r="D981" s="150"/>
      <c r="E981" s="150"/>
      <c r="F981" s="150"/>
      <c r="G981" s="150"/>
      <c r="H981" s="150"/>
      <c r="I981" s="150"/>
      <c r="J981" s="151"/>
      <c r="K981" s="152"/>
      <c r="L981" s="150"/>
    </row>
    <row r="982" ht="15.75" customHeight="1">
      <c r="B982" s="150"/>
      <c r="C982" s="150"/>
      <c r="D982" s="150"/>
      <c r="E982" s="150"/>
      <c r="F982" s="150"/>
      <c r="G982" s="150"/>
      <c r="H982" s="150"/>
      <c r="I982" s="150"/>
      <c r="J982" s="151"/>
      <c r="K982" s="152"/>
      <c r="L982" s="150"/>
    </row>
    <row r="983" ht="15.75" customHeight="1">
      <c r="B983" s="150"/>
      <c r="C983" s="150"/>
      <c r="D983" s="150"/>
      <c r="E983" s="150"/>
      <c r="F983" s="150"/>
      <c r="G983" s="150"/>
      <c r="H983" s="150"/>
      <c r="I983" s="150"/>
      <c r="J983" s="151"/>
      <c r="K983" s="152"/>
      <c r="L983" s="150"/>
    </row>
    <row r="984" ht="15.75" customHeight="1">
      <c r="B984" s="150"/>
      <c r="C984" s="150"/>
      <c r="D984" s="150"/>
      <c r="E984" s="150"/>
      <c r="F984" s="150"/>
      <c r="G984" s="150"/>
      <c r="H984" s="150"/>
      <c r="I984" s="150"/>
      <c r="J984" s="151"/>
      <c r="K984" s="152"/>
      <c r="L984" s="150"/>
    </row>
    <row r="985" ht="15.75" customHeight="1">
      <c r="B985" s="150"/>
      <c r="C985" s="150"/>
      <c r="D985" s="150"/>
      <c r="E985" s="150"/>
      <c r="F985" s="150"/>
      <c r="G985" s="150"/>
      <c r="H985" s="150"/>
      <c r="I985" s="150"/>
      <c r="J985" s="151"/>
      <c r="K985" s="152"/>
      <c r="L985" s="150"/>
    </row>
    <row r="986" ht="15.75" customHeight="1">
      <c r="B986" s="150"/>
      <c r="C986" s="150"/>
      <c r="D986" s="150"/>
      <c r="E986" s="150"/>
      <c r="F986" s="150"/>
      <c r="G986" s="150"/>
      <c r="H986" s="150"/>
      <c r="I986" s="150"/>
      <c r="J986" s="151"/>
      <c r="K986" s="152"/>
      <c r="L986" s="150"/>
    </row>
    <row r="987" ht="15.75" customHeight="1">
      <c r="B987" s="150"/>
      <c r="C987" s="150"/>
      <c r="D987" s="150"/>
      <c r="E987" s="150"/>
      <c r="F987" s="150"/>
      <c r="G987" s="150"/>
      <c r="H987" s="150"/>
      <c r="I987" s="150"/>
      <c r="J987" s="151"/>
      <c r="K987" s="152"/>
      <c r="L987" s="150"/>
    </row>
    <row r="988" ht="15.75" customHeight="1">
      <c r="B988" s="150"/>
      <c r="C988" s="150"/>
      <c r="D988" s="150"/>
      <c r="E988" s="150"/>
      <c r="F988" s="150"/>
      <c r="G988" s="150"/>
      <c r="H988" s="150"/>
      <c r="I988" s="150"/>
      <c r="J988" s="151"/>
      <c r="K988" s="152"/>
      <c r="L988" s="150"/>
    </row>
    <row r="989" ht="15.75" customHeight="1">
      <c r="B989" s="150"/>
      <c r="C989" s="150"/>
      <c r="D989" s="150"/>
      <c r="E989" s="150"/>
      <c r="F989" s="150"/>
      <c r="G989" s="150"/>
      <c r="H989" s="150"/>
      <c r="I989" s="150"/>
      <c r="J989" s="151"/>
      <c r="K989" s="152"/>
      <c r="L989" s="150"/>
    </row>
    <row r="990" ht="15.75" customHeight="1">
      <c r="B990" s="150"/>
      <c r="C990" s="150"/>
      <c r="D990" s="150"/>
      <c r="E990" s="150"/>
      <c r="F990" s="150"/>
      <c r="G990" s="150"/>
      <c r="H990" s="150"/>
      <c r="I990" s="150"/>
      <c r="J990" s="151"/>
      <c r="K990" s="152"/>
      <c r="L990" s="150"/>
    </row>
    <row r="991" ht="15.75" customHeight="1">
      <c r="B991" s="150"/>
      <c r="C991" s="150"/>
      <c r="D991" s="150"/>
      <c r="E991" s="150"/>
      <c r="F991" s="150"/>
      <c r="G991" s="150"/>
      <c r="H991" s="150"/>
      <c r="I991" s="150"/>
      <c r="J991" s="151"/>
      <c r="K991" s="152"/>
      <c r="L991" s="150"/>
    </row>
    <row r="992" ht="15.75" customHeight="1">
      <c r="B992" s="150"/>
      <c r="C992" s="150"/>
      <c r="D992" s="150"/>
      <c r="E992" s="150"/>
      <c r="F992" s="150"/>
      <c r="G992" s="150"/>
      <c r="H992" s="150"/>
      <c r="I992" s="150"/>
      <c r="J992" s="151"/>
      <c r="K992" s="152"/>
      <c r="L992" s="150"/>
    </row>
    <row r="993" ht="15.75" customHeight="1">
      <c r="B993" s="150"/>
      <c r="C993" s="150"/>
      <c r="D993" s="150"/>
      <c r="E993" s="150"/>
      <c r="F993" s="150"/>
      <c r="G993" s="150"/>
      <c r="H993" s="150"/>
      <c r="I993" s="150"/>
      <c r="J993" s="151"/>
      <c r="K993" s="152"/>
      <c r="L993" s="150"/>
    </row>
    <row r="994" ht="15.75" customHeight="1">
      <c r="B994" s="150"/>
      <c r="C994" s="150"/>
      <c r="D994" s="150"/>
      <c r="E994" s="150"/>
      <c r="F994" s="150"/>
      <c r="G994" s="150"/>
      <c r="H994" s="150"/>
      <c r="I994" s="150"/>
      <c r="J994" s="151"/>
      <c r="K994" s="152"/>
      <c r="L994" s="150"/>
    </row>
    <row r="995" ht="15.75" customHeight="1">
      <c r="B995" s="150"/>
      <c r="C995" s="150"/>
      <c r="D995" s="150"/>
      <c r="E995" s="150"/>
      <c r="F995" s="150"/>
      <c r="G995" s="150"/>
      <c r="H995" s="150"/>
      <c r="I995" s="150"/>
      <c r="J995" s="151"/>
      <c r="K995" s="152"/>
      <c r="L995" s="150"/>
    </row>
    <row r="996" ht="15.75" customHeight="1">
      <c r="B996" s="150"/>
      <c r="C996" s="150"/>
      <c r="D996" s="150"/>
      <c r="E996" s="150"/>
      <c r="F996" s="150"/>
      <c r="G996" s="150"/>
      <c r="H996" s="150"/>
      <c r="I996" s="150"/>
      <c r="J996" s="151"/>
      <c r="K996" s="152"/>
      <c r="L996" s="150"/>
    </row>
    <row r="997" ht="15.75" customHeight="1">
      <c r="B997" s="150"/>
      <c r="C997" s="150"/>
      <c r="D997" s="150"/>
      <c r="E997" s="150"/>
      <c r="F997" s="150"/>
      <c r="G997" s="150"/>
      <c r="H997" s="150"/>
      <c r="I997" s="150"/>
      <c r="J997" s="151"/>
      <c r="K997" s="152"/>
      <c r="L997" s="150"/>
    </row>
    <row r="998" ht="15.75" customHeight="1">
      <c r="B998" s="150"/>
      <c r="C998" s="150"/>
      <c r="D998" s="150"/>
      <c r="E998" s="150"/>
      <c r="F998" s="150"/>
      <c r="G998" s="150"/>
      <c r="H998" s="150"/>
      <c r="I998" s="150"/>
      <c r="J998" s="151"/>
      <c r="K998" s="152"/>
      <c r="L998" s="150"/>
    </row>
    <row r="999" ht="15.75" customHeight="1">
      <c r="B999" s="150"/>
      <c r="C999" s="150"/>
      <c r="D999" s="150"/>
      <c r="E999" s="150"/>
      <c r="F999" s="150"/>
      <c r="G999" s="150"/>
      <c r="H999" s="150"/>
      <c r="I999" s="150"/>
      <c r="J999" s="151"/>
      <c r="K999" s="152"/>
      <c r="L999" s="150"/>
    </row>
    <row r="1000" ht="15.75" customHeight="1">
      <c r="B1000" s="150"/>
      <c r="C1000" s="150"/>
      <c r="D1000" s="150"/>
      <c r="E1000" s="150"/>
      <c r="F1000" s="150"/>
      <c r="G1000" s="150"/>
      <c r="H1000" s="150"/>
      <c r="I1000" s="150"/>
      <c r="J1000" s="151"/>
      <c r="K1000" s="152"/>
      <c r="L1000" s="150"/>
    </row>
  </sheetData>
  <mergeCells count="19">
    <mergeCell ref="I5:I6"/>
    <mergeCell ref="J5:J6"/>
    <mergeCell ref="K5:M5"/>
    <mergeCell ref="B2:K2"/>
    <mergeCell ref="B3:K3"/>
    <mergeCell ref="B5:B6"/>
    <mergeCell ref="C5:D5"/>
    <mergeCell ref="E5:E6"/>
    <mergeCell ref="F5:G5"/>
    <mergeCell ref="H5:H6"/>
    <mergeCell ref="I7:I10"/>
    <mergeCell ref="J7:J11"/>
    <mergeCell ref="B7:B11"/>
    <mergeCell ref="C7:C10"/>
    <mergeCell ref="D7:D10"/>
    <mergeCell ref="E7:E10"/>
    <mergeCell ref="F7:F10"/>
    <mergeCell ref="G7:G10"/>
    <mergeCell ref="H7:H10"/>
  </mergeCells>
  <printOptions/>
  <pageMargins bottom="0.75" footer="0.0" header="0.0" left="0.7" right="0.7" top="0.75"/>
  <pageSetup paperSize="9" orientation="portrait"/>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theme="0"/>
    <pageSetUpPr/>
  </sheetPr>
  <sheetViews>
    <sheetView workbookViewId="0"/>
  </sheetViews>
  <sheetFormatPr customHeight="1" defaultColWidth="14.43" defaultRowHeight="15.0"/>
  <cols>
    <col customWidth="1" min="1" max="1" width="20.86"/>
    <col customWidth="1" min="2" max="2" width="26.86"/>
    <col customWidth="1" min="3" max="8" width="18.14"/>
    <col customWidth="1" min="9" max="9" width="21.57"/>
    <col customWidth="1" min="10" max="10" width="30.57"/>
    <col customWidth="1" min="11" max="11" width="55.14"/>
    <col customWidth="1" min="12" max="12" width="39.29"/>
    <col customWidth="1" min="13" max="13" width="22.71"/>
    <col customWidth="1" min="14" max="14" width="8.71"/>
    <col customWidth="1" min="15" max="15" width="13.86"/>
    <col customWidth="1" min="16" max="26" width="8.71"/>
  </cols>
  <sheetData>
    <row r="1">
      <c r="B1" s="150"/>
      <c r="C1" s="150"/>
      <c r="D1" s="150"/>
      <c r="E1" s="150"/>
      <c r="F1" s="150"/>
      <c r="G1" s="150"/>
      <c r="H1" s="150"/>
      <c r="I1" s="150"/>
      <c r="J1" s="151"/>
      <c r="K1" s="152"/>
      <c r="L1" s="150"/>
      <c r="M1" s="150"/>
    </row>
    <row r="2">
      <c r="B2" s="1" t="s">
        <v>382</v>
      </c>
      <c r="M2" s="150"/>
    </row>
    <row r="3">
      <c r="B3" s="153" t="s">
        <v>383</v>
      </c>
      <c r="M3" s="150"/>
    </row>
    <row r="4">
      <c r="B4" s="150"/>
      <c r="C4" s="150"/>
      <c r="D4" s="150"/>
      <c r="E4" s="150"/>
      <c r="F4" s="150"/>
      <c r="G4" s="150"/>
      <c r="H4" s="150"/>
      <c r="I4" s="150"/>
      <c r="J4" s="151"/>
      <c r="K4" s="152"/>
      <c r="L4" s="150"/>
      <c r="M4" s="150"/>
    </row>
    <row r="5">
      <c r="B5" s="154" t="s">
        <v>384</v>
      </c>
      <c r="C5" s="9" t="s">
        <v>385</v>
      </c>
      <c r="D5" s="10"/>
      <c r="E5" s="8" t="s">
        <v>386</v>
      </c>
      <c r="F5" s="9" t="s">
        <v>387</v>
      </c>
      <c r="G5" s="10"/>
      <c r="H5" s="8" t="s">
        <v>388</v>
      </c>
      <c r="I5" s="8" t="s">
        <v>389</v>
      </c>
      <c r="J5" s="155" t="s">
        <v>390</v>
      </c>
      <c r="K5" s="156" t="s">
        <v>391</v>
      </c>
      <c r="L5" s="157"/>
      <c r="M5" s="158"/>
    </row>
    <row r="6">
      <c r="B6" s="159"/>
      <c r="C6" s="16" t="s">
        <v>392</v>
      </c>
      <c r="D6" s="16" t="s">
        <v>393</v>
      </c>
      <c r="E6" s="14"/>
      <c r="F6" s="16" t="s">
        <v>394</v>
      </c>
      <c r="G6" s="16" t="s">
        <v>395</v>
      </c>
      <c r="H6" s="14"/>
      <c r="I6" s="14"/>
      <c r="J6" s="14"/>
      <c r="K6" s="16" t="s">
        <v>396</v>
      </c>
      <c r="L6" s="160" t="s">
        <v>397</v>
      </c>
      <c r="M6" s="16" t="s">
        <v>398</v>
      </c>
    </row>
    <row r="7" ht="57.75" customHeight="1">
      <c r="B7" s="161" t="s">
        <v>399</v>
      </c>
      <c r="C7" s="161" t="s">
        <v>400</v>
      </c>
      <c r="D7" s="46" t="s">
        <v>25</v>
      </c>
      <c r="E7" s="46" t="s">
        <v>337</v>
      </c>
      <c r="F7" s="46">
        <v>0.0</v>
      </c>
      <c r="G7" s="46">
        <v>2023.0</v>
      </c>
      <c r="H7" s="161"/>
      <c r="I7" s="162" t="s">
        <v>401</v>
      </c>
      <c r="J7" s="163">
        <v>3.823529411764706E8</v>
      </c>
      <c r="K7" s="164" t="s">
        <v>402</v>
      </c>
      <c r="L7" s="165">
        <f t="shared" ref="L7:L15" si="1">M7/0.68</f>
        <v>11470588.24</v>
      </c>
      <c r="M7" s="165">
        <v>7800000.0</v>
      </c>
      <c r="O7" s="166" t="s">
        <v>403</v>
      </c>
      <c r="P7" s="167" t="s">
        <v>404</v>
      </c>
    </row>
    <row r="8">
      <c r="B8" s="28"/>
      <c r="C8" s="28"/>
      <c r="D8" s="28"/>
      <c r="E8" s="28"/>
      <c r="F8" s="28"/>
      <c r="G8" s="28"/>
      <c r="H8" s="28"/>
      <c r="I8" s="28"/>
      <c r="J8" s="28"/>
      <c r="K8" s="164" t="s">
        <v>405</v>
      </c>
      <c r="L8" s="165">
        <f t="shared" si="1"/>
        <v>11470588.24</v>
      </c>
      <c r="M8" s="165">
        <v>7800000.0</v>
      </c>
      <c r="P8" s="168"/>
    </row>
    <row r="9">
      <c r="B9" s="28"/>
      <c r="C9" s="28"/>
      <c r="D9" s="28"/>
      <c r="E9" s="28"/>
      <c r="F9" s="28"/>
      <c r="G9" s="28"/>
      <c r="H9" s="28"/>
      <c r="I9" s="28"/>
      <c r="J9" s="28"/>
      <c r="K9" s="164" t="s">
        <v>406</v>
      </c>
      <c r="L9" s="165">
        <f t="shared" si="1"/>
        <v>19117647.06</v>
      </c>
      <c r="M9" s="165">
        <v>1.3E7</v>
      </c>
    </row>
    <row r="10">
      <c r="B10" s="28"/>
      <c r="C10" s="30"/>
      <c r="D10" s="30"/>
      <c r="E10" s="30"/>
      <c r="F10" s="30"/>
      <c r="G10" s="30"/>
      <c r="H10" s="30"/>
      <c r="I10" s="30"/>
      <c r="J10" s="28"/>
      <c r="K10" s="164" t="s">
        <v>407</v>
      </c>
      <c r="L10" s="165">
        <f t="shared" si="1"/>
        <v>19117647.06</v>
      </c>
      <c r="M10" s="165">
        <v>1.3E7</v>
      </c>
    </row>
    <row r="11">
      <c r="B11" s="28"/>
      <c r="C11" s="169" t="s">
        <v>19</v>
      </c>
      <c r="D11" s="46" t="s">
        <v>20</v>
      </c>
      <c r="E11" s="46" t="s">
        <v>334</v>
      </c>
      <c r="F11" s="46">
        <v>0.0</v>
      </c>
      <c r="G11" s="46">
        <v>2023.0</v>
      </c>
      <c r="H11" s="169"/>
      <c r="I11" s="170">
        <v>100.0</v>
      </c>
      <c r="J11" s="28"/>
      <c r="K11" s="164" t="s">
        <v>408</v>
      </c>
      <c r="L11" s="165">
        <f t="shared" si="1"/>
        <v>19117647.06</v>
      </c>
      <c r="M11" s="165">
        <v>1.3E7</v>
      </c>
    </row>
    <row r="12">
      <c r="B12" s="28"/>
      <c r="C12" s="28"/>
      <c r="D12" s="28"/>
      <c r="E12" s="28"/>
      <c r="F12" s="28"/>
      <c r="G12" s="28"/>
      <c r="H12" s="28"/>
      <c r="I12" s="28"/>
      <c r="J12" s="28"/>
      <c r="K12" s="164" t="s">
        <v>409</v>
      </c>
      <c r="L12" s="165">
        <f t="shared" si="1"/>
        <v>5000000</v>
      </c>
      <c r="M12" s="165">
        <v>3400000.0</v>
      </c>
    </row>
    <row r="13">
      <c r="B13" s="28"/>
      <c r="C13" s="28"/>
      <c r="D13" s="28"/>
      <c r="E13" s="28"/>
      <c r="F13" s="28"/>
      <c r="G13" s="28"/>
      <c r="H13" s="28"/>
      <c r="I13" s="28"/>
      <c r="J13" s="28"/>
      <c r="K13" s="164" t="s">
        <v>410</v>
      </c>
      <c r="L13" s="165">
        <f t="shared" si="1"/>
        <v>41176470.59</v>
      </c>
      <c r="M13" s="165">
        <v>2.8E7</v>
      </c>
    </row>
    <row r="14">
      <c r="B14" s="28"/>
      <c r="C14" s="28"/>
      <c r="D14" s="28"/>
      <c r="E14" s="28"/>
      <c r="F14" s="28"/>
      <c r="G14" s="28"/>
      <c r="H14" s="28"/>
      <c r="I14" s="28"/>
      <c r="J14" s="28"/>
      <c r="K14" s="164" t="s">
        <v>411</v>
      </c>
      <c r="L14" s="165">
        <f t="shared" si="1"/>
        <v>40441176.47</v>
      </c>
      <c r="M14" s="165">
        <v>2.75E7</v>
      </c>
    </row>
    <row r="15">
      <c r="B15" s="28"/>
      <c r="C15" s="28"/>
      <c r="D15" s="28"/>
      <c r="E15" s="28"/>
      <c r="F15" s="28"/>
      <c r="G15" s="28"/>
      <c r="H15" s="28"/>
      <c r="I15" s="28"/>
      <c r="J15" s="28"/>
      <c r="K15" s="164" t="s">
        <v>412</v>
      </c>
      <c r="L15" s="165">
        <f t="shared" si="1"/>
        <v>196323529.4</v>
      </c>
      <c r="M15" s="165">
        <v>1.335E8</v>
      </c>
    </row>
    <row r="16">
      <c r="B16" s="28"/>
      <c r="C16" s="28"/>
      <c r="D16" s="28"/>
      <c r="E16" s="28"/>
      <c r="F16" s="28"/>
      <c r="G16" s="28"/>
      <c r="H16" s="28"/>
      <c r="I16" s="28"/>
      <c r="J16" s="28"/>
      <c r="K16" s="164"/>
      <c r="L16" s="165"/>
      <c r="M16" s="165"/>
    </row>
    <row r="17" ht="29.25" customHeight="1">
      <c r="B17" s="28"/>
      <c r="C17" s="30"/>
      <c r="D17" s="30"/>
      <c r="E17" s="30"/>
      <c r="F17" s="30"/>
      <c r="G17" s="30"/>
      <c r="H17" s="30"/>
      <c r="I17" s="30"/>
      <c r="J17" s="28"/>
      <c r="K17" s="161" t="s">
        <v>413</v>
      </c>
      <c r="L17" s="171">
        <f>M17/0.68</f>
        <v>19117647.06</v>
      </c>
      <c r="M17" s="171">
        <v>1.3E7</v>
      </c>
    </row>
    <row r="18" ht="51.0" customHeight="1">
      <c r="B18" s="30"/>
      <c r="C18" s="172" t="s">
        <v>14</v>
      </c>
      <c r="D18" s="58" t="s">
        <v>15</v>
      </c>
      <c r="E18" s="58" t="s">
        <v>414</v>
      </c>
      <c r="F18" s="58">
        <v>0.0</v>
      </c>
      <c r="G18" s="58">
        <v>2023.0</v>
      </c>
      <c r="H18" s="172"/>
      <c r="I18" s="173">
        <v>1000.0</v>
      </c>
      <c r="J18" s="30"/>
      <c r="K18" s="30"/>
      <c r="L18" s="30"/>
      <c r="M18" s="30"/>
    </row>
    <row r="19">
      <c r="B19" s="161" t="s">
        <v>415</v>
      </c>
      <c r="C19" s="161" t="s">
        <v>416</v>
      </c>
      <c r="D19" s="46" t="s">
        <v>40</v>
      </c>
      <c r="E19" s="46" t="s">
        <v>334</v>
      </c>
      <c r="F19" s="46">
        <v>0.0</v>
      </c>
      <c r="G19" s="46">
        <v>2023.0</v>
      </c>
      <c r="H19" s="161"/>
      <c r="I19" s="170">
        <v>100.0</v>
      </c>
      <c r="J19" s="163">
        <v>5.147058823529411E7</v>
      </c>
      <c r="K19" s="174" t="s">
        <v>417</v>
      </c>
      <c r="L19" s="165">
        <f>M19/0.68</f>
        <v>25735294.12</v>
      </c>
      <c r="M19" s="165">
        <v>1.75E7</v>
      </c>
    </row>
    <row r="20">
      <c r="B20" s="28"/>
      <c r="C20" s="28"/>
      <c r="D20" s="28"/>
      <c r="E20" s="28"/>
      <c r="F20" s="28"/>
      <c r="G20" s="28"/>
      <c r="H20" s="28"/>
      <c r="I20" s="28"/>
      <c r="J20" s="28"/>
      <c r="K20" s="174"/>
      <c r="L20" s="165"/>
      <c r="M20" s="165"/>
    </row>
    <row r="21" ht="15.75" customHeight="1">
      <c r="B21" s="28"/>
      <c r="C21" s="30"/>
      <c r="D21" s="30"/>
      <c r="E21" s="30"/>
      <c r="F21" s="30"/>
      <c r="G21" s="30"/>
      <c r="H21" s="30"/>
      <c r="I21" s="30"/>
      <c r="J21" s="28"/>
      <c r="K21" s="174" t="s">
        <v>418</v>
      </c>
      <c r="L21" s="165">
        <f>M21/0.68</f>
        <v>25735294.12</v>
      </c>
      <c r="M21" s="165">
        <v>1.75E7</v>
      </c>
    </row>
    <row r="22" ht="15.75" customHeight="1">
      <c r="B22" s="30"/>
      <c r="C22" s="172" t="s">
        <v>14</v>
      </c>
      <c r="D22" s="58" t="s">
        <v>15</v>
      </c>
      <c r="E22" s="58" t="s">
        <v>414</v>
      </c>
      <c r="F22" s="58">
        <v>0.0</v>
      </c>
      <c r="G22" s="58">
        <v>2023.0</v>
      </c>
      <c r="H22" s="172"/>
      <c r="I22" s="173">
        <v>1000.0</v>
      </c>
      <c r="J22" s="30"/>
      <c r="K22" s="174"/>
      <c r="L22" s="165"/>
      <c r="M22" s="165"/>
    </row>
    <row r="23" ht="15.75" customHeight="1">
      <c r="B23" s="175" t="s">
        <v>419</v>
      </c>
      <c r="C23" s="176" t="s">
        <v>420</v>
      </c>
      <c r="D23" s="46" t="s">
        <v>43</v>
      </c>
      <c r="E23" s="46" t="s">
        <v>335</v>
      </c>
      <c r="F23" s="46">
        <v>0.0</v>
      </c>
      <c r="G23" s="46">
        <v>2023.0</v>
      </c>
      <c r="H23" s="176"/>
      <c r="I23" s="177">
        <v>5800000.0</v>
      </c>
      <c r="J23" s="178">
        <v>1.4705882352941176E7</v>
      </c>
      <c r="K23" s="164" t="s">
        <v>421</v>
      </c>
      <c r="L23" s="165">
        <f t="shared" ref="L23:L41" si="2">M23/0.68</f>
        <v>1764705.882</v>
      </c>
      <c r="M23" s="165">
        <v>1200000.0</v>
      </c>
    </row>
    <row r="24" ht="15.75" customHeight="1">
      <c r="B24" s="28"/>
      <c r="C24" s="28"/>
      <c r="D24" s="28"/>
      <c r="E24" s="28"/>
      <c r="F24" s="28"/>
      <c r="G24" s="28"/>
      <c r="H24" s="28"/>
      <c r="I24" s="28"/>
      <c r="J24" s="28"/>
      <c r="K24" s="164" t="s">
        <v>422</v>
      </c>
      <c r="L24" s="165">
        <f t="shared" si="2"/>
        <v>2941176.471</v>
      </c>
      <c r="M24" s="165">
        <v>2000000.0</v>
      </c>
    </row>
    <row r="25" ht="15.75" customHeight="1">
      <c r="B25" s="28"/>
      <c r="C25" s="28"/>
      <c r="D25" s="28"/>
      <c r="E25" s="28"/>
      <c r="F25" s="28"/>
      <c r="G25" s="28"/>
      <c r="H25" s="28"/>
      <c r="I25" s="28"/>
      <c r="J25" s="28"/>
      <c r="K25" s="164" t="s">
        <v>423</v>
      </c>
      <c r="L25" s="165">
        <f t="shared" si="2"/>
        <v>735294.1176</v>
      </c>
      <c r="M25" s="165">
        <v>500000.0</v>
      </c>
    </row>
    <row r="26" ht="15.75" customHeight="1">
      <c r="B26" s="28"/>
      <c r="C26" s="28"/>
      <c r="D26" s="28"/>
      <c r="E26" s="28"/>
      <c r="F26" s="28"/>
      <c r="G26" s="28"/>
      <c r="H26" s="28"/>
      <c r="I26" s="28"/>
      <c r="J26" s="28"/>
      <c r="K26" s="174" t="s">
        <v>424</v>
      </c>
      <c r="L26" s="165">
        <f t="shared" si="2"/>
        <v>2941176.471</v>
      </c>
      <c r="M26" s="165">
        <v>2000000.0</v>
      </c>
    </row>
    <row r="27" ht="15.75" customHeight="1">
      <c r="B27" s="30"/>
      <c r="C27" s="30"/>
      <c r="D27" s="30"/>
      <c r="E27" s="30"/>
      <c r="F27" s="30"/>
      <c r="G27" s="30"/>
      <c r="H27" s="30"/>
      <c r="I27" s="30"/>
      <c r="J27" s="30"/>
      <c r="K27" s="152" t="s">
        <v>425</v>
      </c>
      <c r="L27" s="165">
        <f t="shared" si="2"/>
        <v>6323529.412</v>
      </c>
      <c r="M27" s="165">
        <v>4300000.0</v>
      </c>
    </row>
    <row r="28" ht="15.75" customHeight="1">
      <c r="B28" s="161" t="s">
        <v>426</v>
      </c>
      <c r="C28" s="179" t="s">
        <v>427</v>
      </c>
      <c r="D28" s="46" t="s">
        <v>51</v>
      </c>
      <c r="E28" s="46" t="s">
        <v>339</v>
      </c>
      <c r="F28" s="46">
        <v>0.0</v>
      </c>
      <c r="G28" s="46">
        <v>2023.0</v>
      </c>
      <c r="H28" s="179"/>
      <c r="I28" s="180" t="s">
        <v>428</v>
      </c>
      <c r="J28" s="178">
        <v>2.941176470588235E7</v>
      </c>
      <c r="K28" s="164" t="s">
        <v>429</v>
      </c>
      <c r="L28" s="165">
        <f t="shared" si="2"/>
        <v>2941176.471</v>
      </c>
      <c r="M28" s="165">
        <v>2000000.0</v>
      </c>
    </row>
    <row r="29" ht="15.75" customHeight="1">
      <c r="B29" s="28"/>
      <c r="C29" s="30"/>
      <c r="D29" s="30"/>
      <c r="E29" s="30"/>
      <c r="F29" s="30"/>
      <c r="G29" s="30"/>
      <c r="H29" s="30"/>
      <c r="I29" s="30"/>
      <c r="J29" s="28"/>
      <c r="K29" s="174" t="s">
        <v>430</v>
      </c>
      <c r="L29" s="165">
        <f t="shared" si="2"/>
        <v>2941176.471</v>
      </c>
      <c r="M29" s="165">
        <v>2000000.0</v>
      </c>
    </row>
    <row r="30" ht="15.75" customHeight="1">
      <c r="B30" s="28"/>
      <c r="C30" s="170" t="s">
        <v>431</v>
      </c>
      <c r="D30" s="46" t="s">
        <v>58</v>
      </c>
      <c r="E30" s="46" t="s">
        <v>334</v>
      </c>
      <c r="F30" s="46">
        <v>0.0</v>
      </c>
      <c r="G30" s="46">
        <v>2023.0</v>
      </c>
      <c r="H30" s="170"/>
      <c r="I30" s="180">
        <v>74.0</v>
      </c>
      <c r="J30" s="28"/>
      <c r="K30" s="174" t="s">
        <v>432</v>
      </c>
      <c r="L30" s="165">
        <f t="shared" si="2"/>
        <v>2941176.471</v>
      </c>
      <c r="M30" s="165">
        <v>2000000.0</v>
      </c>
    </row>
    <row r="31" ht="15.75" customHeight="1">
      <c r="B31" s="30"/>
      <c r="C31" s="30"/>
      <c r="D31" s="30"/>
      <c r="E31" s="30"/>
      <c r="F31" s="30"/>
      <c r="G31" s="30"/>
      <c r="H31" s="30"/>
      <c r="I31" s="30"/>
      <c r="J31" s="30"/>
      <c r="K31" s="164" t="s">
        <v>433</v>
      </c>
      <c r="L31" s="165">
        <f t="shared" si="2"/>
        <v>20588235.29</v>
      </c>
      <c r="M31" s="165">
        <v>1.4E7</v>
      </c>
    </row>
    <row r="32" ht="15.75" customHeight="1">
      <c r="B32" s="161" t="s">
        <v>434</v>
      </c>
      <c r="C32" s="181" t="s">
        <v>42</v>
      </c>
      <c r="D32" s="46" t="s">
        <v>43</v>
      </c>
      <c r="E32" s="46" t="s">
        <v>335</v>
      </c>
      <c r="F32" s="46">
        <v>0.0</v>
      </c>
      <c r="G32" s="46">
        <v>2023.0</v>
      </c>
      <c r="H32" s="181"/>
      <c r="I32" s="182">
        <v>1.7E7</v>
      </c>
      <c r="J32" s="178">
        <v>4.4117647058823526E7</v>
      </c>
      <c r="K32" s="164" t="s">
        <v>435</v>
      </c>
      <c r="L32" s="165">
        <f t="shared" si="2"/>
        <v>5000000</v>
      </c>
      <c r="M32" s="165">
        <v>3400000.0</v>
      </c>
    </row>
    <row r="33" ht="15.75" customHeight="1">
      <c r="B33" s="28"/>
      <c r="C33" s="28"/>
      <c r="D33" s="28"/>
      <c r="E33" s="28"/>
      <c r="F33" s="28"/>
      <c r="G33" s="28"/>
      <c r="H33" s="28"/>
      <c r="I33" s="28"/>
      <c r="J33" s="28"/>
      <c r="K33" s="164" t="s">
        <v>436</v>
      </c>
      <c r="L33" s="165">
        <f t="shared" si="2"/>
        <v>7352941.176</v>
      </c>
      <c r="M33" s="165">
        <v>5000000.0</v>
      </c>
    </row>
    <row r="34" ht="15.75" customHeight="1">
      <c r="B34" s="28"/>
      <c r="C34" s="28"/>
      <c r="D34" s="28"/>
      <c r="E34" s="28"/>
      <c r="F34" s="28"/>
      <c r="G34" s="28"/>
      <c r="H34" s="28"/>
      <c r="I34" s="28"/>
      <c r="J34" s="28"/>
      <c r="K34" s="164" t="s">
        <v>437</v>
      </c>
      <c r="L34" s="165">
        <f t="shared" si="2"/>
        <v>2205882.353</v>
      </c>
      <c r="M34" s="165">
        <v>1500000.0</v>
      </c>
    </row>
    <row r="35" ht="15.75" customHeight="1">
      <c r="B35" s="28"/>
      <c r="C35" s="28"/>
      <c r="D35" s="28"/>
      <c r="E35" s="28"/>
      <c r="F35" s="28"/>
      <c r="G35" s="28"/>
      <c r="H35" s="28"/>
      <c r="I35" s="28"/>
      <c r="J35" s="28"/>
      <c r="K35" s="174" t="s">
        <v>438</v>
      </c>
      <c r="L35" s="165">
        <f t="shared" si="2"/>
        <v>8823529.412</v>
      </c>
      <c r="M35" s="165">
        <v>6000000.0</v>
      </c>
    </row>
    <row r="36" ht="15.75" customHeight="1">
      <c r="B36" s="30"/>
      <c r="C36" s="30"/>
      <c r="D36" s="30"/>
      <c r="E36" s="30"/>
      <c r="F36" s="30"/>
      <c r="G36" s="30"/>
      <c r="H36" s="30"/>
      <c r="I36" s="30"/>
      <c r="J36" s="30"/>
      <c r="K36" s="152" t="s">
        <v>439</v>
      </c>
      <c r="L36" s="165">
        <f t="shared" si="2"/>
        <v>20735294.12</v>
      </c>
      <c r="M36" s="165">
        <v>1.41E7</v>
      </c>
    </row>
    <row r="37" ht="15.75" customHeight="1">
      <c r="B37" s="161" t="s">
        <v>440</v>
      </c>
      <c r="C37" s="183" t="s">
        <v>24</v>
      </c>
      <c r="D37" s="46" t="s">
        <v>25</v>
      </c>
      <c r="E37" s="46" t="s">
        <v>337</v>
      </c>
      <c r="F37" s="46">
        <v>0.0</v>
      </c>
      <c r="G37" s="46">
        <v>2023.0</v>
      </c>
      <c r="H37" s="183"/>
      <c r="I37" s="170">
        <v>7.0</v>
      </c>
      <c r="J37" s="178">
        <v>4.4117647058823526E7</v>
      </c>
      <c r="K37" s="174" t="s">
        <v>441</v>
      </c>
      <c r="L37" s="165">
        <f t="shared" si="2"/>
        <v>2205882.353</v>
      </c>
      <c r="M37" s="165">
        <v>1500000.0</v>
      </c>
    </row>
    <row r="38" ht="15.75" customHeight="1">
      <c r="B38" s="28"/>
      <c r="C38" s="28"/>
      <c r="D38" s="28"/>
      <c r="E38" s="28"/>
      <c r="F38" s="28"/>
      <c r="G38" s="28"/>
      <c r="H38" s="28"/>
      <c r="I38" s="28"/>
      <c r="J38" s="28"/>
      <c r="K38" s="174" t="s">
        <v>442</v>
      </c>
      <c r="L38" s="165">
        <f t="shared" si="2"/>
        <v>13235294.12</v>
      </c>
      <c r="M38" s="165">
        <v>9000000.0</v>
      </c>
    </row>
    <row r="39" ht="15.75" customHeight="1">
      <c r="B39" s="28"/>
      <c r="C39" s="28"/>
      <c r="D39" s="28"/>
      <c r="E39" s="28"/>
      <c r="F39" s="28"/>
      <c r="G39" s="28"/>
      <c r="H39" s="28"/>
      <c r="I39" s="28"/>
      <c r="J39" s="28"/>
      <c r="K39" s="174" t="s">
        <v>443</v>
      </c>
      <c r="L39" s="165">
        <f t="shared" si="2"/>
        <v>4411764.706</v>
      </c>
      <c r="M39" s="165">
        <v>3000000.0</v>
      </c>
    </row>
    <row r="40" ht="15.75" customHeight="1">
      <c r="B40" s="28"/>
      <c r="C40" s="28"/>
      <c r="D40" s="28"/>
      <c r="E40" s="28"/>
      <c r="F40" s="28"/>
      <c r="G40" s="28"/>
      <c r="H40" s="28"/>
      <c r="I40" s="28"/>
      <c r="J40" s="28"/>
      <c r="K40" s="174" t="s">
        <v>444</v>
      </c>
      <c r="L40" s="165">
        <f t="shared" si="2"/>
        <v>13235294.12</v>
      </c>
      <c r="M40" s="165">
        <v>9000000.0</v>
      </c>
    </row>
    <row r="41" ht="15.75" customHeight="1">
      <c r="B41" s="30"/>
      <c r="C41" s="30"/>
      <c r="D41" s="30"/>
      <c r="E41" s="30"/>
      <c r="F41" s="30"/>
      <c r="G41" s="30"/>
      <c r="H41" s="30"/>
      <c r="I41" s="30"/>
      <c r="J41" s="30"/>
      <c r="K41" s="174" t="s">
        <v>445</v>
      </c>
      <c r="L41" s="165">
        <f t="shared" si="2"/>
        <v>11029411.76</v>
      </c>
      <c r="M41" s="165">
        <v>7500000.0</v>
      </c>
    </row>
    <row r="42" ht="15.75" customHeight="1">
      <c r="B42" s="184"/>
      <c r="C42" s="185"/>
      <c r="D42" s="185"/>
      <c r="E42" s="185"/>
      <c r="F42" s="185"/>
      <c r="G42" s="185"/>
      <c r="H42" s="185"/>
      <c r="I42" s="185"/>
      <c r="J42" s="185"/>
      <c r="K42" s="185"/>
      <c r="L42" s="185"/>
      <c r="M42" s="186"/>
    </row>
    <row r="43" ht="15.75" customHeight="1">
      <c r="B43" s="161" t="s">
        <v>399</v>
      </c>
      <c r="C43" s="187" t="s">
        <v>446</v>
      </c>
      <c r="D43" s="46" t="s">
        <v>27</v>
      </c>
      <c r="E43" s="46" t="s">
        <v>334</v>
      </c>
      <c r="F43" s="188"/>
      <c r="G43" s="188"/>
      <c r="H43" s="162">
        <v>20.0</v>
      </c>
      <c r="I43" s="162">
        <v>190.0</v>
      </c>
      <c r="J43" s="189">
        <v>3.823529411764706E8</v>
      </c>
      <c r="K43" s="164" t="s">
        <v>447</v>
      </c>
      <c r="L43" s="165">
        <f t="shared" ref="L43:L54" si="3">M43/0.68</f>
        <v>11470588.24</v>
      </c>
      <c r="M43" s="165">
        <v>7800000.0</v>
      </c>
      <c r="O43" s="166" t="s">
        <v>448</v>
      </c>
      <c r="P43" s="168"/>
    </row>
    <row r="44" ht="15.75" customHeight="1">
      <c r="B44" s="28"/>
      <c r="C44" s="30"/>
      <c r="D44" s="30"/>
      <c r="E44" s="30"/>
      <c r="F44" s="30"/>
      <c r="G44" s="30"/>
      <c r="H44" s="30"/>
      <c r="I44" s="30"/>
      <c r="J44" s="28"/>
      <c r="K44" s="164" t="s">
        <v>449</v>
      </c>
      <c r="L44" s="165">
        <f t="shared" si="3"/>
        <v>11470588.24</v>
      </c>
      <c r="M44" s="165">
        <v>7800000.0</v>
      </c>
    </row>
    <row r="45" ht="15.75" customHeight="1">
      <c r="B45" s="28"/>
      <c r="C45" s="190" t="s">
        <v>29</v>
      </c>
      <c r="D45" s="34" t="s">
        <v>30</v>
      </c>
      <c r="E45" s="58" t="s">
        <v>334</v>
      </c>
      <c r="F45" s="191"/>
      <c r="G45" s="191"/>
      <c r="H45" s="192">
        <v>19.0</v>
      </c>
      <c r="I45" s="193">
        <v>180.0</v>
      </c>
      <c r="J45" s="28"/>
      <c r="K45" s="164" t="s">
        <v>450</v>
      </c>
      <c r="L45" s="165">
        <f t="shared" si="3"/>
        <v>19117647.06</v>
      </c>
      <c r="M45" s="165">
        <v>1.3E7</v>
      </c>
    </row>
    <row r="46" ht="15.75" customHeight="1">
      <c r="B46" s="28"/>
      <c r="C46" s="190" t="s">
        <v>32</v>
      </c>
      <c r="D46" s="34" t="s">
        <v>33</v>
      </c>
      <c r="E46" s="58" t="s">
        <v>334</v>
      </c>
      <c r="F46" s="191"/>
      <c r="G46" s="191"/>
      <c r="H46" s="192">
        <v>1.0</v>
      </c>
      <c r="I46" s="193">
        <v>10.0</v>
      </c>
      <c r="J46" s="28"/>
      <c r="K46" s="164" t="s">
        <v>451</v>
      </c>
      <c r="L46" s="165">
        <f t="shared" si="3"/>
        <v>19117647.06</v>
      </c>
      <c r="M46" s="165">
        <v>1.3E7</v>
      </c>
    </row>
    <row r="47" ht="15.75" customHeight="1">
      <c r="B47" s="28"/>
      <c r="C47" s="194" t="s">
        <v>21</v>
      </c>
      <c r="D47" s="46" t="s">
        <v>22</v>
      </c>
      <c r="E47" s="46" t="s">
        <v>334</v>
      </c>
      <c r="F47" s="188"/>
      <c r="G47" s="188"/>
      <c r="H47" s="170">
        <v>15.0</v>
      </c>
      <c r="I47" s="170">
        <v>150.0</v>
      </c>
      <c r="J47" s="28"/>
      <c r="K47" s="164" t="s">
        <v>452</v>
      </c>
      <c r="L47" s="165">
        <f t="shared" si="3"/>
        <v>19117647.06</v>
      </c>
      <c r="M47" s="165">
        <v>1.3E7</v>
      </c>
    </row>
    <row r="48" ht="15.75" customHeight="1">
      <c r="B48" s="28"/>
      <c r="C48" s="28"/>
      <c r="D48" s="28"/>
      <c r="E48" s="28"/>
      <c r="F48" s="28"/>
      <c r="G48" s="28"/>
      <c r="H48" s="28"/>
      <c r="I48" s="28"/>
      <c r="J48" s="28"/>
      <c r="K48" s="164" t="s">
        <v>453</v>
      </c>
      <c r="L48" s="165">
        <f t="shared" si="3"/>
        <v>5000000</v>
      </c>
      <c r="M48" s="165">
        <v>3400000.0</v>
      </c>
      <c r="N48" s="167"/>
      <c r="O48" s="167"/>
      <c r="P48" s="167"/>
      <c r="Q48" s="167"/>
      <c r="R48" s="167"/>
      <c r="S48" s="167"/>
      <c r="T48" s="167"/>
      <c r="U48" s="167"/>
      <c r="V48" s="167"/>
      <c r="W48" s="167"/>
      <c r="X48" s="167"/>
      <c r="Y48" s="167"/>
      <c r="Z48" s="167"/>
    </row>
    <row r="49" ht="15.75" customHeight="1">
      <c r="B49" s="28"/>
      <c r="C49" s="28"/>
      <c r="D49" s="28"/>
      <c r="E49" s="28"/>
      <c r="F49" s="28"/>
      <c r="G49" s="28"/>
      <c r="H49" s="28"/>
      <c r="I49" s="28"/>
      <c r="J49" s="28"/>
      <c r="K49" s="164" t="s">
        <v>454</v>
      </c>
      <c r="L49" s="165">
        <f t="shared" si="3"/>
        <v>41176470.59</v>
      </c>
      <c r="M49" s="165">
        <v>2.8E7</v>
      </c>
      <c r="N49" s="167"/>
      <c r="O49" s="167"/>
      <c r="P49" s="167"/>
      <c r="Q49" s="167"/>
      <c r="R49" s="167"/>
      <c r="S49" s="167"/>
      <c r="T49" s="167"/>
      <c r="U49" s="167"/>
      <c r="V49" s="167"/>
      <c r="W49" s="167"/>
      <c r="X49" s="167"/>
      <c r="Y49" s="167"/>
      <c r="Z49" s="167"/>
    </row>
    <row r="50" ht="15.75" customHeight="1">
      <c r="B50" s="28"/>
      <c r="C50" s="28"/>
      <c r="D50" s="28"/>
      <c r="E50" s="28"/>
      <c r="F50" s="28"/>
      <c r="G50" s="28"/>
      <c r="H50" s="28"/>
      <c r="I50" s="28"/>
      <c r="J50" s="28"/>
      <c r="K50" s="164" t="s">
        <v>455</v>
      </c>
      <c r="L50" s="165">
        <f t="shared" si="3"/>
        <v>40441176.47</v>
      </c>
      <c r="M50" s="165">
        <v>2.75E7</v>
      </c>
      <c r="N50" s="167"/>
      <c r="O50" s="167"/>
      <c r="P50" s="167"/>
      <c r="Q50" s="167"/>
      <c r="R50" s="167"/>
      <c r="S50" s="167"/>
      <c r="T50" s="167"/>
      <c r="U50" s="167"/>
      <c r="V50" s="167"/>
      <c r="W50" s="167"/>
      <c r="X50" s="167"/>
      <c r="Y50" s="167"/>
      <c r="Z50" s="167"/>
    </row>
    <row r="51" ht="15.75" customHeight="1">
      <c r="B51" s="28"/>
      <c r="C51" s="28"/>
      <c r="D51" s="28"/>
      <c r="E51" s="28"/>
      <c r="F51" s="28"/>
      <c r="G51" s="28"/>
      <c r="H51" s="28"/>
      <c r="I51" s="28"/>
      <c r="J51" s="28"/>
      <c r="K51" s="164" t="s">
        <v>456</v>
      </c>
      <c r="L51" s="165">
        <f t="shared" si="3"/>
        <v>196323529.4</v>
      </c>
      <c r="M51" s="165">
        <v>1.335E8</v>
      </c>
      <c r="N51" s="167"/>
      <c r="O51" s="167"/>
      <c r="P51" s="167"/>
      <c r="Q51" s="167"/>
      <c r="R51" s="167"/>
      <c r="S51" s="167"/>
      <c r="T51" s="167"/>
      <c r="U51" s="167"/>
      <c r="V51" s="167"/>
      <c r="W51" s="167"/>
      <c r="X51" s="167"/>
      <c r="Y51" s="167"/>
      <c r="Z51" s="167"/>
    </row>
    <row r="52" ht="15.75" customHeight="1">
      <c r="B52" s="30"/>
      <c r="C52" s="30"/>
      <c r="D52" s="30"/>
      <c r="E52" s="30"/>
      <c r="F52" s="30"/>
      <c r="G52" s="30"/>
      <c r="H52" s="30"/>
      <c r="I52" s="30"/>
      <c r="J52" s="30"/>
      <c r="K52" s="174" t="s">
        <v>457</v>
      </c>
      <c r="L52" s="165">
        <f t="shared" si="3"/>
        <v>19117647.06</v>
      </c>
      <c r="M52" s="165">
        <v>1.3E7</v>
      </c>
      <c r="N52" s="167"/>
      <c r="O52" s="167"/>
      <c r="P52" s="167"/>
      <c r="Q52" s="167"/>
      <c r="R52" s="167"/>
      <c r="S52" s="167"/>
      <c r="T52" s="167"/>
      <c r="U52" s="167"/>
      <c r="V52" s="167"/>
      <c r="W52" s="167"/>
      <c r="X52" s="167"/>
      <c r="Y52" s="167"/>
      <c r="Z52" s="167"/>
    </row>
    <row r="53" ht="15.75" customHeight="1">
      <c r="B53" s="161" t="s">
        <v>415</v>
      </c>
      <c r="C53" s="187" t="s">
        <v>458</v>
      </c>
      <c r="D53" s="46" t="s">
        <v>27</v>
      </c>
      <c r="E53" s="46" t="s">
        <v>334</v>
      </c>
      <c r="F53" s="188"/>
      <c r="G53" s="188"/>
      <c r="H53" s="170">
        <v>15.0</v>
      </c>
      <c r="I53" s="170">
        <v>147.0</v>
      </c>
      <c r="J53" s="189">
        <v>5.147058823529411E7</v>
      </c>
      <c r="K53" s="174" t="s">
        <v>459</v>
      </c>
      <c r="L53" s="165">
        <f t="shared" si="3"/>
        <v>25735294.12</v>
      </c>
      <c r="M53" s="165">
        <v>1.75E7</v>
      </c>
      <c r="N53" s="167"/>
      <c r="O53" s="167"/>
      <c r="P53" s="167"/>
      <c r="Q53" s="167"/>
      <c r="R53" s="167"/>
      <c r="S53" s="167"/>
      <c r="T53" s="167"/>
      <c r="U53" s="167"/>
      <c r="V53" s="167"/>
      <c r="W53" s="167"/>
      <c r="X53" s="167"/>
      <c r="Y53" s="167"/>
      <c r="Z53" s="167"/>
    </row>
    <row r="54" ht="15.75" customHeight="1">
      <c r="B54" s="28"/>
      <c r="C54" s="30"/>
      <c r="D54" s="30"/>
      <c r="E54" s="30"/>
      <c r="F54" s="30"/>
      <c r="G54" s="30"/>
      <c r="H54" s="30"/>
      <c r="I54" s="30"/>
      <c r="J54" s="30"/>
      <c r="K54" s="174" t="s">
        <v>460</v>
      </c>
      <c r="L54" s="165">
        <f t="shared" si="3"/>
        <v>25735294.12</v>
      </c>
      <c r="M54" s="165">
        <v>1.75E7</v>
      </c>
      <c r="N54" s="167"/>
      <c r="O54" s="167"/>
      <c r="P54" s="167"/>
      <c r="Q54" s="167"/>
      <c r="R54" s="167"/>
      <c r="S54" s="167"/>
      <c r="T54" s="167"/>
      <c r="U54" s="167"/>
      <c r="V54" s="167"/>
      <c r="W54" s="167"/>
      <c r="X54" s="167"/>
      <c r="Y54" s="167"/>
      <c r="Z54" s="167"/>
    </row>
    <row r="55" ht="15.75" customHeight="1">
      <c r="B55" s="28"/>
      <c r="C55" s="190" t="s">
        <v>29</v>
      </c>
      <c r="D55" s="34" t="s">
        <v>30</v>
      </c>
      <c r="E55" s="58" t="s">
        <v>334</v>
      </c>
      <c r="F55" s="191"/>
      <c r="G55" s="191"/>
      <c r="H55" s="193">
        <v>8.0</v>
      </c>
      <c r="I55" s="193">
        <v>74.0</v>
      </c>
      <c r="J55" s="195"/>
      <c r="K55" s="174"/>
      <c r="L55" s="165"/>
      <c r="M55" s="196"/>
      <c r="N55" s="167"/>
      <c r="O55" s="167"/>
      <c r="P55" s="167"/>
      <c r="Q55" s="167"/>
      <c r="R55" s="167"/>
      <c r="S55" s="167"/>
      <c r="T55" s="167"/>
      <c r="U55" s="167"/>
      <c r="V55" s="167"/>
      <c r="W55" s="167"/>
      <c r="X55" s="167"/>
      <c r="Y55" s="167"/>
      <c r="Z55" s="167"/>
    </row>
    <row r="56" ht="15.75" customHeight="1">
      <c r="B56" s="30"/>
      <c r="C56" s="190" t="s">
        <v>32</v>
      </c>
      <c r="D56" s="34" t="s">
        <v>33</v>
      </c>
      <c r="E56" s="58" t="s">
        <v>334</v>
      </c>
      <c r="F56" s="191"/>
      <c r="G56" s="191"/>
      <c r="H56" s="193">
        <v>7.0</v>
      </c>
      <c r="I56" s="193">
        <v>73.0</v>
      </c>
      <c r="J56" s="195"/>
      <c r="K56" s="174"/>
      <c r="L56" s="165"/>
      <c r="M56" s="196"/>
      <c r="N56" s="167"/>
      <c r="O56" s="167"/>
      <c r="P56" s="167"/>
      <c r="Q56" s="167"/>
      <c r="R56" s="167"/>
      <c r="S56" s="167"/>
      <c r="T56" s="167"/>
      <c r="U56" s="167"/>
      <c r="V56" s="167"/>
      <c r="W56" s="167"/>
      <c r="X56" s="167"/>
      <c r="Y56" s="167"/>
      <c r="Z56" s="167"/>
    </row>
    <row r="57" ht="15.75" customHeight="1">
      <c r="B57" s="161" t="s">
        <v>419</v>
      </c>
      <c r="C57" s="197" t="s">
        <v>45</v>
      </c>
      <c r="D57" s="46" t="s">
        <v>46</v>
      </c>
      <c r="E57" s="46" t="s">
        <v>336</v>
      </c>
      <c r="F57" s="188"/>
      <c r="G57" s="188"/>
      <c r="H57" s="179" t="s">
        <v>461</v>
      </c>
      <c r="I57" s="179" t="s">
        <v>462</v>
      </c>
      <c r="J57" s="163">
        <v>1.4705882352941176E7</v>
      </c>
      <c r="K57" s="164" t="s">
        <v>463</v>
      </c>
      <c r="L57" s="165">
        <f t="shared" ref="L57:L61" si="4">M57/0.68</f>
        <v>1764705.882</v>
      </c>
      <c r="M57" s="165">
        <v>1200000.0</v>
      </c>
      <c r="N57" s="167"/>
      <c r="O57" s="167"/>
      <c r="P57" s="167"/>
      <c r="Q57" s="167"/>
      <c r="R57" s="167"/>
      <c r="S57" s="167"/>
      <c r="T57" s="167"/>
      <c r="U57" s="167"/>
      <c r="V57" s="167"/>
      <c r="W57" s="167"/>
      <c r="X57" s="167"/>
      <c r="Y57" s="167"/>
      <c r="Z57" s="167"/>
    </row>
    <row r="58" ht="15.75" customHeight="1">
      <c r="B58" s="28"/>
      <c r="C58" s="30"/>
      <c r="D58" s="30"/>
      <c r="E58" s="30"/>
      <c r="F58" s="30"/>
      <c r="G58" s="30"/>
      <c r="H58" s="30"/>
      <c r="I58" s="30"/>
      <c r="J58" s="28"/>
      <c r="K58" s="164" t="s">
        <v>464</v>
      </c>
      <c r="L58" s="165">
        <f t="shared" si="4"/>
        <v>2941176.471</v>
      </c>
      <c r="M58" s="165">
        <v>2000000.0</v>
      </c>
    </row>
    <row r="59" ht="15.75" customHeight="1">
      <c r="B59" s="28"/>
      <c r="C59" s="197" t="s">
        <v>21</v>
      </c>
      <c r="D59" s="198" t="s">
        <v>22</v>
      </c>
      <c r="E59" s="188" t="s">
        <v>334</v>
      </c>
      <c r="F59" s="188"/>
      <c r="G59" s="188"/>
      <c r="H59" s="170">
        <v>0.0</v>
      </c>
      <c r="I59" s="170">
        <v>110.0</v>
      </c>
      <c r="J59" s="28"/>
      <c r="K59" s="164" t="s">
        <v>465</v>
      </c>
      <c r="L59" s="165">
        <f t="shared" si="4"/>
        <v>735294.1176</v>
      </c>
      <c r="M59" s="165">
        <v>500000.0</v>
      </c>
    </row>
    <row r="60" ht="15.75" customHeight="1">
      <c r="B60" s="28"/>
      <c r="C60" s="28"/>
      <c r="D60" s="28"/>
      <c r="E60" s="28"/>
      <c r="F60" s="28"/>
      <c r="G60" s="28"/>
      <c r="H60" s="28"/>
      <c r="I60" s="28"/>
      <c r="J60" s="28"/>
      <c r="K60" s="174" t="s">
        <v>466</v>
      </c>
      <c r="L60" s="165">
        <f t="shared" si="4"/>
        <v>2941176.471</v>
      </c>
      <c r="M60" s="165">
        <v>2000000.0</v>
      </c>
    </row>
    <row r="61" ht="84.0" customHeight="1">
      <c r="B61" s="30"/>
      <c r="C61" s="30"/>
      <c r="D61" s="30"/>
      <c r="E61" s="30"/>
      <c r="F61" s="30"/>
      <c r="G61" s="30"/>
      <c r="H61" s="30"/>
      <c r="I61" s="30"/>
      <c r="J61" s="30"/>
      <c r="K61" s="174" t="s">
        <v>467</v>
      </c>
      <c r="L61" s="165">
        <f t="shared" si="4"/>
        <v>6323529.412</v>
      </c>
      <c r="M61" s="165">
        <v>4300000.0</v>
      </c>
    </row>
    <row r="62" ht="84.0" customHeight="1">
      <c r="B62" s="161" t="s">
        <v>426</v>
      </c>
      <c r="C62" s="187" t="s">
        <v>468</v>
      </c>
      <c r="D62" s="46" t="s">
        <v>27</v>
      </c>
      <c r="E62" s="46" t="s">
        <v>334</v>
      </c>
      <c r="F62" s="188"/>
      <c r="G62" s="188"/>
      <c r="H62" s="170">
        <v>15.0</v>
      </c>
      <c r="I62" s="170">
        <v>147.0</v>
      </c>
      <c r="J62" s="163">
        <v>2.941176470588235E7</v>
      </c>
      <c r="K62" s="199" t="s">
        <v>469</v>
      </c>
      <c r="L62" s="165"/>
      <c r="M62" s="165"/>
    </row>
    <row r="63" ht="15.75" customHeight="1">
      <c r="B63" s="28"/>
      <c r="C63" s="30"/>
      <c r="D63" s="30"/>
      <c r="E63" s="30"/>
      <c r="F63" s="30"/>
      <c r="G63" s="30"/>
      <c r="H63" s="30"/>
      <c r="I63" s="30"/>
      <c r="J63" s="28"/>
      <c r="K63" s="30"/>
      <c r="L63" s="165">
        <f t="shared" ref="L63:L76" si="5">M63/0.68</f>
        <v>2941176.471</v>
      </c>
      <c r="M63" s="165">
        <v>2000000.0</v>
      </c>
    </row>
    <row r="64" ht="15.75" customHeight="1">
      <c r="B64" s="28"/>
      <c r="C64" s="190" t="s">
        <v>29</v>
      </c>
      <c r="D64" s="34" t="s">
        <v>30</v>
      </c>
      <c r="E64" s="58" t="s">
        <v>334</v>
      </c>
      <c r="F64" s="191"/>
      <c r="G64" s="191"/>
      <c r="H64" s="192">
        <v>12.0</v>
      </c>
      <c r="I64" s="192">
        <v>118.0</v>
      </c>
      <c r="J64" s="28"/>
      <c r="K64" s="174" t="s">
        <v>470</v>
      </c>
      <c r="L64" s="165">
        <f t="shared" si="5"/>
        <v>2941176.471</v>
      </c>
      <c r="M64" s="165">
        <v>2000000.0</v>
      </c>
    </row>
    <row r="65" ht="15.75" customHeight="1">
      <c r="B65" s="28"/>
      <c r="C65" s="190" t="s">
        <v>32</v>
      </c>
      <c r="D65" s="34" t="s">
        <v>33</v>
      </c>
      <c r="E65" s="58" t="s">
        <v>334</v>
      </c>
      <c r="F65" s="191"/>
      <c r="G65" s="191"/>
      <c r="H65" s="193">
        <v>2.0</v>
      </c>
      <c r="I65" s="193">
        <v>22.0</v>
      </c>
      <c r="J65" s="28"/>
      <c r="K65" s="174" t="s">
        <v>471</v>
      </c>
      <c r="L65" s="165">
        <f t="shared" si="5"/>
        <v>2941176.471</v>
      </c>
      <c r="M65" s="200">
        <v>2000000.0</v>
      </c>
    </row>
    <row r="66" ht="15.75" customHeight="1">
      <c r="B66" s="30"/>
      <c r="C66" s="190" t="s">
        <v>60</v>
      </c>
      <c r="D66" s="34" t="s">
        <v>61</v>
      </c>
      <c r="E66" s="58" t="s">
        <v>334</v>
      </c>
      <c r="F66" s="191"/>
      <c r="G66" s="191"/>
      <c r="H66" s="193">
        <v>1.0</v>
      </c>
      <c r="I66" s="193">
        <v>7.0</v>
      </c>
      <c r="J66" s="30"/>
      <c r="K66" s="164" t="s">
        <v>472</v>
      </c>
      <c r="L66" s="165">
        <f t="shared" si="5"/>
        <v>20588235.29</v>
      </c>
      <c r="M66" s="165">
        <v>1.4E7</v>
      </c>
    </row>
    <row r="67" ht="15.75" customHeight="1">
      <c r="B67" s="161" t="s">
        <v>434</v>
      </c>
      <c r="C67" s="197" t="s">
        <v>45</v>
      </c>
      <c r="D67" s="46" t="s">
        <v>46</v>
      </c>
      <c r="E67" s="46" t="s">
        <v>336</v>
      </c>
      <c r="F67" s="188"/>
      <c r="G67" s="188"/>
      <c r="H67" s="179" t="s">
        <v>461</v>
      </c>
      <c r="I67" s="179" t="s">
        <v>473</v>
      </c>
      <c r="J67" s="201">
        <v>4.4117647058823526E7</v>
      </c>
      <c r="K67" s="164" t="s">
        <v>474</v>
      </c>
      <c r="L67" s="200">
        <f t="shared" si="5"/>
        <v>5000000</v>
      </c>
      <c r="M67" s="165">
        <v>3400000.0</v>
      </c>
    </row>
    <row r="68" ht="15.75" customHeight="1">
      <c r="B68" s="28"/>
      <c r="C68" s="30"/>
      <c r="D68" s="30"/>
      <c r="E68" s="30"/>
      <c r="F68" s="30"/>
      <c r="G68" s="30"/>
      <c r="H68" s="30"/>
      <c r="I68" s="30"/>
      <c r="J68" s="28"/>
      <c r="K68" s="164" t="s">
        <v>475</v>
      </c>
      <c r="L68" s="200">
        <f t="shared" si="5"/>
        <v>7352941.176</v>
      </c>
      <c r="M68" s="165">
        <v>5000000.0</v>
      </c>
    </row>
    <row r="69" ht="15.75" customHeight="1">
      <c r="B69" s="28"/>
      <c r="C69" s="197" t="s">
        <v>21</v>
      </c>
      <c r="D69" s="198" t="s">
        <v>22</v>
      </c>
      <c r="E69" s="188" t="s">
        <v>334</v>
      </c>
      <c r="F69" s="188"/>
      <c r="G69" s="188"/>
      <c r="H69" s="170">
        <v>0.0</v>
      </c>
      <c r="I69" s="179" t="s">
        <v>476</v>
      </c>
      <c r="J69" s="28"/>
      <c r="K69" s="164" t="s">
        <v>477</v>
      </c>
      <c r="L69" s="200">
        <f t="shared" si="5"/>
        <v>2205882.353</v>
      </c>
      <c r="M69" s="165">
        <v>1500000.0</v>
      </c>
    </row>
    <row r="70" ht="15.75" customHeight="1">
      <c r="B70" s="28"/>
      <c r="C70" s="28"/>
      <c r="D70" s="28"/>
      <c r="E70" s="28"/>
      <c r="F70" s="28"/>
      <c r="G70" s="28"/>
      <c r="H70" s="28"/>
      <c r="I70" s="28"/>
      <c r="J70" s="28"/>
      <c r="K70" s="174" t="s">
        <v>478</v>
      </c>
      <c r="L70" s="200">
        <f t="shared" si="5"/>
        <v>11029411.76</v>
      </c>
      <c r="M70" s="165">
        <v>7500000.0</v>
      </c>
    </row>
    <row r="71" ht="92.25" customHeight="1">
      <c r="B71" s="30"/>
      <c r="C71" s="30"/>
      <c r="D71" s="30"/>
      <c r="E71" s="30"/>
      <c r="F71" s="30"/>
      <c r="G71" s="30"/>
      <c r="H71" s="30"/>
      <c r="I71" s="30"/>
      <c r="J71" s="30"/>
      <c r="K71" s="152" t="s">
        <v>479</v>
      </c>
      <c r="L71" s="200">
        <f t="shared" si="5"/>
        <v>20735294.12</v>
      </c>
      <c r="M71" s="165">
        <v>1.41E7</v>
      </c>
    </row>
    <row r="72" ht="15.75" customHeight="1">
      <c r="B72" s="161" t="s">
        <v>440</v>
      </c>
      <c r="C72" s="53" t="s">
        <v>36</v>
      </c>
      <c r="D72" s="46" t="s">
        <v>37</v>
      </c>
      <c r="E72" s="46" t="s">
        <v>338</v>
      </c>
      <c r="F72" s="188"/>
      <c r="G72" s="188"/>
      <c r="H72" s="170">
        <v>0.0</v>
      </c>
      <c r="I72" s="170">
        <v>7.0</v>
      </c>
      <c r="J72" s="189">
        <v>4.4117647058823526E7</v>
      </c>
      <c r="K72" s="174" t="s">
        <v>480</v>
      </c>
      <c r="L72" s="165">
        <f t="shared" si="5"/>
        <v>2205882.353</v>
      </c>
      <c r="M72" s="165">
        <v>1500000.0</v>
      </c>
    </row>
    <row r="73" ht="15.75" customHeight="1">
      <c r="B73" s="28"/>
      <c r="C73" s="28"/>
      <c r="D73" s="28"/>
      <c r="E73" s="28"/>
      <c r="F73" s="28"/>
      <c r="G73" s="28"/>
      <c r="H73" s="28"/>
      <c r="I73" s="28"/>
      <c r="J73" s="28"/>
      <c r="K73" s="174" t="s">
        <v>481</v>
      </c>
      <c r="L73" s="165">
        <f t="shared" si="5"/>
        <v>13235294.12</v>
      </c>
      <c r="M73" s="165">
        <v>9000000.0</v>
      </c>
    </row>
    <row r="74" ht="15.75" customHeight="1">
      <c r="B74" s="28"/>
      <c r="C74" s="28"/>
      <c r="D74" s="28"/>
      <c r="E74" s="28"/>
      <c r="F74" s="28"/>
      <c r="G74" s="28"/>
      <c r="H74" s="28"/>
      <c r="I74" s="28"/>
      <c r="J74" s="28"/>
      <c r="K74" s="174" t="s">
        <v>482</v>
      </c>
      <c r="L74" s="165">
        <f t="shared" si="5"/>
        <v>4411764.706</v>
      </c>
      <c r="M74" s="165">
        <v>3000000.0</v>
      </c>
    </row>
    <row r="75" ht="15.75" customHeight="1">
      <c r="B75" s="28"/>
      <c r="C75" s="28"/>
      <c r="D75" s="28"/>
      <c r="E75" s="28"/>
      <c r="F75" s="28"/>
      <c r="G75" s="28"/>
      <c r="H75" s="28"/>
      <c r="I75" s="28"/>
      <c r="J75" s="28"/>
      <c r="K75" s="174" t="s">
        <v>483</v>
      </c>
      <c r="L75" s="165">
        <f t="shared" si="5"/>
        <v>13235294.12</v>
      </c>
      <c r="M75" s="165">
        <v>9000000.0</v>
      </c>
    </row>
    <row r="76" ht="15.75" customHeight="1">
      <c r="B76" s="30"/>
      <c r="C76" s="30"/>
      <c r="D76" s="30"/>
      <c r="E76" s="30"/>
      <c r="F76" s="30"/>
      <c r="G76" s="30"/>
      <c r="H76" s="30"/>
      <c r="I76" s="30"/>
      <c r="J76" s="30"/>
      <c r="K76" s="174" t="s">
        <v>484</v>
      </c>
      <c r="L76" s="165">
        <f t="shared" si="5"/>
        <v>11029411.76</v>
      </c>
      <c r="M76" s="165">
        <v>7500000.0</v>
      </c>
    </row>
    <row r="77" ht="15.75" customHeight="1">
      <c r="B77" s="150"/>
      <c r="C77" s="150"/>
      <c r="D77" s="150"/>
      <c r="E77" s="202"/>
      <c r="F77" s="150"/>
      <c r="G77" s="150"/>
      <c r="H77" s="150"/>
      <c r="I77" s="150"/>
      <c r="J77" s="151"/>
      <c r="K77" s="152"/>
      <c r="L77" s="150"/>
      <c r="M77" s="150"/>
    </row>
    <row r="78" ht="15.75" customHeight="1">
      <c r="B78" s="150"/>
      <c r="C78" s="150"/>
      <c r="D78" s="150"/>
      <c r="E78" s="202"/>
      <c r="F78" s="150"/>
      <c r="G78" s="150"/>
      <c r="H78" s="150"/>
      <c r="I78" s="150"/>
      <c r="J78" s="151"/>
      <c r="K78" s="152"/>
      <c r="L78" s="150"/>
      <c r="M78" s="150"/>
    </row>
    <row r="79" ht="15.75" customHeight="1">
      <c r="B79" s="150"/>
      <c r="C79" s="150"/>
      <c r="D79" s="150"/>
      <c r="E79" s="202"/>
      <c r="F79" s="150"/>
      <c r="G79" s="150"/>
      <c r="H79" s="150"/>
      <c r="I79" s="150"/>
      <c r="J79" s="151"/>
      <c r="K79" s="152"/>
      <c r="L79" s="150"/>
      <c r="M79" s="150"/>
    </row>
    <row r="80" ht="15.75" customHeight="1">
      <c r="B80" s="150"/>
      <c r="C80" s="150"/>
      <c r="D80" s="150"/>
      <c r="E80" s="202"/>
      <c r="F80" s="150"/>
      <c r="G80" s="150"/>
      <c r="H80" s="150"/>
      <c r="I80" s="150"/>
      <c r="J80" s="151"/>
      <c r="K80" s="152"/>
      <c r="L80" s="150"/>
      <c r="M80" s="150"/>
    </row>
    <row r="81" ht="15.75" customHeight="1">
      <c r="B81" s="150"/>
      <c r="C81" s="150"/>
      <c r="D81" s="150"/>
      <c r="E81" s="150"/>
      <c r="F81" s="150"/>
      <c r="G81" s="150"/>
      <c r="H81" s="150"/>
      <c r="I81" s="150"/>
      <c r="J81" s="151"/>
      <c r="K81" s="152"/>
      <c r="L81" s="150"/>
      <c r="M81" s="150"/>
    </row>
    <row r="82" ht="15.75" customHeight="1">
      <c r="B82" s="150"/>
      <c r="C82" s="150"/>
      <c r="D82" s="150"/>
      <c r="E82" s="150"/>
      <c r="F82" s="150"/>
      <c r="G82" s="150"/>
      <c r="H82" s="150"/>
      <c r="I82" s="150"/>
      <c r="J82" s="151"/>
      <c r="K82" s="152"/>
      <c r="L82" s="150"/>
      <c r="M82" s="150"/>
    </row>
    <row r="83" ht="15.75" customHeight="1">
      <c r="B83" s="150"/>
      <c r="C83" s="150"/>
      <c r="D83" s="150"/>
      <c r="E83" s="150"/>
      <c r="F83" s="150"/>
      <c r="G83" s="150"/>
      <c r="H83" s="150"/>
      <c r="I83" s="150"/>
      <c r="J83" s="151"/>
      <c r="K83" s="152"/>
      <c r="L83" s="150"/>
      <c r="M83" s="150"/>
    </row>
    <row r="84" ht="15.75" customHeight="1">
      <c r="B84" s="150"/>
      <c r="C84" s="150"/>
      <c r="D84" s="150"/>
      <c r="E84" s="150"/>
      <c r="F84" s="150"/>
      <c r="G84" s="150"/>
      <c r="H84" s="150"/>
      <c r="I84" s="150"/>
      <c r="J84" s="151"/>
      <c r="K84" s="152"/>
      <c r="L84" s="150"/>
      <c r="M84" s="150"/>
    </row>
    <row r="85" ht="15.75" customHeight="1">
      <c r="B85" s="150"/>
      <c r="C85" s="150"/>
      <c r="D85" s="150"/>
      <c r="E85" s="150"/>
      <c r="F85" s="150"/>
      <c r="G85" s="150"/>
      <c r="H85" s="150"/>
      <c r="I85" s="150"/>
      <c r="J85" s="151"/>
      <c r="K85" s="152"/>
      <c r="L85" s="150"/>
      <c r="M85" s="150"/>
    </row>
    <row r="86" ht="15.75" customHeight="1">
      <c r="B86" s="150"/>
      <c r="C86" s="150"/>
      <c r="D86" s="150"/>
      <c r="E86" s="150"/>
      <c r="F86" s="150"/>
      <c r="G86" s="150"/>
      <c r="H86" s="150"/>
      <c r="I86" s="150"/>
      <c r="J86" s="151"/>
      <c r="K86" s="152"/>
      <c r="L86" s="150"/>
      <c r="M86" s="150"/>
    </row>
    <row r="87" ht="15.75" customHeight="1">
      <c r="B87" s="150"/>
      <c r="C87" s="150"/>
      <c r="D87" s="150"/>
      <c r="E87" s="150"/>
      <c r="F87" s="150"/>
      <c r="G87" s="150"/>
      <c r="H87" s="150"/>
      <c r="I87" s="150"/>
      <c r="J87" s="151"/>
      <c r="K87" s="152"/>
      <c r="L87" s="150"/>
      <c r="M87" s="150"/>
    </row>
    <row r="88" ht="15.75" customHeight="1">
      <c r="B88" s="150"/>
      <c r="C88" s="150"/>
      <c r="D88" s="150"/>
      <c r="E88" s="150"/>
      <c r="F88" s="150"/>
      <c r="G88" s="150"/>
      <c r="H88" s="150"/>
      <c r="I88" s="150"/>
      <c r="J88" s="151"/>
      <c r="K88" s="152"/>
      <c r="L88" s="150"/>
      <c r="M88" s="150"/>
    </row>
    <row r="89" ht="15.75" customHeight="1">
      <c r="B89" s="150"/>
      <c r="C89" s="150"/>
      <c r="D89" s="150"/>
      <c r="E89" s="150"/>
      <c r="F89" s="150"/>
      <c r="G89" s="150"/>
      <c r="H89" s="150"/>
      <c r="I89" s="150"/>
      <c r="J89" s="151"/>
      <c r="K89" s="152"/>
      <c r="L89" s="150"/>
      <c r="M89" s="150"/>
    </row>
    <row r="90" ht="15.75" customHeight="1">
      <c r="B90" s="150"/>
      <c r="C90" s="150"/>
      <c r="D90" s="150"/>
      <c r="E90" s="150"/>
      <c r="F90" s="150"/>
      <c r="G90" s="150"/>
      <c r="H90" s="150"/>
      <c r="I90" s="150"/>
      <c r="J90" s="151"/>
      <c r="K90" s="152"/>
      <c r="L90" s="150"/>
      <c r="M90" s="150"/>
    </row>
    <row r="91" ht="15.75" customHeight="1">
      <c r="B91" s="150"/>
      <c r="C91" s="150"/>
      <c r="D91" s="150"/>
      <c r="E91" s="150"/>
      <c r="F91" s="150"/>
      <c r="G91" s="150"/>
      <c r="H91" s="150"/>
      <c r="I91" s="150"/>
      <c r="J91" s="151"/>
      <c r="K91" s="152"/>
      <c r="L91" s="150"/>
      <c r="M91" s="150"/>
    </row>
    <row r="92" ht="15.75" customHeight="1">
      <c r="B92" s="150"/>
      <c r="C92" s="150"/>
      <c r="D92" s="150"/>
      <c r="E92" s="150"/>
      <c r="F92" s="150"/>
      <c r="G92" s="150"/>
      <c r="H92" s="150"/>
      <c r="I92" s="150"/>
      <c r="J92" s="151"/>
      <c r="K92" s="152"/>
      <c r="L92" s="150"/>
      <c r="M92" s="150"/>
    </row>
    <row r="93" ht="15.75" customHeight="1">
      <c r="B93" s="150"/>
      <c r="C93" s="150"/>
      <c r="D93" s="150"/>
      <c r="E93" s="150"/>
      <c r="F93" s="150"/>
      <c r="G93" s="150"/>
      <c r="H93" s="150"/>
      <c r="I93" s="150"/>
      <c r="J93" s="151"/>
      <c r="K93" s="152"/>
      <c r="L93" s="150"/>
      <c r="M93" s="150"/>
    </row>
    <row r="94" ht="15.75" customHeight="1">
      <c r="B94" s="150"/>
      <c r="C94" s="150"/>
      <c r="D94" s="150"/>
      <c r="E94" s="150"/>
      <c r="F94" s="150"/>
      <c r="G94" s="150"/>
      <c r="H94" s="150"/>
      <c r="I94" s="150"/>
      <c r="J94" s="151"/>
      <c r="K94" s="152"/>
      <c r="L94" s="150"/>
      <c r="M94" s="150"/>
    </row>
    <row r="95" ht="15.75" customHeight="1">
      <c r="B95" s="150"/>
      <c r="C95" s="150"/>
      <c r="D95" s="150"/>
      <c r="E95" s="150"/>
      <c r="F95" s="150"/>
      <c r="G95" s="150"/>
      <c r="H95" s="150"/>
      <c r="I95" s="150"/>
      <c r="J95" s="151"/>
      <c r="K95" s="152"/>
      <c r="L95" s="150"/>
      <c r="M95" s="150"/>
    </row>
    <row r="96" ht="15.75" customHeight="1">
      <c r="B96" s="150"/>
      <c r="C96" s="150"/>
      <c r="D96" s="150"/>
      <c r="E96" s="150"/>
      <c r="F96" s="150"/>
      <c r="G96" s="150"/>
      <c r="H96" s="150"/>
      <c r="I96" s="150"/>
      <c r="J96" s="151"/>
      <c r="K96" s="152"/>
      <c r="L96" s="150"/>
      <c r="M96" s="150"/>
    </row>
    <row r="97" ht="15.75" customHeight="1">
      <c r="B97" s="150"/>
      <c r="C97" s="150"/>
      <c r="D97" s="150"/>
      <c r="E97" s="150"/>
      <c r="F97" s="150"/>
      <c r="G97" s="150"/>
      <c r="H97" s="150"/>
      <c r="I97" s="150"/>
      <c r="J97" s="151"/>
      <c r="K97" s="152"/>
      <c r="L97" s="150"/>
      <c r="M97" s="150"/>
    </row>
    <row r="98" ht="15.75" customHeight="1">
      <c r="B98" s="150"/>
      <c r="C98" s="150"/>
      <c r="D98" s="150"/>
      <c r="E98" s="150"/>
      <c r="F98" s="150"/>
      <c r="G98" s="150"/>
      <c r="H98" s="150"/>
      <c r="I98" s="150"/>
      <c r="J98" s="151"/>
      <c r="K98" s="152"/>
      <c r="L98" s="150"/>
      <c r="M98" s="150"/>
    </row>
    <row r="99" ht="15.75" customHeight="1">
      <c r="B99" s="150"/>
      <c r="C99" s="150"/>
      <c r="D99" s="150"/>
      <c r="E99" s="150"/>
      <c r="F99" s="150"/>
      <c r="G99" s="150"/>
      <c r="H99" s="150"/>
      <c r="I99" s="150"/>
      <c r="J99" s="151"/>
      <c r="K99" s="152"/>
      <c r="L99" s="150"/>
      <c r="M99" s="150"/>
    </row>
    <row r="100" ht="15.75" customHeight="1">
      <c r="B100" s="150"/>
      <c r="C100" s="150"/>
      <c r="D100" s="150"/>
      <c r="E100" s="150"/>
      <c r="F100" s="150"/>
      <c r="G100" s="150"/>
      <c r="H100" s="150"/>
      <c r="I100" s="150"/>
      <c r="J100" s="151"/>
      <c r="K100" s="152"/>
      <c r="L100" s="150"/>
      <c r="M100" s="150"/>
    </row>
    <row r="101" ht="15.75" customHeight="1">
      <c r="B101" s="150"/>
      <c r="C101" s="150"/>
      <c r="D101" s="150"/>
      <c r="E101" s="150"/>
      <c r="F101" s="150"/>
      <c r="G101" s="150"/>
      <c r="H101" s="150"/>
      <c r="I101" s="150"/>
      <c r="J101" s="151"/>
      <c r="K101" s="152"/>
      <c r="L101" s="150"/>
      <c r="M101" s="150"/>
    </row>
    <row r="102" ht="15.75" customHeight="1">
      <c r="B102" s="150"/>
      <c r="C102" s="150"/>
      <c r="D102" s="150"/>
      <c r="E102" s="150"/>
      <c r="F102" s="150"/>
      <c r="G102" s="150"/>
      <c r="H102" s="150"/>
      <c r="I102" s="150"/>
      <c r="J102" s="151"/>
      <c r="K102" s="152"/>
      <c r="L102" s="150"/>
      <c r="M102" s="150"/>
    </row>
    <row r="103" ht="15.75" customHeight="1">
      <c r="B103" s="150"/>
      <c r="C103" s="150"/>
      <c r="D103" s="150"/>
      <c r="E103" s="150"/>
      <c r="F103" s="150"/>
      <c r="G103" s="150"/>
      <c r="H103" s="150"/>
      <c r="I103" s="150"/>
      <c r="J103" s="151"/>
      <c r="K103" s="152"/>
      <c r="L103" s="150"/>
      <c r="M103" s="150"/>
    </row>
    <row r="104" ht="15.75" customHeight="1">
      <c r="B104" s="150"/>
      <c r="C104" s="150"/>
      <c r="D104" s="150"/>
      <c r="E104" s="150"/>
      <c r="F104" s="150"/>
      <c r="G104" s="150"/>
      <c r="H104" s="150"/>
      <c r="I104" s="150"/>
      <c r="J104" s="151"/>
      <c r="K104" s="152"/>
      <c r="L104" s="150"/>
      <c r="M104" s="150"/>
    </row>
    <row r="105" ht="15.75" customHeight="1">
      <c r="B105" s="150"/>
      <c r="C105" s="150"/>
      <c r="D105" s="150"/>
      <c r="E105" s="150"/>
      <c r="F105" s="150"/>
      <c r="G105" s="150"/>
      <c r="H105" s="150"/>
      <c r="I105" s="150"/>
      <c r="J105" s="151"/>
      <c r="K105" s="152"/>
      <c r="L105" s="150"/>
      <c r="M105" s="150"/>
    </row>
    <row r="106" ht="15.75" customHeight="1">
      <c r="B106" s="150"/>
      <c r="C106" s="150"/>
      <c r="D106" s="150"/>
      <c r="E106" s="150"/>
      <c r="F106" s="150"/>
      <c r="G106" s="150"/>
      <c r="H106" s="150"/>
      <c r="I106" s="150"/>
      <c r="J106" s="151"/>
      <c r="K106" s="152"/>
      <c r="L106" s="150"/>
      <c r="M106" s="150"/>
    </row>
    <row r="107" ht="15.75" customHeight="1">
      <c r="B107" s="150"/>
      <c r="C107" s="150"/>
      <c r="D107" s="150"/>
      <c r="E107" s="150"/>
      <c r="F107" s="150"/>
      <c r="G107" s="150"/>
      <c r="H107" s="150"/>
      <c r="I107" s="150"/>
      <c r="J107" s="151"/>
      <c r="K107" s="152"/>
      <c r="L107" s="150"/>
      <c r="M107" s="150"/>
    </row>
    <row r="108" ht="15.75" customHeight="1">
      <c r="B108" s="150"/>
      <c r="C108" s="150"/>
      <c r="D108" s="150"/>
      <c r="E108" s="150"/>
      <c r="F108" s="150"/>
      <c r="G108" s="150"/>
      <c r="H108" s="150"/>
      <c r="I108" s="150"/>
      <c r="J108" s="151"/>
      <c r="K108" s="152"/>
      <c r="L108" s="150"/>
      <c r="M108" s="150"/>
    </row>
    <row r="109" ht="15.75" customHeight="1">
      <c r="B109" s="150"/>
      <c r="C109" s="150"/>
      <c r="D109" s="150"/>
      <c r="E109" s="150"/>
      <c r="F109" s="150"/>
      <c r="G109" s="150"/>
      <c r="H109" s="150"/>
      <c r="I109" s="150"/>
      <c r="J109" s="151"/>
      <c r="K109" s="152"/>
      <c r="L109" s="150"/>
      <c r="M109" s="150"/>
    </row>
    <row r="110" ht="15.75" customHeight="1">
      <c r="B110" s="150"/>
      <c r="C110" s="150"/>
      <c r="D110" s="150"/>
      <c r="E110" s="150"/>
      <c r="F110" s="150"/>
      <c r="G110" s="150"/>
      <c r="H110" s="150"/>
      <c r="I110" s="150"/>
      <c r="J110" s="151"/>
      <c r="K110" s="152"/>
      <c r="L110" s="150"/>
      <c r="M110" s="150"/>
    </row>
    <row r="111" ht="15.75" customHeight="1">
      <c r="B111" s="150"/>
      <c r="C111" s="150"/>
      <c r="D111" s="150"/>
      <c r="E111" s="150"/>
      <c r="F111" s="150"/>
      <c r="G111" s="150"/>
      <c r="H111" s="150"/>
      <c r="I111" s="150"/>
      <c r="J111" s="151"/>
      <c r="K111" s="152"/>
      <c r="L111" s="150"/>
      <c r="M111" s="150"/>
    </row>
    <row r="112" ht="15.75" customHeight="1">
      <c r="B112" s="150"/>
      <c r="C112" s="150"/>
      <c r="D112" s="150"/>
      <c r="E112" s="150"/>
      <c r="F112" s="150"/>
      <c r="G112" s="150"/>
      <c r="H112" s="150"/>
      <c r="I112" s="150"/>
      <c r="J112" s="151"/>
      <c r="K112" s="152"/>
      <c r="L112" s="150"/>
      <c r="M112" s="150"/>
    </row>
    <row r="113" ht="15.75" customHeight="1">
      <c r="B113" s="150"/>
      <c r="C113" s="150"/>
      <c r="D113" s="150"/>
      <c r="E113" s="150"/>
      <c r="F113" s="150"/>
      <c r="G113" s="150"/>
      <c r="H113" s="150"/>
      <c r="I113" s="150"/>
      <c r="J113" s="151"/>
      <c r="K113" s="152"/>
      <c r="L113" s="150"/>
      <c r="M113" s="150"/>
    </row>
    <row r="114" ht="15.75" customHeight="1">
      <c r="B114" s="150"/>
      <c r="C114" s="150"/>
      <c r="D114" s="150"/>
      <c r="E114" s="150"/>
      <c r="F114" s="150"/>
      <c r="G114" s="150"/>
      <c r="H114" s="150"/>
      <c r="I114" s="150"/>
      <c r="J114" s="151"/>
      <c r="K114" s="152"/>
      <c r="L114" s="150"/>
      <c r="M114" s="150"/>
    </row>
    <row r="115" ht="15.75" customHeight="1">
      <c r="B115" s="150"/>
      <c r="C115" s="150"/>
      <c r="D115" s="150"/>
      <c r="E115" s="150"/>
      <c r="F115" s="150"/>
      <c r="G115" s="150"/>
      <c r="H115" s="150"/>
      <c r="I115" s="150"/>
      <c r="J115" s="151"/>
      <c r="K115" s="152"/>
      <c r="L115" s="150"/>
      <c r="M115" s="150"/>
    </row>
    <row r="116" ht="15.75" customHeight="1">
      <c r="B116" s="150"/>
      <c r="C116" s="150"/>
      <c r="D116" s="150"/>
      <c r="E116" s="150"/>
      <c r="F116" s="150"/>
      <c r="G116" s="150"/>
      <c r="H116" s="150"/>
      <c r="I116" s="150"/>
      <c r="J116" s="151"/>
      <c r="K116" s="152"/>
      <c r="L116" s="150"/>
      <c r="M116" s="150"/>
    </row>
    <row r="117" ht="15.75" customHeight="1">
      <c r="B117" s="150"/>
      <c r="C117" s="150"/>
      <c r="D117" s="150"/>
      <c r="E117" s="150"/>
      <c r="F117" s="150"/>
      <c r="G117" s="150"/>
      <c r="H117" s="150"/>
      <c r="I117" s="150"/>
      <c r="J117" s="151"/>
      <c r="K117" s="152"/>
      <c r="L117" s="150"/>
      <c r="M117" s="150"/>
    </row>
    <row r="118" ht="15.75" customHeight="1">
      <c r="B118" s="150"/>
      <c r="C118" s="150"/>
      <c r="D118" s="150"/>
      <c r="E118" s="150"/>
      <c r="F118" s="150"/>
      <c r="G118" s="150"/>
      <c r="H118" s="150"/>
      <c r="I118" s="150"/>
      <c r="J118" s="151"/>
      <c r="K118" s="152"/>
      <c r="L118" s="150"/>
      <c r="M118" s="150"/>
    </row>
    <row r="119" ht="15.75" customHeight="1">
      <c r="B119" s="150"/>
      <c r="C119" s="150"/>
      <c r="D119" s="150"/>
      <c r="E119" s="150"/>
      <c r="F119" s="150"/>
      <c r="G119" s="150"/>
      <c r="H119" s="150"/>
      <c r="I119" s="150"/>
      <c r="J119" s="151"/>
      <c r="K119" s="152"/>
      <c r="L119" s="150"/>
      <c r="M119" s="150"/>
    </row>
    <row r="120" ht="15.75" customHeight="1">
      <c r="B120" s="150"/>
      <c r="C120" s="150"/>
      <c r="D120" s="150"/>
      <c r="E120" s="150"/>
      <c r="F120" s="150"/>
      <c r="G120" s="150"/>
      <c r="H120" s="150"/>
      <c r="I120" s="150"/>
      <c r="J120" s="151"/>
      <c r="K120" s="152"/>
      <c r="L120" s="150"/>
      <c r="M120" s="150"/>
    </row>
    <row r="121" ht="15.75" customHeight="1">
      <c r="B121" s="150"/>
      <c r="C121" s="150"/>
      <c r="D121" s="150"/>
      <c r="E121" s="150"/>
      <c r="F121" s="150"/>
      <c r="G121" s="150"/>
      <c r="H121" s="150"/>
      <c r="I121" s="150"/>
      <c r="J121" s="151"/>
      <c r="K121" s="152"/>
      <c r="L121" s="150"/>
      <c r="M121" s="150"/>
    </row>
    <row r="122" ht="15.75" customHeight="1">
      <c r="B122" s="150"/>
      <c r="C122" s="150"/>
      <c r="D122" s="150"/>
      <c r="E122" s="150"/>
      <c r="F122" s="150"/>
      <c r="G122" s="150"/>
      <c r="H122" s="150"/>
      <c r="I122" s="150"/>
      <c r="J122" s="151"/>
      <c r="K122" s="152"/>
      <c r="L122" s="150"/>
      <c r="M122" s="150"/>
    </row>
    <row r="123" ht="15.75" customHeight="1">
      <c r="B123" s="150"/>
      <c r="C123" s="150"/>
      <c r="D123" s="150"/>
      <c r="E123" s="150"/>
      <c r="F123" s="150"/>
      <c r="G123" s="150"/>
      <c r="H123" s="150"/>
      <c r="I123" s="150"/>
      <c r="J123" s="151"/>
      <c r="K123" s="152"/>
      <c r="L123" s="150"/>
      <c r="M123" s="150"/>
    </row>
    <row r="124" ht="15.75" customHeight="1">
      <c r="B124" s="150"/>
      <c r="C124" s="150"/>
      <c r="D124" s="150"/>
      <c r="E124" s="150"/>
      <c r="F124" s="150"/>
      <c r="G124" s="150"/>
      <c r="H124" s="150"/>
      <c r="I124" s="150"/>
      <c r="J124" s="151"/>
      <c r="K124" s="152"/>
      <c r="L124" s="150"/>
      <c r="M124" s="150"/>
    </row>
    <row r="125" ht="15.75" customHeight="1">
      <c r="B125" s="150"/>
      <c r="C125" s="150"/>
      <c r="D125" s="150"/>
      <c r="E125" s="150"/>
      <c r="F125" s="150"/>
      <c r="G125" s="150"/>
      <c r="H125" s="150"/>
      <c r="I125" s="150"/>
      <c r="J125" s="151"/>
      <c r="K125" s="152"/>
      <c r="L125" s="150"/>
      <c r="M125" s="150"/>
    </row>
    <row r="126" ht="15.75" customHeight="1">
      <c r="B126" s="150"/>
      <c r="C126" s="150"/>
      <c r="D126" s="150"/>
      <c r="E126" s="150"/>
      <c r="F126" s="150"/>
      <c r="G126" s="150"/>
      <c r="H126" s="150"/>
      <c r="I126" s="150"/>
      <c r="J126" s="151"/>
      <c r="K126" s="152"/>
      <c r="L126" s="150"/>
      <c r="M126" s="150"/>
    </row>
    <row r="127" ht="15.75" customHeight="1">
      <c r="B127" s="150"/>
      <c r="C127" s="150"/>
      <c r="D127" s="150"/>
      <c r="E127" s="150"/>
      <c r="F127" s="150"/>
      <c r="G127" s="150"/>
      <c r="H127" s="150"/>
      <c r="I127" s="150"/>
      <c r="J127" s="151"/>
      <c r="K127" s="152"/>
      <c r="L127" s="150"/>
      <c r="M127" s="150"/>
    </row>
    <row r="128" ht="15.75" customHeight="1">
      <c r="B128" s="150"/>
      <c r="C128" s="150"/>
      <c r="D128" s="150"/>
      <c r="E128" s="150"/>
      <c r="F128" s="150"/>
      <c r="G128" s="150"/>
      <c r="H128" s="150"/>
      <c r="I128" s="150"/>
      <c r="J128" s="151"/>
      <c r="K128" s="152"/>
      <c r="L128" s="150"/>
      <c r="M128" s="150"/>
    </row>
    <row r="129" ht="15.75" customHeight="1">
      <c r="B129" s="150"/>
      <c r="C129" s="150"/>
      <c r="D129" s="150"/>
      <c r="E129" s="150"/>
      <c r="F129" s="150"/>
      <c r="G129" s="150"/>
      <c r="H129" s="150"/>
      <c r="I129" s="150"/>
      <c r="J129" s="151"/>
      <c r="K129" s="152"/>
      <c r="L129" s="150"/>
      <c r="M129" s="150"/>
    </row>
    <row r="130" ht="15.75" customHeight="1">
      <c r="B130" s="150"/>
      <c r="C130" s="150"/>
      <c r="D130" s="150"/>
      <c r="E130" s="150"/>
      <c r="F130" s="150"/>
      <c r="G130" s="150"/>
      <c r="H130" s="150"/>
      <c r="I130" s="150"/>
      <c r="J130" s="151"/>
      <c r="K130" s="152"/>
      <c r="L130" s="150"/>
      <c r="M130" s="150"/>
    </row>
    <row r="131" ht="15.75" customHeight="1">
      <c r="B131" s="150"/>
      <c r="C131" s="150"/>
      <c r="D131" s="150"/>
      <c r="E131" s="150"/>
      <c r="F131" s="150"/>
      <c r="G131" s="150"/>
      <c r="H131" s="150"/>
      <c r="I131" s="150"/>
      <c r="J131" s="151"/>
      <c r="K131" s="152"/>
      <c r="L131" s="150"/>
      <c r="M131" s="150"/>
    </row>
    <row r="132" ht="15.75" customHeight="1">
      <c r="B132" s="150"/>
      <c r="C132" s="150"/>
      <c r="D132" s="150"/>
      <c r="E132" s="150"/>
      <c r="F132" s="150"/>
      <c r="G132" s="150"/>
      <c r="H132" s="150"/>
      <c r="I132" s="150"/>
      <c r="J132" s="151"/>
      <c r="K132" s="152"/>
      <c r="L132" s="150"/>
      <c r="M132" s="150"/>
    </row>
    <row r="133" ht="15.75" customHeight="1">
      <c r="B133" s="150"/>
      <c r="C133" s="150"/>
      <c r="D133" s="150"/>
      <c r="E133" s="150"/>
      <c r="F133" s="150"/>
      <c r="G133" s="150"/>
      <c r="H133" s="150"/>
      <c r="I133" s="150"/>
      <c r="J133" s="151"/>
      <c r="K133" s="152"/>
      <c r="L133" s="150"/>
      <c r="M133" s="150"/>
    </row>
    <row r="134" ht="15.75" customHeight="1">
      <c r="B134" s="150"/>
      <c r="C134" s="150"/>
      <c r="D134" s="150"/>
      <c r="E134" s="150"/>
      <c r="F134" s="150"/>
      <c r="G134" s="150"/>
      <c r="H134" s="150"/>
      <c r="I134" s="150"/>
      <c r="J134" s="151"/>
      <c r="K134" s="152"/>
      <c r="L134" s="150"/>
      <c r="M134" s="150"/>
    </row>
    <row r="135" ht="15.75" customHeight="1">
      <c r="B135" s="150"/>
      <c r="C135" s="150"/>
      <c r="D135" s="150"/>
      <c r="E135" s="150"/>
      <c r="F135" s="150"/>
      <c r="G135" s="150"/>
      <c r="H135" s="150"/>
      <c r="I135" s="150"/>
      <c r="J135" s="151"/>
      <c r="K135" s="152"/>
      <c r="L135" s="150"/>
      <c r="M135" s="150"/>
    </row>
    <row r="136" ht="15.75" customHeight="1">
      <c r="B136" s="150"/>
      <c r="C136" s="150"/>
      <c r="D136" s="150"/>
      <c r="E136" s="150"/>
      <c r="F136" s="150"/>
      <c r="G136" s="150"/>
      <c r="H136" s="150"/>
      <c r="I136" s="150"/>
      <c r="J136" s="151"/>
      <c r="K136" s="152"/>
      <c r="L136" s="150"/>
      <c r="M136" s="150"/>
    </row>
    <row r="137" ht="15.75" customHeight="1">
      <c r="B137" s="150"/>
      <c r="C137" s="150"/>
      <c r="D137" s="150"/>
      <c r="E137" s="150"/>
      <c r="F137" s="150"/>
      <c r="G137" s="150"/>
      <c r="H137" s="150"/>
      <c r="I137" s="150"/>
      <c r="J137" s="151"/>
      <c r="K137" s="152"/>
      <c r="L137" s="150"/>
      <c r="M137" s="150"/>
    </row>
    <row r="138" ht="15.75" customHeight="1">
      <c r="B138" s="150"/>
      <c r="C138" s="150"/>
      <c r="D138" s="150"/>
      <c r="E138" s="150"/>
      <c r="F138" s="150"/>
      <c r="G138" s="150"/>
      <c r="H138" s="150"/>
      <c r="I138" s="150"/>
      <c r="J138" s="151"/>
      <c r="K138" s="152"/>
      <c r="L138" s="150"/>
      <c r="M138" s="150"/>
    </row>
    <row r="139" ht="15.75" customHeight="1">
      <c r="B139" s="150"/>
      <c r="C139" s="150"/>
      <c r="D139" s="150"/>
      <c r="E139" s="150"/>
      <c r="F139" s="150"/>
      <c r="G139" s="150"/>
      <c r="H139" s="150"/>
      <c r="I139" s="150"/>
      <c r="J139" s="151"/>
      <c r="K139" s="152"/>
      <c r="L139" s="150"/>
      <c r="M139" s="150"/>
    </row>
    <row r="140" ht="15.75" customHeight="1">
      <c r="B140" s="150"/>
      <c r="C140" s="150"/>
      <c r="D140" s="150"/>
      <c r="E140" s="150"/>
      <c r="F140" s="150"/>
      <c r="G140" s="150"/>
      <c r="H140" s="150"/>
      <c r="I140" s="150"/>
      <c r="J140" s="151"/>
      <c r="K140" s="152"/>
      <c r="L140" s="150"/>
      <c r="M140" s="150"/>
    </row>
    <row r="141" ht="15.75" customHeight="1">
      <c r="B141" s="150"/>
      <c r="C141" s="150"/>
      <c r="D141" s="150"/>
      <c r="E141" s="150"/>
      <c r="F141" s="150"/>
      <c r="G141" s="150"/>
      <c r="H141" s="150"/>
      <c r="I141" s="150"/>
      <c r="J141" s="151"/>
      <c r="K141" s="152"/>
      <c r="L141" s="150"/>
      <c r="M141" s="150"/>
    </row>
    <row r="142" ht="15.75" customHeight="1">
      <c r="B142" s="150"/>
      <c r="C142" s="150"/>
      <c r="D142" s="150"/>
      <c r="E142" s="150"/>
      <c r="F142" s="150"/>
      <c r="G142" s="150"/>
      <c r="H142" s="150"/>
      <c r="I142" s="150"/>
      <c r="J142" s="151"/>
      <c r="K142" s="152"/>
      <c r="L142" s="150"/>
      <c r="M142" s="150"/>
    </row>
    <row r="143" ht="15.75" customHeight="1">
      <c r="B143" s="150"/>
      <c r="C143" s="150"/>
      <c r="D143" s="150"/>
      <c r="E143" s="150"/>
      <c r="F143" s="150"/>
      <c r="G143" s="150"/>
      <c r="H143" s="150"/>
      <c r="I143" s="150"/>
      <c r="J143" s="151"/>
      <c r="K143" s="152"/>
      <c r="L143" s="150"/>
      <c r="M143" s="150"/>
    </row>
    <row r="144" ht="15.75" customHeight="1">
      <c r="B144" s="150"/>
      <c r="C144" s="150"/>
      <c r="D144" s="150"/>
      <c r="E144" s="150"/>
      <c r="F144" s="150"/>
      <c r="G144" s="150"/>
      <c r="H144" s="150"/>
      <c r="I144" s="150"/>
      <c r="J144" s="151"/>
      <c r="K144" s="152"/>
      <c r="L144" s="150"/>
      <c r="M144" s="150"/>
    </row>
    <row r="145" ht="15.75" customHeight="1">
      <c r="B145" s="150"/>
      <c r="C145" s="150"/>
      <c r="D145" s="150"/>
      <c r="E145" s="150"/>
      <c r="F145" s="150"/>
      <c r="G145" s="150"/>
      <c r="H145" s="150"/>
      <c r="I145" s="150"/>
      <c r="J145" s="151"/>
      <c r="K145" s="152"/>
      <c r="L145" s="150"/>
      <c r="M145" s="150"/>
    </row>
    <row r="146" ht="15.75" customHeight="1">
      <c r="B146" s="150"/>
      <c r="C146" s="150"/>
      <c r="D146" s="150"/>
      <c r="E146" s="150"/>
      <c r="F146" s="150"/>
      <c r="G146" s="150"/>
      <c r="H146" s="150"/>
      <c r="I146" s="150"/>
      <c r="J146" s="151"/>
      <c r="K146" s="152"/>
      <c r="L146" s="150"/>
      <c r="M146" s="150"/>
    </row>
    <row r="147" ht="15.75" customHeight="1">
      <c r="B147" s="150"/>
      <c r="C147" s="150"/>
      <c r="D147" s="150"/>
      <c r="E147" s="150"/>
      <c r="F147" s="150"/>
      <c r="G147" s="150"/>
      <c r="H147" s="150"/>
      <c r="I147" s="150"/>
      <c r="J147" s="151"/>
      <c r="K147" s="152"/>
      <c r="L147" s="150"/>
      <c r="M147" s="150"/>
    </row>
    <row r="148" ht="15.75" customHeight="1">
      <c r="B148" s="150"/>
      <c r="C148" s="150"/>
      <c r="D148" s="150"/>
      <c r="E148" s="150"/>
      <c r="F148" s="150"/>
      <c r="G148" s="150"/>
      <c r="H148" s="150"/>
      <c r="I148" s="150"/>
      <c r="J148" s="151"/>
      <c r="K148" s="152"/>
      <c r="L148" s="150"/>
      <c r="M148" s="150"/>
    </row>
    <row r="149" ht="15.75" customHeight="1">
      <c r="B149" s="150"/>
      <c r="C149" s="150"/>
      <c r="D149" s="150"/>
      <c r="E149" s="150"/>
      <c r="F149" s="150"/>
      <c r="G149" s="150"/>
      <c r="H149" s="150"/>
      <c r="I149" s="150"/>
      <c r="J149" s="151"/>
      <c r="K149" s="152"/>
      <c r="L149" s="150"/>
      <c r="M149" s="150"/>
    </row>
    <row r="150" ht="15.75" customHeight="1">
      <c r="B150" s="150"/>
      <c r="C150" s="150"/>
      <c r="D150" s="150"/>
      <c r="E150" s="150"/>
      <c r="F150" s="150"/>
      <c r="G150" s="150"/>
      <c r="H150" s="150"/>
      <c r="I150" s="150"/>
      <c r="J150" s="151"/>
      <c r="K150" s="152"/>
      <c r="L150" s="150"/>
      <c r="M150" s="150"/>
    </row>
    <row r="151" ht="15.75" customHeight="1">
      <c r="B151" s="150"/>
      <c r="C151" s="150"/>
      <c r="D151" s="150"/>
      <c r="E151" s="150"/>
      <c r="F151" s="150"/>
      <c r="G151" s="150"/>
      <c r="H151" s="150"/>
      <c r="I151" s="150"/>
      <c r="J151" s="151"/>
      <c r="K151" s="152"/>
      <c r="L151" s="150"/>
      <c r="M151" s="150"/>
    </row>
    <row r="152" ht="15.75" customHeight="1">
      <c r="B152" s="150"/>
      <c r="C152" s="150"/>
      <c r="D152" s="150"/>
      <c r="E152" s="150"/>
      <c r="F152" s="150"/>
      <c r="G152" s="150"/>
      <c r="H152" s="150"/>
      <c r="I152" s="150"/>
      <c r="J152" s="151"/>
      <c r="K152" s="152"/>
      <c r="L152" s="150"/>
      <c r="M152" s="150"/>
    </row>
    <row r="153" ht="15.75" customHeight="1">
      <c r="B153" s="150"/>
      <c r="C153" s="150"/>
      <c r="D153" s="150"/>
      <c r="E153" s="150"/>
      <c r="F153" s="150"/>
      <c r="G153" s="150"/>
      <c r="H153" s="150"/>
      <c r="I153" s="150"/>
      <c r="J153" s="151"/>
      <c r="K153" s="152"/>
      <c r="L153" s="150"/>
      <c r="M153" s="150"/>
    </row>
    <row r="154" ht="15.75" customHeight="1">
      <c r="B154" s="150"/>
      <c r="C154" s="150"/>
      <c r="D154" s="150"/>
      <c r="E154" s="150"/>
      <c r="F154" s="150"/>
      <c r="G154" s="150"/>
      <c r="H154" s="150"/>
      <c r="I154" s="150"/>
      <c r="J154" s="151"/>
      <c r="K154" s="152"/>
      <c r="L154" s="150"/>
      <c r="M154" s="150"/>
    </row>
    <row r="155" ht="15.75" customHeight="1">
      <c r="B155" s="150"/>
      <c r="C155" s="150"/>
      <c r="D155" s="150"/>
      <c r="E155" s="150"/>
      <c r="F155" s="150"/>
      <c r="G155" s="150"/>
      <c r="H155" s="150"/>
      <c r="I155" s="150"/>
      <c r="J155" s="151"/>
      <c r="K155" s="152"/>
      <c r="L155" s="150"/>
      <c r="M155" s="150"/>
    </row>
    <row r="156" ht="15.75" customHeight="1">
      <c r="B156" s="150"/>
      <c r="C156" s="150"/>
      <c r="D156" s="150"/>
      <c r="E156" s="150"/>
      <c r="F156" s="150"/>
      <c r="G156" s="150"/>
      <c r="H156" s="150"/>
      <c r="I156" s="150"/>
      <c r="J156" s="151"/>
      <c r="K156" s="152"/>
      <c r="L156" s="150"/>
      <c r="M156" s="150"/>
    </row>
    <row r="157" ht="15.75" customHeight="1">
      <c r="B157" s="150"/>
      <c r="C157" s="150"/>
      <c r="D157" s="150"/>
      <c r="E157" s="150"/>
      <c r="F157" s="150"/>
      <c r="G157" s="150"/>
      <c r="H157" s="150"/>
      <c r="I157" s="150"/>
      <c r="J157" s="151"/>
      <c r="K157" s="152"/>
      <c r="L157" s="150"/>
      <c r="M157" s="150"/>
    </row>
    <row r="158" ht="15.75" customHeight="1">
      <c r="B158" s="150"/>
      <c r="C158" s="150"/>
      <c r="D158" s="150"/>
      <c r="E158" s="150"/>
      <c r="F158" s="150"/>
      <c r="G158" s="150"/>
      <c r="H158" s="150"/>
      <c r="I158" s="150"/>
      <c r="J158" s="151"/>
      <c r="K158" s="152"/>
      <c r="L158" s="150"/>
      <c r="M158" s="150"/>
    </row>
    <row r="159" ht="15.75" customHeight="1">
      <c r="B159" s="150"/>
      <c r="C159" s="150"/>
      <c r="D159" s="150"/>
      <c r="E159" s="150"/>
      <c r="F159" s="150"/>
      <c r="G159" s="150"/>
      <c r="H159" s="150"/>
      <c r="I159" s="150"/>
      <c r="J159" s="151"/>
      <c r="K159" s="152"/>
      <c r="L159" s="150"/>
      <c r="M159" s="150"/>
    </row>
    <row r="160" ht="15.75" customHeight="1">
      <c r="B160" s="150"/>
      <c r="C160" s="150"/>
      <c r="D160" s="150"/>
      <c r="E160" s="150"/>
      <c r="F160" s="150"/>
      <c r="G160" s="150"/>
      <c r="H160" s="150"/>
      <c r="I160" s="150"/>
      <c r="J160" s="151"/>
      <c r="K160" s="152"/>
      <c r="L160" s="150"/>
      <c r="M160" s="150"/>
    </row>
    <row r="161" ht="15.75" customHeight="1">
      <c r="B161" s="150"/>
      <c r="C161" s="150"/>
      <c r="D161" s="150"/>
      <c r="E161" s="150"/>
      <c r="F161" s="150"/>
      <c r="G161" s="150"/>
      <c r="H161" s="150"/>
      <c r="I161" s="150"/>
      <c r="J161" s="151"/>
      <c r="K161" s="152"/>
      <c r="L161" s="150"/>
      <c r="M161" s="150"/>
    </row>
    <row r="162" ht="15.75" customHeight="1">
      <c r="B162" s="150"/>
      <c r="C162" s="150"/>
      <c r="D162" s="150"/>
      <c r="E162" s="150"/>
      <c r="F162" s="150"/>
      <c r="G162" s="150"/>
      <c r="H162" s="150"/>
      <c r="I162" s="150"/>
      <c r="J162" s="151"/>
      <c r="K162" s="152"/>
      <c r="L162" s="150"/>
      <c r="M162" s="150"/>
    </row>
    <row r="163" ht="15.75" customHeight="1">
      <c r="B163" s="150"/>
      <c r="C163" s="150"/>
      <c r="D163" s="150"/>
      <c r="E163" s="150"/>
      <c r="F163" s="150"/>
      <c r="G163" s="150"/>
      <c r="H163" s="150"/>
      <c r="I163" s="150"/>
      <c r="J163" s="151"/>
      <c r="K163" s="152"/>
      <c r="L163" s="150"/>
      <c r="M163" s="150"/>
    </row>
    <row r="164" ht="15.75" customHeight="1">
      <c r="B164" s="150"/>
      <c r="C164" s="150"/>
      <c r="D164" s="150"/>
      <c r="E164" s="150"/>
      <c r="F164" s="150"/>
      <c r="G164" s="150"/>
      <c r="H164" s="150"/>
      <c r="I164" s="150"/>
      <c r="J164" s="151"/>
      <c r="K164" s="152"/>
      <c r="L164" s="150"/>
      <c r="M164" s="150"/>
    </row>
    <row r="165" ht="15.75" customHeight="1">
      <c r="B165" s="150"/>
      <c r="C165" s="150"/>
      <c r="D165" s="150"/>
      <c r="E165" s="150"/>
      <c r="F165" s="150"/>
      <c r="G165" s="150"/>
      <c r="H165" s="150"/>
      <c r="I165" s="150"/>
      <c r="J165" s="151"/>
      <c r="K165" s="152"/>
      <c r="L165" s="150"/>
      <c r="M165" s="150"/>
    </row>
    <row r="166" ht="15.75" customHeight="1">
      <c r="B166" s="150"/>
      <c r="C166" s="150"/>
      <c r="D166" s="150"/>
      <c r="E166" s="150"/>
      <c r="F166" s="150"/>
      <c r="G166" s="150"/>
      <c r="H166" s="150"/>
      <c r="I166" s="150"/>
      <c r="J166" s="151"/>
      <c r="K166" s="152"/>
      <c r="L166" s="150"/>
      <c r="M166" s="150"/>
    </row>
    <row r="167" ht="15.75" customHeight="1">
      <c r="B167" s="150"/>
      <c r="C167" s="150"/>
      <c r="D167" s="150"/>
      <c r="E167" s="150"/>
      <c r="F167" s="150"/>
      <c r="G167" s="150"/>
      <c r="H167" s="150"/>
      <c r="I167" s="150"/>
      <c r="J167" s="151"/>
      <c r="K167" s="152"/>
      <c r="L167" s="150"/>
      <c r="M167" s="150"/>
    </row>
    <row r="168" ht="15.75" customHeight="1">
      <c r="B168" s="150"/>
      <c r="C168" s="150"/>
      <c r="D168" s="150"/>
      <c r="E168" s="150"/>
      <c r="F168" s="150"/>
      <c r="G168" s="150"/>
      <c r="H168" s="150"/>
      <c r="I168" s="150"/>
      <c r="J168" s="151"/>
      <c r="K168" s="152"/>
      <c r="L168" s="150"/>
      <c r="M168" s="150"/>
    </row>
    <row r="169" ht="15.75" customHeight="1">
      <c r="B169" s="150"/>
      <c r="C169" s="150"/>
      <c r="D169" s="150"/>
      <c r="E169" s="150"/>
      <c r="F169" s="150"/>
      <c r="G169" s="150"/>
      <c r="H169" s="150"/>
      <c r="I169" s="150"/>
      <c r="J169" s="151"/>
      <c r="K169" s="152"/>
      <c r="L169" s="150"/>
      <c r="M169" s="150"/>
    </row>
    <row r="170" ht="15.75" customHeight="1">
      <c r="B170" s="150"/>
      <c r="C170" s="150"/>
      <c r="D170" s="150"/>
      <c r="E170" s="150"/>
      <c r="F170" s="150"/>
      <c r="G170" s="150"/>
      <c r="H170" s="150"/>
      <c r="I170" s="150"/>
      <c r="J170" s="151"/>
      <c r="K170" s="152"/>
      <c r="L170" s="150"/>
      <c r="M170" s="150"/>
    </row>
    <row r="171" ht="15.75" customHeight="1">
      <c r="B171" s="150"/>
      <c r="C171" s="150"/>
      <c r="D171" s="150"/>
      <c r="E171" s="150"/>
      <c r="F171" s="150"/>
      <c r="G171" s="150"/>
      <c r="H171" s="150"/>
      <c r="I171" s="150"/>
      <c r="J171" s="151"/>
      <c r="K171" s="152"/>
      <c r="L171" s="150"/>
      <c r="M171" s="150"/>
    </row>
    <row r="172" ht="15.75" customHeight="1">
      <c r="B172" s="150"/>
      <c r="C172" s="150"/>
      <c r="D172" s="150"/>
      <c r="E172" s="150"/>
      <c r="F172" s="150"/>
      <c r="G172" s="150"/>
      <c r="H172" s="150"/>
      <c r="I172" s="150"/>
      <c r="J172" s="151"/>
      <c r="K172" s="152"/>
      <c r="L172" s="150"/>
      <c r="M172" s="150"/>
    </row>
    <row r="173" ht="15.75" customHeight="1">
      <c r="B173" s="150"/>
      <c r="C173" s="150"/>
      <c r="D173" s="150"/>
      <c r="E173" s="150"/>
      <c r="F173" s="150"/>
      <c r="G173" s="150"/>
      <c r="H173" s="150"/>
      <c r="I173" s="150"/>
      <c r="J173" s="151"/>
      <c r="K173" s="152"/>
      <c r="L173" s="150"/>
      <c r="M173" s="150"/>
    </row>
    <row r="174" ht="15.75" customHeight="1">
      <c r="B174" s="150"/>
      <c r="C174" s="150"/>
      <c r="D174" s="150"/>
      <c r="E174" s="150"/>
      <c r="F174" s="150"/>
      <c r="G174" s="150"/>
      <c r="H174" s="150"/>
      <c r="I174" s="150"/>
      <c r="J174" s="151"/>
      <c r="K174" s="152"/>
      <c r="L174" s="150"/>
      <c r="M174" s="150"/>
    </row>
    <row r="175" ht="15.75" customHeight="1">
      <c r="B175" s="150"/>
      <c r="C175" s="150"/>
      <c r="D175" s="150"/>
      <c r="E175" s="150"/>
      <c r="F175" s="150"/>
      <c r="G175" s="150"/>
      <c r="H175" s="150"/>
      <c r="I175" s="150"/>
      <c r="J175" s="151"/>
      <c r="K175" s="152"/>
      <c r="L175" s="150"/>
      <c r="M175" s="150"/>
    </row>
    <row r="176" ht="15.75" customHeight="1">
      <c r="B176" s="150"/>
      <c r="C176" s="150"/>
      <c r="D176" s="150"/>
      <c r="E176" s="150"/>
      <c r="F176" s="150"/>
      <c r="G176" s="150"/>
      <c r="H176" s="150"/>
      <c r="I176" s="150"/>
      <c r="J176" s="151"/>
      <c r="K176" s="152"/>
      <c r="L176" s="150"/>
      <c r="M176" s="150"/>
    </row>
    <row r="177" ht="15.75" customHeight="1">
      <c r="B177" s="150"/>
      <c r="C177" s="150"/>
      <c r="D177" s="150"/>
      <c r="E177" s="150"/>
      <c r="F177" s="150"/>
      <c r="G177" s="150"/>
      <c r="H177" s="150"/>
      <c r="I177" s="150"/>
      <c r="J177" s="151"/>
      <c r="K177" s="152"/>
      <c r="L177" s="150"/>
      <c r="M177" s="150"/>
    </row>
    <row r="178" ht="15.75" customHeight="1">
      <c r="B178" s="150"/>
      <c r="C178" s="150"/>
      <c r="D178" s="150"/>
      <c r="E178" s="150"/>
      <c r="F178" s="150"/>
      <c r="G178" s="150"/>
      <c r="H178" s="150"/>
      <c r="I178" s="150"/>
      <c r="J178" s="151"/>
      <c r="K178" s="152"/>
      <c r="L178" s="150"/>
      <c r="M178" s="150"/>
    </row>
    <row r="179" ht="15.75" customHeight="1">
      <c r="B179" s="150"/>
      <c r="C179" s="150"/>
      <c r="D179" s="150"/>
      <c r="E179" s="150"/>
      <c r="F179" s="150"/>
      <c r="G179" s="150"/>
      <c r="H179" s="150"/>
      <c r="I179" s="150"/>
      <c r="J179" s="151"/>
      <c r="K179" s="152"/>
      <c r="L179" s="150"/>
      <c r="M179" s="150"/>
    </row>
    <row r="180" ht="15.75" customHeight="1">
      <c r="B180" s="150"/>
      <c r="C180" s="150"/>
      <c r="D180" s="150"/>
      <c r="E180" s="150"/>
      <c r="F180" s="150"/>
      <c r="G180" s="150"/>
      <c r="H180" s="150"/>
      <c r="I180" s="150"/>
      <c r="J180" s="151"/>
      <c r="K180" s="152"/>
      <c r="L180" s="150"/>
      <c r="M180" s="150"/>
    </row>
    <row r="181" ht="15.75" customHeight="1">
      <c r="B181" s="150"/>
      <c r="C181" s="150"/>
      <c r="D181" s="150"/>
      <c r="E181" s="150"/>
      <c r="F181" s="150"/>
      <c r="G181" s="150"/>
      <c r="H181" s="150"/>
      <c r="I181" s="150"/>
      <c r="J181" s="151"/>
      <c r="K181" s="152"/>
      <c r="L181" s="150"/>
      <c r="M181" s="150"/>
    </row>
    <row r="182" ht="15.75" customHeight="1">
      <c r="B182" s="150"/>
      <c r="C182" s="150"/>
      <c r="D182" s="150"/>
      <c r="E182" s="150"/>
      <c r="F182" s="150"/>
      <c r="G182" s="150"/>
      <c r="H182" s="150"/>
      <c r="I182" s="150"/>
      <c r="J182" s="151"/>
      <c r="K182" s="152"/>
      <c r="L182" s="150"/>
      <c r="M182" s="150"/>
    </row>
    <row r="183" ht="15.75" customHeight="1">
      <c r="B183" s="150"/>
      <c r="C183" s="150"/>
      <c r="D183" s="150"/>
      <c r="E183" s="150"/>
      <c r="F183" s="150"/>
      <c r="G183" s="150"/>
      <c r="H183" s="150"/>
      <c r="I183" s="150"/>
      <c r="J183" s="151"/>
      <c r="K183" s="152"/>
      <c r="L183" s="150"/>
      <c r="M183" s="150"/>
    </row>
    <row r="184" ht="15.75" customHeight="1">
      <c r="B184" s="150"/>
      <c r="C184" s="150"/>
      <c r="D184" s="150"/>
      <c r="E184" s="150"/>
      <c r="F184" s="150"/>
      <c r="G184" s="150"/>
      <c r="H184" s="150"/>
      <c r="I184" s="150"/>
      <c r="J184" s="151"/>
      <c r="K184" s="152"/>
      <c r="L184" s="150"/>
      <c r="M184" s="150"/>
    </row>
    <row r="185" ht="15.75" customHeight="1">
      <c r="B185" s="150"/>
      <c r="C185" s="150"/>
      <c r="D185" s="150"/>
      <c r="E185" s="150"/>
      <c r="F185" s="150"/>
      <c r="G185" s="150"/>
      <c r="H185" s="150"/>
      <c r="I185" s="150"/>
      <c r="J185" s="151"/>
      <c r="K185" s="152"/>
      <c r="L185" s="150"/>
      <c r="M185" s="150"/>
    </row>
    <row r="186" ht="15.75" customHeight="1">
      <c r="B186" s="150"/>
      <c r="C186" s="150"/>
      <c r="D186" s="150"/>
      <c r="E186" s="150"/>
      <c r="F186" s="150"/>
      <c r="G186" s="150"/>
      <c r="H186" s="150"/>
      <c r="I186" s="150"/>
      <c r="J186" s="151"/>
      <c r="K186" s="152"/>
      <c r="L186" s="150"/>
      <c r="M186" s="150"/>
    </row>
    <row r="187" ht="15.75" customHeight="1">
      <c r="B187" s="150"/>
      <c r="C187" s="150"/>
      <c r="D187" s="150"/>
      <c r="E187" s="150"/>
      <c r="F187" s="150"/>
      <c r="G187" s="150"/>
      <c r="H187" s="150"/>
      <c r="I187" s="150"/>
      <c r="J187" s="151"/>
      <c r="K187" s="152"/>
      <c r="L187" s="150"/>
      <c r="M187" s="150"/>
    </row>
    <row r="188" ht="15.75" customHeight="1">
      <c r="B188" s="150"/>
      <c r="C188" s="150"/>
      <c r="D188" s="150"/>
      <c r="E188" s="150"/>
      <c r="F188" s="150"/>
      <c r="G188" s="150"/>
      <c r="H188" s="150"/>
      <c r="I188" s="150"/>
      <c r="J188" s="151"/>
      <c r="K188" s="152"/>
      <c r="L188" s="150"/>
      <c r="M188" s="150"/>
    </row>
    <row r="189" ht="15.75" customHeight="1">
      <c r="B189" s="150"/>
      <c r="C189" s="150"/>
      <c r="D189" s="150"/>
      <c r="E189" s="150"/>
      <c r="F189" s="150"/>
      <c r="G189" s="150"/>
      <c r="H189" s="150"/>
      <c r="I189" s="150"/>
      <c r="J189" s="151"/>
      <c r="K189" s="152"/>
      <c r="L189" s="150"/>
      <c r="M189" s="150"/>
    </row>
    <row r="190" ht="15.75" customHeight="1">
      <c r="B190" s="150"/>
      <c r="C190" s="150"/>
      <c r="D190" s="150"/>
      <c r="E190" s="150"/>
      <c r="F190" s="150"/>
      <c r="G190" s="150"/>
      <c r="H190" s="150"/>
      <c r="I190" s="150"/>
      <c r="J190" s="151"/>
      <c r="K190" s="152"/>
      <c r="L190" s="150"/>
      <c r="M190" s="150"/>
    </row>
    <row r="191" ht="15.75" customHeight="1">
      <c r="B191" s="150"/>
      <c r="C191" s="150"/>
      <c r="D191" s="150"/>
      <c r="E191" s="150"/>
      <c r="F191" s="150"/>
      <c r="G191" s="150"/>
      <c r="H191" s="150"/>
      <c r="I191" s="150"/>
      <c r="J191" s="151"/>
      <c r="K191" s="152"/>
      <c r="L191" s="150"/>
      <c r="M191" s="150"/>
    </row>
    <row r="192" ht="15.75" customHeight="1">
      <c r="B192" s="150"/>
      <c r="C192" s="150"/>
      <c r="D192" s="150"/>
      <c r="E192" s="150"/>
      <c r="F192" s="150"/>
      <c r="G192" s="150"/>
      <c r="H192" s="150"/>
      <c r="I192" s="150"/>
      <c r="J192" s="151"/>
      <c r="K192" s="152"/>
      <c r="L192" s="150"/>
      <c r="M192" s="150"/>
    </row>
    <row r="193" ht="15.75" customHeight="1">
      <c r="B193" s="150"/>
      <c r="C193" s="150"/>
      <c r="D193" s="150"/>
      <c r="E193" s="150"/>
      <c r="F193" s="150"/>
      <c r="G193" s="150"/>
      <c r="H193" s="150"/>
      <c r="I193" s="150"/>
      <c r="J193" s="151"/>
      <c r="K193" s="152"/>
      <c r="L193" s="150"/>
      <c r="M193" s="150"/>
    </row>
    <row r="194" ht="15.75" customHeight="1">
      <c r="B194" s="150"/>
      <c r="C194" s="150"/>
      <c r="D194" s="150"/>
      <c r="E194" s="150"/>
      <c r="F194" s="150"/>
      <c r="G194" s="150"/>
      <c r="H194" s="150"/>
      <c r="I194" s="150"/>
      <c r="J194" s="151"/>
      <c r="K194" s="152"/>
      <c r="L194" s="150"/>
      <c r="M194" s="150"/>
    </row>
    <row r="195" ht="15.75" customHeight="1">
      <c r="B195" s="150"/>
      <c r="C195" s="150"/>
      <c r="D195" s="150"/>
      <c r="E195" s="150"/>
      <c r="F195" s="150"/>
      <c r="G195" s="150"/>
      <c r="H195" s="150"/>
      <c r="I195" s="150"/>
      <c r="J195" s="151"/>
      <c r="K195" s="152"/>
      <c r="L195" s="150"/>
      <c r="M195" s="150"/>
    </row>
    <row r="196" ht="15.75" customHeight="1">
      <c r="B196" s="150"/>
      <c r="C196" s="150"/>
      <c r="D196" s="150"/>
      <c r="E196" s="150"/>
      <c r="F196" s="150"/>
      <c r="G196" s="150"/>
      <c r="H196" s="150"/>
      <c r="I196" s="150"/>
      <c r="J196" s="151"/>
      <c r="K196" s="152"/>
      <c r="L196" s="150"/>
      <c r="M196" s="150"/>
    </row>
    <row r="197" ht="15.75" customHeight="1">
      <c r="B197" s="150"/>
      <c r="C197" s="150"/>
      <c r="D197" s="150"/>
      <c r="E197" s="150"/>
      <c r="F197" s="150"/>
      <c r="G197" s="150"/>
      <c r="H197" s="150"/>
      <c r="I197" s="150"/>
      <c r="J197" s="151"/>
      <c r="K197" s="152"/>
      <c r="L197" s="150"/>
      <c r="M197" s="150"/>
    </row>
    <row r="198" ht="15.75" customHeight="1">
      <c r="B198" s="150"/>
      <c r="C198" s="150"/>
      <c r="D198" s="150"/>
      <c r="E198" s="150"/>
      <c r="F198" s="150"/>
      <c r="G198" s="150"/>
      <c r="H198" s="150"/>
      <c r="I198" s="150"/>
      <c r="J198" s="151"/>
      <c r="K198" s="152"/>
      <c r="L198" s="150"/>
      <c r="M198" s="150"/>
    </row>
    <row r="199" ht="15.75" customHeight="1">
      <c r="B199" s="150"/>
      <c r="C199" s="150"/>
      <c r="D199" s="150"/>
      <c r="E199" s="150"/>
      <c r="F199" s="150"/>
      <c r="G199" s="150"/>
      <c r="H199" s="150"/>
      <c r="I199" s="150"/>
      <c r="J199" s="151"/>
      <c r="K199" s="152"/>
      <c r="L199" s="150"/>
      <c r="M199" s="150"/>
    </row>
    <row r="200" ht="15.75" customHeight="1">
      <c r="B200" s="150"/>
      <c r="C200" s="150"/>
      <c r="D200" s="150"/>
      <c r="E200" s="150"/>
      <c r="F200" s="150"/>
      <c r="G200" s="150"/>
      <c r="H200" s="150"/>
      <c r="I200" s="150"/>
      <c r="J200" s="151"/>
      <c r="K200" s="152"/>
      <c r="L200" s="150"/>
      <c r="M200" s="150"/>
    </row>
    <row r="201" ht="15.75" customHeight="1">
      <c r="B201" s="150"/>
      <c r="C201" s="150"/>
      <c r="D201" s="150"/>
      <c r="E201" s="150"/>
      <c r="F201" s="150"/>
      <c r="G201" s="150"/>
      <c r="H201" s="150"/>
      <c r="I201" s="150"/>
      <c r="J201" s="151"/>
      <c r="K201" s="152"/>
      <c r="L201" s="150"/>
      <c r="M201" s="150"/>
    </row>
    <row r="202" ht="15.75" customHeight="1">
      <c r="B202" s="150"/>
      <c r="C202" s="150"/>
      <c r="D202" s="150"/>
      <c r="E202" s="150"/>
      <c r="F202" s="150"/>
      <c r="G202" s="150"/>
      <c r="H202" s="150"/>
      <c r="I202" s="150"/>
      <c r="J202" s="151"/>
      <c r="K202" s="152"/>
      <c r="L202" s="150"/>
      <c r="M202" s="150"/>
    </row>
    <row r="203" ht="15.75" customHeight="1">
      <c r="B203" s="150"/>
      <c r="C203" s="150"/>
      <c r="D203" s="150"/>
      <c r="E203" s="150"/>
      <c r="F203" s="150"/>
      <c r="G203" s="150"/>
      <c r="H203" s="150"/>
      <c r="I203" s="150"/>
      <c r="J203" s="151"/>
      <c r="K203" s="152"/>
      <c r="L203" s="150"/>
      <c r="M203" s="150"/>
    </row>
    <row r="204" ht="15.75" customHeight="1">
      <c r="B204" s="150"/>
      <c r="C204" s="150"/>
      <c r="D204" s="150"/>
      <c r="E204" s="150"/>
      <c r="F204" s="150"/>
      <c r="G204" s="150"/>
      <c r="H204" s="150"/>
      <c r="I204" s="150"/>
      <c r="J204" s="151"/>
      <c r="K204" s="152"/>
      <c r="L204" s="150"/>
      <c r="M204" s="150"/>
    </row>
    <row r="205" ht="15.75" customHeight="1">
      <c r="B205" s="150"/>
      <c r="C205" s="150"/>
      <c r="D205" s="150"/>
      <c r="E205" s="150"/>
      <c r="F205" s="150"/>
      <c r="G205" s="150"/>
      <c r="H205" s="150"/>
      <c r="I205" s="150"/>
      <c r="J205" s="151"/>
      <c r="K205" s="152"/>
      <c r="L205" s="150"/>
      <c r="M205" s="150"/>
    </row>
    <row r="206" ht="15.75" customHeight="1">
      <c r="B206" s="150"/>
      <c r="C206" s="150"/>
      <c r="D206" s="150"/>
      <c r="E206" s="150"/>
      <c r="F206" s="150"/>
      <c r="G206" s="150"/>
      <c r="H206" s="150"/>
      <c r="I206" s="150"/>
      <c r="J206" s="151"/>
      <c r="K206" s="152"/>
      <c r="L206" s="150"/>
      <c r="M206" s="150"/>
    </row>
    <row r="207" ht="15.75" customHeight="1">
      <c r="B207" s="150"/>
      <c r="C207" s="150"/>
      <c r="D207" s="150"/>
      <c r="E207" s="150"/>
      <c r="F207" s="150"/>
      <c r="G207" s="150"/>
      <c r="H207" s="150"/>
      <c r="I207" s="150"/>
      <c r="J207" s="151"/>
      <c r="K207" s="152"/>
      <c r="L207" s="150"/>
      <c r="M207" s="150"/>
    </row>
    <row r="208" ht="15.75" customHeight="1">
      <c r="B208" s="150"/>
      <c r="C208" s="150"/>
      <c r="D208" s="150"/>
      <c r="E208" s="150"/>
      <c r="F208" s="150"/>
      <c r="G208" s="150"/>
      <c r="H208" s="150"/>
      <c r="I208" s="150"/>
      <c r="J208" s="151"/>
      <c r="K208" s="152"/>
      <c r="L208" s="150"/>
      <c r="M208" s="150"/>
    </row>
    <row r="209" ht="15.75" customHeight="1">
      <c r="B209" s="150"/>
      <c r="C209" s="150"/>
      <c r="D209" s="150"/>
      <c r="E209" s="150"/>
      <c r="F209" s="150"/>
      <c r="G209" s="150"/>
      <c r="H209" s="150"/>
      <c r="I209" s="150"/>
      <c r="J209" s="151"/>
      <c r="K209" s="152"/>
      <c r="L209" s="150"/>
      <c r="M209" s="150"/>
    </row>
    <row r="210" ht="15.75" customHeight="1">
      <c r="B210" s="150"/>
      <c r="C210" s="150"/>
      <c r="D210" s="150"/>
      <c r="E210" s="150"/>
      <c r="F210" s="150"/>
      <c r="G210" s="150"/>
      <c r="H210" s="150"/>
      <c r="I210" s="150"/>
      <c r="J210" s="151"/>
      <c r="K210" s="152"/>
      <c r="L210" s="150"/>
      <c r="M210" s="150"/>
    </row>
    <row r="211" ht="15.75" customHeight="1">
      <c r="B211" s="150"/>
      <c r="C211" s="150"/>
      <c r="D211" s="150"/>
      <c r="E211" s="150"/>
      <c r="F211" s="150"/>
      <c r="G211" s="150"/>
      <c r="H211" s="150"/>
      <c r="I211" s="150"/>
      <c r="J211" s="151"/>
      <c r="K211" s="152"/>
      <c r="L211" s="150"/>
      <c r="M211" s="150"/>
    </row>
    <row r="212" ht="15.75" customHeight="1">
      <c r="B212" s="150"/>
      <c r="C212" s="150"/>
      <c r="D212" s="150"/>
      <c r="E212" s="150"/>
      <c r="F212" s="150"/>
      <c r="G212" s="150"/>
      <c r="H212" s="150"/>
      <c r="I212" s="150"/>
      <c r="J212" s="151"/>
      <c r="K212" s="152"/>
      <c r="L212" s="150"/>
      <c r="M212" s="150"/>
    </row>
    <row r="213" ht="15.75" customHeight="1">
      <c r="B213" s="150"/>
      <c r="C213" s="150"/>
      <c r="D213" s="150"/>
      <c r="E213" s="150"/>
      <c r="F213" s="150"/>
      <c r="G213" s="150"/>
      <c r="H213" s="150"/>
      <c r="I213" s="150"/>
      <c r="J213" s="151"/>
      <c r="K213" s="152"/>
      <c r="L213" s="150"/>
      <c r="M213" s="150"/>
    </row>
    <row r="214" ht="15.75" customHeight="1">
      <c r="B214" s="150"/>
      <c r="C214" s="150"/>
      <c r="D214" s="150"/>
      <c r="E214" s="150"/>
      <c r="F214" s="150"/>
      <c r="G214" s="150"/>
      <c r="H214" s="150"/>
      <c r="I214" s="150"/>
      <c r="J214" s="151"/>
      <c r="K214" s="152"/>
      <c r="L214" s="150"/>
      <c r="M214" s="150"/>
    </row>
    <row r="215" ht="15.75" customHeight="1">
      <c r="B215" s="150"/>
      <c r="C215" s="150"/>
      <c r="D215" s="150"/>
      <c r="E215" s="150"/>
      <c r="F215" s="150"/>
      <c r="G215" s="150"/>
      <c r="H215" s="150"/>
      <c r="I215" s="150"/>
      <c r="J215" s="151"/>
      <c r="K215" s="152"/>
      <c r="L215" s="150"/>
      <c r="M215" s="150"/>
    </row>
    <row r="216" ht="15.75" customHeight="1">
      <c r="B216" s="150"/>
      <c r="C216" s="150"/>
      <c r="D216" s="150"/>
      <c r="E216" s="150"/>
      <c r="F216" s="150"/>
      <c r="G216" s="150"/>
      <c r="H216" s="150"/>
      <c r="I216" s="150"/>
      <c r="J216" s="151"/>
      <c r="K216" s="152"/>
      <c r="L216" s="150"/>
      <c r="M216" s="150"/>
    </row>
    <row r="217" ht="15.75" customHeight="1">
      <c r="B217" s="150"/>
      <c r="C217" s="150"/>
      <c r="D217" s="150"/>
      <c r="E217" s="150"/>
      <c r="F217" s="150"/>
      <c r="G217" s="150"/>
      <c r="H217" s="150"/>
      <c r="I217" s="150"/>
      <c r="J217" s="151"/>
      <c r="K217" s="152"/>
      <c r="L217" s="150"/>
      <c r="M217" s="150"/>
    </row>
    <row r="218" ht="15.75" customHeight="1">
      <c r="B218" s="150"/>
      <c r="C218" s="150"/>
      <c r="D218" s="150"/>
      <c r="E218" s="150"/>
      <c r="F218" s="150"/>
      <c r="G218" s="150"/>
      <c r="H218" s="150"/>
      <c r="I218" s="150"/>
      <c r="J218" s="151"/>
      <c r="K218" s="152"/>
      <c r="L218" s="150"/>
      <c r="M218" s="150"/>
    </row>
    <row r="219" ht="15.75" customHeight="1">
      <c r="B219" s="150"/>
      <c r="C219" s="150"/>
      <c r="D219" s="150"/>
      <c r="E219" s="150"/>
      <c r="F219" s="150"/>
      <c r="G219" s="150"/>
      <c r="H219" s="150"/>
      <c r="I219" s="150"/>
      <c r="J219" s="151"/>
      <c r="K219" s="152"/>
      <c r="L219" s="150"/>
      <c r="M219" s="150"/>
    </row>
    <row r="220" ht="15.75" customHeight="1">
      <c r="B220" s="150"/>
      <c r="C220" s="150"/>
      <c r="D220" s="150"/>
      <c r="E220" s="150"/>
      <c r="F220" s="150"/>
      <c r="G220" s="150"/>
      <c r="H220" s="150"/>
      <c r="I220" s="150"/>
      <c r="J220" s="151"/>
      <c r="K220" s="152"/>
      <c r="L220" s="150"/>
      <c r="M220" s="150"/>
    </row>
    <row r="221" ht="15.75" customHeight="1">
      <c r="B221" s="150"/>
      <c r="C221" s="150"/>
      <c r="D221" s="150"/>
      <c r="E221" s="150"/>
      <c r="F221" s="150"/>
      <c r="G221" s="150"/>
      <c r="H221" s="150"/>
      <c r="I221" s="150"/>
      <c r="J221" s="151"/>
      <c r="K221" s="152"/>
      <c r="L221" s="150"/>
      <c r="M221" s="150"/>
    </row>
    <row r="222" ht="15.75" customHeight="1">
      <c r="B222" s="150"/>
      <c r="C222" s="150"/>
      <c r="D222" s="150"/>
      <c r="E222" s="150"/>
      <c r="F222" s="150"/>
      <c r="G222" s="150"/>
      <c r="H222" s="150"/>
      <c r="I222" s="150"/>
      <c r="J222" s="151"/>
      <c r="K222" s="152"/>
      <c r="L222" s="150"/>
      <c r="M222" s="150"/>
    </row>
    <row r="223" ht="15.75" customHeight="1">
      <c r="B223" s="150"/>
      <c r="C223" s="150"/>
      <c r="D223" s="150"/>
      <c r="E223" s="150"/>
      <c r="F223" s="150"/>
      <c r="G223" s="150"/>
      <c r="H223" s="150"/>
      <c r="I223" s="150"/>
      <c r="J223" s="151"/>
      <c r="K223" s="152"/>
      <c r="L223" s="150"/>
      <c r="M223" s="150"/>
    </row>
    <row r="224" ht="15.75" customHeight="1">
      <c r="B224" s="150"/>
      <c r="C224" s="150"/>
      <c r="D224" s="150"/>
      <c r="E224" s="150"/>
      <c r="F224" s="150"/>
      <c r="G224" s="150"/>
      <c r="H224" s="150"/>
      <c r="I224" s="150"/>
      <c r="J224" s="151"/>
      <c r="K224" s="152"/>
      <c r="L224" s="150"/>
      <c r="M224" s="150"/>
    </row>
    <row r="225" ht="15.75" customHeight="1">
      <c r="B225" s="150"/>
      <c r="C225" s="150"/>
      <c r="D225" s="150"/>
      <c r="E225" s="150"/>
      <c r="F225" s="150"/>
      <c r="G225" s="150"/>
      <c r="H225" s="150"/>
      <c r="I225" s="150"/>
      <c r="J225" s="151"/>
      <c r="K225" s="152"/>
      <c r="L225" s="150"/>
      <c r="M225" s="150"/>
    </row>
    <row r="226" ht="15.75" customHeight="1">
      <c r="B226" s="150"/>
      <c r="C226" s="150"/>
      <c r="D226" s="150"/>
      <c r="E226" s="150"/>
      <c r="F226" s="150"/>
      <c r="G226" s="150"/>
      <c r="H226" s="150"/>
      <c r="I226" s="150"/>
      <c r="J226" s="151"/>
      <c r="K226" s="152"/>
      <c r="L226" s="150"/>
      <c r="M226" s="150"/>
    </row>
    <row r="227" ht="15.75" customHeight="1">
      <c r="B227" s="150"/>
      <c r="C227" s="150"/>
      <c r="D227" s="150"/>
      <c r="E227" s="150"/>
      <c r="F227" s="150"/>
      <c r="G227" s="150"/>
      <c r="H227" s="150"/>
      <c r="I227" s="150"/>
      <c r="J227" s="151"/>
      <c r="K227" s="152"/>
      <c r="L227" s="150"/>
      <c r="M227" s="150"/>
    </row>
    <row r="228" ht="15.75" customHeight="1">
      <c r="B228" s="150"/>
      <c r="C228" s="150"/>
      <c r="D228" s="150"/>
      <c r="E228" s="150"/>
      <c r="F228" s="150"/>
      <c r="G228" s="150"/>
      <c r="H228" s="150"/>
      <c r="I228" s="150"/>
      <c r="J228" s="151"/>
      <c r="K228" s="152"/>
      <c r="L228" s="150"/>
      <c r="M228" s="150"/>
    </row>
    <row r="229" ht="15.75" customHeight="1">
      <c r="B229" s="150"/>
      <c r="C229" s="150"/>
      <c r="D229" s="150"/>
      <c r="E229" s="150"/>
      <c r="F229" s="150"/>
      <c r="G229" s="150"/>
      <c r="H229" s="150"/>
      <c r="I229" s="150"/>
      <c r="J229" s="151"/>
      <c r="K229" s="152"/>
      <c r="L229" s="150"/>
      <c r="M229" s="150"/>
    </row>
    <row r="230" ht="15.75" customHeight="1">
      <c r="B230" s="150"/>
      <c r="C230" s="150"/>
      <c r="D230" s="150"/>
      <c r="E230" s="150"/>
      <c r="F230" s="150"/>
      <c r="G230" s="150"/>
      <c r="H230" s="150"/>
      <c r="I230" s="150"/>
      <c r="J230" s="151"/>
      <c r="K230" s="152"/>
      <c r="L230" s="150"/>
      <c r="M230" s="150"/>
    </row>
    <row r="231" ht="15.75" customHeight="1">
      <c r="B231" s="150"/>
      <c r="C231" s="150"/>
      <c r="D231" s="150"/>
      <c r="E231" s="150"/>
      <c r="F231" s="150"/>
      <c r="G231" s="150"/>
      <c r="H231" s="150"/>
      <c r="I231" s="150"/>
      <c r="J231" s="151"/>
      <c r="K231" s="152"/>
      <c r="L231" s="150"/>
      <c r="M231" s="150"/>
    </row>
    <row r="232" ht="15.75" customHeight="1">
      <c r="B232" s="150"/>
      <c r="C232" s="150"/>
      <c r="D232" s="150"/>
      <c r="E232" s="150"/>
      <c r="F232" s="150"/>
      <c r="G232" s="150"/>
      <c r="H232" s="150"/>
      <c r="I232" s="150"/>
      <c r="J232" s="151"/>
      <c r="K232" s="152"/>
      <c r="L232" s="150"/>
      <c r="M232" s="150"/>
    </row>
    <row r="233" ht="15.75" customHeight="1">
      <c r="B233" s="150"/>
      <c r="C233" s="150"/>
      <c r="D233" s="150"/>
      <c r="E233" s="150"/>
      <c r="F233" s="150"/>
      <c r="G233" s="150"/>
      <c r="H233" s="150"/>
      <c r="I233" s="150"/>
      <c r="J233" s="151"/>
      <c r="K233" s="152"/>
      <c r="L233" s="150"/>
      <c r="M233" s="150"/>
    </row>
    <row r="234" ht="15.75" customHeight="1">
      <c r="B234" s="150"/>
      <c r="C234" s="150"/>
      <c r="D234" s="150"/>
      <c r="E234" s="150"/>
      <c r="F234" s="150"/>
      <c r="G234" s="150"/>
      <c r="H234" s="150"/>
      <c r="I234" s="150"/>
      <c r="J234" s="151"/>
      <c r="K234" s="152"/>
      <c r="L234" s="150"/>
      <c r="M234" s="150"/>
    </row>
    <row r="235" ht="15.75" customHeight="1">
      <c r="B235" s="150"/>
      <c r="C235" s="150"/>
      <c r="D235" s="150"/>
      <c r="E235" s="150"/>
      <c r="F235" s="150"/>
      <c r="G235" s="150"/>
      <c r="H235" s="150"/>
      <c r="I235" s="150"/>
      <c r="J235" s="151"/>
      <c r="K235" s="152"/>
      <c r="L235" s="150"/>
      <c r="M235" s="150"/>
    </row>
    <row r="236" ht="15.75" customHeight="1">
      <c r="B236" s="150"/>
      <c r="C236" s="150"/>
      <c r="D236" s="150"/>
      <c r="E236" s="150"/>
      <c r="F236" s="150"/>
      <c r="G236" s="150"/>
      <c r="H236" s="150"/>
      <c r="I236" s="150"/>
      <c r="J236" s="151"/>
      <c r="K236" s="152"/>
      <c r="L236" s="150"/>
      <c r="M236" s="150"/>
    </row>
    <row r="237" ht="15.75" customHeight="1">
      <c r="B237" s="150"/>
      <c r="C237" s="150"/>
      <c r="D237" s="150"/>
      <c r="E237" s="150"/>
      <c r="F237" s="150"/>
      <c r="G237" s="150"/>
      <c r="H237" s="150"/>
      <c r="I237" s="150"/>
      <c r="J237" s="151"/>
      <c r="K237" s="152"/>
      <c r="L237" s="150"/>
      <c r="M237" s="150"/>
    </row>
    <row r="238" ht="15.75" customHeight="1">
      <c r="B238" s="150"/>
      <c r="C238" s="150"/>
      <c r="D238" s="150"/>
      <c r="E238" s="150"/>
      <c r="F238" s="150"/>
      <c r="G238" s="150"/>
      <c r="H238" s="150"/>
      <c r="I238" s="150"/>
      <c r="J238" s="151"/>
      <c r="K238" s="152"/>
      <c r="L238" s="150"/>
      <c r="M238" s="150"/>
    </row>
    <row r="239" ht="15.75" customHeight="1">
      <c r="B239" s="150"/>
      <c r="C239" s="150"/>
      <c r="D239" s="150"/>
      <c r="E239" s="150"/>
      <c r="F239" s="150"/>
      <c r="G239" s="150"/>
      <c r="H239" s="150"/>
      <c r="I239" s="150"/>
      <c r="J239" s="151"/>
      <c r="K239" s="152"/>
      <c r="L239" s="150"/>
      <c r="M239" s="150"/>
    </row>
    <row r="240" ht="15.75" customHeight="1">
      <c r="B240" s="150"/>
      <c r="C240" s="150"/>
      <c r="D240" s="150"/>
      <c r="E240" s="150"/>
      <c r="F240" s="150"/>
      <c r="G240" s="150"/>
      <c r="H240" s="150"/>
      <c r="I240" s="150"/>
      <c r="J240" s="151"/>
      <c r="K240" s="152"/>
      <c r="L240" s="150"/>
      <c r="M240" s="150"/>
    </row>
    <row r="241" ht="15.75" customHeight="1">
      <c r="B241" s="150"/>
      <c r="C241" s="150"/>
      <c r="D241" s="150"/>
      <c r="E241" s="150"/>
      <c r="F241" s="150"/>
      <c r="G241" s="150"/>
      <c r="H241" s="150"/>
      <c r="I241" s="150"/>
      <c r="J241" s="151"/>
      <c r="K241" s="152"/>
      <c r="L241" s="150"/>
      <c r="M241" s="150"/>
    </row>
    <row r="242" ht="15.75" customHeight="1">
      <c r="B242" s="150"/>
      <c r="C242" s="150"/>
      <c r="D242" s="150"/>
      <c r="E242" s="150"/>
      <c r="F242" s="150"/>
      <c r="G242" s="150"/>
      <c r="H242" s="150"/>
      <c r="I242" s="150"/>
      <c r="J242" s="151"/>
      <c r="K242" s="152"/>
      <c r="L242" s="150"/>
      <c r="M242" s="150"/>
    </row>
    <row r="243" ht="15.75" customHeight="1">
      <c r="B243" s="150"/>
      <c r="C243" s="150"/>
      <c r="D243" s="150"/>
      <c r="E243" s="150"/>
      <c r="F243" s="150"/>
      <c r="G243" s="150"/>
      <c r="H243" s="150"/>
      <c r="I243" s="150"/>
      <c r="J243" s="151"/>
      <c r="K243" s="152"/>
      <c r="L243" s="150"/>
      <c r="M243" s="150"/>
    </row>
    <row r="244" ht="15.75" customHeight="1">
      <c r="B244" s="150"/>
      <c r="C244" s="150"/>
      <c r="D244" s="150"/>
      <c r="E244" s="150"/>
      <c r="F244" s="150"/>
      <c r="G244" s="150"/>
      <c r="H244" s="150"/>
      <c r="I244" s="150"/>
      <c r="J244" s="151"/>
      <c r="K244" s="152"/>
      <c r="L244" s="150"/>
      <c r="M244" s="150"/>
    </row>
    <row r="245" ht="15.75" customHeight="1">
      <c r="B245" s="150"/>
      <c r="C245" s="150"/>
      <c r="D245" s="150"/>
      <c r="E245" s="150"/>
      <c r="F245" s="150"/>
      <c r="G245" s="150"/>
      <c r="H245" s="150"/>
      <c r="I245" s="150"/>
      <c r="J245" s="151"/>
      <c r="K245" s="152"/>
      <c r="L245" s="150"/>
      <c r="M245" s="150"/>
    </row>
    <row r="246" ht="15.75" customHeight="1">
      <c r="B246" s="150"/>
      <c r="C246" s="150"/>
      <c r="D246" s="150"/>
      <c r="E246" s="150"/>
      <c r="F246" s="150"/>
      <c r="G246" s="150"/>
      <c r="H246" s="150"/>
      <c r="I246" s="150"/>
      <c r="J246" s="151"/>
      <c r="K246" s="152"/>
      <c r="L246" s="150"/>
      <c r="M246" s="150"/>
    </row>
    <row r="247" ht="15.75" customHeight="1">
      <c r="B247" s="150"/>
      <c r="C247" s="150"/>
      <c r="D247" s="150"/>
      <c r="E247" s="150"/>
      <c r="F247" s="150"/>
      <c r="G247" s="150"/>
      <c r="H247" s="150"/>
      <c r="I247" s="150"/>
      <c r="J247" s="151"/>
      <c r="K247" s="152"/>
      <c r="L247" s="150"/>
      <c r="M247" s="150"/>
    </row>
    <row r="248" ht="15.75" customHeight="1">
      <c r="B248" s="150"/>
      <c r="C248" s="150"/>
      <c r="D248" s="150"/>
      <c r="E248" s="150"/>
      <c r="F248" s="150"/>
      <c r="G248" s="150"/>
      <c r="H248" s="150"/>
      <c r="I248" s="150"/>
      <c r="J248" s="151"/>
      <c r="K248" s="152"/>
      <c r="L248" s="150"/>
      <c r="M248" s="150"/>
    </row>
    <row r="249" ht="15.75" customHeight="1">
      <c r="B249" s="150"/>
      <c r="C249" s="150"/>
      <c r="D249" s="150"/>
      <c r="E249" s="150"/>
      <c r="F249" s="150"/>
      <c r="G249" s="150"/>
      <c r="H249" s="150"/>
      <c r="I249" s="150"/>
      <c r="J249" s="151"/>
      <c r="K249" s="152"/>
      <c r="L249" s="150"/>
      <c r="M249" s="150"/>
    </row>
    <row r="250" ht="15.75" customHeight="1">
      <c r="B250" s="150"/>
      <c r="C250" s="150"/>
      <c r="D250" s="150"/>
      <c r="E250" s="150"/>
      <c r="F250" s="150"/>
      <c r="G250" s="150"/>
      <c r="H250" s="150"/>
      <c r="I250" s="150"/>
      <c r="J250" s="151"/>
      <c r="K250" s="152"/>
      <c r="L250" s="150"/>
      <c r="M250" s="150"/>
    </row>
    <row r="251" ht="15.75" customHeight="1">
      <c r="B251" s="150"/>
      <c r="C251" s="150"/>
      <c r="D251" s="150"/>
      <c r="E251" s="150"/>
      <c r="F251" s="150"/>
      <c r="G251" s="150"/>
      <c r="H251" s="150"/>
      <c r="I251" s="150"/>
      <c r="J251" s="151"/>
      <c r="K251" s="152"/>
      <c r="L251" s="150"/>
      <c r="M251" s="150"/>
    </row>
    <row r="252" ht="15.75" customHeight="1">
      <c r="B252" s="150"/>
      <c r="C252" s="150"/>
      <c r="D252" s="150"/>
      <c r="E252" s="150"/>
      <c r="F252" s="150"/>
      <c r="G252" s="150"/>
      <c r="H252" s="150"/>
      <c r="I252" s="150"/>
      <c r="J252" s="151"/>
      <c r="K252" s="152"/>
      <c r="L252" s="150"/>
      <c r="M252" s="150"/>
    </row>
    <row r="253" ht="15.75" customHeight="1">
      <c r="B253" s="150"/>
      <c r="C253" s="150"/>
      <c r="D253" s="150"/>
      <c r="E253" s="150"/>
      <c r="F253" s="150"/>
      <c r="G253" s="150"/>
      <c r="H253" s="150"/>
      <c r="I253" s="150"/>
      <c r="J253" s="151"/>
      <c r="K253" s="152"/>
      <c r="L253" s="150"/>
      <c r="M253" s="150"/>
    </row>
    <row r="254" ht="15.75" customHeight="1">
      <c r="B254" s="150"/>
      <c r="C254" s="150"/>
      <c r="D254" s="150"/>
      <c r="E254" s="150"/>
      <c r="F254" s="150"/>
      <c r="G254" s="150"/>
      <c r="H254" s="150"/>
      <c r="I254" s="150"/>
      <c r="J254" s="151"/>
      <c r="K254" s="152"/>
      <c r="L254" s="150"/>
      <c r="M254" s="150"/>
    </row>
    <row r="255" ht="15.75" customHeight="1">
      <c r="B255" s="150"/>
      <c r="C255" s="150"/>
      <c r="D255" s="150"/>
      <c r="E255" s="150"/>
      <c r="F255" s="150"/>
      <c r="G255" s="150"/>
      <c r="H255" s="150"/>
      <c r="I255" s="150"/>
      <c r="J255" s="151"/>
      <c r="K255" s="152"/>
      <c r="L255" s="150"/>
      <c r="M255" s="150"/>
    </row>
    <row r="256" ht="15.75" customHeight="1">
      <c r="B256" s="150"/>
      <c r="C256" s="150"/>
      <c r="D256" s="150"/>
      <c r="E256" s="150"/>
      <c r="F256" s="150"/>
      <c r="G256" s="150"/>
      <c r="H256" s="150"/>
      <c r="I256" s="150"/>
      <c r="J256" s="151"/>
      <c r="K256" s="152"/>
      <c r="L256" s="150"/>
      <c r="M256" s="150"/>
    </row>
    <row r="257" ht="15.75" customHeight="1">
      <c r="B257" s="150"/>
      <c r="C257" s="150"/>
      <c r="D257" s="150"/>
      <c r="E257" s="150"/>
      <c r="F257" s="150"/>
      <c r="G257" s="150"/>
      <c r="H257" s="150"/>
      <c r="I257" s="150"/>
      <c r="J257" s="151"/>
      <c r="K257" s="152"/>
      <c r="L257" s="150"/>
      <c r="M257" s="150"/>
    </row>
    <row r="258" ht="15.75" customHeight="1">
      <c r="B258" s="150"/>
      <c r="C258" s="150"/>
      <c r="D258" s="150"/>
      <c r="E258" s="150"/>
      <c r="F258" s="150"/>
      <c r="G258" s="150"/>
      <c r="H258" s="150"/>
      <c r="I258" s="150"/>
      <c r="J258" s="151"/>
      <c r="K258" s="152"/>
      <c r="L258" s="150"/>
      <c r="M258" s="150"/>
    </row>
    <row r="259" ht="15.75" customHeight="1">
      <c r="B259" s="150"/>
      <c r="C259" s="150"/>
      <c r="D259" s="150"/>
      <c r="E259" s="150"/>
      <c r="F259" s="150"/>
      <c r="G259" s="150"/>
      <c r="H259" s="150"/>
      <c r="I259" s="150"/>
      <c r="J259" s="151"/>
      <c r="K259" s="152"/>
      <c r="L259" s="150"/>
      <c r="M259" s="150"/>
    </row>
    <row r="260" ht="15.75" customHeight="1">
      <c r="B260" s="150"/>
      <c r="C260" s="150"/>
      <c r="D260" s="150"/>
      <c r="E260" s="150"/>
      <c r="F260" s="150"/>
      <c r="G260" s="150"/>
      <c r="H260" s="150"/>
      <c r="I260" s="150"/>
      <c r="J260" s="151"/>
      <c r="K260" s="152"/>
      <c r="L260" s="150"/>
      <c r="M260" s="150"/>
    </row>
    <row r="261" ht="15.75" customHeight="1">
      <c r="B261" s="150"/>
      <c r="C261" s="150"/>
      <c r="D261" s="150"/>
      <c r="E261" s="150"/>
      <c r="F261" s="150"/>
      <c r="G261" s="150"/>
      <c r="H261" s="150"/>
      <c r="I261" s="150"/>
      <c r="J261" s="151"/>
      <c r="K261" s="152"/>
      <c r="L261" s="150"/>
      <c r="M261" s="150"/>
    </row>
    <row r="262" ht="15.75" customHeight="1">
      <c r="B262" s="150"/>
      <c r="C262" s="150"/>
      <c r="D262" s="150"/>
      <c r="E262" s="150"/>
      <c r="F262" s="150"/>
      <c r="G262" s="150"/>
      <c r="H262" s="150"/>
      <c r="I262" s="150"/>
      <c r="J262" s="151"/>
      <c r="K262" s="152"/>
      <c r="L262" s="150"/>
      <c r="M262" s="150"/>
    </row>
    <row r="263" ht="15.75" customHeight="1">
      <c r="B263" s="150"/>
      <c r="C263" s="150"/>
      <c r="D263" s="150"/>
      <c r="E263" s="150"/>
      <c r="F263" s="150"/>
      <c r="G263" s="150"/>
      <c r="H263" s="150"/>
      <c r="I263" s="150"/>
      <c r="J263" s="151"/>
      <c r="K263" s="152"/>
      <c r="L263" s="150"/>
      <c r="M263" s="150"/>
    </row>
    <row r="264" ht="15.75" customHeight="1">
      <c r="B264" s="150"/>
      <c r="C264" s="150"/>
      <c r="D264" s="150"/>
      <c r="E264" s="150"/>
      <c r="F264" s="150"/>
      <c r="G264" s="150"/>
      <c r="H264" s="150"/>
      <c r="I264" s="150"/>
      <c r="J264" s="151"/>
      <c r="K264" s="152"/>
      <c r="L264" s="150"/>
      <c r="M264" s="150"/>
    </row>
    <row r="265" ht="15.75" customHeight="1">
      <c r="B265" s="150"/>
      <c r="C265" s="150"/>
      <c r="D265" s="150"/>
      <c r="E265" s="150"/>
      <c r="F265" s="150"/>
      <c r="G265" s="150"/>
      <c r="H265" s="150"/>
      <c r="I265" s="150"/>
      <c r="J265" s="151"/>
      <c r="K265" s="152"/>
      <c r="L265" s="150"/>
      <c r="M265" s="150"/>
    </row>
    <row r="266" ht="15.75" customHeight="1">
      <c r="B266" s="150"/>
      <c r="C266" s="150"/>
      <c r="D266" s="150"/>
      <c r="E266" s="150"/>
      <c r="F266" s="150"/>
      <c r="G266" s="150"/>
      <c r="H266" s="150"/>
      <c r="I266" s="150"/>
      <c r="J266" s="151"/>
      <c r="K266" s="152"/>
      <c r="L266" s="150"/>
      <c r="M266" s="150"/>
    </row>
    <row r="267" ht="15.75" customHeight="1">
      <c r="B267" s="150"/>
      <c r="C267" s="150"/>
      <c r="D267" s="150"/>
      <c r="E267" s="150"/>
      <c r="F267" s="150"/>
      <c r="G267" s="150"/>
      <c r="H267" s="150"/>
      <c r="I267" s="150"/>
      <c r="J267" s="151"/>
      <c r="K267" s="152"/>
      <c r="L267" s="150"/>
      <c r="M267" s="150"/>
    </row>
    <row r="268" ht="15.75" customHeight="1">
      <c r="B268" s="150"/>
      <c r="C268" s="150"/>
      <c r="D268" s="150"/>
      <c r="E268" s="150"/>
      <c r="F268" s="150"/>
      <c r="G268" s="150"/>
      <c r="H268" s="150"/>
      <c r="I268" s="150"/>
      <c r="J268" s="151"/>
      <c r="K268" s="152"/>
      <c r="L268" s="150"/>
      <c r="M268" s="150"/>
    </row>
    <row r="269" ht="15.75" customHeight="1">
      <c r="B269" s="150"/>
      <c r="C269" s="150"/>
      <c r="D269" s="150"/>
      <c r="E269" s="150"/>
      <c r="F269" s="150"/>
      <c r="G269" s="150"/>
      <c r="H269" s="150"/>
      <c r="I269" s="150"/>
      <c r="J269" s="151"/>
      <c r="K269" s="152"/>
      <c r="L269" s="150"/>
      <c r="M269" s="150"/>
    </row>
    <row r="270" ht="15.75" customHeight="1">
      <c r="B270" s="150"/>
      <c r="C270" s="150"/>
      <c r="D270" s="150"/>
      <c r="E270" s="150"/>
      <c r="F270" s="150"/>
      <c r="G270" s="150"/>
      <c r="H270" s="150"/>
      <c r="I270" s="150"/>
      <c r="J270" s="151"/>
      <c r="K270" s="152"/>
      <c r="L270" s="150"/>
      <c r="M270" s="150"/>
    </row>
    <row r="271" ht="15.75" customHeight="1">
      <c r="B271" s="150"/>
      <c r="C271" s="150"/>
      <c r="D271" s="150"/>
      <c r="E271" s="150"/>
      <c r="F271" s="150"/>
      <c r="G271" s="150"/>
      <c r="H271" s="150"/>
      <c r="I271" s="150"/>
      <c r="J271" s="151"/>
      <c r="K271" s="152"/>
      <c r="L271" s="150"/>
      <c r="M271" s="150"/>
    </row>
    <row r="272" ht="15.75" customHeight="1">
      <c r="B272" s="150"/>
      <c r="C272" s="150"/>
      <c r="D272" s="150"/>
      <c r="E272" s="150"/>
      <c r="F272" s="150"/>
      <c r="G272" s="150"/>
      <c r="H272" s="150"/>
      <c r="I272" s="150"/>
      <c r="J272" s="151"/>
      <c r="K272" s="152"/>
      <c r="L272" s="150"/>
      <c r="M272" s="150"/>
    </row>
    <row r="273" ht="15.75" customHeight="1">
      <c r="B273" s="150"/>
      <c r="C273" s="150"/>
      <c r="D273" s="150"/>
      <c r="E273" s="150"/>
      <c r="F273" s="150"/>
      <c r="G273" s="150"/>
      <c r="H273" s="150"/>
      <c r="I273" s="150"/>
      <c r="J273" s="151"/>
      <c r="K273" s="152"/>
      <c r="L273" s="150"/>
      <c r="M273" s="150"/>
    </row>
    <row r="274" ht="15.75" customHeight="1">
      <c r="B274" s="150"/>
      <c r="C274" s="150"/>
      <c r="D274" s="150"/>
      <c r="E274" s="150"/>
      <c r="F274" s="150"/>
      <c r="G274" s="150"/>
      <c r="H274" s="150"/>
      <c r="I274" s="150"/>
      <c r="J274" s="151"/>
      <c r="K274" s="152"/>
      <c r="L274" s="150"/>
      <c r="M274" s="150"/>
    </row>
    <row r="275" ht="15.75" customHeight="1">
      <c r="B275" s="150"/>
      <c r="C275" s="150"/>
      <c r="D275" s="150"/>
      <c r="E275" s="150"/>
      <c r="F275" s="150"/>
      <c r="G275" s="150"/>
      <c r="H275" s="150"/>
      <c r="I275" s="150"/>
      <c r="J275" s="151"/>
      <c r="K275" s="152"/>
      <c r="L275" s="150"/>
      <c r="M275" s="150"/>
    </row>
    <row r="276" ht="15.75" customHeight="1">
      <c r="B276" s="150"/>
      <c r="C276" s="150"/>
      <c r="D276" s="150"/>
      <c r="E276" s="150"/>
      <c r="F276" s="150"/>
      <c r="G276" s="150"/>
      <c r="H276" s="150"/>
      <c r="I276" s="150"/>
      <c r="J276" s="151"/>
      <c r="K276" s="152"/>
      <c r="L276" s="150"/>
      <c r="M276" s="150"/>
    </row>
    <row r="277" ht="15.75" customHeight="1">
      <c r="B277" s="150"/>
      <c r="C277" s="150"/>
      <c r="D277" s="150"/>
      <c r="E277" s="150"/>
      <c r="F277" s="150"/>
      <c r="G277" s="150"/>
      <c r="H277" s="150"/>
      <c r="I277" s="150"/>
      <c r="J277" s="151"/>
      <c r="K277" s="152"/>
      <c r="L277" s="150"/>
      <c r="M277" s="150"/>
    </row>
    <row r="278" ht="15.75" customHeight="1">
      <c r="B278" s="150"/>
      <c r="C278" s="150"/>
      <c r="D278" s="150"/>
      <c r="E278" s="150"/>
      <c r="F278" s="150"/>
      <c r="G278" s="150"/>
      <c r="H278" s="150"/>
      <c r="I278" s="150"/>
      <c r="J278" s="151"/>
      <c r="K278" s="152"/>
      <c r="L278" s="150"/>
      <c r="M278" s="150"/>
    </row>
    <row r="279" ht="15.75" customHeight="1">
      <c r="B279" s="150"/>
      <c r="C279" s="150"/>
      <c r="D279" s="150"/>
      <c r="E279" s="150"/>
      <c r="F279" s="150"/>
      <c r="G279" s="150"/>
      <c r="H279" s="150"/>
      <c r="I279" s="150"/>
      <c r="J279" s="151"/>
      <c r="K279" s="152"/>
      <c r="L279" s="150"/>
      <c r="M279" s="150"/>
    </row>
    <row r="280" ht="15.75" customHeight="1">
      <c r="B280" s="150"/>
      <c r="C280" s="150"/>
      <c r="D280" s="150"/>
      <c r="E280" s="150"/>
      <c r="F280" s="150"/>
      <c r="G280" s="150"/>
      <c r="H280" s="150"/>
      <c r="I280" s="150"/>
      <c r="J280" s="151"/>
      <c r="K280" s="152"/>
      <c r="L280" s="150"/>
      <c r="M280" s="150"/>
    </row>
    <row r="281" ht="15.75" customHeight="1">
      <c r="B281" s="150"/>
      <c r="C281" s="150"/>
      <c r="D281" s="150"/>
      <c r="E281" s="150"/>
      <c r="F281" s="150"/>
      <c r="G281" s="150"/>
      <c r="H281" s="150"/>
      <c r="I281" s="150"/>
      <c r="J281" s="151"/>
      <c r="K281" s="152"/>
      <c r="L281" s="150"/>
      <c r="M281" s="150"/>
    </row>
    <row r="282" ht="15.75" customHeight="1">
      <c r="B282" s="150"/>
      <c r="C282" s="150"/>
      <c r="D282" s="150"/>
      <c r="E282" s="150"/>
      <c r="F282" s="150"/>
      <c r="G282" s="150"/>
      <c r="H282" s="150"/>
      <c r="I282" s="150"/>
      <c r="J282" s="151"/>
      <c r="K282" s="152"/>
      <c r="L282" s="150"/>
      <c r="M282" s="150"/>
    </row>
    <row r="283" ht="15.75" customHeight="1">
      <c r="B283" s="150"/>
      <c r="C283" s="150"/>
      <c r="D283" s="150"/>
      <c r="E283" s="150"/>
      <c r="F283" s="150"/>
      <c r="G283" s="150"/>
      <c r="H283" s="150"/>
      <c r="I283" s="150"/>
      <c r="J283" s="151"/>
      <c r="K283" s="152"/>
      <c r="L283" s="150"/>
      <c r="M283" s="150"/>
    </row>
    <row r="284" ht="15.75" customHeight="1">
      <c r="B284" s="150"/>
      <c r="C284" s="150"/>
      <c r="D284" s="150"/>
      <c r="E284" s="150"/>
      <c r="F284" s="150"/>
      <c r="G284" s="150"/>
      <c r="H284" s="150"/>
      <c r="I284" s="150"/>
      <c r="J284" s="151"/>
      <c r="K284" s="152"/>
      <c r="L284" s="150"/>
      <c r="M284" s="150"/>
    </row>
    <row r="285" ht="15.75" customHeight="1">
      <c r="B285" s="150"/>
      <c r="C285" s="150"/>
      <c r="D285" s="150"/>
      <c r="E285" s="150"/>
      <c r="F285" s="150"/>
      <c r="G285" s="150"/>
      <c r="H285" s="150"/>
      <c r="I285" s="150"/>
      <c r="J285" s="151"/>
      <c r="K285" s="152"/>
      <c r="L285" s="150"/>
      <c r="M285" s="150"/>
    </row>
    <row r="286" ht="15.75" customHeight="1">
      <c r="B286" s="150"/>
      <c r="C286" s="150"/>
      <c r="D286" s="150"/>
      <c r="E286" s="150"/>
      <c r="F286" s="150"/>
      <c r="G286" s="150"/>
      <c r="H286" s="150"/>
      <c r="I286" s="150"/>
      <c r="J286" s="151"/>
      <c r="K286" s="152"/>
      <c r="L286" s="150"/>
      <c r="M286" s="150"/>
    </row>
    <row r="287" ht="15.75" customHeight="1">
      <c r="B287" s="150"/>
      <c r="C287" s="150"/>
      <c r="D287" s="150"/>
      <c r="E287" s="150"/>
      <c r="F287" s="150"/>
      <c r="G287" s="150"/>
      <c r="H287" s="150"/>
      <c r="I287" s="150"/>
      <c r="J287" s="151"/>
      <c r="K287" s="152"/>
      <c r="L287" s="150"/>
      <c r="M287" s="150"/>
    </row>
    <row r="288" ht="15.75" customHeight="1">
      <c r="B288" s="150"/>
      <c r="C288" s="150"/>
      <c r="D288" s="150"/>
      <c r="E288" s="150"/>
      <c r="F288" s="150"/>
      <c r="G288" s="150"/>
      <c r="H288" s="150"/>
      <c r="I288" s="150"/>
      <c r="J288" s="151"/>
      <c r="K288" s="152"/>
      <c r="L288" s="150"/>
      <c r="M288" s="150"/>
    </row>
    <row r="289" ht="15.75" customHeight="1">
      <c r="B289" s="150"/>
      <c r="C289" s="150"/>
      <c r="D289" s="150"/>
      <c r="E289" s="150"/>
      <c r="F289" s="150"/>
      <c r="G289" s="150"/>
      <c r="H289" s="150"/>
      <c r="I289" s="150"/>
      <c r="J289" s="151"/>
      <c r="K289" s="152"/>
      <c r="L289" s="150"/>
      <c r="M289" s="150"/>
    </row>
    <row r="290" ht="15.75" customHeight="1">
      <c r="B290" s="150"/>
      <c r="C290" s="150"/>
      <c r="D290" s="150"/>
      <c r="E290" s="150"/>
      <c r="F290" s="150"/>
      <c r="G290" s="150"/>
      <c r="H290" s="150"/>
      <c r="I290" s="150"/>
      <c r="J290" s="151"/>
      <c r="K290" s="152"/>
      <c r="L290" s="150"/>
      <c r="M290" s="150"/>
    </row>
    <row r="291" ht="15.75" customHeight="1">
      <c r="B291" s="150"/>
      <c r="C291" s="150"/>
      <c r="D291" s="150"/>
      <c r="E291" s="150"/>
      <c r="F291" s="150"/>
      <c r="G291" s="150"/>
      <c r="H291" s="150"/>
      <c r="I291" s="150"/>
      <c r="J291" s="151"/>
      <c r="K291" s="152"/>
      <c r="L291" s="150"/>
      <c r="M291" s="150"/>
    </row>
    <row r="292" ht="15.75" customHeight="1">
      <c r="B292" s="150"/>
      <c r="C292" s="150"/>
      <c r="D292" s="150"/>
      <c r="E292" s="150"/>
      <c r="F292" s="150"/>
      <c r="G292" s="150"/>
      <c r="H292" s="150"/>
      <c r="I292" s="150"/>
      <c r="J292" s="151"/>
      <c r="K292" s="152"/>
      <c r="L292" s="150"/>
      <c r="M292" s="150"/>
    </row>
    <row r="293" ht="15.75" customHeight="1">
      <c r="B293" s="150"/>
      <c r="C293" s="150"/>
      <c r="D293" s="150"/>
      <c r="E293" s="150"/>
      <c r="F293" s="150"/>
      <c r="G293" s="150"/>
      <c r="H293" s="150"/>
      <c r="I293" s="150"/>
      <c r="J293" s="151"/>
      <c r="K293" s="152"/>
      <c r="L293" s="150"/>
      <c r="M293" s="150"/>
    </row>
    <row r="294" ht="15.75" customHeight="1">
      <c r="B294" s="150"/>
      <c r="C294" s="150"/>
      <c r="D294" s="150"/>
      <c r="E294" s="150"/>
      <c r="F294" s="150"/>
      <c r="G294" s="150"/>
      <c r="H294" s="150"/>
      <c r="I294" s="150"/>
      <c r="J294" s="151"/>
      <c r="K294" s="152"/>
      <c r="L294" s="150"/>
      <c r="M294" s="150"/>
    </row>
    <row r="295" ht="15.75" customHeight="1">
      <c r="B295" s="150"/>
      <c r="C295" s="150"/>
      <c r="D295" s="150"/>
      <c r="E295" s="150"/>
      <c r="F295" s="150"/>
      <c r="G295" s="150"/>
      <c r="H295" s="150"/>
      <c r="I295" s="150"/>
      <c r="J295" s="151"/>
      <c r="K295" s="152"/>
      <c r="L295" s="150"/>
      <c r="M295" s="150"/>
    </row>
    <row r="296" ht="15.75" customHeight="1">
      <c r="B296" s="150"/>
      <c r="C296" s="150"/>
      <c r="D296" s="150"/>
      <c r="E296" s="150"/>
      <c r="F296" s="150"/>
      <c r="G296" s="150"/>
      <c r="H296" s="150"/>
      <c r="I296" s="150"/>
      <c r="J296" s="151"/>
      <c r="K296" s="152"/>
      <c r="L296" s="150"/>
      <c r="M296" s="150"/>
    </row>
    <row r="297" ht="15.75" customHeight="1">
      <c r="B297" s="150"/>
      <c r="C297" s="150"/>
      <c r="D297" s="150"/>
      <c r="E297" s="150"/>
      <c r="F297" s="150"/>
      <c r="G297" s="150"/>
      <c r="H297" s="150"/>
      <c r="I297" s="150"/>
      <c r="J297" s="151"/>
      <c r="K297" s="152"/>
      <c r="L297" s="150"/>
      <c r="M297" s="150"/>
    </row>
    <row r="298" ht="15.75" customHeight="1">
      <c r="B298" s="150"/>
      <c r="C298" s="150"/>
      <c r="D298" s="150"/>
      <c r="E298" s="150"/>
      <c r="F298" s="150"/>
      <c r="G298" s="150"/>
      <c r="H298" s="150"/>
      <c r="I298" s="150"/>
      <c r="J298" s="151"/>
      <c r="K298" s="152"/>
      <c r="L298" s="150"/>
      <c r="M298" s="150"/>
    </row>
    <row r="299" ht="15.75" customHeight="1">
      <c r="B299" s="150"/>
      <c r="C299" s="150"/>
      <c r="D299" s="150"/>
      <c r="E299" s="150"/>
      <c r="F299" s="150"/>
      <c r="G299" s="150"/>
      <c r="H299" s="150"/>
      <c r="I299" s="150"/>
      <c r="J299" s="151"/>
      <c r="K299" s="152"/>
      <c r="L299" s="150"/>
      <c r="M299" s="150"/>
    </row>
    <row r="300" ht="15.75" customHeight="1">
      <c r="B300" s="150"/>
      <c r="C300" s="150"/>
      <c r="D300" s="150"/>
      <c r="E300" s="150"/>
      <c r="F300" s="150"/>
      <c r="G300" s="150"/>
      <c r="H300" s="150"/>
      <c r="I300" s="150"/>
      <c r="J300" s="151"/>
      <c r="K300" s="152"/>
      <c r="L300" s="150"/>
      <c r="M300" s="150"/>
    </row>
    <row r="301" ht="15.75" customHeight="1">
      <c r="B301" s="150"/>
      <c r="C301" s="150"/>
      <c r="D301" s="150"/>
      <c r="E301" s="150"/>
      <c r="F301" s="150"/>
      <c r="G301" s="150"/>
      <c r="H301" s="150"/>
      <c r="I301" s="150"/>
      <c r="J301" s="151"/>
      <c r="K301" s="152"/>
      <c r="L301" s="150"/>
      <c r="M301" s="150"/>
    </row>
    <row r="302" ht="15.75" customHeight="1">
      <c r="B302" s="150"/>
      <c r="C302" s="150"/>
      <c r="D302" s="150"/>
      <c r="E302" s="150"/>
      <c r="F302" s="150"/>
      <c r="G302" s="150"/>
      <c r="H302" s="150"/>
      <c r="I302" s="150"/>
      <c r="J302" s="151"/>
      <c r="K302" s="152"/>
      <c r="L302" s="150"/>
      <c r="M302" s="150"/>
    </row>
    <row r="303" ht="15.75" customHeight="1">
      <c r="B303" s="150"/>
      <c r="C303" s="150"/>
      <c r="D303" s="150"/>
      <c r="E303" s="150"/>
      <c r="F303" s="150"/>
      <c r="G303" s="150"/>
      <c r="H303" s="150"/>
      <c r="I303" s="150"/>
      <c r="J303" s="151"/>
      <c r="K303" s="152"/>
      <c r="L303" s="150"/>
      <c r="M303" s="150"/>
    </row>
    <row r="304" ht="15.75" customHeight="1">
      <c r="B304" s="150"/>
      <c r="C304" s="150"/>
      <c r="D304" s="150"/>
      <c r="E304" s="150"/>
      <c r="F304" s="150"/>
      <c r="G304" s="150"/>
      <c r="H304" s="150"/>
      <c r="I304" s="150"/>
      <c r="J304" s="151"/>
      <c r="K304" s="152"/>
      <c r="L304" s="150"/>
      <c r="M304" s="150"/>
    </row>
    <row r="305" ht="15.75" customHeight="1">
      <c r="B305" s="150"/>
      <c r="C305" s="150"/>
      <c r="D305" s="150"/>
      <c r="E305" s="150"/>
      <c r="F305" s="150"/>
      <c r="G305" s="150"/>
      <c r="H305" s="150"/>
      <c r="I305" s="150"/>
      <c r="J305" s="151"/>
      <c r="K305" s="152"/>
      <c r="L305" s="150"/>
      <c r="M305" s="150"/>
    </row>
    <row r="306" ht="15.75" customHeight="1">
      <c r="B306" s="150"/>
      <c r="C306" s="150"/>
      <c r="D306" s="150"/>
      <c r="E306" s="150"/>
      <c r="F306" s="150"/>
      <c r="G306" s="150"/>
      <c r="H306" s="150"/>
      <c r="I306" s="150"/>
      <c r="J306" s="151"/>
      <c r="K306" s="152"/>
      <c r="L306" s="150"/>
      <c r="M306" s="150"/>
    </row>
    <row r="307" ht="15.75" customHeight="1">
      <c r="B307" s="150"/>
      <c r="C307" s="150"/>
      <c r="D307" s="150"/>
      <c r="E307" s="150"/>
      <c r="F307" s="150"/>
      <c r="G307" s="150"/>
      <c r="H307" s="150"/>
      <c r="I307" s="150"/>
      <c r="J307" s="151"/>
      <c r="K307" s="152"/>
      <c r="L307" s="150"/>
      <c r="M307" s="150"/>
    </row>
    <row r="308" ht="15.75" customHeight="1">
      <c r="B308" s="150"/>
      <c r="C308" s="150"/>
      <c r="D308" s="150"/>
      <c r="E308" s="150"/>
      <c r="F308" s="150"/>
      <c r="G308" s="150"/>
      <c r="H308" s="150"/>
      <c r="I308" s="150"/>
      <c r="J308" s="151"/>
      <c r="K308" s="152"/>
      <c r="L308" s="150"/>
      <c r="M308" s="150"/>
    </row>
    <row r="309" ht="15.75" customHeight="1">
      <c r="B309" s="150"/>
      <c r="C309" s="150"/>
      <c r="D309" s="150"/>
      <c r="E309" s="150"/>
      <c r="F309" s="150"/>
      <c r="G309" s="150"/>
      <c r="H309" s="150"/>
      <c r="I309" s="150"/>
      <c r="J309" s="151"/>
      <c r="K309" s="152"/>
      <c r="L309" s="150"/>
      <c r="M309" s="150"/>
    </row>
    <row r="310" ht="15.75" customHeight="1">
      <c r="B310" s="150"/>
      <c r="C310" s="150"/>
      <c r="D310" s="150"/>
      <c r="E310" s="150"/>
      <c r="F310" s="150"/>
      <c r="G310" s="150"/>
      <c r="H310" s="150"/>
      <c r="I310" s="150"/>
      <c r="J310" s="151"/>
      <c r="K310" s="152"/>
      <c r="L310" s="150"/>
      <c r="M310" s="150"/>
    </row>
    <row r="311" ht="15.75" customHeight="1">
      <c r="B311" s="150"/>
      <c r="C311" s="150"/>
      <c r="D311" s="150"/>
      <c r="E311" s="150"/>
      <c r="F311" s="150"/>
      <c r="G311" s="150"/>
      <c r="H311" s="150"/>
      <c r="I311" s="150"/>
      <c r="J311" s="151"/>
      <c r="K311" s="152"/>
      <c r="L311" s="150"/>
      <c r="M311" s="150"/>
    </row>
    <row r="312" ht="15.75" customHeight="1">
      <c r="B312" s="150"/>
      <c r="C312" s="150"/>
      <c r="D312" s="150"/>
      <c r="E312" s="150"/>
      <c r="F312" s="150"/>
      <c r="G312" s="150"/>
      <c r="H312" s="150"/>
      <c r="I312" s="150"/>
      <c r="J312" s="151"/>
      <c r="K312" s="152"/>
      <c r="L312" s="150"/>
      <c r="M312" s="150"/>
    </row>
    <row r="313" ht="15.75" customHeight="1">
      <c r="B313" s="150"/>
      <c r="C313" s="150"/>
      <c r="D313" s="150"/>
      <c r="E313" s="150"/>
      <c r="F313" s="150"/>
      <c r="G313" s="150"/>
      <c r="H313" s="150"/>
      <c r="I313" s="150"/>
      <c r="J313" s="151"/>
      <c r="K313" s="152"/>
      <c r="L313" s="150"/>
      <c r="M313" s="150"/>
    </row>
    <row r="314" ht="15.75" customHeight="1">
      <c r="B314" s="150"/>
      <c r="C314" s="150"/>
      <c r="D314" s="150"/>
      <c r="E314" s="150"/>
      <c r="F314" s="150"/>
      <c r="G314" s="150"/>
      <c r="H314" s="150"/>
      <c r="I314" s="150"/>
      <c r="J314" s="151"/>
      <c r="K314" s="152"/>
      <c r="L314" s="150"/>
      <c r="M314" s="150"/>
    </row>
    <row r="315" ht="15.75" customHeight="1">
      <c r="B315" s="150"/>
      <c r="C315" s="150"/>
      <c r="D315" s="150"/>
      <c r="E315" s="150"/>
      <c r="F315" s="150"/>
      <c r="G315" s="150"/>
      <c r="H315" s="150"/>
      <c r="I315" s="150"/>
      <c r="J315" s="151"/>
      <c r="K315" s="152"/>
      <c r="L315" s="150"/>
      <c r="M315" s="150"/>
    </row>
    <row r="316" ht="15.75" customHeight="1">
      <c r="B316" s="150"/>
      <c r="C316" s="150"/>
      <c r="D316" s="150"/>
      <c r="E316" s="150"/>
      <c r="F316" s="150"/>
      <c r="G316" s="150"/>
      <c r="H316" s="150"/>
      <c r="I316" s="150"/>
      <c r="J316" s="151"/>
      <c r="K316" s="152"/>
      <c r="L316" s="150"/>
      <c r="M316" s="150"/>
    </row>
    <row r="317" ht="15.75" customHeight="1">
      <c r="B317" s="150"/>
      <c r="C317" s="150"/>
      <c r="D317" s="150"/>
      <c r="E317" s="150"/>
      <c r="F317" s="150"/>
      <c r="G317" s="150"/>
      <c r="H317" s="150"/>
      <c r="I317" s="150"/>
      <c r="J317" s="151"/>
      <c r="K317" s="152"/>
      <c r="L317" s="150"/>
      <c r="M317" s="150"/>
    </row>
    <row r="318" ht="15.75" customHeight="1">
      <c r="B318" s="150"/>
      <c r="C318" s="150"/>
      <c r="D318" s="150"/>
      <c r="E318" s="150"/>
      <c r="F318" s="150"/>
      <c r="G318" s="150"/>
      <c r="H318" s="150"/>
      <c r="I318" s="150"/>
      <c r="J318" s="151"/>
      <c r="K318" s="152"/>
      <c r="L318" s="150"/>
      <c r="M318" s="150"/>
    </row>
    <row r="319" ht="15.75" customHeight="1">
      <c r="B319" s="150"/>
      <c r="C319" s="150"/>
      <c r="D319" s="150"/>
      <c r="E319" s="150"/>
      <c r="F319" s="150"/>
      <c r="G319" s="150"/>
      <c r="H319" s="150"/>
      <c r="I319" s="150"/>
      <c r="J319" s="151"/>
      <c r="K319" s="152"/>
      <c r="L319" s="150"/>
      <c r="M319" s="150"/>
    </row>
    <row r="320" ht="15.75" customHeight="1">
      <c r="B320" s="150"/>
      <c r="C320" s="150"/>
      <c r="D320" s="150"/>
      <c r="E320" s="150"/>
      <c r="F320" s="150"/>
      <c r="G320" s="150"/>
      <c r="H320" s="150"/>
      <c r="I320" s="150"/>
      <c r="J320" s="151"/>
      <c r="K320" s="152"/>
      <c r="L320" s="150"/>
      <c r="M320" s="150"/>
    </row>
    <row r="321" ht="15.75" customHeight="1">
      <c r="B321" s="150"/>
      <c r="C321" s="150"/>
      <c r="D321" s="150"/>
      <c r="E321" s="150"/>
      <c r="F321" s="150"/>
      <c r="G321" s="150"/>
      <c r="H321" s="150"/>
      <c r="I321" s="150"/>
      <c r="J321" s="151"/>
      <c r="K321" s="152"/>
      <c r="L321" s="150"/>
      <c r="M321" s="150"/>
    </row>
    <row r="322" ht="15.75" customHeight="1">
      <c r="B322" s="150"/>
      <c r="C322" s="150"/>
      <c r="D322" s="150"/>
      <c r="E322" s="150"/>
      <c r="F322" s="150"/>
      <c r="G322" s="150"/>
      <c r="H322" s="150"/>
      <c r="I322" s="150"/>
      <c r="J322" s="151"/>
      <c r="K322" s="152"/>
      <c r="L322" s="150"/>
      <c r="M322" s="150"/>
    </row>
    <row r="323" ht="15.75" customHeight="1">
      <c r="B323" s="150"/>
      <c r="C323" s="150"/>
      <c r="D323" s="150"/>
      <c r="E323" s="150"/>
      <c r="F323" s="150"/>
      <c r="G323" s="150"/>
      <c r="H323" s="150"/>
      <c r="I323" s="150"/>
      <c r="J323" s="151"/>
      <c r="K323" s="152"/>
      <c r="L323" s="150"/>
      <c r="M323" s="150"/>
    </row>
    <row r="324" ht="15.75" customHeight="1">
      <c r="B324" s="150"/>
      <c r="C324" s="150"/>
      <c r="D324" s="150"/>
      <c r="E324" s="150"/>
      <c r="F324" s="150"/>
      <c r="G324" s="150"/>
      <c r="H324" s="150"/>
      <c r="I324" s="150"/>
      <c r="J324" s="151"/>
      <c r="K324" s="152"/>
      <c r="L324" s="150"/>
      <c r="M324" s="150"/>
    </row>
    <row r="325" ht="15.75" customHeight="1">
      <c r="B325" s="150"/>
      <c r="C325" s="150"/>
      <c r="D325" s="150"/>
      <c r="E325" s="150"/>
      <c r="F325" s="150"/>
      <c r="G325" s="150"/>
      <c r="H325" s="150"/>
      <c r="I325" s="150"/>
      <c r="J325" s="151"/>
      <c r="K325" s="152"/>
      <c r="L325" s="150"/>
      <c r="M325" s="150"/>
    </row>
    <row r="326" ht="15.75" customHeight="1">
      <c r="B326" s="150"/>
      <c r="C326" s="150"/>
      <c r="D326" s="150"/>
      <c r="E326" s="150"/>
      <c r="F326" s="150"/>
      <c r="G326" s="150"/>
      <c r="H326" s="150"/>
      <c r="I326" s="150"/>
      <c r="J326" s="151"/>
      <c r="K326" s="152"/>
      <c r="L326" s="150"/>
      <c r="M326" s="150"/>
    </row>
    <row r="327" ht="15.75" customHeight="1">
      <c r="B327" s="150"/>
      <c r="C327" s="150"/>
      <c r="D327" s="150"/>
      <c r="E327" s="150"/>
      <c r="F327" s="150"/>
      <c r="G327" s="150"/>
      <c r="H327" s="150"/>
      <c r="I327" s="150"/>
      <c r="J327" s="151"/>
      <c r="K327" s="152"/>
      <c r="L327" s="150"/>
      <c r="M327" s="150"/>
    </row>
    <row r="328" ht="15.75" customHeight="1">
      <c r="B328" s="150"/>
      <c r="C328" s="150"/>
      <c r="D328" s="150"/>
      <c r="E328" s="150"/>
      <c r="F328" s="150"/>
      <c r="G328" s="150"/>
      <c r="H328" s="150"/>
      <c r="I328" s="150"/>
      <c r="J328" s="151"/>
      <c r="K328" s="152"/>
      <c r="L328" s="150"/>
      <c r="M328" s="150"/>
    </row>
    <row r="329" ht="15.75" customHeight="1">
      <c r="B329" s="150"/>
      <c r="C329" s="150"/>
      <c r="D329" s="150"/>
      <c r="E329" s="150"/>
      <c r="F329" s="150"/>
      <c r="G329" s="150"/>
      <c r="H329" s="150"/>
      <c r="I329" s="150"/>
      <c r="J329" s="151"/>
      <c r="K329" s="152"/>
      <c r="L329" s="150"/>
      <c r="M329" s="150"/>
    </row>
    <row r="330" ht="15.75" customHeight="1">
      <c r="B330" s="150"/>
      <c r="C330" s="150"/>
      <c r="D330" s="150"/>
      <c r="E330" s="150"/>
      <c r="F330" s="150"/>
      <c r="G330" s="150"/>
      <c r="H330" s="150"/>
      <c r="I330" s="150"/>
      <c r="J330" s="151"/>
      <c r="K330" s="152"/>
      <c r="L330" s="150"/>
      <c r="M330" s="150"/>
    </row>
    <row r="331" ht="15.75" customHeight="1">
      <c r="B331" s="150"/>
      <c r="C331" s="150"/>
      <c r="D331" s="150"/>
      <c r="E331" s="150"/>
      <c r="F331" s="150"/>
      <c r="G331" s="150"/>
      <c r="H331" s="150"/>
      <c r="I331" s="150"/>
      <c r="J331" s="151"/>
      <c r="K331" s="152"/>
      <c r="L331" s="150"/>
      <c r="M331" s="150"/>
    </row>
    <row r="332" ht="15.75" customHeight="1">
      <c r="B332" s="150"/>
      <c r="C332" s="150"/>
      <c r="D332" s="150"/>
      <c r="E332" s="150"/>
      <c r="F332" s="150"/>
      <c r="G332" s="150"/>
      <c r="H332" s="150"/>
      <c r="I332" s="150"/>
      <c r="J332" s="151"/>
      <c r="K332" s="152"/>
      <c r="L332" s="150"/>
      <c r="M332" s="150"/>
    </row>
    <row r="333" ht="15.75" customHeight="1">
      <c r="B333" s="150"/>
      <c r="C333" s="150"/>
      <c r="D333" s="150"/>
      <c r="E333" s="150"/>
      <c r="F333" s="150"/>
      <c r="G333" s="150"/>
      <c r="H333" s="150"/>
      <c r="I333" s="150"/>
      <c r="J333" s="151"/>
      <c r="K333" s="152"/>
      <c r="L333" s="150"/>
      <c r="M333" s="150"/>
    </row>
    <row r="334" ht="15.75" customHeight="1">
      <c r="B334" s="150"/>
      <c r="C334" s="150"/>
      <c r="D334" s="150"/>
      <c r="E334" s="150"/>
      <c r="F334" s="150"/>
      <c r="G334" s="150"/>
      <c r="H334" s="150"/>
      <c r="I334" s="150"/>
      <c r="J334" s="151"/>
      <c r="K334" s="152"/>
      <c r="L334" s="150"/>
      <c r="M334" s="150"/>
    </row>
    <row r="335" ht="15.75" customHeight="1">
      <c r="B335" s="150"/>
      <c r="C335" s="150"/>
      <c r="D335" s="150"/>
      <c r="E335" s="150"/>
      <c r="F335" s="150"/>
      <c r="G335" s="150"/>
      <c r="H335" s="150"/>
      <c r="I335" s="150"/>
      <c r="J335" s="151"/>
      <c r="K335" s="152"/>
      <c r="L335" s="150"/>
      <c r="M335" s="150"/>
    </row>
    <row r="336" ht="15.75" customHeight="1">
      <c r="B336" s="150"/>
      <c r="C336" s="150"/>
      <c r="D336" s="150"/>
      <c r="E336" s="150"/>
      <c r="F336" s="150"/>
      <c r="G336" s="150"/>
      <c r="H336" s="150"/>
      <c r="I336" s="150"/>
      <c r="J336" s="151"/>
      <c r="K336" s="152"/>
      <c r="L336" s="150"/>
      <c r="M336" s="150"/>
    </row>
    <row r="337" ht="15.75" customHeight="1">
      <c r="B337" s="150"/>
      <c r="C337" s="150"/>
      <c r="D337" s="150"/>
      <c r="E337" s="150"/>
      <c r="F337" s="150"/>
      <c r="G337" s="150"/>
      <c r="H337" s="150"/>
      <c r="I337" s="150"/>
      <c r="J337" s="151"/>
      <c r="K337" s="152"/>
      <c r="L337" s="150"/>
      <c r="M337" s="150"/>
    </row>
    <row r="338" ht="15.75" customHeight="1">
      <c r="B338" s="150"/>
      <c r="C338" s="150"/>
      <c r="D338" s="150"/>
      <c r="E338" s="150"/>
      <c r="F338" s="150"/>
      <c r="G338" s="150"/>
      <c r="H338" s="150"/>
      <c r="I338" s="150"/>
      <c r="J338" s="151"/>
      <c r="K338" s="152"/>
      <c r="L338" s="150"/>
      <c r="M338" s="150"/>
    </row>
    <row r="339" ht="15.75" customHeight="1">
      <c r="B339" s="150"/>
      <c r="C339" s="150"/>
      <c r="D339" s="150"/>
      <c r="E339" s="150"/>
      <c r="F339" s="150"/>
      <c r="G339" s="150"/>
      <c r="H339" s="150"/>
      <c r="I339" s="150"/>
      <c r="J339" s="151"/>
      <c r="K339" s="152"/>
      <c r="L339" s="150"/>
      <c r="M339" s="150"/>
    </row>
    <row r="340" ht="15.75" customHeight="1">
      <c r="B340" s="150"/>
      <c r="C340" s="150"/>
      <c r="D340" s="150"/>
      <c r="E340" s="150"/>
      <c r="F340" s="150"/>
      <c r="G340" s="150"/>
      <c r="H340" s="150"/>
      <c r="I340" s="150"/>
      <c r="J340" s="151"/>
      <c r="K340" s="152"/>
      <c r="L340" s="150"/>
      <c r="M340" s="150"/>
    </row>
    <row r="341" ht="15.75" customHeight="1">
      <c r="B341" s="150"/>
      <c r="C341" s="150"/>
      <c r="D341" s="150"/>
      <c r="E341" s="150"/>
      <c r="F341" s="150"/>
      <c r="G341" s="150"/>
      <c r="H341" s="150"/>
      <c r="I341" s="150"/>
      <c r="J341" s="151"/>
      <c r="K341" s="152"/>
      <c r="L341" s="150"/>
      <c r="M341" s="150"/>
    </row>
    <row r="342" ht="15.75" customHeight="1">
      <c r="B342" s="150"/>
      <c r="C342" s="150"/>
      <c r="D342" s="150"/>
      <c r="E342" s="150"/>
      <c r="F342" s="150"/>
      <c r="G342" s="150"/>
      <c r="H342" s="150"/>
      <c r="I342" s="150"/>
      <c r="J342" s="151"/>
      <c r="K342" s="152"/>
      <c r="L342" s="150"/>
      <c r="M342" s="150"/>
    </row>
    <row r="343" ht="15.75" customHeight="1">
      <c r="B343" s="150"/>
      <c r="C343" s="150"/>
      <c r="D343" s="150"/>
      <c r="E343" s="150"/>
      <c r="F343" s="150"/>
      <c r="G343" s="150"/>
      <c r="H343" s="150"/>
      <c r="I343" s="150"/>
      <c r="J343" s="151"/>
      <c r="K343" s="152"/>
      <c r="L343" s="150"/>
      <c r="M343" s="150"/>
    </row>
    <row r="344" ht="15.75" customHeight="1">
      <c r="B344" s="150"/>
      <c r="C344" s="150"/>
      <c r="D344" s="150"/>
      <c r="E344" s="150"/>
      <c r="F344" s="150"/>
      <c r="G344" s="150"/>
      <c r="H344" s="150"/>
      <c r="I344" s="150"/>
      <c r="J344" s="151"/>
      <c r="K344" s="152"/>
      <c r="L344" s="150"/>
      <c r="M344" s="150"/>
    </row>
    <row r="345" ht="15.75" customHeight="1">
      <c r="B345" s="150"/>
      <c r="C345" s="150"/>
      <c r="D345" s="150"/>
      <c r="E345" s="150"/>
      <c r="F345" s="150"/>
      <c r="G345" s="150"/>
      <c r="H345" s="150"/>
      <c r="I345" s="150"/>
      <c r="J345" s="151"/>
      <c r="K345" s="152"/>
      <c r="L345" s="150"/>
      <c r="M345" s="150"/>
    </row>
    <row r="346" ht="15.75" customHeight="1">
      <c r="B346" s="150"/>
      <c r="C346" s="150"/>
      <c r="D346" s="150"/>
      <c r="E346" s="150"/>
      <c r="F346" s="150"/>
      <c r="G346" s="150"/>
      <c r="H346" s="150"/>
      <c r="I346" s="150"/>
      <c r="J346" s="151"/>
      <c r="K346" s="152"/>
      <c r="L346" s="150"/>
      <c r="M346" s="150"/>
    </row>
    <row r="347" ht="15.75" customHeight="1">
      <c r="B347" s="150"/>
      <c r="C347" s="150"/>
      <c r="D347" s="150"/>
      <c r="E347" s="150"/>
      <c r="F347" s="150"/>
      <c r="G347" s="150"/>
      <c r="H347" s="150"/>
      <c r="I347" s="150"/>
      <c r="J347" s="151"/>
      <c r="K347" s="152"/>
      <c r="L347" s="150"/>
      <c r="M347" s="150"/>
    </row>
    <row r="348" ht="15.75" customHeight="1">
      <c r="B348" s="150"/>
      <c r="C348" s="150"/>
      <c r="D348" s="150"/>
      <c r="E348" s="150"/>
      <c r="F348" s="150"/>
      <c r="G348" s="150"/>
      <c r="H348" s="150"/>
      <c r="I348" s="150"/>
      <c r="J348" s="151"/>
      <c r="K348" s="152"/>
      <c r="L348" s="150"/>
      <c r="M348" s="150"/>
    </row>
    <row r="349" ht="15.75" customHeight="1">
      <c r="B349" s="150"/>
      <c r="C349" s="150"/>
      <c r="D349" s="150"/>
      <c r="E349" s="150"/>
      <c r="F349" s="150"/>
      <c r="G349" s="150"/>
      <c r="H349" s="150"/>
      <c r="I349" s="150"/>
      <c r="J349" s="151"/>
      <c r="K349" s="152"/>
      <c r="L349" s="150"/>
      <c r="M349" s="150"/>
    </row>
    <row r="350" ht="15.75" customHeight="1">
      <c r="B350" s="150"/>
      <c r="C350" s="150"/>
      <c r="D350" s="150"/>
      <c r="E350" s="150"/>
      <c r="F350" s="150"/>
      <c r="G350" s="150"/>
      <c r="H350" s="150"/>
      <c r="I350" s="150"/>
      <c r="J350" s="151"/>
      <c r="K350" s="152"/>
      <c r="L350" s="150"/>
      <c r="M350" s="150"/>
    </row>
    <row r="351" ht="15.75" customHeight="1">
      <c r="B351" s="150"/>
      <c r="C351" s="150"/>
      <c r="D351" s="150"/>
      <c r="E351" s="150"/>
      <c r="F351" s="150"/>
      <c r="G351" s="150"/>
      <c r="H351" s="150"/>
      <c r="I351" s="150"/>
      <c r="J351" s="151"/>
      <c r="K351" s="152"/>
      <c r="L351" s="150"/>
      <c r="M351" s="150"/>
    </row>
    <row r="352" ht="15.75" customHeight="1">
      <c r="B352" s="150"/>
      <c r="C352" s="150"/>
      <c r="D352" s="150"/>
      <c r="E352" s="150"/>
      <c r="F352" s="150"/>
      <c r="G352" s="150"/>
      <c r="H352" s="150"/>
      <c r="I352" s="150"/>
      <c r="J352" s="151"/>
      <c r="K352" s="152"/>
      <c r="L352" s="150"/>
      <c r="M352" s="150"/>
    </row>
    <row r="353" ht="15.75" customHeight="1">
      <c r="B353" s="150"/>
      <c r="C353" s="150"/>
      <c r="D353" s="150"/>
      <c r="E353" s="150"/>
      <c r="F353" s="150"/>
      <c r="G353" s="150"/>
      <c r="H353" s="150"/>
      <c r="I353" s="150"/>
      <c r="J353" s="151"/>
      <c r="K353" s="152"/>
      <c r="L353" s="150"/>
      <c r="M353" s="150"/>
    </row>
    <row r="354" ht="15.75" customHeight="1">
      <c r="B354" s="150"/>
      <c r="C354" s="150"/>
      <c r="D354" s="150"/>
      <c r="E354" s="150"/>
      <c r="F354" s="150"/>
      <c r="G354" s="150"/>
      <c r="H354" s="150"/>
      <c r="I354" s="150"/>
      <c r="J354" s="151"/>
      <c r="K354" s="152"/>
      <c r="L354" s="150"/>
      <c r="M354" s="150"/>
    </row>
    <row r="355" ht="15.75" customHeight="1">
      <c r="B355" s="150"/>
      <c r="C355" s="150"/>
      <c r="D355" s="150"/>
      <c r="E355" s="150"/>
      <c r="F355" s="150"/>
      <c r="G355" s="150"/>
      <c r="H355" s="150"/>
      <c r="I355" s="150"/>
      <c r="J355" s="151"/>
      <c r="K355" s="152"/>
      <c r="L355" s="150"/>
      <c r="M355" s="150"/>
    </row>
    <row r="356" ht="15.75" customHeight="1">
      <c r="B356" s="150"/>
      <c r="C356" s="150"/>
      <c r="D356" s="150"/>
      <c r="E356" s="150"/>
      <c r="F356" s="150"/>
      <c r="G356" s="150"/>
      <c r="H356" s="150"/>
      <c r="I356" s="150"/>
      <c r="J356" s="151"/>
      <c r="K356" s="152"/>
      <c r="L356" s="150"/>
      <c r="M356" s="150"/>
    </row>
    <row r="357" ht="15.75" customHeight="1">
      <c r="B357" s="150"/>
      <c r="C357" s="150"/>
      <c r="D357" s="150"/>
      <c r="E357" s="150"/>
      <c r="F357" s="150"/>
      <c r="G357" s="150"/>
      <c r="H357" s="150"/>
      <c r="I357" s="150"/>
      <c r="J357" s="151"/>
      <c r="K357" s="152"/>
      <c r="L357" s="150"/>
      <c r="M357" s="150"/>
    </row>
    <row r="358" ht="15.75" customHeight="1">
      <c r="B358" s="150"/>
      <c r="C358" s="150"/>
      <c r="D358" s="150"/>
      <c r="E358" s="150"/>
      <c r="F358" s="150"/>
      <c r="G358" s="150"/>
      <c r="H358" s="150"/>
      <c r="I358" s="150"/>
      <c r="J358" s="151"/>
      <c r="K358" s="152"/>
      <c r="L358" s="150"/>
      <c r="M358" s="150"/>
    </row>
    <row r="359" ht="15.75" customHeight="1">
      <c r="B359" s="150"/>
      <c r="C359" s="150"/>
      <c r="D359" s="150"/>
      <c r="E359" s="150"/>
      <c r="F359" s="150"/>
      <c r="G359" s="150"/>
      <c r="H359" s="150"/>
      <c r="I359" s="150"/>
      <c r="J359" s="151"/>
      <c r="K359" s="152"/>
      <c r="L359" s="150"/>
      <c r="M359" s="150"/>
    </row>
    <row r="360" ht="15.75" customHeight="1">
      <c r="B360" s="150"/>
      <c r="C360" s="150"/>
      <c r="D360" s="150"/>
      <c r="E360" s="150"/>
      <c r="F360" s="150"/>
      <c r="G360" s="150"/>
      <c r="H360" s="150"/>
      <c r="I360" s="150"/>
      <c r="J360" s="151"/>
      <c r="K360" s="152"/>
      <c r="L360" s="150"/>
      <c r="M360" s="150"/>
    </row>
    <row r="361" ht="15.75" customHeight="1">
      <c r="B361" s="150"/>
      <c r="C361" s="150"/>
      <c r="D361" s="150"/>
      <c r="E361" s="150"/>
      <c r="F361" s="150"/>
      <c r="G361" s="150"/>
      <c r="H361" s="150"/>
      <c r="I361" s="150"/>
      <c r="J361" s="151"/>
      <c r="K361" s="152"/>
      <c r="L361" s="150"/>
      <c r="M361" s="150"/>
    </row>
    <row r="362" ht="15.75" customHeight="1">
      <c r="B362" s="150"/>
      <c r="C362" s="150"/>
      <c r="D362" s="150"/>
      <c r="E362" s="150"/>
      <c r="F362" s="150"/>
      <c r="G362" s="150"/>
      <c r="H362" s="150"/>
      <c r="I362" s="150"/>
      <c r="J362" s="151"/>
      <c r="K362" s="152"/>
      <c r="L362" s="150"/>
      <c r="M362" s="150"/>
    </row>
    <row r="363" ht="15.75" customHeight="1">
      <c r="B363" s="150"/>
      <c r="C363" s="150"/>
      <c r="D363" s="150"/>
      <c r="E363" s="150"/>
      <c r="F363" s="150"/>
      <c r="G363" s="150"/>
      <c r="H363" s="150"/>
      <c r="I363" s="150"/>
      <c r="J363" s="151"/>
      <c r="K363" s="152"/>
      <c r="L363" s="150"/>
      <c r="M363" s="150"/>
    </row>
    <row r="364" ht="15.75" customHeight="1">
      <c r="B364" s="150"/>
      <c r="C364" s="150"/>
      <c r="D364" s="150"/>
      <c r="E364" s="150"/>
      <c r="F364" s="150"/>
      <c r="G364" s="150"/>
      <c r="H364" s="150"/>
      <c r="I364" s="150"/>
      <c r="J364" s="151"/>
      <c r="K364" s="152"/>
      <c r="L364" s="150"/>
      <c r="M364" s="150"/>
    </row>
    <row r="365" ht="15.75" customHeight="1">
      <c r="B365" s="150"/>
      <c r="C365" s="150"/>
      <c r="D365" s="150"/>
      <c r="E365" s="150"/>
      <c r="F365" s="150"/>
      <c r="G365" s="150"/>
      <c r="H365" s="150"/>
      <c r="I365" s="150"/>
      <c r="J365" s="151"/>
      <c r="K365" s="152"/>
      <c r="L365" s="150"/>
      <c r="M365" s="150"/>
    </row>
    <row r="366" ht="15.75" customHeight="1">
      <c r="B366" s="150"/>
      <c r="C366" s="150"/>
      <c r="D366" s="150"/>
      <c r="E366" s="150"/>
      <c r="F366" s="150"/>
      <c r="G366" s="150"/>
      <c r="H366" s="150"/>
      <c r="I366" s="150"/>
      <c r="J366" s="151"/>
      <c r="K366" s="152"/>
      <c r="L366" s="150"/>
      <c r="M366" s="150"/>
    </row>
    <row r="367" ht="15.75" customHeight="1">
      <c r="B367" s="150"/>
      <c r="C367" s="150"/>
      <c r="D367" s="150"/>
      <c r="E367" s="150"/>
      <c r="F367" s="150"/>
      <c r="G367" s="150"/>
      <c r="H367" s="150"/>
      <c r="I367" s="150"/>
      <c r="J367" s="151"/>
      <c r="K367" s="152"/>
      <c r="L367" s="150"/>
      <c r="M367" s="150"/>
    </row>
    <row r="368" ht="15.75" customHeight="1">
      <c r="B368" s="150"/>
      <c r="C368" s="150"/>
      <c r="D368" s="150"/>
      <c r="E368" s="150"/>
      <c r="F368" s="150"/>
      <c r="G368" s="150"/>
      <c r="H368" s="150"/>
      <c r="I368" s="150"/>
      <c r="J368" s="151"/>
      <c r="K368" s="152"/>
      <c r="L368" s="150"/>
      <c r="M368" s="150"/>
    </row>
    <row r="369" ht="15.75" customHeight="1">
      <c r="B369" s="150"/>
      <c r="C369" s="150"/>
      <c r="D369" s="150"/>
      <c r="E369" s="150"/>
      <c r="F369" s="150"/>
      <c r="G369" s="150"/>
      <c r="H369" s="150"/>
      <c r="I369" s="150"/>
      <c r="J369" s="151"/>
      <c r="K369" s="152"/>
      <c r="L369" s="150"/>
      <c r="M369" s="150"/>
    </row>
    <row r="370" ht="15.75" customHeight="1">
      <c r="B370" s="150"/>
      <c r="C370" s="150"/>
      <c r="D370" s="150"/>
      <c r="E370" s="150"/>
      <c r="F370" s="150"/>
      <c r="G370" s="150"/>
      <c r="H370" s="150"/>
      <c r="I370" s="150"/>
      <c r="J370" s="151"/>
      <c r="K370" s="152"/>
      <c r="L370" s="150"/>
      <c r="M370" s="150"/>
    </row>
    <row r="371" ht="15.75" customHeight="1">
      <c r="B371" s="150"/>
      <c r="C371" s="150"/>
      <c r="D371" s="150"/>
      <c r="E371" s="150"/>
      <c r="F371" s="150"/>
      <c r="G371" s="150"/>
      <c r="H371" s="150"/>
      <c r="I371" s="150"/>
      <c r="J371" s="151"/>
      <c r="K371" s="152"/>
      <c r="L371" s="150"/>
      <c r="M371" s="150"/>
    </row>
    <row r="372" ht="15.75" customHeight="1">
      <c r="B372" s="150"/>
      <c r="C372" s="150"/>
      <c r="D372" s="150"/>
      <c r="E372" s="150"/>
      <c r="F372" s="150"/>
      <c r="G372" s="150"/>
      <c r="H372" s="150"/>
      <c r="I372" s="150"/>
      <c r="J372" s="151"/>
      <c r="K372" s="152"/>
      <c r="L372" s="150"/>
      <c r="M372" s="150"/>
    </row>
    <row r="373" ht="15.75" customHeight="1">
      <c r="B373" s="150"/>
      <c r="C373" s="150"/>
      <c r="D373" s="150"/>
      <c r="E373" s="150"/>
      <c r="F373" s="150"/>
      <c r="G373" s="150"/>
      <c r="H373" s="150"/>
      <c r="I373" s="150"/>
      <c r="J373" s="151"/>
      <c r="K373" s="152"/>
      <c r="L373" s="150"/>
      <c r="M373" s="150"/>
    </row>
    <row r="374" ht="15.75" customHeight="1">
      <c r="B374" s="150"/>
      <c r="C374" s="150"/>
      <c r="D374" s="150"/>
      <c r="E374" s="150"/>
      <c r="F374" s="150"/>
      <c r="G374" s="150"/>
      <c r="H374" s="150"/>
      <c r="I374" s="150"/>
      <c r="J374" s="151"/>
      <c r="K374" s="152"/>
      <c r="L374" s="150"/>
      <c r="M374" s="150"/>
    </row>
    <row r="375" ht="15.75" customHeight="1">
      <c r="B375" s="150"/>
      <c r="C375" s="150"/>
      <c r="D375" s="150"/>
      <c r="E375" s="150"/>
      <c r="F375" s="150"/>
      <c r="G375" s="150"/>
      <c r="H375" s="150"/>
      <c r="I375" s="150"/>
      <c r="J375" s="151"/>
      <c r="K375" s="152"/>
      <c r="L375" s="150"/>
      <c r="M375" s="150"/>
    </row>
    <row r="376" ht="15.75" customHeight="1">
      <c r="B376" s="150"/>
      <c r="C376" s="150"/>
      <c r="D376" s="150"/>
      <c r="E376" s="150"/>
      <c r="F376" s="150"/>
      <c r="G376" s="150"/>
      <c r="H376" s="150"/>
      <c r="I376" s="150"/>
      <c r="J376" s="151"/>
      <c r="K376" s="152"/>
      <c r="L376" s="150"/>
      <c r="M376" s="150"/>
    </row>
    <row r="377" ht="15.75" customHeight="1">
      <c r="B377" s="150"/>
      <c r="C377" s="150"/>
      <c r="D377" s="150"/>
      <c r="E377" s="150"/>
      <c r="F377" s="150"/>
      <c r="G377" s="150"/>
      <c r="H377" s="150"/>
      <c r="I377" s="150"/>
      <c r="J377" s="151"/>
      <c r="K377" s="152"/>
      <c r="L377" s="150"/>
      <c r="M377" s="150"/>
    </row>
    <row r="378" ht="15.75" customHeight="1">
      <c r="B378" s="150"/>
      <c r="C378" s="150"/>
      <c r="D378" s="150"/>
      <c r="E378" s="150"/>
      <c r="F378" s="150"/>
      <c r="G378" s="150"/>
      <c r="H378" s="150"/>
      <c r="I378" s="150"/>
      <c r="J378" s="151"/>
      <c r="K378" s="152"/>
      <c r="L378" s="150"/>
      <c r="M378" s="150"/>
    </row>
    <row r="379" ht="15.75" customHeight="1">
      <c r="B379" s="150"/>
      <c r="C379" s="150"/>
      <c r="D379" s="150"/>
      <c r="E379" s="150"/>
      <c r="F379" s="150"/>
      <c r="G379" s="150"/>
      <c r="H379" s="150"/>
      <c r="I379" s="150"/>
      <c r="J379" s="151"/>
      <c r="K379" s="152"/>
      <c r="L379" s="150"/>
      <c r="M379" s="150"/>
    </row>
    <row r="380" ht="15.75" customHeight="1">
      <c r="B380" s="150"/>
      <c r="C380" s="150"/>
      <c r="D380" s="150"/>
      <c r="E380" s="150"/>
      <c r="F380" s="150"/>
      <c r="G380" s="150"/>
      <c r="H380" s="150"/>
      <c r="I380" s="150"/>
      <c r="J380" s="151"/>
      <c r="K380" s="152"/>
      <c r="L380" s="150"/>
      <c r="M380" s="150"/>
    </row>
    <row r="381" ht="15.75" customHeight="1">
      <c r="B381" s="150"/>
      <c r="C381" s="150"/>
      <c r="D381" s="150"/>
      <c r="E381" s="150"/>
      <c r="F381" s="150"/>
      <c r="G381" s="150"/>
      <c r="H381" s="150"/>
      <c r="I381" s="150"/>
      <c r="J381" s="151"/>
      <c r="K381" s="152"/>
      <c r="L381" s="150"/>
      <c r="M381" s="150"/>
    </row>
    <row r="382" ht="15.75" customHeight="1">
      <c r="B382" s="150"/>
      <c r="C382" s="150"/>
      <c r="D382" s="150"/>
      <c r="E382" s="150"/>
      <c r="F382" s="150"/>
      <c r="G382" s="150"/>
      <c r="H382" s="150"/>
      <c r="I382" s="150"/>
      <c r="J382" s="151"/>
      <c r="K382" s="152"/>
      <c r="L382" s="150"/>
      <c r="M382" s="150"/>
    </row>
    <row r="383" ht="15.75" customHeight="1">
      <c r="B383" s="150"/>
      <c r="C383" s="150"/>
      <c r="D383" s="150"/>
      <c r="E383" s="150"/>
      <c r="F383" s="150"/>
      <c r="G383" s="150"/>
      <c r="H383" s="150"/>
      <c r="I383" s="150"/>
      <c r="J383" s="151"/>
      <c r="K383" s="152"/>
      <c r="L383" s="150"/>
      <c r="M383" s="150"/>
    </row>
    <row r="384" ht="15.75" customHeight="1">
      <c r="B384" s="150"/>
      <c r="C384" s="150"/>
      <c r="D384" s="150"/>
      <c r="E384" s="150"/>
      <c r="F384" s="150"/>
      <c r="G384" s="150"/>
      <c r="H384" s="150"/>
      <c r="I384" s="150"/>
      <c r="J384" s="151"/>
      <c r="K384" s="152"/>
      <c r="L384" s="150"/>
      <c r="M384" s="150"/>
    </row>
    <row r="385" ht="15.75" customHeight="1">
      <c r="B385" s="150"/>
      <c r="C385" s="150"/>
      <c r="D385" s="150"/>
      <c r="E385" s="150"/>
      <c r="F385" s="150"/>
      <c r="G385" s="150"/>
      <c r="H385" s="150"/>
      <c r="I385" s="150"/>
      <c r="J385" s="151"/>
      <c r="K385" s="152"/>
      <c r="L385" s="150"/>
      <c r="M385" s="150"/>
    </row>
    <row r="386" ht="15.75" customHeight="1">
      <c r="B386" s="150"/>
      <c r="C386" s="150"/>
      <c r="D386" s="150"/>
      <c r="E386" s="150"/>
      <c r="F386" s="150"/>
      <c r="G386" s="150"/>
      <c r="H386" s="150"/>
      <c r="I386" s="150"/>
      <c r="J386" s="151"/>
      <c r="K386" s="152"/>
      <c r="L386" s="150"/>
      <c r="M386" s="150"/>
    </row>
    <row r="387" ht="15.75" customHeight="1">
      <c r="B387" s="150"/>
      <c r="C387" s="150"/>
      <c r="D387" s="150"/>
      <c r="E387" s="150"/>
      <c r="F387" s="150"/>
      <c r="G387" s="150"/>
      <c r="H387" s="150"/>
      <c r="I387" s="150"/>
      <c r="J387" s="151"/>
      <c r="K387" s="152"/>
      <c r="L387" s="150"/>
      <c r="M387" s="150"/>
    </row>
    <row r="388" ht="15.75" customHeight="1">
      <c r="B388" s="150"/>
      <c r="C388" s="150"/>
      <c r="D388" s="150"/>
      <c r="E388" s="150"/>
      <c r="F388" s="150"/>
      <c r="G388" s="150"/>
      <c r="H388" s="150"/>
      <c r="I388" s="150"/>
      <c r="J388" s="151"/>
      <c r="K388" s="152"/>
      <c r="L388" s="150"/>
      <c r="M388" s="150"/>
    </row>
    <row r="389" ht="15.75" customHeight="1">
      <c r="B389" s="150"/>
      <c r="C389" s="150"/>
      <c r="D389" s="150"/>
      <c r="E389" s="150"/>
      <c r="F389" s="150"/>
      <c r="G389" s="150"/>
      <c r="H389" s="150"/>
      <c r="I389" s="150"/>
      <c r="J389" s="151"/>
      <c r="K389" s="152"/>
      <c r="L389" s="150"/>
      <c r="M389" s="150"/>
    </row>
    <row r="390" ht="15.75" customHeight="1">
      <c r="B390" s="150"/>
      <c r="C390" s="150"/>
      <c r="D390" s="150"/>
      <c r="E390" s="150"/>
      <c r="F390" s="150"/>
      <c r="G390" s="150"/>
      <c r="H390" s="150"/>
      <c r="I390" s="150"/>
      <c r="J390" s="151"/>
      <c r="K390" s="152"/>
      <c r="L390" s="150"/>
      <c r="M390" s="150"/>
    </row>
    <row r="391" ht="15.75" customHeight="1">
      <c r="B391" s="150"/>
      <c r="C391" s="150"/>
      <c r="D391" s="150"/>
      <c r="E391" s="150"/>
      <c r="F391" s="150"/>
      <c r="G391" s="150"/>
      <c r="H391" s="150"/>
      <c r="I391" s="150"/>
      <c r="J391" s="151"/>
      <c r="K391" s="152"/>
      <c r="L391" s="150"/>
      <c r="M391" s="150"/>
    </row>
    <row r="392" ht="15.75" customHeight="1">
      <c r="B392" s="150"/>
      <c r="C392" s="150"/>
      <c r="D392" s="150"/>
      <c r="E392" s="150"/>
      <c r="F392" s="150"/>
      <c r="G392" s="150"/>
      <c r="H392" s="150"/>
      <c r="I392" s="150"/>
      <c r="J392" s="151"/>
      <c r="K392" s="152"/>
      <c r="L392" s="150"/>
      <c r="M392" s="150"/>
    </row>
    <row r="393" ht="15.75" customHeight="1">
      <c r="B393" s="150"/>
      <c r="C393" s="150"/>
      <c r="D393" s="150"/>
      <c r="E393" s="150"/>
      <c r="F393" s="150"/>
      <c r="G393" s="150"/>
      <c r="H393" s="150"/>
      <c r="I393" s="150"/>
      <c r="J393" s="151"/>
      <c r="K393" s="152"/>
      <c r="L393" s="150"/>
      <c r="M393" s="150"/>
    </row>
    <row r="394" ht="15.75" customHeight="1">
      <c r="B394" s="150"/>
      <c r="C394" s="150"/>
      <c r="D394" s="150"/>
      <c r="E394" s="150"/>
      <c r="F394" s="150"/>
      <c r="G394" s="150"/>
      <c r="H394" s="150"/>
      <c r="I394" s="150"/>
      <c r="J394" s="151"/>
      <c r="K394" s="152"/>
      <c r="L394" s="150"/>
      <c r="M394" s="150"/>
    </row>
    <row r="395" ht="15.75" customHeight="1">
      <c r="B395" s="150"/>
      <c r="C395" s="150"/>
      <c r="D395" s="150"/>
      <c r="E395" s="150"/>
      <c r="F395" s="150"/>
      <c r="G395" s="150"/>
      <c r="H395" s="150"/>
      <c r="I395" s="150"/>
      <c r="J395" s="151"/>
      <c r="K395" s="152"/>
      <c r="L395" s="150"/>
      <c r="M395" s="150"/>
    </row>
    <row r="396" ht="15.75" customHeight="1">
      <c r="B396" s="150"/>
      <c r="C396" s="150"/>
      <c r="D396" s="150"/>
      <c r="E396" s="150"/>
      <c r="F396" s="150"/>
      <c r="G396" s="150"/>
      <c r="H396" s="150"/>
      <c r="I396" s="150"/>
      <c r="J396" s="151"/>
      <c r="K396" s="152"/>
      <c r="L396" s="150"/>
      <c r="M396" s="150"/>
    </row>
    <row r="397" ht="15.75" customHeight="1">
      <c r="B397" s="150"/>
      <c r="C397" s="150"/>
      <c r="D397" s="150"/>
      <c r="E397" s="150"/>
      <c r="F397" s="150"/>
      <c r="G397" s="150"/>
      <c r="H397" s="150"/>
      <c r="I397" s="150"/>
      <c r="J397" s="151"/>
      <c r="K397" s="152"/>
      <c r="L397" s="150"/>
      <c r="M397" s="150"/>
    </row>
    <row r="398" ht="15.75" customHeight="1">
      <c r="B398" s="150"/>
      <c r="C398" s="150"/>
      <c r="D398" s="150"/>
      <c r="E398" s="150"/>
      <c r="F398" s="150"/>
      <c r="G398" s="150"/>
      <c r="H398" s="150"/>
      <c r="I398" s="150"/>
      <c r="J398" s="151"/>
      <c r="K398" s="152"/>
      <c r="L398" s="150"/>
      <c r="M398" s="150"/>
    </row>
    <row r="399" ht="15.75" customHeight="1">
      <c r="B399" s="150"/>
      <c r="C399" s="150"/>
      <c r="D399" s="150"/>
      <c r="E399" s="150"/>
      <c r="F399" s="150"/>
      <c r="G399" s="150"/>
      <c r="H399" s="150"/>
      <c r="I399" s="150"/>
      <c r="J399" s="151"/>
      <c r="K399" s="152"/>
      <c r="L399" s="150"/>
      <c r="M399" s="150"/>
    </row>
    <row r="400" ht="15.75" customHeight="1">
      <c r="B400" s="150"/>
      <c r="C400" s="150"/>
      <c r="D400" s="150"/>
      <c r="E400" s="150"/>
      <c r="F400" s="150"/>
      <c r="G400" s="150"/>
      <c r="H400" s="150"/>
      <c r="I400" s="150"/>
      <c r="J400" s="151"/>
      <c r="K400" s="152"/>
      <c r="L400" s="150"/>
      <c r="M400" s="150"/>
    </row>
    <row r="401" ht="15.75" customHeight="1">
      <c r="B401" s="150"/>
      <c r="C401" s="150"/>
      <c r="D401" s="150"/>
      <c r="E401" s="150"/>
      <c r="F401" s="150"/>
      <c r="G401" s="150"/>
      <c r="H401" s="150"/>
      <c r="I401" s="150"/>
      <c r="J401" s="151"/>
      <c r="K401" s="152"/>
      <c r="L401" s="150"/>
      <c r="M401" s="150"/>
    </row>
    <row r="402" ht="15.75" customHeight="1">
      <c r="B402" s="150"/>
      <c r="C402" s="150"/>
      <c r="D402" s="150"/>
      <c r="E402" s="150"/>
      <c r="F402" s="150"/>
      <c r="G402" s="150"/>
      <c r="H402" s="150"/>
      <c r="I402" s="150"/>
      <c r="J402" s="151"/>
      <c r="K402" s="152"/>
      <c r="L402" s="150"/>
      <c r="M402" s="150"/>
    </row>
    <row r="403" ht="15.75" customHeight="1">
      <c r="B403" s="150"/>
      <c r="C403" s="150"/>
      <c r="D403" s="150"/>
      <c r="E403" s="150"/>
      <c r="F403" s="150"/>
      <c r="G403" s="150"/>
      <c r="H403" s="150"/>
      <c r="I403" s="150"/>
      <c r="J403" s="151"/>
      <c r="K403" s="152"/>
      <c r="L403" s="150"/>
      <c r="M403" s="150"/>
    </row>
    <row r="404" ht="15.75" customHeight="1">
      <c r="B404" s="150"/>
      <c r="C404" s="150"/>
      <c r="D404" s="150"/>
      <c r="E404" s="150"/>
      <c r="F404" s="150"/>
      <c r="G404" s="150"/>
      <c r="H404" s="150"/>
      <c r="I404" s="150"/>
      <c r="J404" s="151"/>
      <c r="K404" s="152"/>
      <c r="L404" s="150"/>
      <c r="M404" s="150"/>
    </row>
    <row r="405" ht="15.75" customHeight="1">
      <c r="B405" s="150"/>
      <c r="C405" s="150"/>
      <c r="D405" s="150"/>
      <c r="E405" s="150"/>
      <c r="F405" s="150"/>
      <c r="G405" s="150"/>
      <c r="H405" s="150"/>
      <c r="I405" s="150"/>
      <c r="J405" s="151"/>
      <c r="K405" s="152"/>
      <c r="L405" s="150"/>
      <c r="M405" s="150"/>
    </row>
    <row r="406" ht="15.75" customHeight="1">
      <c r="B406" s="150"/>
      <c r="C406" s="150"/>
      <c r="D406" s="150"/>
      <c r="E406" s="150"/>
      <c r="F406" s="150"/>
      <c r="G406" s="150"/>
      <c r="H406" s="150"/>
      <c r="I406" s="150"/>
      <c r="J406" s="151"/>
      <c r="K406" s="152"/>
      <c r="L406" s="150"/>
      <c r="M406" s="150"/>
    </row>
    <row r="407" ht="15.75" customHeight="1">
      <c r="B407" s="150"/>
      <c r="C407" s="150"/>
      <c r="D407" s="150"/>
      <c r="E407" s="150"/>
      <c r="F407" s="150"/>
      <c r="G407" s="150"/>
      <c r="H407" s="150"/>
      <c r="I407" s="150"/>
      <c r="J407" s="151"/>
      <c r="K407" s="152"/>
      <c r="L407" s="150"/>
      <c r="M407" s="150"/>
    </row>
    <row r="408" ht="15.75" customHeight="1">
      <c r="B408" s="150"/>
      <c r="C408" s="150"/>
      <c r="D408" s="150"/>
      <c r="E408" s="150"/>
      <c r="F408" s="150"/>
      <c r="G408" s="150"/>
      <c r="H408" s="150"/>
      <c r="I408" s="150"/>
      <c r="J408" s="151"/>
      <c r="K408" s="152"/>
      <c r="L408" s="150"/>
      <c r="M408" s="150"/>
    </row>
    <row r="409" ht="15.75" customHeight="1">
      <c r="B409" s="150"/>
      <c r="C409" s="150"/>
      <c r="D409" s="150"/>
      <c r="E409" s="150"/>
      <c r="F409" s="150"/>
      <c r="G409" s="150"/>
      <c r="H409" s="150"/>
      <c r="I409" s="150"/>
      <c r="J409" s="151"/>
      <c r="K409" s="152"/>
      <c r="L409" s="150"/>
      <c r="M409" s="150"/>
    </row>
    <row r="410" ht="15.75" customHeight="1">
      <c r="B410" s="150"/>
      <c r="C410" s="150"/>
      <c r="D410" s="150"/>
      <c r="E410" s="150"/>
      <c r="F410" s="150"/>
      <c r="G410" s="150"/>
      <c r="H410" s="150"/>
      <c r="I410" s="150"/>
      <c r="J410" s="151"/>
      <c r="K410" s="152"/>
      <c r="L410" s="150"/>
      <c r="M410" s="150"/>
    </row>
    <row r="411" ht="15.75" customHeight="1">
      <c r="B411" s="150"/>
      <c r="C411" s="150"/>
      <c r="D411" s="150"/>
      <c r="E411" s="150"/>
      <c r="F411" s="150"/>
      <c r="G411" s="150"/>
      <c r="H411" s="150"/>
      <c r="I411" s="150"/>
      <c r="J411" s="151"/>
      <c r="K411" s="152"/>
      <c r="L411" s="150"/>
      <c r="M411" s="150"/>
    </row>
    <row r="412" ht="15.75" customHeight="1">
      <c r="B412" s="150"/>
      <c r="C412" s="150"/>
      <c r="D412" s="150"/>
      <c r="E412" s="150"/>
      <c r="F412" s="150"/>
      <c r="G412" s="150"/>
      <c r="H412" s="150"/>
      <c r="I412" s="150"/>
      <c r="J412" s="151"/>
      <c r="K412" s="152"/>
      <c r="L412" s="150"/>
      <c r="M412" s="150"/>
    </row>
    <row r="413" ht="15.75" customHeight="1">
      <c r="B413" s="150"/>
      <c r="C413" s="150"/>
      <c r="D413" s="150"/>
      <c r="E413" s="150"/>
      <c r="F413" s="150"/>
      <c r="G413" s="150"/>
      <c r="H413" s="150"/>
      <c r="I413" s="150"/>
      <c r="J413" s="151"/>
      <c r="K413" s="152"/>
      <c r="L413" s="150"/>
      <c r="M413" s="150"/>
    </row>
    <row r="414" ht="15.75" customHeight="1">
      <c r="B414" s="150"/>
      <c r="C414" s="150"/>
      <c r="D414" s="150"/>
      <c r="E414" s="150"/>
      <c r="F414" s="150"/>
      <c r="G414" s="150"/>
      <c r="H414" s="150"/>
      <c r="I414" s="150"/>
      <c r="J414" s="151"/>
      <c r="K414" s="152"/>
      <c r="L414" s="150"/>
      <c r="M414" s="150"/>
    </row>
    <row r="415" ht="15.75" customHeight="1">
      <c r="B415" s="150"/>
      <c r="C415" s="150"/>
      <c r="D415" s="150"/>
      <c r="E415" s="150"/>
      <c r="F415" s="150"/>
      <c r="G415" s="150"/>
      <c r="H415" s="150"/>
      <c r="I415" s="150"/>
      <c r="J415" s="151"/>
      <c r="K415" s="152"/>
      <c r="L415" s="150"/>
      <c r="M415" s="150"/>
    </row>
    <row r="416" ht="15.75" customHeight="1">
      <c r="B416" s="150"/>
      <c r="C416" s="150"/>
      <c r="D416" s="150"/>
      <c r="E416" s="150"/>
      <c r="F416" s="150"/>
      <c r="G416" s="150"/>
      <c r="H416" s="150"/>
      <c r="I416" s="150"/>
      <c r="J416" s="151"/>
      <c r="K416" s="152"/>
      <c r="L416" s="150"/>
      <c r="M416" s="150"/>
    </row>
    <row r="417" ht="15.75" customHeight="1">
      <c r="B417" s="150"/>
      <c r="C417" s="150"/>
      <c r="D417" s="150"/>
      <c r="E417" s="150"/>
      <c r="F417" s="150"/>
      <c r="G417" s="150"/>
      <c r="H417" s="150"/>
      <c r="I417" s="150"/>
      <c r="J417" s="151"/>
      <c r="K417" s="152"/>
      <c r="L417" s="150"/>
      <c r="M417" s="150"/>
    </row>
    <row r="418" ht="15.75" customHeight="1">
      <c r="B418" s="150"/>
      <c r="C418" s="150"/>
      <c r="D418" s="150"/>
      <c r="E418" s="150"/>
      <c r="F418" s="150"/>
      <c r="G418" s="150"/>
      <c r="H418" s="150"/>
      <c r="I418" s="150"/>
      <c r="J418" s="151"/>
      <c r="K418" s="152"/>
      <c r="L418" s="150"/>
      <c r="M418" s="150"/>
    </row>
    <row r="419" ht="15.75" customHeight="1">
      <c r="B419" s="150"/>
      <c r="C419" s="150"/>
      <c r="D419" s="150"/>
      <c r="E419" s="150"/>
      <c r="F419" s="150"/>
      <c r="G419" s="150"/>
      <c r="H419" s="150"/>
      <c r="I419" s="150"/>
      <c r="J419" s="151"/>
      <c r="K419" s="152"/>
      <c r="L419" s="150"/>
      <c r="M419" s="150"/>
    </row>
    <row r="420" ht="15.75" customHeight="1">
      <c r="B420" s="150"/>
      <c r="C420" s="150"/>
      <c r="D420" s="150"/>
      <c r="E420" s="150"/>
      <c r="F420" s="150"/>
      <c r="G420" s="150"/>
      <c r="H420" s="150"/>
      <c r="I420" s="150"/>
      <c r="J420" s="151"/>
      <c r="K420" s="152"/>
      <c r="L420" s="150"/>
      <c r="M420" s="150"/>
    </row>
    <row r="421" ht="15.75" customHeight="1">
      <c r="B421" s="150"/>
      <c r="C421" s="150"/>
      <c r="D421" s="150"/>
      <c r="E421" s="150"/>
      <c r="F421" s="150"/>
      <c r="G421" s="150"/>
      <c r="H421" s="150"/>
      <c r="I421" s="150"/>
      <c r="J421" s="151"/>
      <c r="K421" s="152"/>
      <c r="L421" s="150"/>
      <c r="M421" s="150"/>
    </row>
    <row r="422" ht="15.75" customHeight="1">
      <c r="B422" s="150"/>
      <c r="C422" s="150"/>
      <c r="D422" s="150"/>
      <c r="E422" s="150"/>
      <c r="F422" s="150"/>
      <c r="G422" s="150"/>
      <c r="H422" s="150"/>
      <c r="I422" s="150"/>
      <c r="J422" s="151"/>
      <c r="K422" s="152"/>
      <c r="L422" s="150"/>
      <c r="M422" s="150"/>
    </row>
    <row r="423" ht="15.75" customHeight="1">
      <c r="B423" s="150"/>
      <c r="C423" s="150"/>
      <c r="D423" s="150"/>
      <c r="E423" s="150"/>
      <c r="F423" s="150"/>
      <c r="G423" s="150"/>
      <c r="H423" s="150"/>
      <c r="I423" s="150"/>
      <c r="J423" s="151"/>
      <c r="K423" s="152"/>
      <c r="L423" s="150"/>
      <c r="M423" s="150"/>
    </row>
    <row r="424" ht="15.75" customHeight="1">
      <c r="B424" s="150"/>
      <c r="C424" s="150"/>
      <c r="D424" s="150"/>
      <c r="E424" s="150"/>
      <c r="F424" s="150"/>
      <c r="G424" s="150"/>
      <c r="H424" s="150"/>
      <c r="I424" s="150"/>
      <c r="J424" s="151"/>
      <c r="K424" s="152"/>
      <c r="L424" s="150"/>
      <c r="M424" s="150"/>
    </row>
    <row r="425" ht="15.75" customHeight="1">
      <c r="B425" s="150"/>
      <c r="C425" s="150"/>
      <c r="D425" s="150"/>
      <c r="E425" s="150"/>
      <c r="F425" s="150"/>
      <c r="G425" s="150"/>
      <c r="H425" s="150"/>
      <c r="I425" s="150"/>
      <c r="J425" s="151"/>
      <c r="K425" s="152"/>
      <c r="L425" s="150"/>
      <c r="M425" s="150"/>
    </row>
    <row r="426" ht="15.75" customHeight="1">
      <c r="B426" s="150"/>
      <c r="C426" s="150"/>
      <c r="D426" s="150"/>
      <c r="E426" s="150"/>
      <c r="F426" s="150"/>
      <c r="G426" s="150"/>
      <c r="H426" s="150"/>
      <c r="I426" s="150"/>
      <c r="J426" s="151"/>
      <c r="K426" s="152"/>
      <c r="L426" s="150"/>
      <c r="M426" s="150"/>
    </row>
    <row r="427" ht="15.75" customHeight="1">
      <c r="B427" s="150"/>
      <c r="C427" s="150"/>
      <c r="D427" s="150"/>
      <c r="E427" s="150"/>
      <c r="F427" s="150"/>
      <c r="G427" s="150"/>
      <c r="H427" s="150"/>
      <c r="I427" s="150"/>
      <c r="J427" s="151"/>
      <c r="K427" s="152"/>
      <c r="L427" s="150"/>
      <c r="M427" s="150"/>
    </row>
    <row r="428" ht="15.75" customHeight="1">
      <c r="B428" s="150"/>
      <c r="C428" s="150"/>
      <c r="D428" s="150"/>
      <c r="E428" s="150"/>
      <c r="F428" s="150"/>
      <c r="G428" s="150"/>
      <c r="H428" s="150"/>
      <c r="I428" s="150"/>
      <c r="J428" s="151"/>
      <c r="K428" s="152"/>
      <c r="L428" s="150"/>
      <c r="M428" s="150"/>
    </row>
    <row r="429" ht="15.75" customHeight="1">
      <c r="B429" s="150"/>
      <c r="C429" s="150"/>
      <c r="D429" s="150"/>
      <c r="E429" s="150"/>
      <c r="F429" s="150"/>
      <c r="G429" s="150"/>
      <c r="H429" s="150"/>
      <c r="I429" s="150"/>
      <c r="J429" s="151"/>
      <c r="K429" s="152"/>
      <c r="L429" s="150"/>
      <c r="M429" s="150"/>
    </row>
    <row r="430" ht="15.75" customHeight="1">
      <c r="B430" s="150"/>
      <c r="C430" s="150"/>
      <c r="D430" s="150"/>
      <c r="E430" s="150"/>
      <c r="F430" s="150"/>
      <c r="G430" s="150"/>
      <c r="H430" s="150"/>
      <c r="I430" s="150"/>
      <c r="J430" s="151"/>
      <c r="K430" s="152"/>
      <c r="L430" s="150"/>
      <c r="M430" s="150"/>
    </row>
    <row r="431" ht="15.75" customHeight="1">
      <c r="B431" s="150"/>
      <c r="C431" s="150"/>
      <c r="D431" s="150"/>
      <c r="E431" s="150"/>
      <c r="F431" s="150"/>
      <c r="G431" s="150"/>
      <c r="H431" s="150"/>
      <c r="I431" s="150"/>
      <c r="J431" s="151"/>
      <c r="K431" s="152"/>
      <c r="L431" s="150"/>
      <c r="M431" s="150"/>
    </row>
    <row r="432" ht="15.75" customHeight="1">
      <c r="B432" s="150"/>
      <c r="C432" s="150"/>
      <c r="D432" s="150"/>
      <c r="E432" s="150"/>
      <c r="F432" s="150"/>
      <c r="G432" s="150"/>
      <c r="H432" s="150"/>
      <c r="I432" s="150"/>
      <c r="J432" s="151"/>
      <c r="K432" s="152"/>
      <c r="L432" s="150"/>
      <c r="M432" s="150"/>
    </row>
    <row r="433" ht="15.75" customHeight="1">
      <c r="B433" s="150"/>
      <c r="C433" s="150"/>
      <c r="D433" s="150"/>
      <c r="E433" s="150"/>
      <c r="F433" s="150"/>
      <c r="G433" s="150"/>
      <c r="H433" s="150"/>
      <c r="I433" s="150"/>
      <c r="J433" s="151"/>
      <c r="K433" s="152"/>
      <c r="L433" s="150"/>
      <c r="M433" s="150"/>
    </row>
    <row r="434" ht="15.75" customHeight="1">
      <c r="B434" s="150"/>
      <c r="C434" s="150"/>
      <c r="D434" s="150"/>
      <c r="E434" s="150"/>
      <c r="F434" s="150"/>
      <c r="G434" s="150"/>
      <c r="H434" s="150"/>
      <c r="I434" s="150"/>
      <c r="J434" s="151"/>
      <c r="K434" s="152"/>
      <c r="L434" s="150"/>
      <c r="M434" s="150"/>
    </row>
    <row r="435" ht="15.75" customHeight="1">
      <c r="B435" s="150"/>
      <c r="C435" s="150"/>
      <c r="D435" s="150"/>
      <c r="E435" s="150"/>
      <c r="F435" s="150"/>
      <c r="G435" s="150"/>
      <c r="H435" s="150"/>
      <c r="I435" s="150"/>
      <c r="J435" s="151"/>
      <c r="K435" s="152"/>
      <c r="L435" s="150"/>
      <c r="M435" s="150"/>
    </row>
    <row r="436" ht="15.75" customHeight="1">
      <c r="B436" s="150"/>
      <c r="C436" s="150"/>
      <c r="D436" s="150"/>
      <c r="E436" s="150"/>
      <c r="F436" s="150"/>
      <c r="G436" s="150"/>
      <c r="H436" s="150"/>
      <c r="I436" s="150"/>
      <c r="J436" s="151"/>
      <c r="K436" s="152"/>
      <c r="L436" s="150"/>
      <c r="M436" s="150"/>
    </row>
    <row r="437" ht="15.75" customHeight="1">
      <c r="B437" s="150"/>
      <c r="C437" s="150"/>
      <c r="D437" s="150"/>
      <c r="E437" s="150"/>
      <c r="F437" s="150"/>
      <c r="G437" s="150"/>
      <c r="H437" s="150"/>
      <c r="I437" s="150"/>
      <c r="J437" s="151"/>
      <c r="K437" s="152"/>
      <c r="L437" s="150"/>
      <c r="M437" s="150"/>
    </row>
    <row r="438" ht="15.75" customHeight="1">
      <c r="B438" s="150"/>
      <c r="C438" s="150"/>
      <c r="D438" s="150"/>
      <c r="E438" s="150"/>
      <c r="F438" s="150"/>
      <c r="G438" s="150"/>
      <c r="H438" s="150"/>
      <c r="I438" s="150"/>
      <c r="J438" s="151"/>
      <c r="K438" s="152"/>
      <c r="L438" s="150"/>
      <c r="M438" s="150"/>
    </row>
    <row r="439" ht="15.75" customHeight="1">
      <c r="B439" s="150"/>
      <c r="C439" s="150"/>
      <c r="D439" s="150"/>
      <c r="E439" s="150"/>
      <c r="F439" s="150"/>
      <c r="G439" s="150"/>
      <c r="H439" s="150"/>
      <c r="I439" s="150"/>
      <c r="J439" s="151"/>
      <c r="K439" s="152"/>
      <c r="L439" s="150"/>
      <c r="M439" s="150"/>
    </row>
    <row r="440" ht="15.75" customHeight="1">
      <c r="B440" s="150"/>
      <c r="C440" s="150"/>
      <c r="D440" s="150"/>
      <c r="E440" s="150"/>
      <c r="F440" s="150"/>
      <c r="G440" s="150"/>
      <c r="H440" s="150"/>
      <c r="I440" s="150"/>
      <c r="J440" s="151"/>
      <c r="K440" s="152"/>
      <c r="L440" s="150"/>
      <c r="M440" s="150"/>
    </row>
    <row r="441" ht="15.75" customHeight="1">
      <c r="B441" s="150"/>
      <c r="C441" s="150"/>
      <c r="D441" s="150"/>
      <c r="E441" s="150"/>
      <c r="F441" s="150"/>
      <c r="G441" s="150"/>
      <c r="H441" s="150"/>
      <c r="I441" s="150"/>
      <c r="J441" s="151"/>
      <c r="K441" s="152"/>
      <c r="L441" s="150"/>
      <c r="M441" s="150"/>
    </row>
    <row r="442" ht="15.75" customHeight="1">
      <c r="B442" s="150"/>
      <c r="C442" s="150"/>
      <c r="D442" s="150"/>
      <c r="E442" s="150"/>
      <c r="F442" s="150"/>
      <c r="G442" s="150"/>
      <c r="H442" s="150"/>
      <c r="I442" s="150"/>
      <c r="J442" s="151"/>
      <c r="K442" s="152"/>
      <c r="L442" s="150"/>
      <c r="M442" s="150"/>
    </row>
    <row r="443" ht="15.75" customHeight="1">
      <c r="B443" s="150"/>
      <c r="C443" s="150"/>
      <c r="D443" s="150"/>
      <c r="E443" s="150"/>
      <c r="F443" s="150"/>
      <c r="G443" s="150"/>
      <c r="H443" s="150"/>
      <c r="I443" s="150"/>
      <c r="J443" s="151"/>
      <c r="K443" s="152"/>
      <c r="L443" s="150"/>
      <c r="M443" s="150"/>
    </row>
    <row r="444" ht="15.75" customHeight="1">
      <c r="B444" s="150"/>
      <c r="C444" s="150"/>
      <c r="D444" s="150"/>
      <c r="E444" s="150"/>
      <c r="F444" s="150"/>
      <c r="G444" s="150"/>
      <c r="H444" s="150"/>
      <c r="I444" s="150"/>
      <c r="J444" s="151"/>
      <c r="K444" s="152"/>
      <c r="L444" s="150"/>
      <c r="M444" s="150"/>
    </row>
    <row r="445" ht="15.75" customHeight="1">
      <c r="B445" s="150"/>
      <c r="C445" s="150"/>
      <c r="D445" s="150"/>
      <c r="E445" s="150"/>
      <c r="F445" s="150"/>
      <c r="G445" s="150"/>
      <c r="H445" s="150"/>
      <c r="I445" s="150"/>
      <c r="J445" s="151"/>
      <c r="K445" s="152"/>
      <c r="L445" s="150"/>
      <c r="M445" s="150"/>
    </row>
    <row r="446" ht="15.75" customHeight="1">
      <c r="B446" s="150"/>
      <c r="C446" s="150"/>
      <c r="D446" s="150"/>
      <c r="E446" s="150"/>
      <c r="F446" s="150"/>
      <c r="G446" s="150"/>
      <c r="H446" s="150"/>
      <c r="I446" s="150"/>
      <c r="J446" s="151"/>
      <c r="K446" s="152"/>
      <c r="L446" s="150"/>
      <c r="M446" s="150"/>
    </row>
    <row r="447" ht="15.75" customHeight="1">
      <c r="B447" s="150"/>
      <c r="C447" s="150"/>
      <c r="D447" s="150"/>
      <c r="E447" s="150"/>
      <c r="F447" s="150"/>
      <c r="G447" s="150"/>
      <c r="H447" s="150"/>
      <c r="I447" s="150"/>
      <c r="J447" s="151"/>
      <c r="K447" s="152"/>
      <c r="L447" s="150"/>
      <c r="M447" s="150"/>
    </row>
    <row r="448" ht="15.75" customHeight="1">
      <c r="B448" s="150"/>
      <c r="C448" s="150"/>
      <c r="D448" s="150"/>
      <c r="E448" s="150"/>
      <c r="F448" s="150"/>
      <c r="G448" s="150"/>
      <c r="H448" s="150"/>
      <c r="I448" s="150"/>
      <c r="J448" s="151"/>
      <c r="K448" s="152"/>
      <c r="L448" s="150"/>
      <c r="M448" s="150"/>
    </row>
    <row r="449" ht="15.75" customHeight="1">
      <c r="B449" s="150"/>
      <c r="C449" s="150"/>
      <c r="D449" s="150"/>
      <c r="E449" s="150"/>
      <c r="F449" s="150"/>
      <c r="G449" s="150"/>
      <c r="H449" s="150"/>
      <c r="I449" s="150"/>
      <c r="J449" s="151"/>
      <c r="K449" s="152"/>
      <c r="L449" s="150"/>
      <c r="M449" s="150"/>
    </row>
    <row r="450" ht="15.75" customHeight="1">
      <c r="B450" s="150"/>
      <c r="C450" s="150"/>
      <c r="D450" s="150"/>
      <c r="E450" s="150"/>
      <c r="F450" s="150"/>
      <c r="G450" s="150"/>
      <c r="H450" s="150"/>
      <c r="I450" s="150"/>
      <c r="J450" s="151"/>
      <c r="K450" s="152"/>
      <c r="L450" s="150"/>
      <c r="M450" s="150"/>
    </row>
    <row r="451" ht="15.75" customHeight="1">
      <c r="B451" s="150"/>
      <c r="C451" s="150"/>
      <c r="D451" s="150"/>
      <c r="E451" s="150"/>
      <c r="F451" s="150"/>
      <c r="G451" s="150"/>
      <c r="H451" s="150"/>
      <c r="I451" s="150"/>
      <c r="J451" s="151"/>
      <c r="K451" s="152"/>
      <c r="L451" s="150"/>
      <c r="M451" s="150"/>
    </row>
    <row r="452" ht="15.75" customHeight="1">
      <c r="B452" s="150"/>
      <c r="C452" s="150"/>
      <c r="D452" s="150"/>
      <c r="E452" s="150"/>
      <c r="F452" s="150"/>
      <c r="G452" s="150"/>
      <c r="H452" s="150"/>
      <c r="I452" s="150"/>
      <c r="J452" s="151"/>
      <c r="K452" s="152"/>
      <c r="L452" s="150"/>
      <c r="M452" s="150"/>
    </row>
    <row r="453" ht="15.75" customHeight="1">
      <c r="B453" s="150"/>
      <c r="C453" s="150"/>
      <c r="D453" s="150"/>
      <c r="E453" s="150"/>
      <c r="F453" s="150"/>
      <c r="G453" s="150"/>
      <c r="H453" s="150"/>
      <c r="I453" s="150"/>
      <c r="J453" s="151"/>
      <c r="K453" s="152"/>
      <c r="L453" s="150"/>
      <c r="M453" s="150"/>
    </row>
    <row r="454" ht="15.75" customHeight="1">
      <c r="B454" s="150"/>
      <c r="C454" s="150"/>
      <c r="D454" s="150"/>
      <c r="E454" s="150"/>
      <c r="F454" s="150"/>
      <c r="G454" s="150"/>
      <c r="H454" s="150"/>
      <c r="I454" s="150"/>
      <c r="J454" s="151"/>
      <c r="K454" s="152"/>
      <c r="L454" s="150"/>
      <c r="M454" s="150"/>
    </row>
    <row r="455" ht="15.75" customHeight="1">
      <c r="B455" s="150"/>
      <c r="C455" s="150"/>
      <c r="D455" s="150"/>
      <c r="E455" s="150"/>
      <c r="F455" s="150"/>
      <c r="G455" s="150"/>
      <c r="H455" s="150"/>
      <c r="I455" s="150"/>
      <c r="J455" s="151"/>
      <c r="K455" s="152"/>
      <c r="L455" s="150"/>
      <c r="M455" s="150"/>
    </row>
    <row r="456" ht="15.75" customHeight="1">
      <c r="B456" s="150"/>
      <c r="C456" s="150"/>
      <c r="D456" s="150"/>
      <c r="E456" s="150"/>
      <c r="F456" s="150"/>
      <c r="G456" s="150"/>
      <c r="H456" s="150"/>
      <c r="I456" s="150"/>
      <c r="J456" s="151"/>
      <c r="K456" s="152"/>
      <c r="L456" s="150"/>
      <c r="M456" s="150"/>
    </row>
    <row r="457" ht="15.75" customHeight="1">
      <c r="B457" s="150"/>
      <c r="C457" s="150"/>
      <c r="D457" s="150"/>
      <c r="E457" s="150"/>
      <c r="F457" s="150"/>
      <c r="G457" s="150"/>
      <c r="H457" s="150"/>
      <c r="I457" s="150"/>
      <c r="J457" s="151"/>
      <c r="K457" s="152"/>
      <c r="L457" s="150"/>
      <c r="M457" s="150"/>
    </row>
    <row r="458" ht="15.75" customHeight="1">
      <c r="B458" s="150"/>
      <c r="C458" s="150"/>
      <c r="D458" s="150"/>
      <c r="E458" s="150"/>
      <c r="F458" s="150"/>
      <c r="G458" s="150"/>
      <c r="H458" s="150"/>
      <c r="I458" s="150"/>
      <c r="J458" s="151"/>
      <c r="K458" s="152"/>
      <c r="L458" s="150"/>
      <c r="M458" s="150"/>
    </row>
    <row r="459" ht="15.75" customHeight="1">
      <c r="B459" s="150"/>
      <c r="C459" s="150"/>
      <c r="D459" s="150"/>
      <c r="E459" s="150"/>
      <c r="F459" s="150"/>
      <c r="G459" s="150"/>
      <c r="H459" s="150"/>
      <c r="I459" s="150"/>
      <c r="J459" s="151"/>
      <c r="K459" s="152"/>
      <c r="L459" s="150"/>
      <c r="M459" s="150"/>
    </row>
    <row r="460" ht="15.75" customHeight="1">
      <c r="B460" s="150"/>
      <c r="C460" s="150"/>
      <c r="D460" s="150"/>
      <c r="E460" s="150"/>
      <c r="F460" s="150"/>
      <c r="G460" s="150"/>
      <c r="H460" s="150"/>
      <c r="I460" s="150"/>
      <c r="J460" s="151"/>
      <c r="K460" s="152"/>
      <c r="L460" s="150"/>
      <c r="M460" s="150"/>
    </row>
    <row r="461" ht="15.75" customHeight="1">
      <c r="B461" s="150"/>
      <c r="C461" s="150"/>
      <c r="D461" s="150"/>
      <c r="E461" s="150"/>
      <c r="F461" s="150"/>
      <c r="G461" s="150"/>
      <c r="H461" s="150"/>
      <c r="I461" s="150"/>
      <c r="J461" s="151"/>
      <c r="K461" s="152"/>
      <c r="L461" s="150"/>
      <c r="M461" s="150"/>
    </row>
    <row r="462" ht="15.75" customHeight="1">
      <c r="B462" s="150"/>
      <c r="C462" s="150"/>
      <c r="D462" s="150"/>
      <c r="E462" s="150"/>
      <c r="F462" s="150"/>
      <c r="G462" s="150"/>
      <c r="H462" s="150"/>
      <c r="I462" s="150"/>
      <c r="J462" s="151"/>
      <c r="K462" s="152"/>
      <c r="L462" s="150"/>
      <c r="M462" s="150"/>
    </row>
    <row r="463" ht="15.75" customHeight="1">
      <c r="B463" s="150"/>
      <c r="C463" s="150"/>
      <c r="D463" s="150"/>
      <c r="E463" s="150"/>
      <c r="F463" s="150"/>
      <c r="G463" s="150"/>
      <c r="H463" s="150"/>
      <c r="I463" s="150"/>
      <c r="J463" s="151"/>
      <c r="K463" s="152"/>
      <c r="L463" s="150"/>
      <c r="M463" s="150"/>
    </row>
    <row r="464" ht="15.75" customHeight="1">
      <c r="B464" s="150"/>
      <c r="C464" s="150"/>
      <c r="D464" s="150"/>
      <c r="E464" s="150"/>
      <c r="F464" s="150"/>
      <c r="G464" s="150"/>
      <c r="H464" s="150"/>
      <c r="I464" s="150"/>
      <c r="J464" s="151"/>
      <c r="K464" s="152"/>
      <c r="L464" s="150"/>
      <c r="M464" s="150"/>
    </row>
    <row r="465" ht="15.75" customHeight="1">
      <c r="B465" s="150"/>
      <c r="C465" s="150"/>
      <c r="D465" s="150"/>
      <c r="E465" s="150"/>
      <c r="F465" s="150"/>
      <c r="G465" s="150"/>
      <c r="H465" s="150"/>
      <c r="I465" s="150"/>
      <c r="J465" s="151"/>
      <c r="K465" s="152"/>
      <c r="L465" s="150"/>
      <c r="M465" s="150"/>
    </row>
    <row r="466" ht="15.75" customHeight="1">
      <c r="B466" s="150"/>
      <c r="C466" s="150"/>
      <c r="D466" s="150"/>
      <c r="E466" s="150"/>
      <c r="F466" s="150"/>
      <c r="G466" s="150"/>
      <c r="H466" s="150"/>
      <c r="I466" s="150"/>
      <c r="J466" s="151"/>
      <c r="K466" s="152"/>
      <c r="L466" s="150"/>
      <c r="M466" s="150"/>
    </row>
    <row r="467" ht="15.75" customHeight="1">
      <c r="B467" s="150"/>
      <c r="C467" s="150"/>
      <c r="D467" s="150"/>
      <c r="E467" s="150"/>
      <c r="F467" s="150"/>
      <c r="G467" s="150"/>
      <c r="H467" s="150"/>
      <c r="I467" s="150"/>
      <c r="J467" s="151"/>
      <c r="K467" s="152"/>
      <c r="L467" s="150"/>
      <c r="M467" s="150"/>
    </row>
    <row r="468" ht="15.75" customHeight="1">
      <c r="B468" s="150"/>
      <c r="C468" s="150"/>
      <c r="D468" s="150"/>
      <c r="E468" s="150"/>
      <c r="F468" s="150"/>
      <c r="G468" s="150"/>
      <c r="H468" s="150"/>
      <c r="I468" s="150"/>
      <c r="J468" s="151"/>
      <c r="K468" s="152"/>
      <c r="L468" s="150"/>
      <c r="M468" s="150"/>
    </row>
    <row r="469" ht="15.75" customHeight="1">
      <c r="B469" s="150"/>
      <c r="C469" s="150"/>
      <c r="D469" s="150"/>
      <c r="E469" s="150"/>
      <c r="F469" s="150"/>
      <c r="G469" s="150"/>
      <c r="H469" s="150"/>
      <c r="I469" s="150"/>
      <c r="J469" s="151"/>
      <c r="K469" s="152"/>
      <c r="L469" s="150"/>
      <c r="M469" s="150"/>
    </row>
    <row r="470" ht="15.75" customHeight="1">
      <c r="B470" s="150"/>
      <c r="C470" s="150"/>
      <c r="D470" s="150"/>
      <c r="E470" s="150"/>
      <c r="F470" s="150"/>
      <c r="G470" s="150"/>
      <c r="H470" s="150"/>
      <c r="I470" s="150"/>
      <c r="J470" s="151"/>
      <c r="K470" s="152"/>
      <c r="L470" s="150"/>
      <c r="M470" s="150"/>
    </row>
    <row r="471" ht="15.75" customHeight="1">
      <c r="B471" s="150"/>
      <c r="C471" s="150"/>
      <c r="D471" s="150"/>
      <c r="E471" s="150"/>
      <c r="F471" s="150"/>
      <c r="G471" s="150"/>
      <c r="H471" s="150"/>
      <c r="I471" s="150"/>
      <c r="J471" s="151"/>
      <c r="K471" s="152"/>
      <c r="L471" s="150"/>
      <c r="M471" s="150"/>
    </row>
    <row r="472" ht="15.75" customHeight="1">
      <c r="B472" s="150"/>
      <c r="C472" s="150"/>
      <c r="D472" s="150"/>
      <c r="E472" s="150"/>
      <c r="F472" s="150"/>
      <c r="G472" s="150"/>
      <c r="H472" s="150"/>
      <c r="I472" s="150"/>
      <c r="J472" s="151"/>
      <c r="K472" s="152"/>
      <c r="L472" s="150"/>
      <c r="M472" s="150"/>
    </row>
    <row r="473" ht="15.75" customHeight="1">
      <c r="B473" s="150"/>
      <c r="C473" s="150"/>
      <c r="D473" s="150"/>
      <c r="E473" s="150"/>
      <c r="F473" s="150"/>
      <c r="G473" s="150"/>
      <c r="H473" s="150"/>
      <c r="I473" s="150"/>
      <c r="J473" s="151"/>
      <c r="K473" s="152"/>
      <c r="L473" s="150"/>
      <c r="M473" s="150"/>
    </row>
    <row r="474" ht="15.75" customHeight="1">
      <c r="B474" s="150"/>
      <c r="C474" s="150"/>
      <c r="D474" s="150"/>
      <c r="E474" s="150"/>
      <c r="F474" s="150"/>
      <c r="G474" s="150"/>
      <c r="H474" s="150"/>
      <c r="I474" s="150"/>
      <c r="J474" s="151"/>
      <c r="K474" s="152"/>
      <c r="L474" s="150"/>
      <c r="M474" s="150"/>
    </row>
    <row r="475" ht="15.75" customHeight="1">
      <c r="B475" s="150"/>
      <c r="C475" s="150"/>
      <c r="D475" s="150"/>
      <c r="E475" s="150"/>
      <c r="F475" s="150"/>
      <c r="G475" s="150"/>
      <c r="H475" s="150"/>
      <c r="I475" s="150"/>
      <c r="J475" s="151"/>
      <c r="K475" s="152"/>
      <c r="L475" s="150"/>
      <c r="M475" s="150"/>
    </row>
    <row r="476" ht="15.75" customHeight="1">
      <c r="B476" s="150"/>
      <c r="C476" s="150"/>
      <c r="D476" s="150"/>
      <c r="E476" s="150"/>
      <c r="F476" s="150"/>
      <c r="G476" s="150"/>
      <c r="H476" s="150"/>
      <c r="I476" s="150"/>
      <c r="J476" s="151"/>
      <c r="K476" s="152"/>
      <c r="L476" s="150"/>
      <c r="M476" s="150"/>
    </row>
    <row r="477" ht="15.75" customHeight="1">
      <c r="B477" s="150"/>
      <c r="C477" s="150"/>
      <c r="D477" s="150"/>
      <c r="E477" s="150"/>
      <c r="F477" s="150"/>
      <c r="G477" s="150"/>
      <c r="H477" s="150"/>
      <c r="I477" s="150"/>
      <c r="J477" s="151"/>
      <c r="K477" s="152"/>
      <c r="L477" s="150"/>
      <c r="M477" s="150"/>
    </row>
    <row r="478" ht="15.75" customHeight="1">
      <c r="B478" s="150"/>
      <c r="C478" s="150"/>
      <c r="D478" s="150"/>
      <c r="E478" s="150"/>
      <c r="F478" s="150"/>
      <c r="G478" s="150"/>
      <c r="H478" s="150"/>
      <c r="I478" s="150"/>
      <c r="J478" s="151"/>
      <c r="K478" s="152"/>
      <c r="L478" s="150"/>
      <c r="M478" s="150"/>
    </row>
    <row r="479" ht="15.75" customHeight="1">
      <c r="B479" s="150"/>
      <c r="C479" s="150"/>
      <c r="D479" s="150"/>
      <c r="E479" s="150"/>
      <c r="F479" s="150"/>
      <c r="G479" s="150"/>
      <c r="H479" s="150"/>
      <c r="I479" s="150"/>
      <c r="J479" s="151"/>
      <c r="K479" s="152"/>
      <c r="L479" s="150"/>
      <c r="M479" s="150"/>
    </row>
    <row r="480" ht="15.75" customHeight="1">
      <c r="B480" s="150"/>
      <c r="C480" s="150"/>
      <c r="D480" s="150"/>
      <c r="E480" s="150"/>
      <c r="F480" s="150"/>
      <c r="G480" s="150"/>
      <c r="H480" s="150"/>
      <c r="I480" s="150"/>
      <c r="J480" s="151"/>
      <c r="K480" s="152"/>
      <c r="L480" s="150"/>
      <c r="M480" s="150"/>
    </row>
    <row r="481" ht="15.75" customHeight="1">
      <c r="B481" s="150"/>
      <c r="C481" s="150"/>
      <c r="D481" s="150"/>
      <c r="E481" s="150"/>
      <c r="F481" s="150"/>
      <c r="G481" s="150"/>
      <c r="H481" s="150"/>
      <c r="I481" s="150"/>
      <c r="J481" s="151"/>
      <c r="K481" s="152"/>
      <c r="L481" s="150"/>
      <c r="M481" s="150"/>
    </row>
    <row r="482" ht="15.75" customHeight="1">
      <c r="B482" s="150"/>
      <c r="C482" s="150"/>
      <c r="D482" s="150"/>
      <c r="E482" s="150"/>
      <c r="F482" s="150"/>
      <c r="G482" s="150"/>
      <c r="H482" s="150"/>
      <c r="I482" s="150"/>
      <c r="J482" s="151"/>
      <c r="K482" s="152"/>
      <c r="L482" s="150"/>
      <c r="M482" s="150"/>
    </row>
    <row r="483" ht="15.75" customHeight="1">
      <c r="B483" s="150"/>
      <c r="C483" s="150"/>
      <c r="D483" s="150"/>
      <c r="E483" s="150"/>
      <c r="F483" s="150"/>
      <c r="G483" s="150"/>
      <c r="H483" s="150"/>
      <c r="I483" s="150"/>
      <c r="J483" s="151"/>
      <c r="K483" s="152"/>
      <c r="L483" s="150"/>
      <c r="M483" s="150"/>
    </row>
    <row r="484" ht="15.75" customHeight="1">
      <c r="B484" s="150"/>
      <c r="C484" s="150"/>
      <c r="D484" s="150"/>
      <c r="E484" s="150"/>
      <c r="F484" s="150"/>
      <c r="G484" s="150"/>
      <c r="H484" s="150"/>
      <c r="I484" s="150"/>
      <c r="J484" s="151"/>
      <c r="K484" s="152"/>
      <c r="L484" s="150"/>
      <c r="M484" s="150"/>
    </row>
    <row r="485" ht="15.75" customHeight="1">
      <c r="B485" s="150"/>
      <c r="C485" s="150"/>
      <c r="D485" s="150"/>
      <c r="E485" s="150"/>
      <c r="F485" s="150"/>
      <c r="G485" s="150"/>
      <c r="H485" s="150"/>
      <c r="I485" s="150"/>
      <c r="J485" s="151"/>
      <c r="K485" s="152"/>
      <c r="L485" s="150"/>
      <c r="M485" s="150"/>
    </row>
    <row r="486" ht="15.75" customHeight="1">
      <c r="B486" s="150"/>
      <c r="C486" s="150"/>
      <c r="D486" s="150"/>
      <c r="E486" s="150"/>
      <c r="F486" s="150"/>
      <c r="G486" s="150"/>
      <c r="H486" s="150"/>
      <c r="I486" s="150"/>
      <c r="J486" s="151"/>
      <c r="K486" s="152"/>
      <c r="L486" s="150"/>
      <c r="M486" s="150"/>
    </row>
    <row r="487" ht="15.75" customHeight="1">
      <c r="B487" s="150"/>
      <c r="C487" s="150"/>
      <c r="D487" s="150"/>
      <c r="E487" s="150"/>
      <c r="F487" s="150"/>
      <c r="G487" s="150"/>
      <c r="H487" s="150"/>
      <c r="I487" s="150"/>
      <c r="J487" s="151"/>
      <c r="K487" s="152"/>
      <c r="L487" s="150"/>
      <c r="M487" s="150"/>
    </row>
    <row r="488" ht="15.75" customHeight="1">
      <c r="B488" s="150"/>
      <c r="C488" s="150"/>
      <c r="D488" s="150"/>
      <c r="E488" s="150"/>
      <c r="F488" s="150"/>
      <c r="G488" s="150"/>
      <c r="H488" s="150"/>
      <c r="I488" s="150"/>
      <c r="J488" s="151"/>
      <c r="K488" s="152"/>
      <c r="L488" s="150"/>
      <c r="M488" s="150"/>
    </row>
    <row r="489" ht="15.75" customHeight="1">
      <c r="B489" s="150"/>
      <c r="C489" s="150"/>
      <c r="D489" s="150"/>
      <c r="E489" s="150"/>
      <c r="F489" s="150"/>
      <c r="G489" s="150"/>
      <c r="H489" s="150"/>
      <c r="I489" s="150"/>
      <c r="J489" s="151"/>
      <c r="K489" s="152"/>
      <c r="L489" s="150"/>
      <c r="M489" s="150"/>
    </row>
    <row r="490" ht="15.75" customHeight="1">
      <c r="B490" s="150"/>
      <c r="C490" s="150"/>
      <c r="D490" s="150"/>
      <c r="E490" s="150"/>
      <c r="F490" s="150"/>
      <c r="G490" s="150"/>
      <c r="H490" s="150"/>
      <c r="I490" s="150"/>
      <c r="J490" s="151"/>
      <c r="K490" s="152"/>
      <c r="L490" s="150"/>
      <c r="M490" s="150"/>
    </row>
    <row r="491" ht="15.75" customHeight="1">
      <c r="B491" s="150"/>
      <c r="C491" s="150"/>
      <c r="D491" s="150"/>
      <c r="E491" s="150"/>
      <c r="F491" s="150"/>
      <c r="G491" s="150"/>
      <c r="H491" s="150"/>
      <c r="I491" s="150"/>
      <c r="J491" s="151"/>
      <c r="K491" s="152"/>
      <c r="L491" s="150"/>
      <c r="M491" s="150"/>
    </row>
    <row r="492" ht="15.75" customHeight="1">
      <c r="B492" s="150"/>
      <c r="C492" s="150"/>
      <c r="D492" s="150"/>
      <c r="E492" s="150"/>
      <c r="F492" s="150"/>
      <c r="G492" s="150"/>
      <c r="H492" s="150"/>
      <c r="I492" s="150"/>
      <c r="J492" s="151"/>
      <c r="K492" s="152"/>
      <c r="L492" s="150"/>
      <c r="M492" s="150"/>
    </row>
    <row r="493" ht="15.75" customHeight="1">
      <c r="B493" s="150"/>
      <c r="C493" s="150"/>
      <c r="D493" s="150"/>
      <c r="E493" s="150"/>
      <c r="F493" s="150"/>
      <c r="G493" s="150"/>
      <c r="H493" s="150"/>
      <c r="I493" s="150"/>
      <c r="J493" s="151"/>
      <c r="K493" s="152"/>
      <c r="L493" s="150"/>
      <c r="M493" s="150"/>
    </row>
    <row r="494" ht="15.75" customHeight="1">
      <c r="B494" s="150"/>
      <c r="C494" s="150"/>
      <c r="D494" s="150"/>
      <c r="E494" s="150"/>
      <c r="F494" s="150"/>
      <c r="G494" s="150"/>
      <c r="H494" s="150"/>
      <c r="I494" s="150"/>
      <c r="J494" s="151"/>
      <c r="K494" s="152"/>
      <c r="L494" s="150"/>
      <c r="M494" s="150"/>
    </row>
    <row r="495" ht="15.75" customHeight="1">
      <c r="B495" s="150"/>
      <c r="C495" s="150"/>
      <c r="D495" s="150"/>
      <c r="E495" s="150"/>
      <c r="F495" s="150"/>
      <c r="G495" s="150"/>
      <c r="H495" s="150"/>
      <c r="I495" s="150"/>
      <c r="J495" s="151"/>
      <c r="K495" s="152"/>
      <c r="L495" s="150"/>
      <c r="M495" s="150"/>
    </row>
    <row r="496" ht="15.75" customHeight="1">
      <c r="B496" s="150"/>
      <c r="C496" s="150"/>
      <c r="D496" s="150"/>
      <c r="E496" s="150"/>
      <c r="F496" s="150"/>
      <c r="G496" s="150"/>
      <c r="H496" s="150"/>
      <c r="I496" s="150"/>
      <c r="J496" s="151"/>
      <c r="K496" s="152"/>
      <c r="L496" s="150"/>
      <c r="M496" s="150"/>
    </row>
    <row r="497" ht="15.75" customHeight="1">
      <c r="B497" s="150"/>
      <c r="C497" s="150"/>
      <c r="D497" s="150"/>
      <c r="E497" s="150"/>
      <c r="F497" s="150"/>
      <c r="G497" s="150"/>
      <c r="H497" s="150"/>
      <c r="I497" s="150"/>
      <c r="J497" s="151"/>
      <c r="K497" s="152"/>
      <c r="L497" s="150"/>
      <c r="M497" s="150"/>
    </row>
    <row r="498" ht="15.75" customHeight="1">
      <c r="B498" s="150"/>
      <c r="C498" s="150"/>
      <c r="D498" s="150"/>
      <c r="E498" s="150"/>
      <c r="F498" s="150"/>
      <c r="G498" s="150"/>
      <c r="H498" s="150"/>
      <c r="I498" s="150"/>
      <c r="J498" s="151"/>
      <c r="K498" s="152"/>
      <c r="L498" s="150"/>
      <c r="M498" s="150"/>
    </row>
    <row r="499" ht="15.75" customHeight="1">
      <c r="B499" s="150"/>
      <c r="C499" s="150"/>
      <c r="D499" s="150"/>
      <c r="E499" s="150"/>
      <c r="F499" s="150"/>
      <c r="G499" s="150"/>
      <c r="H499" s="150"/>
      <c r="I499" s="150"/>
      <c r="J499" s="151"/>
      <c r="K499" s="152"/>
      <c r="L499" s="150"/>
      <c r="M499" s="150"/>
    </row>
    <row r="500" ht="15.75" customHeight="1">
      <c r="B500" s="150"/>
      <c r="C500" s="150"/>
      <c r="D500" s="150"/>
      <c r="E500" s="150"/>
      <c r="F500" s="150"/>
      <c r="G500" s="150"/>
      <c r="H500" s="150"/>
      <c r="I500" s="150"/>
      <c r="J500" s="151"/>
      <c r="K500" s="152"/>
      <c r="L500" s="150"/>
      <c r="M500" s="150"/>
    </row>
    <row r="501" ht="15.75" customHeight="1">
      <c r="B501" s="150"/>
      <c r="C501" s="150"/>
      <c r="D501" s="150"/>
      <c r="E501" s="150"/>
      <c r="F501" s="150"/>
      <c r="G501" s="150"/>
      <c r="H501" s="150"/>
      <c r="I501" s="150"/>
      <c r="J501" s="151"/>
      <c r="K501" s="152"/>
      <c r="L501" s="150"/>
      <c r="M501" s="150"/>
    </row>
    <row r="502" ht="15.75" customHeight="1">
      <c r="B502" s="150"/>
      <c r="C502" s="150"/>
      <c r="D502" s="150"/>
      <c r="E502" s="150"/>
      <c r="F502" s="150"/>
      <c r="G502" s="150"/>
      <c r="H502" s="150"/>
      <c r="I502" s="150"/>
      <c r="J502" s="151"/>
      <c r="K502" s="152"/>
      <c r="L502" s="150"/>
      <c r="M502" s="150"/>
    </row>
    <row r="503" ht="15.75" customHeight="1">
      <c r="B503" s="150"/>
      <c r="C503" s="150"/>
      <c r="D503" s="150"/>
      <c r="E503" s="150"/>
      <c r="F503" s="150"/>
      <c r="G503" s="150"/>
      <c r="H503" s="150"/>
      <c r="I503" s="150"/>
      <c r="J503" s="151"/>
      <c r="K503" s="152"/>
      <c r="L503" s="150"/>
      <c r="M503" s="150"/>
    </row>
    <row r="504" ht="15.75" customHeight="1">
      <c r="B504" s="150"/>
      <c r="C504" s="150"/>
      <c r="D504" s="150"/>
      <c r="E504" s="150"/>
      <c r="F504" s="150"/>
      <c r="G504" s="150"/>
      <c r="H504" s="150"/>
      <c r="I504" s="150"/>
      <c r="J504" s="151"/>
      <c r="K504" s="152"/>
      <c r="L504" s="150"/>
      <c r="M504" s="150"/>
    </row>
    <row r="505" ht="15.75" customHeight="1">
      <c r="B505" s="150"/>
      <c r="C505" s="150"/>
      <c r="D505" s="150"/>
      <c r="E505" s="150"/>
      <c r="F505" s="150"/>
      <c r="G505" s="150"/>
      <c r="H505" s="150"/>
      <c r="I505" s="150"/>
      <c r="J505" s="151"/>
      <c r="K505" s="152"/>
      <c r="L505" s="150"/>
      <c r="M505" s="150"/>
    </row>
    <row r="506" ht="15.75" customHeight="1">
      <c r="B506" s="150"/>
      <c r="C506" s="150"/>
      <c r="D506" s="150"/>
      <c r="E506" s="150"/>
      <c r="F506" s="150"/>
      <c r="G506" s="150"/>
      <c r="H506" s="150"/>
      <c r="I506" s="150"/>
      <c r="J506" s="151"/>
      <c r="K506" s="152"/>
      <c r="L506" s="150"/>
      <c r="M506" s="150"/>
    </row>
    <row r="507" ht="15.75" customHeight="1">
      <c r="B507" s="150"/>
      <c r="C507" s="150"/>
      <c r="D507" s="150"/>
      <c r="E507" s="150"/>
      <c r="F507" s="150"/>
      <c r="G507" s="150"/>
      <c r="H507" s="150"/>
      <c r="I507" s="150"/>
      <c r="J507" s="151"/>
      <c r="K507" s="152"/>
      <c r="L507" s="150"/>
      <c r="M507" s="150"/>
    </row>
    <row r="508" ht="15.75" customHeight="1">
      <c r="B508" s="150"/>
      <c r="C508" s="150"/>
      <c r="D508" s="150"/>
      <c r="E508" s="150"/>
      <c r="F508" s="150"/>
      <c r="G508" s="150"/>
      <c r="H508" s="150"/>
      <c r="I508" s="150"/>
      <c r="J508" s="151"/>
      <c r="K508" s="152"/>
      <c r="L508" s="150"/>
      <c r="M508" s="150"/>
    </row>
    <row r="509" ht="15.75" customHeight="1">
      <c r="B509" s="150"/>
      <c r="C509" s="150"/>
      <c r="D509" s="150"/>
      <c r="E509" s="150"/>
      <c r="F509" s="150"/>
      <c r="G509" s="150"/>
      <c r="H509" s="150"/>
      <c r="I509" s="150"/>
      <c r="J509" s="151"/>
      <c r="K509" s="152"/>
      <c r="L509" s="150"/>
      <c r="M509" s="150"/>
    </row>
    <row r="510" ht="15.75" customHeight="1">
      <c r="B510" s="150"/>
      <c r="C510" s="150"/>
      <c r="D510" s="150"/>
      <c r="E510" s="150"/>
      <c r="F510" s="150"/>
      <c r="G510" s="150"/>
      <c r="H510" s="150"/>
      <c r="I510" s="150"/>
      <c r="J510" s="151"/>
      <c r="K510" s="152"/>
      <c r="L510" s="150"/>
      <c r="M510" s="150"/>
    </row>
    <row r="511" ht="15.75" customHeight="1">
      <c r="B511" s="150"/>
      <c r="C511" s="150"/>
      <c r="D511" s="150"/>
      <c r="E511" s="150"/>
      <c r="F511" s="150"/>
      <c r="G511" s="150"/>
      <c r="H511" s="150"/>
      <c r="I511" s="150"/>
      <c r="J511" s="151"/>
      <c r="K511" s="152"/>
      <c r="L511" s="150"/>
      <c r="M511" s="150"/>
    </row>
    <row r="512" ht="15.75" customHeight="1">
      <c r="B512" s="150"/>
      <c r="C512" s="150"/>
      <c r="D512" s="150"/>
      <c r="E512" s="150"/>
      <c r="F512" s="150"/>
      <c r="G512" s="150"/>
      <c r="H512" s="150"/>
      <c r="I512" s="150"/>
      <c r="J512" s="151"/>
      <c r="K512" s="152"/>
      <c r="L512" s="150"/>
      <c r="M512" s="150"/>
    </row>
    <row r="513" ht="15.75" customHeight="1">
      <c r="B513" s="150"/>
      <c r="C513" s="150"/>
      <c r="D513" s="150"/>
      <c r="E513" s="150"/>
      <c r="F513" s="150"/>
      <c r="G513" s="150"/>
      <c r="H513" s="150"/>
      <c r="I513" s="150"/>
      <c r="J513" s="151"/>
      <c r="K513" s="152"/>
      <c r="L513" s="150"/>
      <c r="M513" s="150"/>
    </row>
    <row r="514" ht="15.75" customHeight="1">
      <c r="B514" s="150"/>
      <c r="C514" s="150"/>
      <c r="D514" s="150"/>
      <c r="E514" s="150"/>
      <c r="F514" s="150"/>
      <c r="G514" s="150"/>
      <c r="H514" s="150"/>
      <c r="I514" s="150"/>
      <c r="J514" s="151"/>
      <c r="K514" s="152"/>
      <c r="L514" s="150"/>
      <c r="M514" s="150"/>
    </row>
    <row r="515" ht="15.75" customHeight="1">
      <c r="B515" s="150"/>
      <c r="C515" s="150"/>
      <c r="D515" s="150"/>
      <c r="E515" s="150"/>
      <c r="F515" s="150"/>
      <c r="G515" s="150"/>
      <c r="H515" s="150"/>
      <c r="I515" s="150"/>
      <c r="J515" s="151"/>
      <c r="K515" s="152"/>
      <c r="L515" s="150"/>
      <c r="M515" s="150"/>
    </row>
    <row r="516" ht="15.75" customHeight="1">
      <c r="B516" s="150"/>
      <c r="C516" s="150"/>
      <c r="D516" s="150"/>
      <c r="E516" s="150"/>
      <c r="F516" s="150"/>
      <c r="G516" s="150"/>
      <c r="H516" s="150"/>
      <c r="I516" s="150"/>
      <c r="J516" s="151"/>
      <c r="K516" s="152"/>
      <c r="L516" s="150"/>
      <c r="M516" s="150"/>
    </row>
    <row r="517" ht="15.75" customHeight="1">
      <c r="B517" s="150"/>
      <c r="C517" s="150"/>
      <c r="D517" s="150"/>
      <c r="E517" s="150"/>
      <c r="F517" s="150"/>
      <c r="G517" s="150"/>
      <c r="H517" s="150"/>
      <c r="I517" s="150"/>
      <c r="J517" s="151"/>
      <c r="K517" s="152"/>
      <c r="L517" s="150"/>
      <c r="M517" s="150"/>
    </row>
    <row r="518" ht="15.75" customHeight="1">
      <c r="B518" s="150"/>
      <c r="C518" s="150"/>
      <c r="D518" s="150"/>
      <c r="E518" s="150"/>
      <c r="F518" s="150"/>
      <c r="G518" s="150"/>
      <c r="H518" s="150"/>
      <c r="I518" s="150"/>
      <c r="J518" s="151"/>
      <c r="K518" s="152"/>
      <c r="L518" s="150"/>
      <c r="M518" s="150"/>
    </row>
    <row r="519" ht="15.75" customHeight="1">
      <c r="B519" s="150"/>
      <c r="C519" s="150"/>
      <c r="D519" s="150"/>
      <c r="E519" s="150"/>
      <c r="F519" s="150"/>
      <c r="G519" s="150"/>
      <c r="H519" s="150"/>
      <c r="I519" s="150"/>
      <c r="J519" s="151"/>
      <c r="K519" s="152"/>
      <c r="L519" s="150"/>
      <c r="M519" s="150"/>
    </row>
    <row r="520" ht="15.75" customHeight="1">
      <c r="B520" s="150"/>
      <c r="C520" s="150"/>
      <c r="D520" s="150"/>
      <c r="E520" s="150"/>
      <c r="F520" s="150"/>
      <c r="G520" s="150"/>
      <c r="H520" s="150"/>
      <c r="I520" s="150"/>
      <c r="J520" s="151"/>
      <c r="K520" s="152"/>
      <c r="L520" s="150"/>
      <c r="M520" s="150"/>
    </row>
    <row r="521" ht="15.75" customHeight="1">
      <c r="B521" s="150"/>
      <c r="C521" s="150"/>
      <c r="D521" s="150"/>
      <c r="E521" s="150"/>
      <c r="F521" s="150"/>
      <c r="G521" s="150"/>
      <c r="H521" s="150"/>
      <c r="I521" s="150"/>
      <c r="J521" s="151"/>
      <c r="K521" s="152"/>
      <c r="L521" s="150"/>
      <c r="M521" s="150"/>
    </row>
    <row r="522" ht="15.75" customHeight="1">
      <c r="B522" s="150"/>
      <c r="C522" s="150"/>
      <c r="D522" s="150"/>
      <c r="E522" s="150"/>
      <c r="F522" s="150"/>
      <c r="G522" s="150"/>
      <c r="H522" s="150"/>
      <c r="I522" s="150"/>
      <c r="J522" s="151"/>
      <c r="K522" s="152"/>
      <c r="L522" s="150"/>
      <c r="M522" s="150"/>
    </row>
    <row r="523" ht="15.75" customHeight="1">
      <c r="B523" s="150"/>
      <c r="C523" s="150"/>
      <c r="D523" s="150"/>
      <c r="E523" s="150"/>
      <c r="F523" s="150"/>
      <c r="G523" s="150"/>
      <c r="H523" s="150"/>
      <c r="I523" s="150"/>
      <c r="J523" s="151"/>
      <c r="K523" s="152"/>
      <c r="L523" s="150"/>
      <c r="M523" s="150"/>
    </row>
    <row r="524" ht="15.75" customHeight="1">
      <c r="B524" s="150"/>
      <c r="C524" s="150"/>
      <c r="D524" s="150"/>
      <c r="E524" s="150"/>
      <c r="F524" s="150"/>
      <c r="G524" s="150"/>
      <c r="H524" s="150"/>
      <c r="I524" s="150"/>
      <c r="J524" s="151"/>
      <c r="K524" s="152"/>
      <c r="L524" s="150"/>
      <c r="M524" s="150"/>
    </row>
    <row r="525" ht="15.75" customHeight="1">
      <c r="B525" s="150"/>
      <c r="C525" s="150"/>
      <c r="D525" s="150"/>
      <c r="E525" s="150"/>
      <c r="F525" s="150"/>
      <c r="G525" s="150"/>
      <c r="H525" s="150"/>
      <c r="I525" s="150"/>
      <c r="J525" s="151"/>
      <c r="K525" s="152"/>
      <c r="L525" s="150"/>
      <c r="M525" s="150"/>
    </row>
    <row r="526" ht="15.75" customHeight="1">
      <c r="B526" s="150"/>
      <c r="C526" s="150"/>
      <c r="D526" s="150"/>
      <c r="E526" s="150"/>
      <c r="F526" s="150"/>
      <c r="G526" s="150"/>
      <c r="H526" s="150"/>
      <c r="I526" s="150"/>
      <c r="J526" s="151"/>
      <c r="K526" s="152"/>
      <c r="L526" s="150"/>
      <c r="M526" s="150"/>
    </row>
    <row r="527" ht="15.75" customHeight="1">
      <c r="B527" s="150"/>
      <c r="C527" s="150"/>
      <c r="D527" s="150"/>
      <c r="E527" s="150"/>
      <c r="F527" s="150"/>
      <c r="G527" s="150"/>
      <c r="H527" s="150"/>
      <c r="I527" s="150"/>
      <c r="J527" s="151"/>
      <c r="K527" s="152"/>
      <c r="L527" s="150"/>
      <c r="M527" s="150"/>
    </row>
    <row r="528" ht="15.75" customHeight="1">
      <c r="B528" s="150"/>
      <c r="C528" s="150"/>
      <c r="D528" s="150"/>
      <c r="E528" s="150"/>
      <c r="F528" s="150"/>
      <c r="G528" s="150"/>
      <c r="H528" s="150"/>
      <c r="I528" s="150"/>
      <c r="J528" s="151"/>
      <c r="K528" s="152"/>
      <c r="L528" s="150"/>
      <c r="M528" s="150"/>
    </row>
    <row r="529" ht="15.75" customHeight="1">
      <c r="B529" s="150"/>
      <c r="C529" s="150"/>
      <c r="D529" s="150"/>
      <c r="E529" s="150"/>
      <c r="F529" s="150"/>
      <c r="G529" s="150"/>
      <c r="H529" s="150"/>
      <c r="I529" s="150"/>
      <c r="J529" s="151"/>
      <c r="K529" s="152"/>
      <c r="L529" s="150"/>
      <c r="M529" s="150"/>
    </row>
    <row r="530" ht="15.75" customHeight="1">
      <c r="B530" s="150"/>
      <c r="C530" s="150"/>
      <c r="D530" s="150"/>
      <c r="E530" s="150"/>
      <c r="F530" s="150"/>
      <c r="G530" s="150"/>
      <c r="H530" s="150"/>
      <c r="I530" s="150"/>
      <c r="J530" s="151"/>
      <c r="K530" s="152"/>
      <c r="L530" s="150"/>
      <c r="M530" s="150"/>
    </row>
    <row r="531" ht="15.75" customHeight="1">
      <c r="B531" s="150"/>
      <c r="C531" s="150"/>
      <c r="D531" s="150"/>
      <c r="E531" s="150"/>
      <c r="F531" s="150"/>
      <c r="G531" s="150"/>
      <c r="H531" s="150"/>
      <c r="I531" s="150"/>
      <c r="J531" s="151"/>
      <c r="K531" s="152"/>
      <c r="L531" s="150"/>
      <c r="M531" s="150"/>
    </row>
    <row r="532" ht="15.75" customHeight="1">
      <c r="B532" s="150"/>
      <c r="C532" s="150"/>
      <c r="D532" s="150"/>
      <c r="E532" s="150"/>
      <c r="F532" s="150"/>
      <c r="G532" s="150"/>
      <c r="H532" s="150"/>
      <c r="I532" s="150"/>
      <c r="J532" s="151"/>
      <c r="K532" s="152"/>
      <c r="L532" s="150"/>
      <c r="M532" s="150"/>
    </row>
    <row r="533" ht="15.75" customHeight="1">
      <c r="B533" s="150"/>
      <c r="C533" s="150"/>
      <c r="D533" s="150"/>
      <c r="E533" s="150"/>
      <c r="F533" s="150"/>
      <c r="G533" s="150"/>
      <c r="H533" s="150"/>
      <c r="I533" s="150"/>
      <c r="J533" s="151"/>
      <c r="K533" s="152"/>
      <c r="L533" s="150"/>
      <c r="M533" s="150"/>
    </row>
    <row r="534" ht="15.75" customHeight="1">
      <c r="B534" s="150"/>
      <c r="C534" s="150"/>
      <c r="D534" s="150"/>
      <c r="E534" s="150"/>
      <c r="F534" s="150"/>
      <c r="G534" s="150"/>
      <c r="H534" s="150"/>
      <c r="I534" s="150"/>
      <c r="J534" s="151"/>
      <c r="K534" s="152"/>
      <c r="L534" s="150"/>
      <c r="M534" s="150"/>
    </row>
    <row r="535" ht="15.75" customHeight="1">
      <c r="B535" s="150"/>
      <c r="C535" s="150"/>
      <c r="D535" s="150"/>
      <c r="E535" s="150"/>
      <c r="F535" s="150"/>
      <c r="G535" s="150"/>
      <c r="H535" s="150"/>
      <c r="I535" s="150"/>
      <c r="J535" s="151"/>
      <c r="K535" s="152"/>
      <c r="L535" s="150"/>
      <c r="M535" s="150"/>
    </row>
    <row r="536" ht="15.75" customHeight="1">
      <c r="B536" s="150"/>
      <c r="C536" s="150"/>
      <c r="D536" s="150"/>
      <c r="E536" s="150"/>
      <c r="F536" s="150"/>
      <c r="G536" s="150"/>
      <c r="H536" s="150"/>
      <c r="I536" s="150"/>
      <c r="J536" s="151"/>
      <c r="K536" s="152"/>
      <c r="L536" s="150"/>
      <c r="M536" s="150"/>
    </row>
    <row r="537" ht="15.75" customHeight="1">
      <c r="B537" s="150"/>
      <c r="C537" s="150"/>
      <c r="D537" s="150"/>
      <c r="E537" s="150"/>
      <c r="F537" s="150"/>
      <c r="G537" s="150"/>
      <c r="H537" s="150"/>
      <c r="I537" s="150"/>
      <c r="J537" s="151"/>
      <c r="K537" s="152"/>
      <c r="L537" s="150"/>
      <c r="M537" s="150"/>
    </row>
    <row r="538" ht="15.75" customHeight="1">
      <c r="B538" s="150"/>
      <c r="C538" s="150"/>
      <c r="D538" s="150"/>
      <c r="E538" s="150"/>
      <c r="F538" s="150"/>
      <c r="G538" s="150"/>
      <c r="H538" s="150"/>
      <c r="I538" s="150"/>
      <c r="J538" s="151"/>
      <c r="K538" s="152"/>
      <c r="L538" s="150"/>
      <c r="M538" s="150"/>
    </row>
    <row r="539" ht="15.75" customHeight="1">
      <c r="B539" s="150"/>
      <c r="C539" s="150"/>
      <c r="D539" s="150"/>
      <c r="E539" s="150"/>
      <c r="F539" s="150"/>
      <c r="G539" s="150"/>
      <c r="H539" s="150"/>
      <c r="I539" s="150"/>
      <c r="J539" s="151"/>
      <c r="K539" s="152"/>
      <c r="L539" s="150"/>
      <c r="M539" s="150"/>
    </row>
    <row r="540" ht="15.75" customHeight="1">
      <c r="B540" s="150"/>
      <c r="C540" s="150"/>
      <c r="D540" s="150"/>
      <c r="E540" s="150"/>
      <c r="F540" s="150"/>
      <c r="G540" s="150"/>
      <c r="H540" s="150"/>
      <c r="I540" s="150"/>
      <c r="J540" s="151"/>
      <c r="K540" s="152"/>
      <c r="L540" s="150"/>
      <c r="M540" s="150"/>
    </row>
    <row r="541" ht="15.75" customHeight="1">
      <c r="B541" s="150"/>
      <c r="C541" s="150"/>
      <c r="D541" s="150"/>
      <c r="E541" s="150"/>
      <c r="F541" s="150"/>
      <c r="G541" s="150"/>
      <c r="H541" s="150"/>
      <c r="I541" s="150"/>
      <c r="J541" s="151"/>
      <c r="K541" s="152"/>
      <c r="L541" s="150"/>
      <c r="M541" s="150"/>
    </row>
    <row r="542" ht="15.75" customHeight="1">
      <c r="B542" s="150"/>
      <c r="C542" s="150"/>
      <c r="D542" s="150"/>
      <c r="E542" s="150"/>
      <c r="F542" s="150"/>
      <c r="G542" s="150"/>
      <c r="H542" s="150"/>
      <c r="I542" s="150"/>
      <c r="J542" s="151"/>
      <c r="K542" s="152"/>
      <c r="L542" s="150"/>
      <c r="M542" s="150"/>
    </row>
    <row r="543" ht="15.75" customHeight="1">
      <c r="B543" s="150"/>
      <c r="C543" s="150"/>
      <c r="D543" s="150"/>
      <c r="E543" s="150"/>
      <c r="F543" s="150"/>
      <c r="G543" s="150"/>
      <c r="H543" s="150"/>
      <c r="I543" s="150"/>
      <c r="J543" s="151"/>
      <c r="K543" s="152"/>
      <c r="L543" s="150"/>
      <c r="M543" s="150"/>
    </row>
    <row r="544" ht="15.75" customHeight="1">
      <c r="B544" s="150"/>
      <c r="C544" s="150"/>
      <c r="D544" s="150"/>
      <c r="E544" s="150"/>
      <c r="F544" s="150"/>
      <c r="G544" s="150"/>
      <c r="H544" s="150"/>
      <c r="I544" s="150"/>
      <c r="J544" s="151"/>
      <c r="K544" s="152"/>
      <c r="L544" s="150"/>
      <c r="M544" s="150"/>
    </row>
    <row r="545" ht="15.75" customHeight="1">
      <c r="B545" s="150"/>
      <c r="C545" s="150"/>
      <c r="D545" s="150"/>
      <c r="E545" s="150"/>
      <c r="F545" s="150"/>
      <c r="G545" s="150"/>
      <c r="H545" s="150"/>
      <c r="I545" s="150"/>
      <c r="J545" s="151"/>
      <c r="K545" s="152"/>
      <c r="L545" s="150"/>
      <c r="M545" s="150"/>
    </row>
    <row r="546" ht="15.75" customHeight="1">
      <c r="B546" s="150"/>
      <c r="C546" s="150"/>
      <c r="D546" s="150"/>
      <c r="E546" s="150"/>
      <c r="F546" s="150"/>
      <c r="G546" s="150"/>
      <c r="H546" s="150"/>
      <c r="I546" s="150"/>
      <c r="J546" s="151"/>
      <c r="K546" s="152"/>
      <c r="L546" s="150"/>
      <c r="M546" s="150"/>
    </row>
    <row r="547" ht="15.75" customHeight="1">
      <c r="B547" s="150"/>
      <c r="C547" s="150"/>
      <c r="D547" s="150"/>
      <c r="E547" s="150"/>
      <c r="F547" s="150"/>
      <c r="G547" s="150"/>
      <c r="H547" s="150"/>
      <c r="I547" s="150"/>
      <c r="J547" s="151"/>
      <c r="K547" s="152"/>
      <c r="L547" s="150"/>
      <c r="M547" s="150"/>
    </row>
    <row r="548" ht="15.75" customHeight="1">
      <c r="B548" s="150"/>
      <c r="C548" s="150"/>
      <c r="D548" s="150"/>
      <c r="E548" s="150"/>
      <c r="F548" s="150"/>
      <c r="G548" s="150"/>
      <c r="H548" s="150"/>
      <c r="I548" s="150"/>
      <c r="J548" s="151"/>
      <c r="K548" s="152"/>
      <c r="L548" s="150"/>
      <c r="M548" s="150"/>
    </row>
    <row r="549" ht="15.75" customHeight="1">
      <c r="B549" s="150"/>
      <c r="C549" s="150"/>
      <c r="D549" s="150"/>
      <c r="E549" s="150"/>
      <c r="F549" s="150"/>
      <c r="G549" s="150"/>
      <c r="H549" s="150"/>
      <c r="I549" s="150"/>
      <c r="J549" s="151"/>
      <c r="K549" s="152"/>
      <c r="L549" s="150"/>
      <c r="M549" s="150"/>
    </row>
    <row r="550" ht="15.75" customHeight="1">
      <c r="B550" s="150"/>
      <c r="C550" s="150"/>
      <c r="D550" s="150"/>
      <c r="E550" s="150"/>
      <c r="F550" s="150"/>
      <c r="G550" s="150"/>
      <c r="H550" s="150"/>
      <c r="I550" s="150"/>
      <c r="J550" s="151"/>
      <c r="K550" s="152"/>
      <c r="L550" s="150"/>
      <c r="M550" s="150"/>
    </row>
    <row r="551" ht="15.75" customHeight="1">
      <c r="B551" s="150"/>
      <c r="C551" s="150"/>
      <c r="D551" s="150"/>
      <c r="E551" s="150"/>
      <c r="F551" s="150"/>
      <c r="G551" s="150"/>
      <c r="H551" s="150"/>
      <c r="I551" s="150"/>
      <c r="J551" s="151"/>
      <c r="K551" s="152"/>
      <c r="L551" s="150"/>
      <c r="M551" s="150"/>
    </row>
    <row r="552" ht="15.75" customHeight="1">
      <c r="B552" s="150"/>
      <c r="C552" s="150"/>
      <c r="D552" s="150"/>
      <c r="E552" s="150"/>
      <c r="F552" s="150"/>
      <c r="G552" s="150"/>
      <c r="H552" s="150"/>
      <c r="I552" s="150"/>
      <c r="J552" s="151"/>
      <c r="K552" s="152"/>
      <c r="L552" s="150"/>
      <c r="M552" s="150"/>
    </row>
    <row r="553" ht="15.75" customHeight="1">
      <c r="B553" s="150"/>
      <c r="C553" s="150"/>
      <c r="D553" s="150"/>
      <c r="E553" s="150"/>
      <c r="F553" s="150"/>
      <c r="G553" s="150"/>
      <c r="H553" s="150"/>
      <c r="I553" s="150"/>
      <c r="J553" s="151"/>
      <c r="K553" s="152"/>
      <c r="L553" s="150"/>
      <c r="M553" s="150"/>
    </row>
    <row r="554" ht="15.75" customHeight="1">
      <c r="B554" s="150"/>
      <c r="C554" s="150"/>
      <c r="D554" s="150"/>
      <c r="E554" s="150"/>
      <c r="F554" s="150"/>
      <c r="G554" s="150"/>
      <c r="H554" s="150"/>
      <c r="I554" s="150"/>
      <c r="J554" s="151"/>
      <c r="K554" s="152"/>
      <c r="L554" s="150"/>
      <c r="M554" s="150"/>
    </row>
    <row r="555" ht="15.75" customHeight="1">
      <c r="B555" s="150"/>
      <c r="C555" s="150"/>
      <c r="D555" s="150"/>
      <c r="E555" s="150"/>
      <c r="F555" s="150"/>
      <c r="G555" s="150"/>
      <c r="H555" s="150"/>
      <c r="I555" s="150"/>
      <c r="J555" s="151"/>
      <c r="K555" s="152"/>
      <c r="L555" s="150"/>
      <c r="M555" s="150"/>
    </row>
    <row r="556" ht="15.75" customHeight="1">
      <c r="B556" s="150"/>
      <c r="C556" s="150"/>
      <c r="D556" s="150"/>
      <c r="E556" s="150"/>
      <c r="F556" s="150"/>
      <c r="G556" s="150"/>
      <c r="H556" s="150"/>
      <c r="I556" s="150"/>
      <c r="J556" s="151"/>
      <c r="K556" s="152"/>
      <c r="L556" s="150"/>
      <c r="M556" s="150"/>
    </row>
    <row r="557" ht="15.75" customHeight="1">
      <c r="B557" s="150"/>
      <c r="C557" s="150"/>
      <c r="D557" s="150"/>
      <c r="E557" s="150"/>
      <c r="F557" s="150"/>
      <c r="G557" s="150"/>
      <c r="H557" s="150"/>
      <c r="I557" s="150"/>
      <c r="J557" s="151"/>
      <c r="K557" s="152"/>
      <c r="L557" s="150"/>
      <c r="M557" s="150"/>
    </row>
    <row r="558" ht="15.75" customHeight="1">
      <c r="B558" s="150"/>
      <c r="C558" s="150"/>
      <c r="D558" s="150"/>
      <c r="E558" s="150"/>
      <c r="F558" s="150"/>
      <c r="G558" s="150"/>
      <c r="H558" s="150"/>
      <c r="I558" s="150"/>
      <c r="J558" s="151"/>
      <c r="K558" s="152"/>
      <c r="L558" s="150"/>
      <c r="M558" s="150"/>
    </row>
    <row r="559" ht="15.75" customHeight="1">
      <c r="B559" s="150"/>
      <c r="C559" s="150"/>
      <c r="D559" s="150"/>
      <c r="E559" s="150"/>
      <c r="F559" s="150"/>
      <c r="G559" s="150"/>
      <c r="H559" s="150"/>
      <c r="I559" s="150"/>
      <c r="J559" s="151"/>
      <c r="K559" s="152"/>
      <c r="L559" s="150"/>
      <c r="M559" s="150"/>
    </row>
    <row r="560" ht="15.75" customHeight="1">
      <c r="B560" s="150"/>
      <c r="C560" s="150"/>
      <c r="D560" s="150"/>
      <c r="E560" s="150"/>
      <c r="F560" s="150"/>
      <c r="G560" s="150"/>
      <c r="H560" s="150"/>
      <c r="I560" s="150"/>
      <c r="J560" s="151"/>
      <c r="K560" s="152"/>
      <c r="L560" s="150"/>
      <c r="M560" s="150"/>
    </row>
    <row r="561" ht="15.75" customHeight="1">
      <c r="B561" s="150"/>
      <c r="C561" s="150"/>
      <c r="D561" s="150"/>
      <c r="E561" s="150"/>
      <c r="F561" s="150"/>
      <c r="G561" s="150"/>
      <c r="H561" s="150"/>
      <c r="I561" s="150"/>
      <c r="J561" s="151"/>
      <c r="K561" s="152"/>
      <c r="L561" s="150"/>
      <c r="M561" s="150"/>
    </row>
    <row r="562" ht="15.75" customHeight="1">
      <c r="B562" s="150"/>
      <c r="C562" s="150"/>
      <c r="D562" s="150"/>
      <c r="E562" s="150"/>
      <c r="F562" s="150"/>
      <c r="G562" s="150"/>
      <c r="H562" s="150"/>
      <c r="I562" s="150"/>
      <c r="J562" s="151"/>
      <c r="K562" s="152"/>
      <c r="L562" s="150"/>
      <c r="M562" s="150"/>
    </row>
    <row r="563" ht="15.75" customHeight="1">
      <c r="B563" s="150"/>
      <c r="C563" s="150"/>
      <c r="D563" s="150"/>
      <c r="E563" s="150"/>
      <c r="F563" s="150"/>
      <c r="G563" s="150"/>
      <c r="H563" s="150"/>
      <c r="I563" s="150"/>
      <c r="J563" s="151"/>
      <c r="K563" s="152"/>
      <c r="L563" s="150"/>
      <c r="M563" s="150"/>
    </row>
    <row r="564" ht="15.75" customHeight="1">
      <c r="B564" s="150"/>
      <c r="C564" s="150"/>
      <c r="D564" s="150"/>
      <c r="E564" s="150"/>
      <c r="F564" s="150"/>
      <c r="G564" s="150"/>
      <c r="H564" s="150"/>
      <c r="I564" s="150"/>
      <c r="J564" s="151"/>
      <c r="K564" s="152"/>
      <c r="L564" s="150"/>
      <c r="M564" s="150"/>
    </row>
    <row r="565" ht="15.75" customHeight="1">
      <c r="B565" s="150"/>
      <c r="C565" s="150"/>
      <c r="D565" s="150"/>
      <c r="E565" s="150"/>
      <c r="F565" s="150"/>
      <c r="G565" s="150"/>
      <c r="H565" s="150"/>
      <c r="I565" s="150"/>
      <c r="J565" s="151"/>
      <c r="K565" s="152"/>
      <c r="L565" s="150"/>
      <c r="M565" s="150"/>
    </row>
    <row r="566" ht="15.75" customHeight="1">
      <c r="B566" s="150"/>
      <c r="C566" s="150"/>
      <c r="D566" s="150"/>
      <c r="E566" s="150"/>
      <c r="F566" s="150"/>
      <c r="G566" s="150"/>
      <c r="H566" s="150"/>
      <c r="I566" s="150"/>
      <c r="J566" s="151"/>
      <c r="K566" s="152"/>
      <c r="L566" s="150"/>
      <c r="M566" s="150"/>
    </row>
    <row r="567" ht="15.75" customHeight="1">
      <c r="B567" s="150"/>
      <c r="C567" s="150"/>
      <c r="D567" s="150"/>
      <c r="E567" s="150"/>
      <c r="F567" s="150"/>
      <c r="G567" s="150"/>
      <c r="H567" s="150"/>
      <c r="I567" s="150"/>
      <c r="J567" s="151"/>
      <c r="K567" s="152"/>
      <c r="L567" s="150"/>
      <c r="M567" s="150"/>
    </row>
    <row r="568" ht="15.75" customHeight="1">
      <c r="B568" s="150"/>
      <c r="C568" s="150"/>
      <c r="D568" s="150"/>
      <c r="E568" s="150"/>
      <c r="F568" s="150"/>
      <c r="G568" s="150"/>
      <c r="H568" s="150"/>
      <c r="I568" s="150"/>
      <c r="J568" s="151"/>
      <c r="K568" s="152"/>
      <c r="L568" s="150"/>
      <c r="M568" s="150"/>
    </row>
    <row r="569" ht="15.75" customHeight="1">
      <c r="B569" s="150"/>
      <c r="C569" s="150"/>
      <c r="D569" s="150"/>
      <c r="E569" s="150"/>
      <c r="F569" s="150"/>
      <c r="G569" s="150"/>
      <c r="H569" s="150"/>
      <c r="I569" s="150"/>
      <c r="J569" s="151"/>
      <c r="K569" s="152"/>
      <c r="L569" s="150"/>
      <c r="M569" s="150"/>
    </row>
    <row r="570" ht="15.75" customHeight="1">
      <c r="B570" s="150"/>
      <c r="C570" s="150"/>
      <c r="D570" s="150"/>
      <c r="E570" s="150"/>
      <c r="F570" s="150"/>
      <c r="G570" s="150"/>
      <c r="H570" s="150"/>
      <c r="I570" s="150"/>
      <c r="J570" s="151"/>
      <c r="K570" s="152"/>
      <c r="L570" s="150"/>
      <c r="M570" s="150"/>
    </row>
    <row r="571" ht="15.75" customHeight="1">
      <c r="B571" s="150"/>
      <c r="C571" s="150"/>
      <c r="D571" s="150"/>
      <c r="E571" s="150"/>
      <c r="F571" s="150"/>
      <c r="G571" s="150"/>
      <c r="H571" s="150"/>
      <c r="I571" s="150"/>
      <c r="J571" s="151"/>
      <c r="K571" s="152"/>
      <c r="L571" s="150"/>
      <c r="M571" s="150"/>
    </row>
    <row r="572" ht="15.75" customHeight="1">
      <c r="B572" s="150"/>
      <c r="C572" s="150"/>
      <c r="D572" s="150"/>
      <c r="E572" s="150"/>
      <c r="F572" s="150"/>
      <c r="G572" s="150"/>
      <c r="H572" s="150"/>
      <c r="I572" s="150"/>
      <c r="J572" s="151"/>
      <c r="K572" s="152"/>
      <c r="L572" s="150"/>
      <c r="M572" s="150"/>
    </row>
    <row r="573" ht="15.75" customHeight="1">
      <c r="B573" s="150"/>
      <c r="C573" s="150"/>
      <c r="D573" s="150"/>
      <c r="E573" s="150"/>
      <c r="F573" s="150"/>
      <c r="G573" s="150"/>
      <c r="H573" s="150"/>
      <c r="I573" s="150"/>
      <c r="J573" s="151"/>
      <c r="K573" s="152"/>
      <c r="L573" s="150"/>
      <c r="M573" s="150"/>
    </row>
    <row r="574" ht="15.75" customHeight="1">
      <c r="B574" s="150"/>
      <c r="C574" s="150"/>
      <c r="D574" s="150"/>
      <c r="E574" s="150"/>
      <c r="F574" s="150"/>
      <c r="G574" s="150"/>
      <c r="H574" s="150"/>
      <c r="I574" s="150"/>
      <c r="J574" s="151"/>
      <c r="K574" s="152"/>
      <c r="L574" s="150"/>
      <c r="M574" s="150"/>
    </row>
    <row r="575" ht="15.75" customHeight="1">
      <c r="B575" s="150"/>
      <c r="C575" s="150"/>
      <c r="D575" s="150"/>
      <c r="E575" s="150"/>
      <c r="F575" s="150"/>
      <c r="G575" s="150"/>
      <c r="H575" s="150"/>
      <c r="I575" s="150"/>
      <c r="J575" s="151"/>
      <c r="K575" s="152"/>
      <c r="L575" s="150"/>
      <c r="M575" s="150"/>
    </row>
    <row r="576" ht="15.75" customHeight="1">
      <c r="B576" s="150"/>
      <c r="C576" s="150"/>
      <c r="D576" s="150"/>
      <c r="E576" s="150"/>
      <c r="F576" s="150"/>
      <c r="G576" s="150"/>
      <c r="H576" s="150"/>
      <c r="I576" s="150"/>
      <c r="J576" s="151"/>
      <c r="K576" s="152"/>
      <c r="L576" s="150"/>
      <c r="M576" s="150"/>
    </row>
    <row r="577" ht="15.75" customHeight="1">
      <c r="B577" s="150"/>
      <c r="C577" s="150"/>
      <c r="D577" s="150"/>
      <c r="E577" s="150"/>
      <c r="F577" s="150"/>
      <c r="G577" s="150"/>
      <c r="H577" s="150"/>
      <c r="I577" s="150"/>
      <c r="J577" s="151"/>
      <c r="K577" s="152"/>
      <c r="L577" s="150"/>
      <c r="M577" s="150"/>
    </row>
    <row r="578" ht="15.75" customHeight="1">
      <c r="B578" s="150"/>
      <c r="C578" s="150"/>
      <c r="D578" s="150"/>
      <c r="E578" s="150"/>
      <c r="F578" s="150"/>
      <c r="G578" s="150"/>
      <c r="H578" s="150"/>
      <c r="I578" s="150"/>
      <c r="J578" s="151"/>
      <c r="K578" s="152"/>
      <c r="L578" s="150"/>
      <c r="M578" s="150"/>
    </row>
    <row r="579" ht="15.75" customHeight="1">
      <c r="B579" s="150"/>
      <c r="C579" s="150"/>
      <c r="D579" s="150"/>
      <c r="E579" s="150"/>
      <c r="F579" s="150"/>
      <c r="G579" s="150"/>
      <c r="H579" s="150"/>
      <c r="I579" s="150"/>
      <c r="J579" s="151"/>
      <c r="K579" s="152"/>
      <c r="L579" s="150"/>
      <c r="M579" s="150"/>
    </row>
    <row r="580" ht="15.75" customHeight="1">
      <c r="B580" s="150"/>
      <c r="C580" s="150"/>
      <c r="D580" s="150"/>
      <c r="E580" s="150"/>
      <c r="F580" s="150"/>
      <c r="G580" s="150"/>
      <c r="H580" s="150"/>
      <c r="I580" s="150"/>
      <c r="J580" s="151"/>
      <c r="K580" s="152"/>
      <c r="L580" s="150"/>
      <c r="M580" s="150"/>
    </row>
    <row r="581" ht="15.75" customHeight="1">
      <c r="B581" s="150"/>
      <c r="C581" s="150"/>
      <c r="D581" s="150"/>
      <c r="E581" s="150"/>
      <c r="F581" s="150"/>
      <c r="G581" s="150"/>
      <c r="H581" s="150"/>
      <c r="I581" s="150"/>
      <c r="J581" s="151"/>
      <c r="K581" s="152"/>
      <c r="L581" s="150"/>
      <c r="M581" s="150"/>
    </row>
    <row r="582" ht="15.75" customHeight="1">
      <c r="B582" s="150"/>
      <c r="C582" s="150"/>
      <c r="D582" s="150"/>
      <c r="E582" s="150"/>
      <c r="F582" s="150"/>
      <c r="G582" s="150"/>
      <c r="H582" s="150"/>
      <c r="I582" s="150"/>
      <c r="J582" s="151"/>
      <c r="K582" s="152"/>
      <c r="L582" s="150"/>
      <c r="M582" s="150"/>
    </row>
    <row r="583" ht="15.75" customHeight="1">
      <c r="B583" s="150"/>
      <c r="C583" s="150"/>
      <c r="D583" s="150"/>
      <c r="E583" s="150"/>
      <c r="F583" s="150"/>
      <c r="G583" s="150"/>
      <c r="H583" s="150"/>
      <c r="I583" s="150"/>
      <c r="J583" s="151"/>
      <c r="K583" s="152"/>
      <c r="L583" s="150"/>
      <c r="M583" s="150"/>
    </row>
    <row r="584" ht="15.75" customHeight="1">
      <c r="B584" s="150"/>
      <c r="C584" s="150"/>
      <c r="D584" s="150"/>
      <c r="E584" s="150"/>
      <c r="F584" s="150"/>
      <c r="G584" s="150"/>
      <c r="H584" s="150"/>
      <c r="I584" s="150"/>
      <c r="J584" s="151"/>
      <c r="K584" s="152"/>
      <c r="L584" s="150"/>
      <c r="M584" s="150"/>
    </row>
    <row r="585" ht="15.75" customHeight="1">
      <c r="B585" s="150"/>
      <c r="C585" s="150"/>
      <c r="D585" s="150"/>
      <c r="E585" s="150"/>
      <c r="F585" s="150"/>
      <c r="G585" s="150"/>
      <c r="H585" s="150"/>
      <c r="I585" s="150"/>
      <c r="J585" s="151"/>
      <c r="K585" s="152"/>
      <c r="L585" s="150"/>
      <c r="M585" s="150"/>
    </row>
    <row r="586" ht="15.75" customHeight="1">
      <c r="B586" s="150"/>
      <c r="C586" s="150"/>
      <c r="D586" s="150"/>
      <c r="E586" s="150"/>
      <c r="F586" s="150"/>
      <c r="G586" s="150"/>
      <c r="H586" s="150"/>
      <c r="I586" s="150"/>
      <c r="J586" s="151"/>
      <c r="K586" s="152"/>
      <c r="L586" s="150"/>
      <c r="M586" s="150"/>
    </row>
    <row r="587" ht="15.75" customHeight="1">
      <c r="B587" s="150"/>
      <c r="C587" s="150"/>
      <c r="D587" s="150"/>
      <c r="E587" s="150"/>
      <c r="F587" s="150"/>
      <c r="G587" s="150"/>
      <c r="H587" s="150"/>
      <c r="I587" s="150"/>
      <c r="J587" s="151"/>
      <c r="K587" s="152"/>
      <c r="L587" s="150"/>
      <c r="M587" s="150"/>
    </row>
    <row r="588" ht="15.75" customHeight="1">
      <c r="B588" s="150"/>
      <c r="C588" s="150"/>
      <c r="D588" s="150"/>
      <c r="E588" s="150"/>
      <c r="F588" s="150"/>
      <c r="G588" s="150"/>
      <c r="H588" s="150"/>
      <c r="I588" s="150"/>
      <c r="J588" s="151"/>
      <c r="K588" s="152"/>
      <c r="L588" s="150"/>
      <c r="M588" s="150"/>
    </row>
    <row r="589" ht="15.75" customHeight="1">
      <c r="B589" s="150"/>
      <c r="C589" s="150"/>
      <c r="D589" s="150"/>
      <c r="E589" s="150"/>
      <c r="F589" s="150"/>
      <c r="G589" s="150"/>
      <c r="H589" s="150"/>
      <c r="I589" s="150"/>
      <c r="J589" s="151"/>
      <c r="K589" s="152"/>
      <c r="L589" s="150"/>
      <c r="M589" s="150"/>
    </row>
    <row r="590" ht="15.75" customHeight="1">
      <c r="B590" s="150"/>
      <c r="C590" s="150"/>
      <c r="D590" s="150"/>
      <c r="E590" s="150"/>
      <c r="F590" s="150"/>
      <c r="G590" s="150"/>
      <c r="H590" s="150"/>
      <c r="I590" s="150"/>
      <c r="J590" s="151"/>
      <c r="K590" s="152"/>
      <c r="L590" s="150"/>
      <c r="M590" s="150"/>
    </row>
    <row r="591" ht="15.75" customHeight="1">
      <c r="B591" s="150"/>
      <c r="C591" s="150"/>
      <c r="D591" s="150"/>
      <c r="E591" s="150"/>
      <c r="F591" s="150"/>
      <c r="G591" s="150"/>
      <c r="H591" s="150"/>
      <c r="I591" s="150"/>
      <c r="J591" s="151"/>
      <c r="K591" s="152"/>
      <c r="L591" s="150"/>
      <c r="M591" s="150"/>
    </row>
    <row r="592" ht="15.75" customHeight="1">
      <c r="B592" s="150"/>
      <c r="C592" s="150"/>
      <c r="D592" s="150"/>
      <c r="E592" s="150"/>
      <c r="F592" s="150"/>
      <c r="G592" s="150"/>
      <c r="H592" s="150"/>
      <c r="I592" s="150"/>
      <c r="J592" s="151"/>
      <c r="K592" s="152"/>
      <c r="L592" s="150"/>
      <c r="M592" s="150"/>
    </row>
    <row r="593" ht="15.75" customHeight="1">
      <c r="B593" s="150"/>
      <c r="C593" s="150"/>
      <c r="D593" s="150"/>
      <c r="E593" s="150"/>
      <c r="F593" s="150"/>
      <c r="G593" s="150"/>
      <c r="H593" s="150"/>
      <c r="I593" s="150"/>
      <c r="J593" s="151"/>
      <c r="K593" s="152"/>
      <c r="L593" s="150"/>
      <c r="M593" s="150"/>
    </row>
    <row r="594" ht="15.75" customHeight="1">
      <c r="B594" s="150"/>
      <c r="C594" s="150"/>
      <c r="D594" s="150"/>
      <c r="E594" s="150"/>
      <c r="F594" s="150"/>
      <c r="G594" s="150"/>
      <c r="H594" s="150"/>
      <c r="I594" s="150"/>
      <c r="J594" s="151"/>
      <c r="K594" s="152"/>
      <c r="L594" s="150"/>
      <c r="M594" s="150"/>
    </row>
    <row r="595" ht="15.75" customHeight="1">
      <c r="B595" s="150"/>
      <c r="C595" s="150"/>
      <c r="D595" s="150"/>
      <c r="E595" s="150"/>
      <c r="F595" s="150"/>
      <c r="G595" s="150"/>
      <c r="H595" s="150"/>
      <c r="I595" s="150"/>
      <c r="J595" s="151"/>
      <c r="K595" s="152"/>
      <c r="L595" s="150"/>
      <c r="M595" s="150"/>
    </row>
    <row r="596" ht="15.75" customHeight="1">
      <c r="B596" s="150"/>
      <c r="C596" s="150"/>
      <c r="D596" s="150"/>
      <c r="E596" s="150"/>
      <c r="F596" s="150"/>
      <c r="G596" s="150"/>
      <c r="H596" s="150"/>
      <c r="I596" s="150"/>
      <c r="J596" s="151"/>
      <c r="K596" s="152"/>
      <c r="L596" s="150"/>
      <c r="M596" s="150"/>
    </row>
    <row r="597" ht="15.75" customHeight="1">
      <c r="B597" s="150"/>
      <c r="C597" s="150"/>
      <c r="D597" s="150"/>
      <c r="E597" s="150"/>
      <c r="F597" s="150"/>
      <c r="G597" s="150"/>
      <c r="H597" s="150"/>
      <c r="I597" s="150"/>
      <c r="J597" s="151"/>
      <c r="K597" s="152"/>
      <c r="L597" s="150"/>
      <c r="M597" s="150"/>
    </row>
    <row r="598" ht="15.75" customHeight="1">
      <c r="B598" s="150"/>
      <c r="C598" s="150"/>
      <c r="D598" s="150"/>
      <c r="E598" s="150"/>
      <c r="F598" s="150"/>
      <c r="G598" s="150"/>
      <c r="H598" s="150"/>
      <c r="I598" s="150"/>
      <c r="J598" s="151"/>
      <c r="K598" s="152"/>
      <c r="L598" s="150"/>
      <c r="M598" s="150"/>
    </row>
    <row r="599" ht="15.75" customHeight="1">
      <c r="B599" s="150"/>
      <c r="C599" s="150"/>
      <c r="D599" s="150"/>
      <c r="E599" s="150"/>
      <c r="F599" s="150"/>
      <c r="G599" s="150"/>
      <c r="H599" s="150"/>
      <c r="I599" s="150"/>
      <c r="J599" s="151"/>
      <c r="K599" s="152"/>
      <c r="L599" s="150"/>
      <c r="M599" s="150"/>
    </row>
    <row r="600" ht="15.75" customHeight="1">
      <c r="B600" s="150"/>
      <c r="C600" s="150"/>
      <c r="D600" s="150"/>
      <c r="E600" s="150"/>
      <c r="F600" s="150"/>
      <c r="G600" s="150"/>
      <c r="H600" s="150"/>
      <c r="I600" s="150"/>
      <c r="J600" s="151"/>
      <c r="K600" s="152"/>
      <c r="L600" s="150"/>
      <c r="M600" s="150"/>
    </row>
    <row r="601" ht="15.75" customHeight="1">
      <c r="B601" s="150"/>
      <c r="C601" s="150"/>
      <c r="D601" s="150"/>
      <c r="E601" s="150"/>
      <c r="F601" s="150"/>
      <c r="G601" s="150"/>
      <c r="H601" s="150"/>
      <c r="I601" s="150"/>
      <c r="J601" s="151"/>
      <c r="K601" s="152"/>
      <c r="L601" s="150"/>
      <c r="M601" s="150"/>
    </row>
    <row r="602" ht="15.75" customHeight="1">
      <c r="B602" s="150"/>
      <c r="C602" s="150"/>
      <c r="D602" s="150"/>
      <c r="E602" s="150"/>
      <c r="F602" s="150"/>
      <c r="G602" s="150"/>
      <c r="H602" s="150"/>
      <c r="I602" s="150"/>
      <c r="J602" s="151"/>
      <c r="K602" s="152"/>
      <c r="L602" s="150"/>
      <c r="M602" s="150"/>
    </row>
    <row r="603" ht="15.75" customHeight="1">
      <c r="B603" s="150"/>
      <c r="C603" s="150"/>
      <c r="D603" s="150"/>
      <c r="E603" s="150"/>
      <c r="F603" s="150"/>
      <c r="G603" s="150"/>
      <c r="H603" s="150"/>
      <c r="I603" s="150"/>
      <c r="J603" s="151"/>
      <c r="K603" s="152"/>
      <c r="L603" s="150"/>
      <c r="M603" s="150"/>
    </row>
    <row r="604" ht="15.75" customHeight="1">
      <c r="B604" s="150"/>
      <c r="C604" s="150"/>
      <c r="D604" s="150"/>
      <c r="E604" s="150"/>
      <c r="F604" s="150"/>
      <c r="G604" s="150"/>
      <c r="H604" s="150"/>
      <c r="I604" s="150"/>
      <c r="J604" s="151"/>
      <c r="K604" s="152"/>
      <c r="L604" s="150"/>
      <c r="M604" s="150"/>
    </row>
    <row r="605" ht="15.75" customHeight="1">
      <c r="B605" s="150"/>
      <c r="C605" s="150"/>
      <c r="D605" s="150"/>
      <c r="E605" s="150"/>
      <c r="F605" s="150"/>
      <c r="G605" s="150"/>
      <c r="H605" s="150"/>
      <c r="I605" s="150"/>
      <c r="J605" s="151"/>
      <c r="K605" s="152"/>
      <c r="L605" s="150"/>
      <c r="M605" s="150"/>
    </row>
    <row r="606" ht="15.75" customHeight="1">
      <c r="B606" s="150"/>
      <c r="C606" s="150"/>
      <c r="D606" s="150"/>
      <c r="E606" s="150"/>
      <c r="F606" s="150"/>
      <c r="G606" s="150"/>
      <c r="H606" s="150"/>
      <c r="I606" s="150"/>
      <c r="J606" s="151"/>
      <c r="K606" s="152"/>
      <c r="L606" s="150"/>
      <c r="M606" s="150"/>
    </row>
    <row r="607" ht="15.75" customHeight="1">
      <c r="B607" s="150"/>
      <c r="C607" s="150"/>
      <c r="D607" s="150"/>
      <c r="E607" s="150"/>
      <c r="F607" s="150"/>
      <c r="G607" s="150"/>
      <c r="H607" s="150"/>
      <c r="I607" s="150"/>
      <c r="J607" s="151"/>
      <c r="K607" s="152"/>
      <c r="L607" s="150"/>
      <c r="M607" s="150"/>
    </row>
    <row r="608" ht="15.75" customHeight="1">
      <c r="B608" s="150"/>
      <c r="C608" s="150"/>
      <c r="D608" s="150"/>
      <c r="E608" s="150"/>
      <c r="F608" s="150"/>
      <c r="G608" s="150"/>
      <c r="H608" s="150"/>
      <c r="I608" s="150"/>
      <c r="J608" s="151"/>
      <c r="K608" s="152"/>
      <c r="L608" s="150"/>
      <c r="M608" s="150"/>
    </row>
    <row r="609" ht="15.75" customHeight="1">
      <c r="B609" s="150"/>
      <c r="C609" s="150"/>
      <c r="D609" s="150"/>
      <c r="E609" s="150"/>
      <c r="F609" s="150"/>
      <c r="G609" s="150"/>
      <c r="H609" s="150"/>
      <c r="I609" s="150"/>
      <c r="J609" s="151"/>
      <c r="K609" s="152"/>
      <c r="L609" s="150"/>
      <c r="M609" s="150"/>
    </row>
    <row r="610" ht="15.75" customHeight="1">
      <c r="B610" s="150"/>
      <c r="C610" s="150"/>
      <c r="D610" s="150"/>
      <c r="E610" s="150"/>
      <c r="F610" s="150"/>
      <c r="G610" s="150"/>
      <c r="H610" s="150"/>
      <c r="I610" s="150"/>
      <c r="J610" s="151"/>
      <c r="K610" s="152"/>
      <c r="L610" s="150"/>
      <c r="M610" s="150"/>
    </row>
    <row r="611" ht="15.75" customHeight="1">
      <c r="B611" s="150"/>
      <c r="C611" s="150"/>
      <c r="D611" s="150"/>
      <c r="E611" s="150"/>
      <c r="F611" s="150"/>
      <c r="G611" s="150"/>
      <c r="H611" s="150"/>
      <c r="I611" s="150"/>
      <c r="J611" s="151"/>
      <c r="K611" s="152"/>
      <c r="L611" s="150"/>
      <c r="M611" s="150"/>
    </row>
    <row r="612" ht="15.75" customHeight="1">
      <c r="B612" s="150"/>
      <c r="C612" s="150"/>
      <c r="D612" s="150"/>
      <c r="E612" s="150"/>
      <c r="F612" s="150"/>
      <c r="G612" s="150"/>
      <c r="H612" s="150"/>
      <c r="I612" s="150"/>
      <c r="J612" s="151"/>
      <c r="K612" s="152"/>
      <c r="L612" s="150"/>
      <c r="M612" s="150"/>
    </row>
    <row r="613" ht="15.75" customHeight="1">
      <c r="B613" s="150"/>
      <c r="C613" s="150"/>
      <c r="D613" s="150"/>
      <c r="E613" s="150"/>
      <c r="F613" s="150"/>
      <c r="G613" s="150"/>
      <c r="H613" s="150"/>
      <c r="I613" s="150"/>
      <c r="J613" s="151"/>
      <c r="K613" s="152"/>
      <c r="L613" s="150"/>
      <c r="M613" s="150"/>
    </row>
    <row r="614" ht="15.75" customHeight="1">
      <c r="B614" s="150"/>
      <c r="C614" s="150"/>
      <c r="D614" s="150"/>
      <c r="E614" s="150"/>
      <c r="F614" s="150"/>
      <c r="G614" s="150"/>
      <c r="H614" s="150"/>
      <c r="I614" s="150"/>
      <c r="J614" s="151"/>
      <c r="K614" s="152"/>
      <c r="L614" s="150"/>
      <c r="M614" s="150"/>
    </row>
    <row r="615" ht="15.75" customHeight="1">
      <c r="B615" s="150"/>
      <c r="C615" s="150"/>
      <c r="D615" s="150"/>
      <c r="E615" s="150"/>
      <c r="F615" s="150"/>
      <c r="G615" s="150"/>
      <c r="H615" s="150"/>
      <c r="I615" s="150"/>
      <c r="J615" s="151"/>
      <c r="K615" s="152"/>
      <c r="L615" s="150"/>
      <c r="M615" s="150"/>
    </row>
    <row r="616" ht="15.75" customHeight="1">
      <c r="B616" s="150"/>
      <c r="C616" s="150"/>
      <c r="D616" s="150"/>
      <c r="E616" s="150"/>
      <c r="F616" s="150"/>
      <c r="G616" s="150"/>
      <c r="H616" s="150"/>
      <c r="I616" s="150"/>
      <c r="J616" s="151"/>
      <c r="K616" s="152"/>
      <c r="L616" s="150"/>
      <c r="M616" s="150"/>
    </row>
    <row r="617" ht="15.75" customHeight="1">
      <c r="B617" s="150"/>
      <c r="C617" s="150"/>
      <c r="D617" s="150"/>
      <c r="E617" s="150"/>
      <c r="F617" s="150"/>
      <c r="G617" s="150"/>
      <c r="H617" s="150"/>
      <c r="I617" s="150"/>
      <c r="J617" s="151"/>
      <c r="K617" s="152"/>
      <c r="L617" s="150"/>
      <c r="M617" s="150"/>
    </row>
    <row r="618" ht="15.75" customHeight="1">
      <c r="B618" s="150"/>
      <c r="C618" s="150"/>
      <c r="D618" s="150"/>
      <c r="E618" s="150"/>
      <c r="F618" s="150"/>
      <c r="G618" s="150"/>
      <c r="H618" s="150"/>
      <c r="I618" s="150"/>
      <c r="J618" s="151"/>
      <c r="K618" s="152"/>
      <c r="L618" s="150"/>
      <c r="M618" s="150"/>
    </row>
    <row r="619" ht="15.75" customHeight="1">
      <c r="B619" s="150"/>
      <c r="C619" s="150"/>
      <c r="D619" s="150"/>
      <c r="E619" s="150"/>
      <c r="F619" s="150"/>
      <c r="G619" s="150"/>
      <c r="H619" s="150"/>
      <c r="I619" s="150"/>
      <c r="J619" s="151"/>
      <c r="K619" s="152"/>
      <c r="L619" s="150"/>
      <c r="M619" s="150"/>
    </row>
    <row r="620" ht="15.75" customHeight="1">
      <c r="B620" s="150"/>
      <c r="C620" s="150"/>
      <c r="D620" s="150"/>
      <c r="E620" s="150"/>
      <c r="F620" s="150"/>
      <c r="G620" s="150"/>
      <c r="H620" s="150"/>
      <c r="I620" s="150"/>
      <c r="J620" s="151"/>
      <c r="K620" s="152"/>
      <c r="L620" s="150"/>
      <c r="M620" s="150"/>
    </row>
    <row r="621" ht="15.75" customHeight="1">
      <c r="B621" s="150"/>
      <c r="C621" s="150"/>
      <c r="D621" s="150"/>
      <c r="E621" s="150"/>
      <c r="F621" s="150"/>
      <c r="G621" s="150"/>
      <c r="H621" s="150"/>
      <c r="I621" s="150"/>
      <c r="J621" s="151"/>
      <c r="K621" s="152"/>
      <c r="L621" s="150"/>
      <c r="M621" s="150"/>
    </row>
    <row r="622" ht="15.75" customHeight="1">
      <c r="B622" s="150"/>
      <c r="C622" s="150"/>
      <c r="D622" s="150"/>
      <c r="E622" s="150"/>
      <c r="F622" s="150"/>
      <c r="G622" s="150"/>
      <c r="H622" s="150"/>
      <c r="I622" s="150"/>
      <c r="J622" s="151"/>
      <c r="K622" s="152"/>
      <c r="L622" s="150"/>
      <c r="M622" s="150"/>
    </row>
    <row r="623" ht="15.75" customHeight="1">
      <c r="B623" s="150"/>
      <c r="C623" s="150"/>
      <c r="D623" s="150"/>
      <c r="E623" s="150"/>
      <c r="F623" s="150"/>
      <c r="G623" s="150"/>
      <c r="H623" s="150"/>
      <c r="I623" s="150"/>
      <c r="J623" s="151"/>
      <c r="K623" s="152"/>
      <c r="L623" s="150"/>
      <c r="M623" s="150"/>
    </row>
    <row r="624" ht="15.75" customHeight="1">
      <c r="B624" s="150"/>
      <c r="C624" s="150"/>
      <c r="D624" s="150"/>
      <c r="E624" s="150"/>
      <c r="F624" s="150"/>
      <c r="G624" s="150"/>
      <c r="H624" s="150"/>
      <c r="I624" s="150"/>
      <c r="J624" s="151"/>
      <c r="K624" s="152"/>
      <c r="L624" s="150"/>
      <c r="M624" s="150"/>
    </row>
    <row r="625" ht="15.75" customHeight="1">
      <c r="B625" s="150"/>
      <c r="C625" s="150"/>
      <c r="D625" s="150"/>
      <c r="E625" s="150"/>
      <c r="F625" s="150"/>
      <c r="G625" s="150"/>
      <c r="H625" s="150"/>
      <c r="I625" s="150"/>
      <c r="J625" s="151"/>
      <c r="K625" s="152"/>
      <c r="L625" s="150"/>
      <c r="M625" s="150"/>
    </row>
    <row r="626" ht="15.75" customHeight="1">
      <c r="B626" s="150"/>
      <c r="C626" s="150"/>
      <c r="D626" s="150"/>
      <c r="E626" s="150"/>
      <c r="F626" s="150"/>
      <c r="G626" s="150"/>
      <c r="H626" s="150"/>
      <c r="I626" s="150"/>
      <c r="J626" s="151"/>
      <c r="K626" s="152"/>
      <c r="L626" s="150"/>
      <c r="M626" s="150"/>
    </row>
    <row r="627" ht="15.75" customHeight="1">
      <c r="B627" s="150"/>
      <c r="C627" s="150"/>
      <c r="D627" s="150"/>
      <c r="E627" s="150"/>
      <c r="F627" s="150"/>
      <c r="G627" s="150"/>
      <c r="H627" s="150"/>
      <c r="I627" s="150"/>
      <c r="J627" s="151"/>
      <c r="K627" s="152"/>
      <c r="L627" s="150"/>
      <c r="M627" s="150"/>
    </row>
    <row r="628" ht="15.75" customHeight="1">
      <c r="B628" s="150"/>
      <c r="C628" s="150"/>
      <c r="D628" s="150"/>
      <c r="E628" s="150"/>
      <c r="F628" s="150"/>
      <c r="G628" s="150"/>
      <c r="H628" s="150"/>
      <c r="I628" s="150"/>
      <c r="J628" s="151"/>
      <c r="K628" s="152"/>
      <c r="L628" s="150"/>
      <c r="M628" s="150"/>
    </row>
    <row r="629" ht="15.75" customHeight="1">
      <c r="B629" s="150"/>
      <c r="C629" s="150"/>
      <c r="D629" s="150"/>
      <c r="E629" s="150"/>
      <c r="F629" s="150"/>
      <c r="G629" s="150"/>
      <c r="H629" s="150"/>
      <c r="I629" s="150"/>
      <c r="J629" s="151"/>
      <c r="K629" s="152"/>
      <c r="L629" s="150"/>
      <c r="M629" s="150"/>
    </row>
    <row r="630" ht="15.75" customHeight="1">
      <c r="B630" s="150"/>
      <c r="C630" s="150"/>
      <c r="D630" s="150"/>
      <c r="E630" s="150"/>
      <c r="F630" s="150"/>
      <c r="G630" s="150"/>
      <c r="H630" s="150"/>
      <c r="I630" s="150"/>
      <c r="J630" s="151"/>
      <c r="K630" s="152"/>
      <c r="L630" s="150"/>
      <c r="M630" s="150"/>
    </row>
    <row r="631" ht="15.75" customHeight="1">
      <c r="B631" s="150"/>
      <c r="C631" s="150"/>
      <c r="D631" s="150"/>
      <c r="E631" s="150"/>
      <c r="F631" s="150"/>
      <c r="G631" s="150"/>
      <c r="H631" s="150"/>
      <c r="I631" s="150"/>
      <c r="J631" s="151"/>
      <c r="K631" s="152"/>
      <c r="L631" s="150"/>
      <c r="M631" s="150"/>
    </row>
    <row r="632" ht="15.75" customHeight="1">
      <c r="B632" s="150"/>
      <c r="C632" s="150"/>
      <c r="D632" s="150"/>
      <c r="E632" s="150"/>
      <c r="F632" s="150"/>
      <c r="G632" s="150"/>
      <c r="H632" s="150"/>
      <c r="I632" s="150"/>
      <c r="J632" s="151"/>
      <c r="K632" s="152"/>
      <c r="L632" s="150"/>
      <c r="M632" s="150"/>
    </row>
    <row r="633" ht="15.75" customHeight="1">
      <c r="B633" s="150"/>
      <c r="C633" s="150"/>
      <c r="D633" s="150"/>
      <c r="E633" s="150"/>
      <c r="F633" s="150"/>
      <c r="G633" s="150"/>
      <c r="H633" s="150"/>
      <c r="I633" s="150"/>
      <c r="J633" s="151"/>
      <c r="K633" s="152"/>
      <c r="L633" s="150"/>
      <c r="M633" s="150"/>
    </row>
    <row r="634" ht="15.75" customHeight="1">
      <c r="B634" s="150"/>
      <c r="C634" s="150"/>
      <c r="D634" s="150"/>
      <c r="E634" s="150"/>
      <c r="F634" s="150"/>
      <c r="G634" s="150"/>
      <c r="H634" s="150"/>
      <c r="I634" s="150"/>
      <c r="J634" s="151"/>
      <c r="K634" s="152"/>
      <c r="L634" s="150"/>
      <c r="M634" s="150"/>
    </row>
    <row r="635" ht="15.75" customHeight="1">
      <c r="B635" s="150"/>
      <c r="C635" s="150"/>
      <c r="D635" s="150"/>
      <c r="E635" s="150"/>
      <c r="F635" s="150"/>
      <c r="G635" s="150"/>
      <c r="H635" s="150"/>
      <c r="I635" s="150"/>
      <c r="J635" s="151"/>
      <c r="K635" s="152"/>
      <c r="L635" s="150"/>
      <c r="M635" s="150"/>
    </row>
    <row r="636" ht="15.75" customHeight="1">
      <c r="B636" s="150"/>
      <c r="C636" s="150"/>
      <c r="D636" s="150"/>
      <c r="E636" s="150"/>
      <c r="F636" s="150"/>
      <c r="G636" s="150"/>
      <c r="H636" s="150"/>
      <c r="I636" s="150"/>
      <c r="J636" s="151"/>
      <c r="K636" s="152"/>
      <c r="L636" s="150"/>
      <c r="M636" s="150"/>
    </row>
    <row r="637" ht="15.75" customHeight="1">
      <c r="B637" s="150"/>
      <c r="C637" s="150"/>
      <c r="D637" s="150"/>
      <c r="E637" s="150"/>
      <c r="F637" s="150"/>
      <c r="G637" s="150"/>
      <c r="H637" s="150"/>
      <c r="I637" s="150"/>
      <c r="J637" s="151"/>
      <c r="K637" s="152"/>
      <c r="L637" s="150"/>
      <c r="M637" s="150"/>
    </row>
    <row r="638" ht="15.75" customHeight="1">
      <c r="B638" s="150"/>
      <c r="C638" s="150"/>
      <c r="D638" s="150"/>
      <c r="E638" s="150"/>
      <c r="F638" s="150"/>
      <c r="G638" s="150"/>
      <c r="H638" s="150"/>
      <c r="I638" s="150"/>
      <c r="J638" s="151"/>
      <c r="K638" s="152"/>
      <c r="L638" s="150"/>
      <c r="M638" s="150"/>
    </row>
    <row r="639" ht="15.75" customHeight="1">
      <c r="B639" s="150"/>
      <c r="C639" s="150"/>
      <c r="D639" s="150"/>
      <c r="E639" s="150"/>
      <c r="F639" s="150"/>
      <c r="G639" s="150"/>
      <c r="H639" s="150"/>
      <c r="I639" s="150"/>
      <c r="J639" s="151"/>
      <c r="K639" s="152"/>
      <c r="L639" s="150"/>
      <c r="M639" s="150"/>
    </row>
    <row r="640" ht="15.75" customHeight="1">
      <c r="B640" s="150"/>
      <c r="C640" s="150"/>
      <c r="D640" s="150"/>
      <c r="E640" s="150"/>
      <c r="F640" s="150"/>
      <c r="G640" s="150"/>
      <c r="H640" s="150"/>
      <c r="I640" s="150"/>
      <c r="J640" s="151"/>
      <c r="K640" s="152"/>
      <c r="L640" s="150"/>
      <c r="M640" s="150"/>
    </row>
    <row r="641" ht="15.75" customHeight="1">
      <c r="B641" s="150"/>
      <c r="C641" s="150"/>
      <c r="D641" s="150"/>
      <c r="E641" s="150"/>
      <c r="F641" s="150"/>
      <c r="G641" s="150"/>
      <c r="H641" s="150"/>
      <c r="I641" s="150"/>
      <c r="J641" s="151"/>
      <c r="K641" s="152"/>
      <c r="L641" s="150"/>
      <c r="M641" s="150"/>
    </row>
    <row r="642" ht="15.75" customHeight="1">
      <c r="B642" s="150"/>
      <c r="C642" s="150"/>
      <c r="D642" s="150"/>
      <c r="E642" s="150"/>
      <c r="F642" s="150"/>
      <c r="G642" s="150"/>
      <c r="H642" s="150"/>
      <c r="I642" s="150"/>
      <c r="J642" s="151"/>
      <c r="K642" s="152"/>
      <c r="L642" s="150"/>
      <c r="M642" s="150"/>
    </row>
    <row r="643" ht="15.75" customHeight="1">
      <c r="B643" s="150"/>
      <c r="C643" s="150"/>
      <c r="D643" s="150"/>
      <c r="E643" s="150"/>
      <c r="F643" s="150"/>
      <c r="G643" s="150"/>
      <c r="H643" s="150"/>
      <c r="I643" s="150"/>
      <c r="J643" s="151"/>
      <c r="K643" s="152"/>
      <c r="L643" s="150"/>
      <c r="M643" s="150"/>
    </row>
    <row r="644" ht="15.75" customHeight="1">
      <c r="B644" s="150"/>
      <c r="C644" s="150"/>
      <c r="D644" s="150"/>
      <c r="E644" s="150"/>
      <c r="F644" s="150"/>
      <c r="G644" s="150"/>
      <c r="H644" s="150"/>
      <c r="I644" s="150"/>
      <c r="J644" s="151"/>
      <c r="K644" s="152"/>
      <c r="L644" s="150"/>
      <c r="M644" s="150"/>
    </row>
    <row r="645" ht="15.75" customHeight="1">
      <c r="B645" s="150"/>
      <c r="C645" s="150"/>
      <c r="D645" s="150"/>
      <c r="E645" s="150"/>
      <c r="F645" s="150"/>
      <c r="G645" s="150"/>
      <c r="H645" s="150"/>
      <c r="I645" s="150"/>
      <c r="J645" s="151"/>
      <c r="K645" s="152"/>
      <c r="L645" s="150"/>
      <c r="M645" s="150"/>
    </row>
    <row r="646" ht="15.75" customHeight="1">
      <c r="B646" s="150"/>
      <c r="C646" s="150"/>
      <c r="D646" s="150"/>
      <c r="E646" s="150"/>
      <c r="F646" s="150"/>
      <c r="G646" s="150"/>
      <c r="H646" s="150"/>
      <c r="I646" s="150"/>
      <c r="J646" s="151"/>
      <c r="K646" s="152"/>
      <c r="L646" s="150"/>
      <c r="M646" s="150"/>
    </row>
    <row r="647" ht="15.75" customHeight="1">
      <c r="B647" s="150"/>
      <c r="C647" s="150"/>
      <c r="D647" s="150"/>
      <c r="E647" s="150"/>
      <c r="F647" s="150"/>
      <c r="G647" s="150"/>
      <c r="H647" s="150"/>
      <c r="I647" s="150"/>
      <c r="J647" s="151"/>
      <c r="K647" s="152"/>
      <c r="L647" s="150"/>
      <c r="M647" s="150"/>
    </row>
    <row r="648" ht="15.75" customHeight="1">
      <c r="B648" s="150"/>
      <c r="C648" s="150"/>
      <c r="D648" s="150"/>
      <c r="E648" s="150"/>
      <c r="F648" s="150"/>
      <c r="G648" s="150"/>
      <c r="H648" s="150"/>
      <c r="I648" s="150"/>
      <c r="J648" s="151"/>
      <c r="K648" s="152"/>
      <c r="L648" s="150"/>
      <c r="M648" s="150"/>
    </row>
    <row r="649" ht="15.75" customHeight="1">
      <c r="B649" s="150"/>
      <c r="C649" s="150"/>
      <c r="D649" s="150"/>
      <c r="E649" s="150"/>
      <c r="F649" s="150"/>
      <c r="G649" s="150"/>
      <c r="H649" s="150"/>
      <c r="I649" s="150"/>
      <c r="J649" s="151"/>
      <c r="K649" s="152"/>
      <c r="L649" s="150"/>
      <c r="M649" s="150"/>
    </row>
    <row r="650" ht="15.75" customHeight="1">
      <c r="B650" s="150"/>
      <c r="C650" s="150"/>
      <c r="D650" s="150"/>
      <c r="E650" s="150"/>
      <c r="F650" s="150"/>
      <c r="G650" s="150"/>
      <c r="H650" s="150"/>
      <c r="I650" s="150"/>
      <c r="J650" s="151"/>
      <c r="K650" s="152"/>
      <c r="L650" s="150"/>
      <c r="M650" s="150"/>
    </row>
    <row r="651" ht="15.75" customHeight="1">
      <c r="B651" s="150"/>
      <c r="C651" s="150"/>
      <c r="D651" s="150"/>
      <c r="E651" s="150"/>
      <c r="F651" s="150"/>
      <c r="G651" s="150"/>
      <c r="H651" s="150"/>
      <c r="I651" s="150"/>
      <c r="J651" s="151"/>
      <c r="K651" s="152"/>
      <c r="L651" s="150"/>
      <c r="M651" s="150"/>
    </row>
    <row r="652" ht="15.75" customHeight="1">
      <c r="B652" s="150"/>
      <c r="C652" s="150"/>
      <c r="D652" s="150"/>
      <c r="E652" s="150"/>
      <c r="F652" s="150"/>
      <c r="G652" s="150"/>
      <c r="H652" s="150"/>
      <c r="I652" s="150"/>
      <c r="J652" s="151"/>
      <c r="K652" s="152"/>
      <c r="L652" s="150"/>
      <c r="M652" s="150"/>
    </row>
    <row r="653" ht="15.75" customHeight="1">
      <c r="B653" s="150"/>
      <c r="C653" s="150"/>
      <c r="D653" s="150"/>
      <c r="E653" s="150"/>
      <c r="F653" s="150"/>
      <c r="G653" s="150"/>
      <c r="H653" s="150"/>
      <c r="I653" s="150"/>
      <c r="J653" s="151"/>
      <c r="K653" s="152"/>
      <c r="L653" s="150"/>
      <c r="M653" s="150"/>
    </row>
    <row r="654" ht="15.75" customHeight="1">
      <c r="B654" s="150"/>
      <c r="C654" s="150"/>
      <c r="D654" s="150"/>
      <c r="E654" s="150"/>
      <c r="F654" s="150"/>
      <c r="G654" s="150"/>
      <c r="H654" s="150"/>
      <c r="I654" s="150"/>
      <c r="J654" s="151"/>
      <c r="K654" s="152"/>
      <c r="L654" s="150"/>
      <c r="M654" s="150"/>
    </row>
    <row r="655" ht="15.75" customHeight="1">
      <c r="B655" s="150"/>
      <c r="C655" s="150"/>
      <c r="D655" s="150"/>
      <c r="E655" s="150"/>
      <c r="F655" s="150"/>
      <c r="G655" s="150"/>
      <c r="H655" s="150"/>
      <c r="I655" s="150"/>
      <c r="J655" s="151"/>
      <c r="K655" s="152"/>
      <c r="L655" s="150"/>
      <c r="M655" s="150"/>
    </row>
    <row r="656" ht="15.75" customHeight="1">
      <c r="B656" s="150"/>
      <c r="C656" s="150"/>
      <c r="D656" s="150"/>
      <c r="E656" s="150"/>
      <c r="F656" s="150"/>
      <c r="G656" s="150"/>
      <c r="H656" s="150"/>
      <c r="I656" s="150"/>
      <c r="J656" s="151"/>
      <c r="K656" s="152"/>
      <c r="L656" s="150"/>
      <c r="M656" s="150"/>
    </row>
    <row r="657" ht="15.75" customHeight="1">
      <c r="B657" s="150"/>
      <c r="C657" s="150"/>
      <c r="D657" s="150"/>
      <c r="E657" s="150"/>
      <c r="F657" s="150"/>
      <c r="G657" s="150"/>
      <c r="H657" s="150"/>
      <c r="I657" s="150"/>
      <c r="J657" s="151"/>
      <c r="K657" s="152"/>
      <c r="L657" s="150"/>
      <c r="M657" s="150"/>
    </row>
    <row r="658" ht="15.75" customHeight="1">
      <c r="B658" s="150"/>
      <c r="C658" s="150"/>
      <c r="D658" s="150"/>
      <c r="E658" s="150"/>
      <c r="F658" s="150"/>
      <c r="G658" s="150"/>
      <c r="H658" s="150"/>
      <c r="I658" s="150"/>
      <c r="J658" s="151"/>
      <c r="K658" s="152"/>
      <c r="L658" s="150"/>
      <c r="M658" s="150"/>
    </row>
    <row r="659" ht="15.75" customHeight="1">
      <c r="B659" s="150"/>
      <c r="C659" s="150"/>
      <c r="D659" s="150"/>
      <c r="E659" s="150"/>
      <c r="F659" s="150"/>
      <c r="G659" s="150"/>
      <c r="H659" s="150"/>
      <c r="I659" s="150"/>
      <c r="J659" s="151"/>
      <c r="K659" s="152"/>
      <c r="L659" s="150"/>
      <c r="M659" s="150"/>
    </row>
    <row r="660" ht="15.75" customHeight="1">
      <c r="B660" s="150"/>
      <c r="C660" s="150"/>
      <c r="D660" s="150"/>
      <c r="E660" s="150"/>
      <c r="F660" s="150"/>
      <c r="G660" s="150"/>
      <c r="H660" s="150"/>
      <c r="I660" s="150"/>
      <c r="J660" s="151"/>
      <c r="K660" s="152"/>
      <c r="L660" s="150"/>
      <c r="M660" s="150"/>
    </row>
    <row r="661" ht="15.75" customHeight="1">
      <c r="B661" s="150"/>
      <c r="C661" s="150"/>
      <c r="D661" s="150"/>
      <c r="E661" s="150"/>
      <c r="F661" s="150"/>
      <c r="G661" s="150"/>
      <c r="H661" s="150"/>
      <c r="I661" s="150"/>
      <c r="J661" s="151"/>
      <c r="K661" s="152"/>
      <c r="L661" s="150"/>
      <c r="M661" s="150"/>
    </row>
    <row r="662" ht="15.75" customHeight="1">
      <c r="B662" s="150"/>
      <c r="C662" s="150"/>
      <c r="D662" s="150"/>
      <c r="E662" s="150"/>
      <c r="F662" s="150"/>
      <c r="G662" s="150"/>
      <c r="H662" s="150"/>
      <c r="I662" s="150"/>
      <c r="J662" s="151"/>
      <c r="K662" s="152"/>
      <c r="L662" s="150"/>
      <c r="M662" s="150"/>
    </row>
    <row r="663" ht="15.75" customHeight="1">
      <c r="B663" s="150"/>
      <c r="C663" s="150"/>
      <c r="D663" s="150"/>
      <c r="E663" s="150"/>
      <c r="F663" s="150"/>
      <c r="G663" s="150"/>
      <c r="H663" s="150"/>
      <c r="I663" s="150"/>
      <c r="J663" s="151"/>
      <c r="K663" s="152"/>
      <c r="L663" s="150"/>
      <c r="M663" s="150"/>
    </row>
    <row r="664" ht="15.75" customHeight="1">
      <c r="B664" s="150"/>
      <c r="C664" s="150"/>
      <c r="D664" s="150"/>
      <c r="E664" s="150"/>
      <c r="F664" s="150"/>
      <c r="G664" s="150"/>
      <c r="H664" s="150"/>
      <c r="I664" s="150"/>
      <c r="J664" s="151"/>
      <c r="K664" s="152"/>
      <c r="L664" s="150"/>
      <c r="M664" s="150"/>
    </row>
    <row r="665" ht="15.75" customHeight="1">
      <c r="B665" s="150"/>
      <c r="C665" s="150"/>
      <c r="D665" s="150"/>
      <c r="E665" s="150"/>
      <c r="F665" s="150"/>
      <c r="G665" s="150"/>
      <c r="H665" s="150"/>
      <c r="I665" s="150"/>
      <c r="J665" s="151"/>
      <c r="K665" s="152"/>
      <c r="L665" s="150"/>
      <c r="M665" s="150"/>
    </row>
    <row r="666" ht="15.75" customHeight="1">
      <c r="B666" s="150"/>
      <c r="C666" s="150"/>
      <c r="D666" s="150"/>
      <c r="E666" s="150"/>
      <c r="F666" s="150"/>
      <c r="G666" s="150"/>
      <c r="H666" s="150"/>
      <c r="I666" s="150"/>
      <c r="J666" s="151"/>
      <c r="K666" s="152"/>
      <c r="L666" s="150"/>
      <c r="M666" s="150"/>
    </row>
    <row r="667" ht="15.75" customHeight="1">
      <c r="B667" s="150"/>
      <c r="C667" s="150"/>
      <c r="D667" s="150"/>
      <c r="E667" s="150"/>
      <c r="F667" s="150"/>
      <c r="G667" s="150"/>
      <c r="H667" s="150"/>
      <c r="I667" s="150"/>
      <c r="J667" s="151"/>
      <c r="K667" s="152"/>
      <c r="L667" s="150"/>
      <c r="M667" s="150"/>
    </row>
    <row r="668" ht="15.75" customHeight="1">
      <c r="B668" s="150"/>
      <c r="C668" s="150"/>
      <c r="D668" s="150"/>
      <c r="E668" s="150"/>
      <c r="F668" s="150"/>
      <c r="G668" s="150"/>
      <c r="H668" s="150"/>
      <c r="I668" s="150"/>
      <c r="J668" s="151"/>
      <c r="K668" s="152"/>
      <c r="L668" s="150"/>
      <c r="M668" s="150"/>
    </row>
    <row r="669" ht="15.75" customHeight="1">
      <c r="B669" s="150"/>
      <c r="C669" s="150"/>
      <c r="D669" s="150"/>
      <c r="E669" s="150"/>
      <c r="F669" s="150"/>
      <c r="G669" s="150"/>
      <c r="H669" s="150"/>
      <c r="I669" s="150"/>
      <c r="J669" s="151"/>
      <c r="K669" s="152"/>
      <c r="L669" s="150"/>
      <c r="M669" s="150"/>
    </row>
    <row r="670" ht="15.75" customHeight="1">
      <c r="B670" s="150"/>
      <c r="C670" s="150"/>
      <c r="D670" s="150"/>
      <c r="E670" s="150"/>
      <c r="F670" s="150"/>
      <c r="G670" s="150"/>
      <c r="H670" s="150"/>
      <c r="I670" s="150"/>
      <c r="J670" s="151"/>
      <c r="K670" s="152"/>
      <c r="L670" s="150"/>
      <c r="M670" s="150"/>
    </row>
    <row r="671" ht="15.75" customHeight="1">
      <c r="B671" s="150"/>
      <c r="C671" s="150"/>
      <c r="D671" s="150"/>
      <c r="E671" s="150"/>
      <c r="F671" s="150"/>
      <c r="G671" s="150"/>
      <c r="H671" s="150"/>
      <c r="I671" s="150"/>
      <c r="J671" s="151"/>
      <c r="K671" s="152"/>
      <c r="L671" s="150"/>
      <c r="M671" s="150"/>
    </row>
    <row r="672" ht="15.75" customHeight="1">
      <c r="B672" s="150"/>
      <c r="C672" s="150"/>
      <c r="D672" s="150"/>
      <c r="E672" s="150"/>
      <c r="F672" s="150"/>
      <c r="G672" s="150"/>
      <c r="H672" s="150"/>
      <c r="I672" s="150"/>
      <c r="J672" s="151"/>
      <c r="K672" s="152"/>
      <c r="L672" s="150"/>
      <c r="M672" s="150"/>
    </row>
    <row r="673" ht="15.75" customHeight="1">
      <c r="B673" s="150"/>
      <c r="C673" s="150"/>
      <c r="D673" s="150"/>
      <c r="E673" s="150"/>
      <c r="F673" s="150"/>
      <c r="G673" s="150"/>
      <c r="H673" s="150"/>
      <c r="I673" s="150"/>
      <c r="J673" s="151"/>
      <c r="K673" s="152"/>
      <c r="L673" s="150"/>
      <c r="M673" s="150"/>
    </row>
    <row r="674" ht="15.75" customHeight="1">
      <c r="B674" s="150"/>
      <c r="C674" s="150"/>
      <c r="D674" s="150"/>
      <c r="E674" s="150"/>
      <c r="F674" s="150"/>
      <c r="G674" s="150"/>
      <c r="H674" s="150"/>
      <c r="I674" s="150"/>
      <c r="J674" s="151"/>
      <c r="K674" s="152"/>
      <c r="L674" s="150"/>
      <c r="M674" s="150"/>
    </row>
    <row r="675" ht="15.75" customHeight="1">
      <c r="B675" s="150"/>
      <c r="C675" s="150"/>
      <c r="D675" s="150"/>
      <c r="E675" s="150"/>
      <c r="F675" s="150"/>
      <c r="G675" s="150"/>
      <c r="H675" s="150"/>
      <c r="I675" s="150"/>
      <c r="J675" s="151"/>
      <c r="K675" s="152"/>
      <c r="L675" s="150"/>
      <c r="M675" s="150"/>
    </row>
    <row r="676" ht="15.75" customHeight="1">
      <c r="B676" s="150"/>
      <c r="C676" s="150"/>
      <c r="D676" s="150"/>
      <c r="E676" s="150"/>
      <c r="F676" s="150"/>
      <c r="G676" s="150"/>
      <c r="H676" s="150"/>
      <c r="I676" s="150"/>
      <c r="J676" s="151"/>
      <c r="K676" s="152"/>
      <c r="L676" s="150"/>
      <c r="M676" s="150"/>
    </row>
    <row r="677" ht="15.75" customHeight="1">
      <c r="B677" s="150"/>
      <c r="C677" s="150"/>
      <c r="D677" s="150"/>
      <c r="E677" s="150"/>
      <c r="F677" s="150"/>
      <c r="G677" s="150"/>
      <c r="H677" s="150"/>
      <c r="I677" s="150"/>
      <c r="J677" s="151"/>
      <c r="K677" s="152"/>
      <c r="L677" s="150"/>
      <c r="M677" s="150"/>
    </row>
    <row r="678" ht="15.75" customHeight="1">
      <c r="B678" s="150"/>
      <c r="C678" s="150"/>
      <c r="D678" s="150"/>
      <c r="E678" s="150"/>
      <c r="F678" s="150"/>
      <c r="G678" s="150"/>
      <c r="H678" s="150"/>
      <c r="I678" s="150"/>
      <c r="J678" s="151"/>
      <c r="K678" s="152"/>
      <c r="L678" s="150"/>
      <c r="M678" s="150"/>
    </row>
    <row r="679" ht="15.75" customHeight="1">
      <c r="B679" s="150"/>
      <c r="C679" s="150"/>
      <c r="D679" s="150"/>
      <c r="E679" s="150"/>
      <c r="F679" s="150"/>
      <c r="G679" s="150"/>
      <c r="H679" s="150"/>
      <c r="I679" s="150"/>
      <c r="J679" s="151"/>
      <c r="K679" s="152"/>
      <c r="L679" s="150"/>
      <c r="M679" s="150"/>
    </row>
    <row r="680" ht="15.75" customHeight="1">
      <c r="B680" s="150"/>
      <c r="C680" s="150"/>
      <c r="D680" s="150"/>
      <c r="E680" s="150"/>
      <c r="F680" s="150"/>
      <c r="G680" s="150"/>
      <c r="H680" s="150"/>
      <c r="I680" s="150"/>
      <c r="J680" s="151"/>
      <c r="K680" s="152"/>
      <c r="L680" s="150"/>
      <c r="M680" s="150"/>
    </row>
    <row r="681" ht="15.75" customHeight="1">
      <c r="B681" s="150"/>
      <c r="C681" s="150"/>
      <c r="D681" s="150"/>
      <c r="E681" s="150"/>
      <c r="F681" s="150"/>
      <c r="G681" s="150"/>
      <c r="H681" s="150"/>
      <c r="I681" s="150"/>
      <c r="J681" s="151"/>
      <c r="K681" s="152"/>
      <c r="L681" s="150"/>
      <c r="M681" s="150"/>
    </row>
    <row r="682" ht="15.75" customHeight="1">
      <c r="B682" s="150"/>
      <c r="C682" s="150"/>
      <c r="D682" s="150"/>
      <c r="E682" s="150"/>
      <c r="F682" s="150"/>
      <c r="G682" s="150"/>
      <c r="H682" s="150"/>
      <c r="I682" s="150"/>
      <c r="J682" s="151"/>
      <c r="K682" s="152"/>
      <c r="L682" s="150"/>
      <c r="M682" s="150"/>
    </row>
    <row r="683" ht="15.75" customHeight="1">
      <c r="B683" s="150"/>
      <c r="C683" s="150"/>
      <c r="D683" s="150"/>
      <c r="E683" s="150"/>
      <c r="F683" s="150"/>
      <c r="G683" s="150"/>
      <c r="H683" s="150"/>
      <c r="I683" s="150"/>
      <c r="J683" s="151"/>
      <c r="K683" s="152"/>
      <c r="L683" s="150"/>
      <c r="M683" s="150"/>
    </row>
    <row r="684" ht="15.75" customHeight="1">
      <c r="B684" s="150"/>
      <c r="C684" s="150"/>
      <c r="D684" s="150"/>
      <c r="E684" s="150"/>
      <c r="F684" s="150"/>
      <c r="G684" s="150"/>
      <c r="H684" s="150"/>
      <c r="I684" s="150"/>
      <c r="J684" s="151"/>
      <c r="K684" s="152"/>
      <c r="L684" s="150"/>
      <c r="M684" s="150"/>
    </row>
    <row r="685" ht="15.75" customHeight="1">
      <c r="B685" s="150"/>
      <c r="C685" s="150"/>
      <c r="D685" s="150"/>
      <c r="E685" s="150"/>
      <c r="F685" s="150"/>
      <c r="G685" s="150"/>
      <c r="H685" s="150"/>
      <c r="I685" s="150"/>
      <c r="J685" s="151"/>
      <c r="K685" s="152"/>
      <c r="L685" s="150"/>
      <c r="M685" s="150"/>
    </row>
    <row r="686" ht="15.75" customHeight="1">
      <c r="B686" s="150"/>
      <c r="C686" s="150"/>
      <c r="D686" s="150"/>
      <c r="E686" s="150"/>
      <c r="F686" s="150"/>
      <c r="G686" s="150"/>
      <c r="H686" s="150"/>
      <c r="I686" s="150"/>
      <c r="J686" s="151"/>
      <c r="K686" s="152"/>
      <c r="L686" s="150"/>
      <c r="M686" s="150"/>
    </row>
    <row r="687" ht="15.75" customHeight="1">
      <c r="B687" s="150"/>
      <c r="C687" s="150"/>
      <c r="D687" s="150"/>
      <c r="E687" s="150"/>
      <c r="F687" s="150"/>
      <c r="G687" s="150"/>
      <c r="H687" s="150"/>
      <c r="I687" s="150"/>
      <c r="J687" s="151"/>
      <c r="K687" s="152"/>
      <c r="L687" s="150"/>
      <c r="M687" s="150"/>
    </row>
    <row r="688" ht="15.75" customHeight="1">
      <c r="B688" s="150"/>
      <c r="C688" s="150"/>
      <c r="D688" s="150"/>
      <c r="E688" s="150"/>
      <c r="F688" s="150"/>
      <c r="G688" s="150"/>
      <c r="H688" s="150"/>
      <c r="I688" s="150"/>
      <c r="J688" s="151"/>
      <c r="K688" s="152"/>
      <c r="L688" s="150"/>
      <c r="M688" s="150"/>
    </row>
    <row r="689" ht="15.75" customHeight="1">
      <c r="B689" s="150"/>
      <c r="C689" s="150"/>
      <c r="D689" s="150"/>
      <c r="E689" s="150"/>
      <c r="F689" s="150"/>
      <c r="G689" s="150"/>
      <c r="H689" s="150"/>
      <c r="I689" s="150"/>
      <c r="J689" s="151"/>
      <c r="K689" s="152"/>
      <c r="L689" s="150"/>
      <c r="M689" s="150"/>
    </row>
    <row r="690" ht="15.75" customHeight="1">
      <c r="B690" s="150"/>
      <c r="C690" s="150"/>
      <c r="D690" s="150"/>
      <c r="E690" s="150"/>
      <c r="F690" s="150"/>
      <c r="G690" s="150"/>
      <c r="H690" s="150"/>
      <c r="I690" s="150"/>
      <c r="J690" s="151"/>
      <c r="K690" s="152"/>
      <c r="L690" s="150"/>
      <c r="M690" s="150"/>
    </row>
    <row r="691" ht="15.75" customHeight="1">
      <c r="B691" s="150"/>
      <c r="C691" s="150"/>
      <c r="D691" s="150"/>
      <c r="E691" s="150"/>
      <c r="F691" s="150"/>
      <c r="G691" s="150"/>
      <c r="H691" s="150"/>
      <c r="I691" s="150"/>
      <c r="J691" s="151"/>
      <c r="K691" s="152"/>
      <c r="L691" s="150"/>
      <c r="M691" s="150"/>
    </row>
    <row r="692" ht="15.75" customHeight="1">
      <c r="B692" s="150"/>
      <c r="C692" s="150"/>
      <c r="D692" s="150"/>
      <c r="E692" s="150"/>
      <c r="F692" s="150"/>
      <c r="G692" s="150"/>
      <c r="H692" s="150"/>
      <c r="I692" s="150"/>
      <c r="J692" s="151"/>
      <c r="K692" s="152"/>
      <c r="L692" s="150"/>
      <c r="M692" s="150"/>
    </row>
    <row r="693" ht="15.75" customHeight="1">
      <c r="B693" s="150"/>
      <c r="C693" s="150"/>
      <c r="D693" s="150"/>
      <c r="E693" s="150"/>
      <c r="F693" s="150"/>
      <c r="G693" s="150"/>
      <c r="H693" s="150"/>
      <c r="I693" s="150"/>
      <c r="J693" s="151"/>
      <c r="K693" s="152"/>
      <c r="L693" s="150"/>
      <c r="M693" s="150"/>
    </row>
    <row r="694" ht="15.75" customHeight="1">
      <c r="B694" s="150"/>
      <c r="C694" s="150"/>
      <c r="D694" s="150"/>
      <c r="E694" s="150"/>
      <c r="F694" s="150"/>
      <c r="G694" s="150"/>
      <c r="H694" s="150"/>
      <c r="I694" s="150"/>
      <c r="J694" s="151"/>
      <c r="K694" s="152"/>
      <c r="L694" s="150"/>
      <c r="M694" s="150"/>
    </row>
    <row r="695" ht="15.75" customHeight="1">
      <c r="B695" s="150"/>
      <c r="C695" s="150"/>
      <c r="D695" s="150"/>
      <c r="E695" s="150"/>
      <c r="F695" s="150"/>
      <c r="G695" s="150"/>
      <c r="H695" s="150"/>
      <c r="I695" s="150"/>
      <c r="J695" s="151"/>
      <c r="K695" s="152"/>
      <c r="L695" s="150"/>
      <c r="M695" s="150"/>
    </row>
    <row r="696" ht="15.75" customHeight="1">
      <c r="B696" s="150"/>
      <c r="C696" s="150"/>
      <c r="D696" s="150"/>
      <c r="E696" s="150"/>
      <c r="F696" s="150"/>
      <c r="G696" s="150"/>
      <c r="H696" s="150"/>
      <c r="I696" s="150"/>
      <c r="J696" s="151"/>
      <c r="K696" s="152"/>
      <c r="L696" s="150"/>
      <c r="M696" s="150"/>
    </row>
    <row r="697" ht="15.75" customHeight="1">
      <c r="B697" s="150"/>
      <c r="C697" s="150"/>
      <c r="D697" s="150"/>
      <c r="E697" s="150"/>
      <c r="F697" s="150"/>
      <c r="G697" s="150"/>
      <c r="H697" s="150"/>
      <c r="I697" s="150"/>
      <c r="J697" s="151"/>
      <c r="K697" s="152"/>
      <c r="L697" s="150"/>
      <c r="M697" s="150"/>
    </row>
    <row r="698" ht="15.75" customHeight="1">
      <c r="B698" s="150"/>
      <c r="C698" s="150"/>
      <c r="D698" s="150"/>
      <c r="E698" s="150"/>
      <c r="F698" s="150"/>
      <c r="G698" s="150"/>
      <c r="H698" s="150"/>
      <c r="I698" s="150"/>
      <c r="J698" s="151"/>
      <c r="K698" s="152"/>
      <c r="L698" s="150"/>
      <c r="M698" s="150"/>
    </row>
    <row r="699" ht="15.75" customHeight="1">
      <c r="B699" s="150"/>
      <c r="C699" s="150"/>
      <c r="D699" s="150"/>
      <c r="E699" s="150"/>
      <c r="F699" s="150"/>
      <c r="G699" s="150"/>
      <c r="H699" s="150"/>
      <c r="I699" s="150"/>
      <c r="J699" s="151"/>
      <c r="K699" s="152"/>
      <c r="L699" s="150"/>
      <c r="M699" s="150"/>
    </row>
    <row r="700" ht="15.75" customHeight="1">
      <c r="B700" s="150"/>
      <c r="C700" s="150"/>
      <c r="D700" s="150"/>
      <c r="E700" s="150"/>
      <c r="F700" s="150"/>
      <c r="G700" s="150"/>
      <c r="H700" s="150"/>
      <c r="I700" s="150"/>
      <c r="J700" s="151"/>
      <c r="K700" s="152"/>
      <c r="L700" s="150"/>
      <c r="M700" s="150"/>
    </row>
    <row r="701" ht="15.75" customHeight="1">
      <c r="B701" s="150"/>
      <c r="C701" s="150"/>
      <c r="D701" s="150"/>
      <c r="E701" s="150"/>
      <c r="F701" s="150"/>
      <c r="G701" s="150"/>
      <c r="H701" s="150"/>
      <c r="I701" s="150"/>
      <c r="J701" s="151"/>
      <c r="K701" s="152"/>
      <c r="L701" s="150"/>
      <c r="M701" s="150"/>
    </row>
    <row r="702" ht="15.75" customHeight="1">
      <c r="B702" s="150"/>
      <c r="C702" s="150"/>
      <c r="D702" s="150"/>
      <c r="E702" s="150"/>
      <c r="F702" s="150"/>
      <c r="G702" s="150"/>
      <c r="H702" s="150"/>
      <c r="I702" s="150"/>
      <c r="J702" s="151"/>
      <c r="K702" s="152"/>
      <c r="L702" s="150"/>
      <c r="M702" s="150"/>
    </row>
    <row r="703" ht="15.75" customHeight="1">
      <c r="B703" s="150"/>
      <c r="C703" s="150"/>
      <c r="D703" s="150"/>
      <c r="E703" s="150"/>
      <c r="F703" s="150"/>
      <c r="G703" s="150"/>
      <c r="H703" s="150"/>
      <c r="I703" s="150"/>
      <c r="J703" s="151"/>
      <c r="K703" s="152"/>
      <c r="L703" s="150"/>
      <c r="M703" s="150"/>
    </row>
    <row r="704" ht="15.75" customHeight="1">
      <c r="B704" s="150"/>
      <c r="C704" s="150"/>
      <c r="D704" s="150"/>
      <c r="E704" s="150"/>
      <c r="F704" s="150"/>
      <c r="G704" s="150"/>
      <c r="H704" s="150"/>
      <c r="I704" s="150"/>
      <c r="J704" s="151"/>
      <c r="K704" s="152"/>
      <c r="L704" s="150"/>
      <c r="M704" s="150"/>
    </row>
    <row r="705" ht="15.75" customHeight="1">
      <c r="B705" s="150"/>
      <c r="C705" s="150"/>
      <c r="D705" s="150"/>
      <c r="E705" s="150"/>
      <c r="F705" s="150"/>
      <c r="G705" s="150"/>
      <c r="H705" s="150"/>
      <c r="I705" s="150"/>
      <c r="J705" s="151"/>
      <c r="K705" s="152"/>
      <c r="L705" s="150"/>
      <c r="M705" s="150"/>
    </row>
    <row r="706" ht="15.75" customHeight="1">
      <c r="B706" s="150"/>
      <c r="C706" s="150"/>
      <c r="D706" s="150"/>
      <c r="E706" s="150"/>
      <c r="F706" s="150"/>
      <c r="G706" s="150"/>
      <c r="H706" s="150"/>
      <c r="I706" s="150"/>
      <c r="J706" s="151"/>
      <c r="K706" s="152"/>
      <c r="L706" s="150"/>
      <c r="M706" s="150"/>
    </row>
    <row r="707" ht="15.75" customHeight="1">
      <c r="B707" s="150"/>
      <c r="C707" s="150"/>
      <c r="D707" s="150"/>
      <c r="E707" s="150"/>
      <c r="F707" s="150"/>
      <c r="G707" s="150"/>
      <c r="H707" s="150"/>
      <c r="I707" s="150"/>
      <c r="J707" s="151"/>
      <c r="K707" s="152"/>
      <c r="L707" s="150"/>
      <c r="M707" s="150"/>
    </row>
    <row r="708" ht="15.75" customHeight="1">
      <c r="B708" s="150"/>
      <c r="C708" s="150"/>
      <c r="D708" s="150"/>
      <c r="E708" s="150"/>
      <c r="F708" s="150"/>
      <c r="G708" s="150"/>
      <c r="H708" s="150"/>
      <c r="I708" s="150"/>
      <c r="J708" s="151"/>
      <c r="K708" s="152"/>
      <c r="L708" s="150"/>
      <c r="M708" s="150"/>
    </row>
    <row r="709" ht="15.75" customHeight="1">
      <c r="B709" s="150"/>
      <c r="C709" s="150"/>
      <c r="D709" s="150"/>
      <c r="E709" s="150"/>
      <c r="F709" s="150"/>
      <c r="G709" s="150"/>
      <c r="H709" s="150"/>
      <c r="I709" s="150"/>
      <c r="J709" s="151"/>
      <c r="K709" s="152"/>
      <c r="L709" s="150"/>
      <c r="M709" s="150"/>
    </row>
    <row r="710" ht="15.75" customHeight="1">
      <c r="B710" s="150"/>
      <c r="C710" s="150"/>
      <c r="D710" s="150"/>
      <c r="E710" s="150"/>
      <c r="F710" s="150"/>
      <c r="G710" s="150"/>
      <c r="H710" s="150"/>
      <c r="I710" s="150"/>
      <c r="J710" s="151"/>
      <c r="K710" s="152"/>
      <c r="L710" s="150"/>
      <c r="M710" s="150"/>
    </row>
    <row r="711" ht="15.75" customHeight="1">
      <c r="B711" s="150"/>
      <c r="C711" s="150"/>
      <c r="D711" s="150"/>
      <c r="E711" s="150"/>
      <c r="F711" s="150"/>
      <c r="G711" s="150"/>
      <c r="H711" s="150"/>
      <c r="I711" s="150"/>
      <c r="J711" s="151"/>
      <c r="K711" s="152"/>
      <c r="L711" s="150"/>
      <c r="M711" s="150"/>
    </row>
    <row r="712" ht="15.75" customHeight="1">
      <c r="B712" s="150"/>
      <c r="C712" s="150"/>
      <c r="D712" s="150"/>
      <c r="E712" s="150"/>
      <c r="F712" s="150"/>
      <c r="G712" s="150"/>
      <c r="H712" s="150"/>
      <c r="I712" s="150"/>
      <c r="J712" s="151"/>
      <c r="K712" s="152"/>
      <c r="L712" s="150"/>
      <c r="M712" s="150"/>
    </row>
    <row r="713" ht="15.75" customHeight="1">
      <c r="B713" s="150"/>
      <c r="C713" s="150"/>
      <c r="D713" s="150"/>
      <c r="E713" s="150"/>
      <c r="F713" s="150"/>
      <c r="G713" s="150"/>
      <c r="H713" s="150"/>
      <c r="I713" s="150"/>
      <c r="J713" s="151"/>
      <c r="K713" s="152"/>
      <c r="L713" s="150"/>
      <c r="M713" s="150"/>
    </row>
    <row r="714" ht="15.75" customHeight="1">
      <c r="B714" s="150"/>
      <c r="C714" s="150"/>
      <c r="D714" s="150"/>
      <c r="E714" s="150"/>
      <c r="F714" s="150"/>
      <c r="G714" s="150"/>
      <c r="H714" s="150"/>
      <c r="I714" s="150"/>
      <c r="J714" s="151"/>
      <c r="K714" s="152"/>
      <c r="L714" s="150"/>
      <c r="M714" s="150"/>
    </row>
    <row r="715" ht="15.75" customHeight="1">
      <c r="B715" s="150"/>
      <c r="C715" s="150"/>
      <c r="D715" s="150"/>
      <c r="E715" s="150"/>
      <c r="F715" s="150"/>
      <c r="G715" s="150"/>
      <c r="H715" s="150"/>
      <c r="I715" s="150"/>
      <c r="J715" s="151"/>
      <c r="K715" s="152"/>
      <c r="L715" s="150"/>
      <c r="M715" s="150"/>
    </row>
    <row r="716" ht="15.75" customHeight="1">
      <c r="B716" s="150"/>
      <c r="C716" s="150"/>
      <c r="D716" s="150"/>
      <c r="E716" s="150"/>
      <c r="F716" s="150"/>
      <c r="G716" s="150"/>
      <c r="H716" s="150"/>
      <c r="I716" s="150"/>
      <c r="J716" s="151"/>
      <c r="K716" s="152"/>
      <c r="L716" s="150"/>
      <c r="M716" s="150"/>
    </row>
    <row r="717" ht="15.75" customHeight="1">
      <c r="B717" s="150"/>
      <c r="C717" s="150"/>
      <c r="D717" s="150"/>
      <c r="E717" s="150"/>
      <c r="F717" s="150"/>
      <c r="G717" s="150"/>
      <c r="H717" s="150"/>
      <c r="I717" s="150"/>
      <c r="J717" s="151"/>
      <c r="K717" s="152"/>
      <c r="L717" s="150"/>
      <c r="M717" s="150"/>
    </row>
    <row r="718" ht="15.75" customHeight="1">
      <c r="B718" s="150"/>
      <c r="C718" s="150"/>
      <c r="D718" s="150"/>
      <c r="E718" s="150"/>
      <c r="F718" s="150"/>
      <c r="G718" s="150"/>
      <c r="H718" s="150"/>
      <c r="I718" s="150"/>
      <c r="J718" s="151"/>
      <c r="K718" s="152"/>
      <c r="L718" s="150"/>
      <c r="M718" s="150"/>
    </row>
    <row r="719" ht="15.75" customHeight="1">
      <c r="B719" s="150"/>
      <c r="C719" s="150"/>
      <c r="D719" s="150"/>
      <c r="E719" s="150"/>
      <c r="F719" s="150"/>
      <c r="G719" s="150"/>
      <c r="H719" s="150"/>
      <c r="I719" s="150"/>
      <c r="J719" s="151"/>
      <c r="K719" s="152"/>
      <c r="L719" s="150"/>
      <c r="M719" s="150"/>
    </row>
    <row r="720" ht="15.75" customHeight="1">
      <c r="B720" s="150"/>
      <c r="C720" s="150"/>
      <c r="D720" s="150"/>
      <c r="E720" s="150"/>
      <c r="F720" s="150"/>
      <c r="G720" s="150"/>
      <c r="H720" s="150"/>
      <c r="I720" s="150"/>
      <c r="J720" s="151"/>
      <c r="K720" s="152"/>
      <c r="L720" s="150"/>
      <c r="M720" s="150"/>
    </row>
    <row r="721" ht="15.75" customHeight="1">
      <c r="B721" s="150"/>
      <c r="C721" s="150"/>
      <c r="D721" s="150"/>
      <c r="E721" s="150"/>
      <c r="F721" s="150"/>
      <c r="G721" s="150"/>
      <c r="H721" s="150"/>
      <c r="I721" s="150"/>
      <c r="J721" s="151"/>
      <c r="K721" s="152"/>
      <c r="L721" s="150"/>
      <c r="M721" s="150"/>
    </row>
    <row r="722" ht="15.75" customHeight="1">
      <c r="B722" s="150"/>
      <c r="C722" s="150"/>
      <c r="D722" s="150"/>
      <c r="E722" s="150"/>
      <c r="F722" s="150"/>
      <c r="G722" s="150"/>
      <c r="H722" s="150"/>
      <c r="I722" s="150"/>
      <c r="J722" s="151"/>
      <c r="K722" s="152"/>
      <c r="L722" s="150"/>
      <c r="M722" s="150"/>
    </row>
    <row r="723" ht="15.75" customHeight="1">
      <c r="B723" s="150"/>
      <c r="C723" s="150"/>
      <c r="D723" s="150"/>
      <c r="E723" s="150"/>
      <c r="F723" s="150"/>
      <c r="G723" s="150"/>
      <c r="H723" s="150"/>
      <c r="I723" s="150"/>
      <c r="J723" s="151"/>
      <c r="K723" s="152"/>
      <c r="L723" s="150"/>
      <c r="M723" s="150"/>
    </row>
    <row r="724" ht="15.75" customHeight="1">
      <c r="B724" s="150"/>
      <c r="C724" s="150"/>
      <c r="D724" s="150"/>
      <c r="E724" s="150"/>
      <c r="F724" s="150"/>
      <c r="G724" s="150"/>
      <c r="H724" s="150"/>
      <c r="I724" s="150"/>
      <c r="J724" s="151"/>
      <c r="K724" s="152"/>
      <c r="L724" s="150"/>
      <c r="M724" s="150"/>
    </row>
    <row r="725" ht="15.75" customHeight="1">
      <c r="B725" s="150"/>
      <c r="C725" s="150"/>
      <c r="D725" s="150"/>
      <c r="E725" s="150"/>
      <c r="F725" s="150"/>
      <c r="G725" s="150"/>
      <c r="H725" s="150"/>
      <c r="I725" s="150"/>
      <c r="J725" s="151"/>
      <c r="K725" s="152"/>
      <c r="L725" s="150"/>
      <c r="M725" s="150"/>
    </row>
    <row r="726" ht="15.75" customHeight="1">
      <c r="B726" s="150"/>
      <c r="C726" s="150"/>
      <c r="D726" s="150"/>
      <c r="E726" s="150"/>
      <c r="F726" s="150"/>
      <c r="G726" s="150"/>
      <c r="H726" s="150"/>
      <c r="I726" s="150"/>
      <c r="J726" s="151"/>
      <c r="K726" s="152"/>
      <c r="L726" s="150"/>
      <c r="M726" s="150"/>
    </row>
    <row r="727" ht="15.75" customHeight="1">
      <c r="B727" s="150"/>
      <c r="C727" s="150"/>
      <c r="D727" s="150"/>
      <c r="E727" s="150"/>
      <c r="F727" s="150"/>
      <c r="G727" s="150"/>
      <c r="H727" s="150"/>
      <c r="I727" s="150"/>
      <c r="J727" s="151"/>
      <c r="K727" s="152"/>
      <c r="L727" s="150"/>
      <c r="M727" s="150"/>
    </row>
    <row r="728" ht="15.75" customHeight="1">
      <c r="B728" s="150"/>
      <c r="C728" s="150"/>
      <c r="D728" s="150"/>
      <c r="E728" s="150"/>
      <c r="F728" s="150"/>
      <c r="G728" s="150"/>
      <c r="H728" s="150"/>
      <c r="I728" s="150"/>
      <c r="J728" s="151"/>
      <c r="K728" s="152"/>
      <c r="L728" s="150"/>
      <c r="M728" s="150"/>
    </row>
    <row r="729" ht="15.75" customHeight="1">
      <c r="B729" s="150"/>
      <c r="C729" s="150"/>
      <c r="D729" s="150"/>
      <c r="E729" s="150"/>
      <c r="F729" s="150"/>
      <c r="G729" s="150"/>
      <c r="H729" s="150"/>
      <c r="I729" s="150"/>
      <c r="J729" s="151"/>
      <c r="K729" s="152"/>
      <c r="L729" s="150"/>
      <c r="M729" s="150"/>
    </row>
    <row r="730" ht="15.75" customHeight="1">
      <c r="B730" s="150"/>
      <c r="C730" s="150"/>
      <c r="D730" s="150"/>
      <c r="E730" s="150"/>
      <c r="F730" s="150"/>
      <c r="G730" s="150"/>
      <c r="H730" s="150"/>
      <c r="I730" s="150"/>
      <c r="J730" s="151"/>
      <c r="K730" s="152"/>
      <c r="L730" s="150"/>
      <c r="M730" s="150"/>
    </row>
    <row r="731" ht="15.75" customHeight="1">
      <c r="B731" s="150"/>
      <c r="C731" s="150"/>
      <c r="D731" s="150"/>
      <c r="E731" s="150"/>
      <c r="F731" s="150"/>
      <c r="G731" s="150"/>
      <c r="H731" s="150"/>
      <c r="I731" s="150"/>
      <c r="J731" s="151"/>
      <c r="K731" s="152"/>
      <c r="L731" s="150"/>
      <c r="M731" s="150"/>
    </row>
    <row r="732" ht="15.75" customHeight="1">
      <c r="B732" s="150"/>
      <c r="C732" s="150"/>
      <c r="D732" s="150"/>
      <c r="E732" s="150"/>
      <c r="F732" s="150"/>
      <c r="G732" s="150"/>
      <c r="H732" s="150"/>
      <c r="I732" s="150"/>
      <c r="J732" s="151"/>
      <c r="K732" s="152"/>
      <c r="L732" s="150"/>
      <c r="M732" s="150"/>
    </row>
    <row r="733" ht="15.75" customHeight="1">
      <c r="B733" s="150"/>
      <c r="C733" s="150"/>
      <c r="D733" s="150"/>
      <c r="E733" s="150"/>
      <c r="F733" s="150"/>
      <c r="G733" s="150"/>
      <c r="H733" s="150"/>
      <c r="I733" s="150"/>
      <c r="J733" s="151"/>
      <c r="K733" s="152"/>
      <c r="L733" s="150"/>
      <c r="M733" s="150"/>
    </row>
    <row r="734" ht="15.75" customHeight="1">
      <c r="B734" s="150"/>
      <c r="C734" s="150"/>
      <c r="D734" s="150"/>
      <c r="E734" s="150"/>
      <c r="F734" s="150"/>
      <c r="G734" s="150"/>
      <c r="H734" s="150"/>
      <c r="I734" s="150"/>
      <c r="J734" s="151"/>
      <c r="K734" s="152"/>
      <c r="L734" s="150"/>
      <c r="M734" s="150"/>
    </row>
    <row r="735" ht="15.75" customHeight="1">
      <c r="B735" s="150"/>
      <c r="C735" s="150"/>
      <c r="D735" s="150"/>
      <c r="E735" s="150"/>
      <c r="F735" s="150"/>
      <c r="G735" s="150"/>
      <c r="H735" s="150"/>
      <c r="I735" s="150"/>
      <c r="J735" s="151"/>
      <c r="K735" s="152"/>
      <c r="L735" s="150"/>
      <c r="M735" s="150"/>
    </row>
    <row r="736" ht="15.75" customHeight="1">
      <c r="B736" s="150"/>
      <c r="C736" s="150"/>
      <c r="D736" s="150"/>
      <c r="E736" s="150"/>
      <c r="F736" s="150"/>
      <c r="G736" s="150"/>
      <c r="H736" s="150"/>
      <c r="I736" s="150"/>
      <c r="J736" s="151"/>
      <c r="K736" s="152"/>
      <c r="L736" s="150"/>
      <c r="M736" s="150"/>
    </row>
    <row r="737" ht="15.75" customHeight="1">
      <c r="B737" s="150"/>
      <c r="C737" s="150"/>
      <c r="D737" s="150"/>
      <c r="E737" s="150"/>
      <c r="F737" s="150"/>
      <c r="G737" s="150"/>
      <c r="H737" s="150"/>
      <c r="I737" s="150"/>
      <c r="J737" s="151"/>
      <c r="K737" s="152"/>
      <c r="L737" s="150"/>
      <c r="M737" s="150"/>
    </row>
    <row r="738" ht="15.75" customHeight="1">
      <c r="B738" s="150"/>
      <c r="C738" s="150"/>
      <c r="D738" s="150"/>
      <c r="E738" s="150"/>
      <c r="F738" s="150"/>
      <c r="G738" s="150"/>
      <c r="H738" s="150"/>
      <c r="I738" s="150"/>
      <c r="J738" s="151"/>
      <c r="K738" s="152"/>
      <c r="L738" s="150"/>
      <c r="M738" s="150"/>
    </row>
    <row r="739" ht="15.75" customHeight="1">
      <c r="B739" s="150"/>
      <c r="C739" s="150"/>
      <c r="D739" s="150"/>
      <c r="E739" s="150"/>
      <c r="F739" s="150"/>
      <c r="G739" s="150"/>
      <c r="H739" s="150"/>
      <c r="I739" s="150"/>
      <c r="J739" s="151"/>
      <c r="K739" s="152"/>
      <c r="L739" s="150"/>
      <c r="M739" s="150"/>
    </row>
    <row r="740" ht="15.75" customHeight="1">
      <c r="B740" s="150"/>
      <c r="C740" s="150"/>
      <c r="D740" s="150"/>
      <c r="E740" s="150"/>
      <c r="F740" s="150"/>
      <c r="G740" s="150"/>
      <c r="H740" s="150"/>
      <c r="I740" s="150"/>
      <c r="J740" s="151"/>
      <c r="K740" s="152"/>
      <c r="L740" s="150"/>
      <c r="M740" s="150"/>
    </row>
    <row r="741" ht="15.75" customHeight="1">
      <c r="B741" s="150"/>
      <c r="C741" s="150"/>
      <c r="D741" s="150"/>
      <c r="E741" s="150"/>
      <c r="F741" s="150"/>
      <c r="G741" s="150"/>
      <c r="H741" s="150"/>
      <c r="I741" s="150"/>
      <c r="J741" s="151"/>
      <c r="K741" s="152"/>
      <c r="L741" s="150"/>
      <c r="M741" s="150"/>
    </row>
    <row r="742" ht="15.75" customHeight="1">
      <c r="B742" s="150"/>
      <c r="C742" s="150"/>
      <c r="D742" s="150"/>
      <c r="E742" s="150"/>
      <c r="F742" s="150"/>
      <c r="G742" s="150"/>
      <c r="H742" s="150"/>
      <c r="I742" s="150"/>
      <c r="J742" s="151"/>
      <c r="K742" s="152"/>
      <c r="L742" s="150"/>
      <c r="M742" s="150"/>
    </row>
    <row r="743" ht="15.75" customHeight="1">
      <c r="B743" s="150"/>
      <c r="C743" s="150"/>
      <c r="D743" s="150"/>
      <c r="E743" s="150"/>
      <c r="F743" s="150"/>
      <c r="G743" s="150"/>
      <c r="H743" s="150"/>
      <c r="I743" s="150"/>
      <c r="J743" s="151"/>
      <c r="K743" s="152"/>
      <c r="L743" s="150"/>
      <c r="M743" s="150"/>
    </row>
    <row r="744" ht="15.75" customHeight="1">
      <c r="B744" s="150"/>
      <c r="C744" s="150"/>
      <c r="D744" s="150"/>
      <c r="E744" s="150"/>
      <c r="F744" s="150"/>
      <c r="G744" s="150"/>
      <c r="H744" s="150"/>
      <c r="I744" s="150"/>
      <c r="J744" s="151"/>
      <c r="K744" s="152"/>
      <c r="L744" s="150"/>
      <c r="M744" s="150"/>
    </row>
    <row r="745" ht="15.75" customHeight="1">
      <c r="B745" s="150"/>
      <c r="C745" s="150"/>
      <c r="D745" s="150"/>
      <c r="E745" s="150"/>
      <c r="F745" s="150"/>
      <c r="G745" s="150"/>
      <c r="H745" s="150"/>
      <c r="I745" s="150"/>
      <c r="J745" s="151"/>
      <c r="K745" s="152"/>
      <c r="L745" s="150"/>
      <c r="M745" s="150"/>
    </row>
    <row r="746" ht="15.75" customHeight="1">
      <c r="B746" s="150"/>
      <c r="C746" s="150"/>
      <c r="D746" s="150"/>
      <c r="E746" s="150"/>
      <c r="F746" s="150"/>
      <c r="G746" s="150"/>
      <c r="H746" s="150"/>
      <c r="I746" s="150"/>
      <c r="J746" s="151"/>
      <c r="K746" s="152"/>
      <c r="L746" s="150"/>
      <c r="M746" s="150"/>
    </row>
    <row r="747" ht="15.75" customHeight="1">
      <c r="B747" s="150"/>
      <c r="C747" s="150"/>
      <c r="D747" s="150"/>
      <c r="E747" s="150"/>
      <c r="F747" s="150"/>
      <c r="G747" s="150"/>
      <c r="H747" s="150"/>
      <c r="I747" s="150"/>
      <c r="J747" s="151"/>
      <c r="K747" s="152"/>
      <c r="L747" s="150"/>
      <c r="M747" s="150"/>
    </row>
    <row r="748" ht="15.75" customHeight="1">
      <c r="B748" s="150"/>
      <c r="C748" s="150"/>
      <c r="D748" s="150"/>
      <c r="E748" s="150"/>
      <c r="F748" s="150"/>
      <c r="G748" s="150"/>
      <c r="H748" s="150"/>
      <c r="I748" s="150"/>
      <c r="J748" s="151"/>
      <c r="K748" s="152"/>
      <c r="L748" s="150"/>
      <c r="M748" s="150"/>
    </row>
    <row r="749" ht="15.75" customHeight="1">
      <c r="B749" s="150"/>
      <c r="C749" s="150"/>
      <c r="D749" s="150"/>
      <c r="E749" s="150"/>
      <c r="F749" s="150"/>
      <c r="G749" s="150"/>
      <c r="H749" s="150"/>
      <c r="I749" s="150"/>
      <c r="J749" s="151"/>
      <c r="K749" s="152"/>
      <c r="L749" s="150"/>
      <c r="M749" s="150"/>
    </row>
    <row r="750" ht="15.75" customHeight="1">
      <c r="B750" s="150"/>
      <c r="C750" s="150"/>
      <c r="D750" s="150"/>
      <c r="E750" s="150"/>
      <c r="F750" s="150"/>
      <c r="G750" s="150"/>
      <c r="H750" s="150"/>
      <c r="I750" s="150"/>
      <c r="J750" s="151"/>
      <c r="K750" s="152"/>
      <c r="L750" s="150"/>
      <c r="M750" s="150"/>
    </row>
    <row r="751" ht="15.75" customHeight="1">
      <c r="B751" s="150"/>
      <c r="C751" s="150"/>
      <c r="D751" s="150"/>
      <c r="E751" s="150"/>
      <c r="F751" s="150"/>
      <c r="G751" s="150"/>
      <c r="H751" s="150"/>
      <c r="I751" s="150"/>
      <c r="J751" s="151"/>
      <c r="K751" s="152"/>
      <c r="L751" s="150"/>
      <c r="M751" s="150"/>
    </row>
    <row r="752" ht="15.75" customHeight="1">
      <c r="B752" s="150"/>
      <c r="C752" s="150"/>
      <c r="D752" s="150"/>
      <c r="E752" s="150"/>
      <c r="F752" s="150"/>
      <c r="G752" s="150"/>
      <c r="H752" s="150"/>
      <c r="I752" s="150"/>
      <c r="J752" s="151"/>
      <c r="K752" s="152"/>
      <c r="L752" s="150"/>
      <c r="M752" s="150"/>
    </row>
    <row r="753" ht="15.75" customHeight="1">
      <c r="B753" s="150"/>
      <c r="C753" s="150"/>
      <c r="D753" s="150"/>
      <c r="E753" s="150"/>
      <c r="F753" s="150"/>
      <c r="G753" s="150"/>
      <c r="H753" s="150"/>
      <c r="I753" s="150"/>
      <c r="J753" s="151"/>
      <c r="K753" s="152"/>
      <c r="L753" s="150"/>
      <c r="M753" s="150"/>
    </row>
    <row r="754" ht="15.75" customHeight="1">
      <c r="B754" s="150"/>
      <c r="C754" s="150"/>
      <c r="D754" s="150"/>
      <c r="E754" s="150"/>
      <c r="F754" s="150"/>
      <c r="G754" s="150"/>
      <c r="H754" s="150"/>
      <c r="I754" s="150"/>
      <c r="J754" s="151"/>
      <c r="K754" s="152"/>
      <c r="L754" s="150"/>
      <c r="M754" s="150"/>
    </row>
    <row r="755" ht="15.75" customHeight="1">
      <c r="B755" s="150"/>
      <c r="C755" s="150"/>
      <c r="D755" s="150"/>
      <c r="E755" s="150"/>
      <c r="F755" s="150"/>
      <c r="G755" s="150"/>
      <c r="H755" s="150"/>
      <c r="I755" s="150"/>
      <c r="J755" s="151"/>
      <c r="K755" s="152"/>
      <c r="L755" s="150"/>
      <c r="M755" s="150"/>
    </row>
    <row r="756" ht="15.75" customHeight="1">
      <c r="B756" s="150"/>
      <c r="C756" s="150"/>
      <c r="D756" s="150"/>
      <c r="E756" s="150"/>
      <c r="F756" s="150"/>
      <c r="G756" s="150"/>
      <c r="H756" s="150"/>
      <c r="I756" s="150"/>
      <c r="J756" s="151"/>
      <c r="K756" s="152"/>
      <c r="L756" s="150"/>
      <c r="M756" s="150"/>
    </row>
    <row r="757" ht="15.75" customHeight="1">
      <c r="B757" s="150"/>
      <c r="C757" s="150"/>
      <c r="D757" s="150"/>
      <c r="E757" s="150"/>
      <c r="F757" s="150"/>
      <c r="G757" s="150"/>
      <c r="H757" s="150"/>
      <c r="I757" s="150"/>
      <c r="J757" s="151"/>
      <c r="K757" s="152"/>
      <c r="L757" s="150"/>
      <c r="M757" s="150"/>
    </row>
    <row r="758" ht="15.75" customHeight="1">
      <c r="B758" s="150"/>
      <c r="C758" s="150"/>
      <c r="D758" s="150"/>
      <c r="E758" s="150"/>
      <c r="F758" s="150"/>
      <c r="G758" s="150"/>
      <c r="H758" s="150"/>
      <c r="I758" s="150"/>
      <c r="J758" s="151"/>
      <c r="K758" s="152"/>
      <c r="L758" s="150"/>
      <c r="M758" s="150"/>
    </row>
    <row r="759" ht="15.75" customHeight="1">
      <c r="B759" s="150"/>
      <c r="C759" s="150"/>
      <c r="D759" s="150"/>
      <c r="E759" s="150"/>
      <c r="F759" s="150"/>
      <c r="G759" s="150"/>
      <c r="H759" s="150"/>
      <c r="I759" s="150"/>
      <c r="J759" s="151"/>
      <c r="K759" s="152"/>
      <c r="L759" s="150"/>
      <c r="M759" s="150"/>
    </row>
    <row r="760" ht="15.75" customHeight="1">
      <c r="B760" s="150"/>
      <c r="C760" s="150"/>
      <c r="D760" s="150"/>
      <c r="E760" s="150"/>
      <c r="F760" s="150"/>
      <c r="G760" s="150"/>
      <c r="H760" s="150"/>
      <c r="I760" s="150"/>
      <c r="J760" s="151"/>
      <c r="K760" s="152"/>
      <c r="L760" s="150"/>
      <c r="M760" s="150"/>
    </row>
    <row r="761" ht="15.75" customHeight="1">
      <c r="B761" s="150"/>
      <c r="C761" s="150"/>
      <c r="D761" s="150"/>
      <c r="E761" s="150"/>
      <c r="F761" s="150"/>
      <c r="G761" s="150"/>
      <c r="H761" s="150"/>
      <c r="I761" s="150"/>
      <c r="J761" s="151"/>
      <c r="K761" s="152"/>
      <c r="L761" s="150"/>
      <c r="M761" s="150"/>
    </row>
    <row r="762" ht="15.75" customHeight="1">
      <c r="B762" s="150"/>
      <c r="C762" s="150"/>
      <c r="D762" s="150"/>
      <c r="E762" s="150"/>
      <c r="F762" s="150"/>
      <c r="G762" s="150"/>
      <c r="H762" s="150"/>
      <c r="I762" s="150"/>
      <c r="J762" s="151"/>
      <c r="K762" s="152"/>
      <c r="L762" s="150"/>
      <c r="M762" s="150"/>
    </row>
    <row r="763" ht="15.75" customHeight="1">
      <c r="B763" s="150"/>
      <c r="C763" s="150"/>
      <c r="D763" s="150"/>
      <c r="E763" s="150"/>
      <c r="F763" s="150"/>
      <c r="G763" s="150"/>
      <c r="H763" s="150"/>
      <c r="I763" s="150"/>
      <c r="J763" s="151"/>
      <c r="K763" s="152"/>
      <c r="L763" s="150"/>
      <c r="M763" s="150"/>
    </row>
    <row r="764" ht="15.75" customHeight="1">
      <c r="B764" s="150"/>
      <c r="C764" s="150"/>
      <c r="D764" s="150"/>
      <c r="E764" s="150"/>
      <c r="F764" s="150"/>
      <c r="G764" s="150"/>
      <c r="H764" s="150"/>
      <c r="I764" s="150"/>
      <c r="J764" s="151"/>
      <c r="K764" s="152"/>
      <c r="L764" s="150"/>
      <c r="M764" s="150"/>
    </row>
    <row r="765" ht="15.75" customHeight="1">
      <c r="B765" s="150"/>
      <c r="C765" s="150"/>
      <c r="D765" s="150"/>
      <c r="E765" s="150"/>
      <c r="F765" s="150"/>
      <c r="G765" s="150"/>
      <c r="H765" s="150"/>
      <c r="I765" s="150"/>
      <c r="J765" s="151"/>
      <c r="K765" s="152"/>
      <c r="L765" s="150"/>
      <c r="M765" s="150"/>
    </row>
    <row r="766" ht="15.75" customHeight="1">
      <c r="B766" s="150"/>
      <c r="C766" s="150"/>
      <c r="D766" s="150"/>
      <c r="E766" s="150"/>
      <c r="F766" s="150"/>
      <c r="G766" s="150"/>
      <c r="H766" s="150"/>
      <c r="I766" s="150"/>
      <c r="J766" s="151"/>
      <c r="K766" s="152"/>
      <c r="L766" s="150"/>
      <c r="M766" s="150"/>
    </row>
    <row r="767" ht="15.75" customHeight="1">
      <c r="B767" s="150"/>
      <c r="C767" s="150"/>
      <c r="D767" s="150"/>
      <c r="E767" s="150"/>
      <c r="F767" s="150"/>
      <c r="G767" s="150"/>
      <c r="H767" s="150"/>
      <c r="I767" s="150"/>
      <c r="J767" s="151"/>
      <c r="K767" s="152"/>
      <c r="L767" s="150"/>
      <c r="M767" s="150"/>
    </row>
    <row r="768" ht="15.75" customHeight="1">
      <c r="B768" s="150"/>
      <c r="C768" s="150"/>
      <c r="D768" s="150"/>
      <c r="E768" s="150"/>
      <c r="F768" s="150"/>
      <c r="G768" s="150"/>
      <c r="H768" s="150"/>
      <c r="I768" s="150"/>
      <c r="J768" s="151"/>
      <c r="K768" s="152"/>
      <c r="L768" s="150"/>
      <c r="M768" s="150"/>
    </row>
    <row r="769" ht="15.75" customHeight="1">
      <c r="B769" s="150"/>
      <c r="C769" s="150"/>
      <c r="D769" s="150"/>
      <c r="E769" s="150"/>
      <c r="F769" s="150"/>
      <c r="G769" s="150"/>
      <c r="H769" s="150"/>
      <c r="I769" s="150"/>
      <c r="J769" s="151"/>
      <c r="K769" s="152"/>
      <c r="L769" s="150"/>
      <c r="M769" s="150"/>
    </row>
    <row r="770" ht="15.75" customHeight="1">
      <c r="B770" s="150"/>
      <c r="C770" s="150"/>
      <c r="D770" s="150"/>
      <c r="E770" s="150"/>
      <c r="F770" s="150"/>
      <c r="G770" s="150"/>
      <c r="H770" s="150"/>
      <c r="I770" s="150"/>
      <c r="J770" s="151"/>
      <c r="K770" s="152"/>
      <c r="L770" s="150"/>
      <c r="M770" s="150"/>
    </row>
    <row r="771" ht="15.75" customHeight="1">
      <c r="B771" s="150"/>
      <c r="C771" s="150"/>
      <c r="D771" s="150"/>
      <c r="E771" s="150"/>
      <c r="F771" s="150"/>
      <c r="G771" s="150"/>
      <c r="H771" s="150"/>
      <c r="I771" s="150"/>
      <c r="J771" s="151"/>
      <c r="K771" s="152"/>
      <c r="L771" s="150"/>
      <c r="M771" s="150"/>
    </row>
    <row r="772" ht="15.75" customHeight="1">
      <c r="B772" s="150"/>
      <c r="C772" s="150"/>
      <c r="D772" s="150"/>
      <c r="E772" s="150"/>
      <c r="F772" s="150"/>
      <c r="G772" s="150"/>
      <c r="H772" s="150"/>
      <c r="I772" s="150"/>
      <c r="J772" s="151"/>
      <c r="K772" s="152"/>
      <c r="L772" s="150"/>
      <c r="M772" s="150"/>
    </row>
    <row r="773" ht="15.75" customHeight="1">
      <c r="B773" s="150"/>
      <c r="C773" s="150"/>
      <c r="D773" s="150"/>
      <c r="E773" s="150"/>
      <c r="F773" s="150"/>
      <c r="G773" s="150"/>
      <c r="H773" s="150"/>
      <c r="I773" s="150"/>
      <c r="J773" s="151"/>
      <c r="K773" s="152"/>
      <c r="L773" s="150"/>
      <c r="M773" s="150"/>
    </row>
    <row r="774" ht="15.75" customHeight="1">
      <c r="B774" s="150"/>
      <c r="C774" s="150"/>
      <c r="D774" s="150"/>
      <c r="E774" s="150"/>
      <c r="F774" s="150"/>
      <c r="G774" s="150"/>
      <c r="H774" s="150"/>
      <c r="I774" s="150"/>
      <c r="J774" s="151"/>
      <c r="K774" s="152"/>
      <c r="L774" s="150"/>
      <c r="M774" s="150"/>
    </row>
    <row r="775" ht="15.75" customHeight="1">
      <c r="B775" s="150"/>
      <c r="C775" s="150"/>
      <c r="D775" s="150"/>
      <c r="E775" s="150"/>
      <c r="F775" s="150"/>
      <c r="G775" s="150"/>
      <c r="H775" s="150"/>
      <c r="I775" s="150"/>
      <c r="J775" s="151"/>
      <c r="K775" s="152"/>
      <c r="L775" s="150"/>
      <c r="M775" s="150"/>
    </row>
    <row r="776" ht="15.75" customHeight="1">
      <c r="B776" s="150"/>
      <c r="C776" s="150"/>
      <c r="D776" s="150"/>
      <c r="E776" s="150"/>
      <c r="F776" s="150"/>
      <c r="G776" s="150"/>
      <c r="H776" s="150"/>
      <c r="I776" s="150"/>
      <c r="J776" s="151"/>
      <c r="K776" s="152"/>
      <c r="L776" s="150"/>
      <c r="M776" s="150"/>
    </row>
    <row r="777" ht="15.75" customHeight="1">
      <c r="B777" s="150"/>
      <c r="C777" s="150"/>
      <c r="D777" s="150"/>
      <c r="E777" s="150"/>
      <c r="F777" s="150"/>
      <c r="G777" s="150"/>
      <c r="H777" s="150"/>
      <c r="I777" s="150"/>
      <c r="J777" s="151"/>
      <c r="K777" s="152"/>
      <c r="L777" s="150"/>
      <c r="M777" s="150"/>
    </row>
    <row r="778" ht="15.75" customHeight="1">
      <c r="B778" s="150"/>
      <c r="C778" s="150"/>
      <c r="D778" s="150"/>
      <c r="E778" s="150"/>
      <c r="F778" s="150"/>
      <c r="G778" s="150"/>
      <c r="H778" s="150"/>
      <c r="I778" s="150"/>
      <c r="J778" s="151"/>
      <c r="K778" s="152"/>
      <c r="L778" s="150"/>
      <c r="M778" s="150"/>
    </row>
    <row r="779" ht="15.75" customHeight="1">
      <c r="B779" s="150"/>
      <c r="C779" s="150"/>
      <c r="D779" s="150"/>
      <c r="E779" s="150"/>
      <c r="F779" s="150"/>
      <c r="G779" s="150"/>
      <c r="H779" s="150"/>
      <c r="I779" s="150"/>
      <c r="J779" s="151"/>
      <c r="K779" s="152"/>
      <c r="L779" s="150"/>
      <c r="M779" s="150"/>
    </row>
    <row r="780" ht="15.75" customHeight="1">
      <c r="B780" s="150"/>
      <c r="C780" s="150"/>
      <c r="D780" s="150"/>
      <c r="E780" s="150"/>
      <c r="F780" s="150"/>
      <c r="G780" s="150"/>
      <c r="H780" s="150"/>
      <c r="I780" s="150"/>
      <c r="J780" s="151"/>
      <c r="K780" s="152"/>
      <c r="L780" s="150"/>
      <c r="M780" s="150"/>
    </row>
    <row r="781" ht="15.75" customHeight="1">
      <c r="B781" s="150"/>
      <c r="C781" s="150"/>
      <c r="D781" s="150"/>
      <c r="E781" s="150"/>
      <c r="F781" s="150"/>
      <c r="G781" s="150"/>
      <c r="H781" s="150"/>
      <c r="I781" s="150"/>
      <c r="J781" s="151"/>
      <c r="K781" s="152"/>
      <c r="L781" s="150"/>
      <c r="M781" s="150"/>
    </row>
    <row r="782" ht="15.75" customHeight="1">
      <c r="B782" s="150"/>
      <c r="C782" s="150"/>
      <c r="D782" s="150"/>
      <c r="E782" s="150"/>
      <c r="F782" s="150"/>
      <c r="G782" s="150"/>
      <c r="H782" s="150"/>
      <c r="I782" s="150"/>
      <c r="J782" s="151"/>
      <c r="K782" s="152"/>
      <c r="L782" s="150"/>
      <c r="M782" s="150"/>
    </row>
    <row r="783" ht="15.75" customHeight="1">
      <c r="B783" s="150"/>
      <c r="C783" s="150"/>
      <c r="D783" s="150"/>
      <c r="E783" s="150"/>
      <c r="F783" s="150"/>
      <c r="G783" s="150"/>
      <c r="H783" s="150"/>
      <c r="I783" s="150"/>
      <c r="J783" s="151"/>
      <c r="K783" s="152"/>
      <c r="L783" s="150"/>
      <c r="M783" s="150"/>
    </row>
    <row r="784" ht="15.75" customHeight="1">
      <c r="B784" s="150"/>
      <c r="C784" s="150"/>
      <c r="D784" s="150"/>
      <c r="E784" s="150"/>
      <c r="F784" s="150"/>
      <c r="G784" s="150"/>
      <c r="H784" s="150"/>
      <c r="I784" s="150"/>
      <c r="J784" s="151"/>
      <c r="K784" s="152"/>
      <c r="L784" s="150"/>
      <c r="M784" s="150"/>
    </row>
    <row r="785" ht="15.75" customHeight="1">
      <c r="B785" s="150"/>
      <c r="C785" s="150"/>
      <c r="D785" s="150"/>
      <c r="E785" s="150"/>
      <c r="F785" s="150"/>
      <c r="G785" s="150"/>
      <c r="H785" s="150"/>
      <c r="I785" s="150"/>
      <c r="J785" s="151"/>
      <c r="K785" s="152"/>
      <c r="L785" s="150"/>
      <c r="M785" s="150"/>
    </row>
    <row r="786" ht="15.75" customHeight="1">
      <c r="B786" s="150"/>
      <c r="C786" s="150"/>
      <c r="D786" s="150"/>
      <c r="E786" s="150"/>
      <c r="F786" s="150"/>
      <c r="G786" s="150"/>
      <c r="H786" s="150"/>
      <c r="I786" s="150"/>
      <c r="J786" s="151"/>
      <c r="K786" s="152"/>
      <c r="L786" s="150"/>
      <c r="M786" s="150"/>
    </row>
    <row r="787" ht="15.75" customHeight="1">
      <c r="B787" s="150"/>
      <c r="C787" s="150"/>
      <c r="D787" s="150"/>
      <c r="E787" s="150"/>
      <c r="F787" s="150"/>
      <c r="G787" s="150"/>
      <c r="H787" s="150"/>
      <c r="I787" s="150"/>
      <c r="J787" s="151"/>
      <c r="K787" s="152"/>
      <c r="L787" s="150"/>
      <c r="M787" s="150"/>
    </row>
    <row r="788" ht="15.75" customHeight="1">
      <c r="B788" s="150"/>
      <c r="C788" s="150"/>
      <c r="D788" s="150"/>
      <c r="E788" s="150"/>
      <c r="F788" s="150"/>
      <c r="G788" s="150"/>
      <c r="H788" s="150"/>
      <c r="I788" s="150"/>
      <c r="J788" s="151"/>
      <c r="K788" s="152"/>
      <c r="L788" s="150"/>
      <c r="M788" s="150"/>
    </row>
    <row r="789" ht="15.75" customHeight="1">
      <c r="B789" s="150"/>
      <c r="C789" s="150"/>
      <c r="D789" s="150"/>
      <c r="E789" s="150"/>
      <c r="F789" s="150"/>
      <c r="G789" s="150"/>
      <c r="H789" s="150"/>
      <c r="I789" s="150"/>
      <c r="J789" s="151"/>
      <c r="K789" s="152"/>
      <c r="L789" s="150"/>
      <c r="M789" s="150"/>
    </row>
    <row r="790" ht="15.75" customHeight="1">
      <c r="B790" s="150"/>
      <c r="C790" s="150"/>
      <c r="D790" s="150"/>
      <c r="E790" s="150"/>
      <c r="F790" s="150"/>
      <c r="G790" s="150"/>
      <c r="H790" s="150"/>
      <c r="I790" s="150"/>
      <c r="J790" s="151"/>
      <c r="K790" s="152"/>
      <c r="L790" s="150"/>
      <c r="M790" s="150"/>
    </row>
    <row r="791" ht="15.75" customHeight="1">
      <c r="B791" s="150"/>
      <c r="C791" s="150"/>
      <c r="D791" s="150"/>
      <c r="E791" s="150"/>
      <c r="F791" s="150"/>
      <c r="G791" s="150"/>
      <c r="H791" s="150"/>
      <c r="I791" s="150"/>
      <c r="J791" s="151"/>
      <c r="K791" s="152"/>
      <c r="L791" s="150"/>
      <c r="M791" s="150"/>
    </row>
    <row r="792" ht="15.75" customHeight="1">
      <c r="B792" s="150"/>
      <c r="C792" s="150"/>
      <c r="D792" s="150"/>
      <c r="E792" s="150"/>
      <c r="F792" s="150"/>
      <c r="G792" s="150"/>
      <c r="H792" s="150"/>
      <c r="I792" s="150"/>
      <c r="J792" s="151"/>
      <c r="K792" s="152"/>
      <c r="L792" s="150"/>
      <c r="M792" s="150"/>
    </row>
    <row r="793" ht="15.75" customHeight="1">
      <c r="B793" s="150"/>
      <c r="C793" s="150"/>
      <c r="D793" s="150"/>
      <c r="E793" s="150"/>
      <c r="F793" s="150"/>
      <c r="G793" s="150"/>
      <c r="H793" s="150"/>
      <c r="I793" s="150"/>
      <c r="J793" s="151"/>
      <c r="K793" s="152"/>
      <c r="L793" s="150"/>
      <c r="M793" s="150"/>
    </row>
    <row r="794" ht="15.75" customHeight="1">
      <c r="B794" s="150"/>
      <c r="C794" s="150"/>
      <c r="D794" s="150"/>
      <c r="E794" s="150"/>
      <c r="F794" s="150"/>
      <c r="G794" s="150"/>
      <c r="H794" s="150"/>
      <c r="I794" s="150"/>
      <c r="J794" s="151"/>
      <c r="K794" s="152"/>
      <c r="L794" s="150"/>
      <c r="M794" s="150"/>
    </row>
    <row r="795" ht="15.75" customHeight="1">
      <c r="B795" s="150"/>
      <c r="C795" s="150"/>
      <c r="D795" s="150"/>
      <c r="E795" s="150"/>
      <c r="F795" s="150"/>
      <c r="G795" s="150"/>
      <c r="H795" s="150"/>
      <c r="I795" s="150"/>
      <c r="J795" s="151"/>
      <c r="K795" s="152"/>
      <c r="L795" s="150"/>
      <c r="M795" s="150"/>
    </row>
    <row r="796" ht="15.75" customHeight="1">
      <c r="B796" s="150"/>
      <c r="C796" s="150"/>
      <c r="D796" s="150"/>
      <c r="E796" s="150"/>
      <c r="F796" s="150"/>
      <c r="G796" s="150"/>
      <c r="H796" s="150"/>
      <c r="I796" s="150"/>
      <c r="J796" s="151"/>
      <c r="K796" s="152"/>
      <c r="L796" s="150"/>
      <c r="M796" s="150"/>
    </row>
    <row r="797" ht="15.75" customHeight="1">
      <c r="B797" s="150"/>
      <c r="C797" s="150"/>
      <c r="D797" s="150"/>
      <c r="E797" s="150"/>
      <c r="F797" s="150"/>
      <c r="G797" s="150"/>
      <c r="H797" s="150"/>
      <c r="I797" s="150"/>
      <c r="J797" s="151"/>
      <c r="K797" s="152"/>
      <c r="L797" s="150"/>
      <c r="M797" s="150"/>
    </row>
    <row r="798" ht="15.75" customHeight="1">
      <c r="B798" s="150"/>
      <c r="C798" s="150"/>
      <c r="D798" s="150"/>
      <c r="E798" s="150"/>
      <c r="F798" s="150"/>
      <c r="G798" s="150"/>
      <c r="H798" s="150"/>
      <c r="I798" s="150"/>
      <c r="J798" s="151"/>
      <c r="K798" s="152"/>
      <c r="L798" s="150"/>
      <c r="M798" s="150"/>
    </row>
    <row r="799" ht="15.75" customHeight="1">
      <c r="B799" s="150"/>
      <c r="C799" s="150"/>
      <c r="D799" s="150"/>
      <c r="E799" s="150"/>
      <c r="F799" s="150"/>
      <c r="G799" s="150"/>
      <c r="H799" s="150"/>
      <c r="I799" s="150"/>
      <c r="J799" s="151"/>
      <c r="K799" s="152"/>
      <c r="L799" s="150"/>
      <c r="M799" s="150"/>
    </row>
    <row r="800" ht="15.75" customHeight="1">
      <c r="B800" s="150"/>
      <c r="C800" s="150"/>
      <c r="D800" s="150"/>
      <c r="E800" s="150"/>
      <c r="F800" s="150"/>
      <c r="G800" s="150"/>
      <c r="H800" s="150"/>
      <c r="I800" s="150"/>
      <c r="J800" s="151"/>
      <c r="K800" s="152"/>
      <c r="L800" s="150"/>
      <c r="M800" s="150"/>
    </row>
    <row r="801" ht="15.75" customHeight="1">
      <c r="B801" s="150"/>
      <c r="C801" s="150"/>
      <c r="D801" s="150"/>
      <c r="E801" s="150"/>
      <c r="F801" s="150"/>
      <c r="G801" s="150"/>
      <c r="H801" s="150"/>
      <c r="I801" s="150"/>
      <c r="J801" s="151"/>
      <c r="K801" s="152"/>
      <c r="L801" s="150"/>
      <c r="M801" s="150"/>
    </row>
    <row r="802" ht="15.75" customHeight="1">
      <c r="B802" s="150"/>
      <c r="C802" s="150"/>
      <c r="D802" s="150"/>
      <c r="E802" s="150"/>
      <c r="F802" s="150"/>
      <c r="G802" s="150"/>
      <c r="H802" s="150"/>
      <c r="I802" s="150"/>
      <c r="J802" s="151"/>
      <c r="K802" s="152"/>
      <c r="L802" s="150"/>
      <c r="M802" s="150"/>
    </row>
    <row r="803" ht="15.75" customHeight="1">
      <c r="B803" s="150"/>
      <c r="C803" s="150"/>
      <c r="D803" s="150"/>
      <c r="E803" s="150"/>
      <c r="F803" s="150"/>
      <c r="G803" s="150"/>
      <c r="H803" s="150"/>
      <c r="I803" s="150"/>
      <c r="J803" s="151"/>
      <c r="K803" s="152"/>
      <c r="L803" s="150"/>
      <c r="M803" s="150"/>
    </row>
    <row r="804" ht="15.75" customHeight="1">
      <c r="B804" s="150"/>
      <c r="C804" s="150"/>
      <c r="D804" s="150"/>
      <c r="E804" s="150"/>
      <c r="F804" s="150"/>
      <c r="G804" s="150"/>
      <c r="H804" s="150"/>
      <c r="I804" s="150"/>
      <c r="J804" s="151"/>
      <c r="K804" s="152"/>
      <c r="L804" s="150"/>
      <c r="M804" s="150"/>
    </row>
    <row r="805" ht="15.75" customHeight="1">
      <c r="B805" s="150"/>
      <c r="C805" s="150"/>
      <c r="D805" s="150"/>
      <c r="E805" s="150"/>
      <c r="F805" s="150"/>
      <c r="G805" s="150"/>
      <c r="H805" s="150"/>
      <c r="I805" s="150"/>
      <c r="J805" s="151"/>
      <c r="K805" s="152"/>
      <c r="L805" s="150"/>
      <c r="M805" s="150"/>
    </row>
    <row r="806" ht="15.75" customHeight="1">
      <c r="B806" s="150"/>
      <c r="C806" s="150"/>
      <c r="D806" s="150"/>
      <c r="E806" s="150"/>
      <c r="F806" s="150"/>
      <c r="G806" s="150"/>
      <c r="H806" s="150"/>
      <c r="I806" s="150"/>
      <c r="J806" s="151"/>
      <c r="K806" s="152"/>
      <c r="L806" s="150"/>
      <c r="M806" s="150"/>
    </row>
    <row r="807" ht="15.75" customHeight="1">
      <c r="B807" s="150"/>
      <c r="C807" s="150"/>
      <c r="D807" s="150"/>
      <c r="E807" s="150"/>
      <c r="F807" s="150"/>
      <c r="G807" s="150"/>
      <c r="H807" s="150"/>
      <c r="I807" s="150"/>
      <c r="J807" s="151"/>
      <c r="K807" s="152"/>
      <c r="L807" s="150"/>
      <c r="M807" s="150"/>
    </row>
    <row r="808" ht="15.75" customHeight="1">
      <c r="B808" s="150"/>
      <c r="C808" s="150"/>
      <c r="D808" s="150"/>
      <c r="E808" s="150"/>
      <c r="F808" s="150"/>
      <c r="G808" s="150"/>
      <c r="H808" s="150"/>
      <c r="I808" s="150"/>
      <c r="J808" s="151"/>
      <c r="K808" s="152"/>
      <c r="L808" s="150"/>
      <c r="M808" s="150"/>
    </row>
    <row r="809" ht="15.75" customHeight="1">
      <c r="B809" s="150"/>
      <c r="C809" s="150"/>
      <c r="D809" s="150"/>
      <c r="E809" s="150"/>
      <c r="F809" s="150"/>
      <c r="G809" s="150"/>
      <c r="H809" s="150"/>
      <c r="I809" s="150"/>
      <c r="J809" s="151"/>
      <c r="K809" s="152"/>
      <c r="L809" s="150"/>
      <c r="M809" s="150"/>
    </row>
    <row r="810" ht="15.75" customHeight="1">
      <c r="B810" s="150"/>
      <c r="C810" s="150"/>
      <c r="D810" s="150"/>
      <c r="E810" s="150"/>
      <c r="F810" s="150"/>
      <c r="G810" s="150"/>
      <c r="H810" s="150"/>
      <c r="I810" s="150"/>
      <c r="J810" s="151"/>
      <c r="K810" s="152"/>
      <c r="L810" s="150"/>
      <c r="M810" s="150"/>
    </row>
    <row r="811" ht="15.75" customHeight="1">
      <c r="B811" s="150"/>
      <c r="C811" s="150"/>
      <c r="D811" s="150"/>
      <c r="E811" s="150"/>
      <c r="F811" s="150"/>
      <c r="G811" s="150"/>
      <c r="H811" s="150"/>
      <c r="I811" s="150"/>
      <c r="J811" s="151"/>
      <c r="K811" s="152"/>
      <c r="L811" s="150"/>
      <c r="M811" s="150"/>
    </row>
    <row r="812" ht="15.75" customHeight="1">
      <c r="B812" s="150"/>
      <c r="C812" s="150"/>
      <c r="D812" s="150"/>
      <c r="E812" s="150"/>
      <c r="F812" s="150"/>
      <c r="G812" s="150"/>
      <c r="H812" s="150"/>
      <c r="I812" s="150"/>
      <c r="J812" s="151"/>
      <c r="K812" s="152"/>
      <c r="L812" s="150"/>
      <c r="M812" s="150"/>
    </row>
    <row r="813" ht="15.75" customHeight="1">
      <c r="B813" s="150"/>
      <c r="C813" s="150"/>
      <c r="D813" s="150"/>
      <c r="E813" s="150"/>
      <c r="F813" s="150"/>
      <c r="G813" s="150"/>
      <c r="H813" s="150"/>
      <c r="I813" s="150"/>
      <c r="J813" s="151"/>
      <c r="K813" s="152"/>
      <c r="L813" s="150"/>
      <c r="M813" s="150"/>
    </row>
    <row r="814" ht="15.75" customHeight="1">
      <c r="B814" s="150"/>
      <c r="C814" s="150"/>
      <c r="D814" s="150"/>
      <c r="E814" s="150"/>
      <c r="F814" s="150"/>
      <c r="G814" s="150"/>
      <c r="H814" s="150"/>
      <c r="I814" s="150"/>
      <c r="J814" s="151"/>
      <c r="K814" s="152"/>
      <c r="L814" s="150"/>
      <c r="M814" s="150"/>
    </row>
    <row r="815" ht="15.75" customHeight="1">
      <c r="B815" s="150"/>
      <c r="C815" s="150"/>
      <c r="D815" s="150"/>
      <c r="E815" s="150"/>
      <c r="F815" s="150"/>
      <c r="G815" s="150"/>
      <c r="H815" s="150"/>
      <c r="I815" s="150"/>
      <c r="J815" s="151"/>
      <c r="K815" s="152"/>
      <c r="L815" s="150"/>
      <c r="M815" s="150"/>
    </row>
    <row r="816" ht="15.75" customHeight="1">
      <c r="B816" s="150"/>
      <c r="C816" s="150"/>
      <c r="D816" s="150"/>
      <c r="E816" s="150"/>
      <c r="F816" s="150"/>
      <c r="G816" s="150"/>
      <c r="H816" s="150"/>
      <c r="I816" s="150"/>
      <c r="J816" s="151"/>
      <c r="K816" s="152"/>
      <c r="L816" s="150"/>
      <c r="M816" s="150"/>
    </row>
    <row r="817" ht="15.75" customHeight="1">
      <c r="B817" s="150"/>
      <c r="C817" s="150"/>
      <c r="D817" s="150"/>
      <c r="E817" s="150"/>
      <c r="F817" s="150"/>
      <c r="G817" s="150"/>
      <c r="H817" s="150"/>
      <c r="I817" s="150"/>
      <c r="J817" s="151"/>
      <c r="K817" s="152"/>
      <c r="L817" s="150"/>
      <c r="M817" s="150"/>
    </row>
    <row r="818" ht="15.75" customHeight="1">
      <c r="B818" s="150"/>
      <c r="C818" s="150"/>
      <c r="D818" s="150"/>
      <c r="E818" s="150"/>
      <c r="F818" s="150"/>
      <c r="G818" s="150"/>
      <c r="H818" s="150"/>
      <c r="I818" s="150"/>
      <c r="J818" s="151"/>
      <c r="K818" s="152"/>
      <c r="L818" s="150"/>
      <c r="M818" s="150"/>
    </row>
    <row r="819" ht="15.75" customHeight="1">
      <c r="B819" s="150"/>
      <c r="C819" s="150"/>
      <c r="D819" s="150"/>
      <c r="E819" s="150"/>
      <c r="F819" s="150"/>
      <c r="G819" s="150"/>
      <c r="H819" s="150"/>
      <c r="I819" s="150"/>
      <c r="J819" s="151"/>
      <c r="K819" s="152"/>
      <c r="L819" s="150"/>
      <c r="M819" s="150"/>
    </row>
    <row r="820" ht="15.75" customHeight="1">
      <c r="B820" s="150"/>
      <c r="C820" s="150"/>
      <c r="D820" s="150"/>
      <c r="E820" s="150"/>
      <c r="F820" s="150"/>
      <c r="G820" s="150"/>
      <c r="H820" s="150"/>
      <c r="I820" s="150"/>
      <c r="J820" s="151"/>
      <c r="K820" s="152"/>
      <c r="L820" s="150"/>
      <c r="M820" s="150"/>
    </row>
    <row r="821" ht="15.75" customHeight="1">
      <c r="B821" s="150"/>
      <c r="C821" s="150"/>
      <c r="D821" s="150"/>
      <c r="E821" s="150"/>
      <c r="F821" s="150"/>
      <c r="G821" s="150"/>
      <c r="H821" s="150"/>
      <c r="I821" s="150"/>
      <c r="J821" s="151"/>
      <c r="K821" s="152"/>
      <c r="L821" s="150"/>
      <c r="M821" s="150"/>
    </row>
    <row r="822" ht="15.75" customHeight="1">
      <c r="B822" s="150"/>
      <c r="C822" s="150"/>
      <c r="D822" s="150"/>
      <c r="E822" s="150"/>
      <c r="F822" s="150"/>
      <c r="G822" s="150"/>
      <c r="H822" s="150"/>
      <c r="I822" s="150"/>
      <c r="J822" s="151"/>
      <c r="K822" s="152"/>
      <c r="L822" s="150"/>
      <c r="M822" s="150"/>
    </row>
    <row r="823" ht="15.75" customHeight="1">
      <c r="B823" s="150"/>
      <c r="C823" s="150"/>
      <c r="D823" s="150"/>
      <c r="E823" s="150"/>
      <c r="F823" s="150"/>
      <c r="G823" s="150"/>
      <c r="H823" s="150"/>
      <c r="I823" s="150"/>
      <c r="J823" s="151"/>
      <c r="K823" s="152"/>
      <c r="L823" s="150"/>
      <c r="M823" s="150"/>
    </row>
    <row r="824" ht="15.75" customHeight="1">
      <c r="B824" s="150"/>
      <c r="C824" s="150"/>
      <c r="D824" s="150"/>
      <c r="E824" s="150"/>
      <c r="F824" s="150"/>
      <c r="G824" s="150"/>
      <c r="H824" s="150"/>
      <c r="I824" s="150"/>
      <c r="J824" s="151"/>
      <c r="K824" s="152"/>
      <c r="L824" s="150"/>
      <c r="M824" s="150"/>
    </row>
    <row r="825" ht="15.75" customHeight="1">
      <c r="B825" s="150"/>
      <c r="C825" s="150"/>
      <c r="D825" s="150"/>
      <c r="E825" s="150"/>
      <c r="F825" s="150"/>
      <c r="G825" s="150"/>
      <c r="H825" s="150"/>
      <c r="I825" s="150"/>
      <c r="J825" s="151"/>
      <c r="K825" s="152"/>
      <c r="L825" s="150"/>
      <c r="M825" s="150"/>
    </row>
    <row r="826" ht="15.75" customHeight="1">
      <c r="B826" s="150"/>
      <c r="C826" s="150"/>
      <c r="D826" s="150"/>
      <c r="E826" s="150"/>
      <c r="F826" s="150"/>
      <c r="G826" s="150"/>
      <c r="H826" s="150"/>
      <c r="I826" s="150"/>
      <c r="J826" s="151"/>
      <c r="K826" s="152"/>
      <c r="L826" s="150"/>
      <c r="M826" s="150"/>
    </row>
    <row r="827" ht="15.75" customHeight="1">
      <c r="B827" s="150"/>
      <c r="C827" s="150"/>
      <c r="D827" s="150"/>
      <c r="E827" s="150"/>
      <c r="F827" s="150"/>
      <c r="G827" s="150"/>
      <c r="H827" s="150"/>
      <c r="I827" s="150"/>
      <c r="J827" s="151"/>
      <c r="K827" s="152"/>
      <c r="L827" s="150"/>
      <c r="M827" s="150"/>
    </row>
    <row r="828" ht="15.75" customHeight="1">
      <c r="B828" s="150"/>
      <c r="C828" s="150"/>
      <c r="D828" s="150"/>
      <c r="E828" s="150"/>
      <c r="F828" s="150"/>
      <c r="G828" s="150"/>
      <c r="H828" s="150"/>
      <c r="I828" s="150"/>
      <c r="J828" s="151"/>
      <c r="K828" s="152"/>
      <c r="L828" s="150"/>
      <c r="M828" s="150"/>
    </row>
    <row r="829" ht="15.75" customHeight="1">
      <c r="B829" s="150"/>
      <c r="C829" s="150"/>
      <c r="D829" s="150"/>
      <c r="E829" s="150"/>
      <c r="F829" s="150"/>
      <c r="G829" s="150"/>
      <c r="H829" s="150"/>
      <c r="I829" s="150"/>
      <c r="J829" s="151"/>
      <c r="K829" s="152"/>
      <c r="L829" s="150"/>
      <c r="M829" s="150"/>
    </row>
    <row r="830" ht="15.75" customHeight="1">
      <c r="B830" s="150"/>
      <c r="C830" s="150"/>
      <c r="D830" s="150"/>
      <c r="E830" s="150"/>
      <c r="F830" s="150"/>
      <c r="G830" s="150"/>
      <c r="H830" s="150"/>
      <c r="I830" s="150"/>
      <c r="J830" s="151"/>
      <c r="K830" s="152"/>
      <c r="L830" s="150"/>
      <c r="M830" s="150"/>
    </row>
    <row r="831" ht="15.75" customHeight="1">
      <c r="B831" s="150"/>
      <c r="C831" s="150"/>
      <c r="D831" s="150"/>
      <c r="E831" s="150"/>
      <c r="F831" s="150"/>
      <c r="G831" s="150"/>
      <c r="H831" s="150"/>
      <c r="I831" s="150"/>
      <c r="J831" s="151"/>
      <c r="K831" s="152"/>
      <c r="L831" s="150"/>
      <c r="M831" s="150"/>
    </row>
    <row r="832" ht="15.75" customHeight="1">
      <c r="B832" s="150"/>
      <c r="C832" s="150"/>
      <c r="D832" s="150"/>
      <c r="E832" s="150"/>
      <c r="F832" s="150"/>
      <c r="G832" s="150"/>
      <c r="H832" s="150"/>
      <c r="I832" s="150"/>
      <c r="J832" s="151"/>
      <c r="K832" s="152"/>
      <c r="L832" s="150"/>
      <c r="M832" s="150"/>
    </row>
    <row r="833" ht="15.75" customHeight="1">
      <c r="B833" s="150"/>
      <c r="C833" s="150"/>
      <c r="D833" s="150"/>
      <c r="E833" s="150"/>
      <c r="F833" s="150"/>
      <c r="G833" s="150"/>
      <c r="H833" s="150"/>
      <c r="I833" s="150"/>
      <c r="J833" s="151"/>
      <c r="K833" s="152"/>
      <c r="L833" s="150"/>
      <c r="M833" s="150"/>
    </row>
    <row r="834" ht="15.75" customHeight="1">
      <c r="B834" s="150"/>
      <c r="C834" s="150"/>
      <c r="D834" s="150"/>
      <c r="E834" s="150"/>
      <c r="F834" s="150"/>
      <c r="G834" s="150"/>
      <c r="H834" s="150"/>
      <c r="I834" s="150"/>
      <c r="J834" s="151"/>
      <c r="K834" s="152"/>
      <c r="L834" s="150"/>
      <c r="M834" s="150"/>
    </row>
    <row r="835" ht="15.75" customHeight="1">
      <c r="B835" s="150"/>
      <c r="C835" s="150"/>
      <c r="D835" s="150"/>
      <c r="E835" s="150"/>
      <c r="F835" s="150"/>
      <c r="G835" s="150"/>
      <c r="H835" s="150"/>
      <c r="I835" s="150"/>
      <c r="J835" s="151"/>
      <c r="K835" s="152"/>
      <c r="L835" s="150"/>
      <c r="M835" s="150"/>
    </row>
    <row r="836" ht="15.75" customHeight="1">
      <c r="B836" s="150"/>
      <c r="C836" s="150"/>
      <c r="D836" s="150"/>
      <c r="E836" s="150"/>
      <c r="F836" s="150"/>
      <c r="G836" s="150"/>
      <c r="H836" s="150"/>
      <c r="I836" s="150"/>
      <c r="J836" s="151"/>
      <c r="K836" s="152"/>
      <c r="L836" s="150"/>
      <c r="M836" s="150"/>
    </row>
    <row r="837" ht="15.75" customHeight="1">
      <c r="B837" s="150"/>
      <c r="C837" s="150"/>
      <c r="D837" s="150"/>
      <c r="E837" s="150"/>
      <c r="F837" s="150"/>
      <c r="G837" s="150"/>
      <c r="H837" s="150"/>
      <c r="I837" s="150"/>
      <c r="J837" s="151"/>
      <c r="K837" s="152"/>
      <c r="L837" s="150"/>
      <c r="M837" s="150"/>
    </row>
    <row r="838" ht="15.75" customHeight="1">
      <c r="B838" s="150"/>
      <c r="C838" s="150"/>
      <c r="D838" s="150"/>
      <c r="E838" s="150"/>
      <c r="F838" s="150"/>
      <c r="G838" s="150"/>
      <c r="H838" s="150"/>
      <c r="I838" s="150"/>
      <c r="J838" s="151"/>
      <c r="K838" s="152"/>
      <c r="L838" s="150"/>
      <c r="M838" s="150"/>
    </row>
    <row r="839" ht="15.75" customHeight="1">
      <c r="B839" s="150"/>
      <c r="C839" s="150"/>
      <c r="D839" s="150"/>
      <c r="E839" s="150"/>
      <c r="F839" s="150"/>
      <c r="G839" s="150"/>
      <c r="H839" s="150"/>
      <c r="I839" s="150"/>
      <c r="J839" s="151"/>
      <c r="K839" s="152"/>
      <c r="L839" s="150"/>
      <c r="M839" s="150"/>
    </row>
    <row r="840" ht="15.75" customHeight="1">
      <c r="B840" s="150"/>
      <c r="C840" s="150"/>
      <c r="D840" s="150"/>
      <c r="E840" s="150"/>
      <c r="F840" s="150"/>
      <c r="G840" s="150"/>
      <c r="H840" s="150"/>
      <c r="I840" s="150"/>
      <c r="J840" s="151"/>
      <c r="K840" s="152"/>
      <c r="L840" s="150"/>
      <c r="M840" s="150"/>
    </row>
    <row r="841" ht="15.75" customHeight="1">
      <c r="B841" s="150"/>
      <c r="C841" s="150"/>
      <c r="D841" s="150"/>
      <c r="E841" s="150"/>
      <c r="F841" s="150"/>
      <c r="G841" s="150"/>
      <c r="H841" s="150"/>
      <c r="I841" s="150"/>
      <c r="J841" s="151"/>
      <c r="K841" s="152"/>
      <c r="L841" s="150"/>
      <c r="M841" s="150"/>
    </row>
    <row r="842" ht="15.75" customHeight="1">
      <c r="B842" s="150"/>
      <c r="C842" s="150"/>
      <c r="D842" s="150"/>
      <c r="E842" s="150"/>
      <c r="F842" s="150"/>
      <c r="G842" s="150"/>
      <c r="H842" s="150"/>
      <c r="I842" s="150"/>
      <c r="J842" s="151"/>
      <c r="K842" s="152"/>
      <c r="L842" s="150"/>
      <c r="M842" s="150"/>
    </row>
    <row r="843" ht="15.75" customHeight="1">
      <c r="B843" s="150"/>
      <c r="C843" s="150"/>
      <c r="D843" s="150"/>
      <c r="E843" s="150"/>
      <c r="F843" s="150"/>
      <c r="G843" s="150"/>
      <c r="H843" s="150"/>
      <c r="I843" s="150"/>
      <c r="J843" s="151"/>
      <c r="K843" s="152"/>
      <c r="L843" s="150"/>
      <c r="M843" s="150"/>
    </row>
    <row r="844" ht="15.75" customHeight="1">
      <c r="B844" s="150"/>
      <c r="C844" s="150"/>
      <c r="D844" s="150"/>
      <c r="E844" s="150"/>
      <c r="F844" s="150"/>
      <c r="G844" s="150"/>
      <c r="H844" s="150"/>
      <c r="I844" s="150"/>
      <c r="J844" s="151"/>
      <c r="K844" s="152"/>
      <c r="L844" s="150"/>
      <c r="M844" s="150"/>
    </row>
    <row r="845" ht="15.75" customHeight="1">
      <c r="B845" s="150"/>
      <c r="C845" s="150"/>
      <c r="D845" s="150"/>
      <c r="E845" s="150"/>
      <c r="F845" s="150"/>
      <c r="G845" s="150"/>
      <c r="H845" s="150"/>
      <c r="I845" s="150"/>
      <c r="J845" s="151"/>
      <c r="K845" s="152"/>
      <c r="L845" s="150"/>
      <c r="M845" s="150"/>
    </row>
    <row r="846" ht="15.75" customHeight="1">
      <c r="B846" s="150"/>
      <c r="C846" s="150"/>
      <c r="D846" s="150"/>
      <c r="E846" s="150"/>
      <c r="F846" s="150"/>
      <c r="G846" s="150"/>
      <c r="H846" s="150"/>
      <c r="I846" s="150"/>
      <c r="J846" s="151"/>
      <c r="K846" s="152"/>
      <c r="L846" s="150"/>
      <c r="M846" s="150"/>
    </row>
    <row r="847" ht="15.75" customHeight="1">
      <c r="B847" s="150"/>
      <c r="C847" s="150"/>
      <c r="D847" s="150"/>
      <c r="E847" s="150"/>
      <c r="F847" s="150"/>
      <c r="G847" s="150"/>
      <c r="H847" s="150"/>
      <c r="I847" s="150"/>
      <c r="J847" s="151"/>
      <c r="K847" s="152"/>
      <c r="L847" s="150"/>
      <c r="M847" s="150"/>
    </row>
    <row r="848" ht="15.75" customHeight="1">
      <c r="B848" s="150"/>
      <c r="C848" s="150"/>
      <c r="D848" s="150"/>
      <c r="E848" s="150"/>
      <c r="F848" s="150"/>
      <c r="G848" s="150"/>
      <c r="H848" s="150"/>
      <c r="I848" s="150"/>
      <c r="J848" s="151"/>
      <c r="K848" s="152"/>
      <c r="L848" s="150"/>
      <c r="M848" s="150"/>
    </row>
    <row r="849" ht="15.75" customHeight="1">
      <c r="B849" s="150"/>
      <c r="C849" s="150"/>
      <c r="D849" s="150"/>
      <c r="E849" s="150"/>
      <c r="F849" s="150"/>
      <c r="G849" s="150"/>
      <c r="H849" s="150"/>
      <c r="I849" s="150"/>
      <c r="J849" s="151"/>
      <c r="K849" s="152"/>
      <c r="L849" s="150"/>
      <c r="M849" s="150"/>
    </row>
    <row r="850" ht="15.75" customHeight="1">
      <c r="B850" s="150"/>
      <c r="C850" s="150"/>
      <c r="D850" s="150"/>
      <c r="E850" s="150"/>
      <c r="F850" s="150"/>
      <c r="G850" s="150"/>
      <c r="H850" s="150"/>
      <c r="I850" s="150"/>
      <c r="J850" s="151"/>
      <c r="K850" s="152"/>
      <c r="L850" s="150"/>
      <c r="M850" s="150"/>
    </row>
    <row r="851" ht="15.75" customHeight="1">
      <c r="B851" s="150"/>
      <c r="C851" s="150"/>
      <c r="D851" s="150"/>
      <c r="E851" s="150"/>
      <c r="F851" s="150"/>
      <c r="G851" s="150"/>
      <c r="H851" s="150"/>
      <c r="I851" s="150"/>
      <c r="J851" s="151"/>
      <c r="K851" s="152"/>
      <c r="L851" s="150"/>
      <c r="M851" s="150"/>
    </row>
    <row r="852" ht="15.75" customHeight="1">
      <c r="B852" s="150"/>
      <c r="C852" s="150"/>
      <c r="D852" s="150"/>
      <c r="E852" s="150"/>
      <c r="F852" s="150"/>
      <c r="G852" s="150"/>
      <c r="H852" s="150"/>
      <c r="I852" s="150"/>
      <c r="J852" s="151"/>
      <c r="K852" s="152"/>
      <c r="L852" s="150"/>
      <c r="M852" s="150"/>
    </row>
    <row r="853" ht="15.75" customHeight="1">
      <c r="B853" s="150"/>
      <c r="C853" s="150"/>
      <c r="D853" s="150"/>
      <c r="E853" s="150"/>
      <c r="F853" s="150"/>
      <c r="G853" s="150"/>
      <c r="H853" s="150"/>
      <c r="I853" s="150"/>
      <c r="J853" s="151"/>
      <c r="K853" s="152"/>
      <c r="L853" s="150"/>
      <c r="M853" s="150"/>
    </row>
    <row r="854" ht="15.75" customHeight="1">
      <c r="B854" s="150"/>
      <c r="C854" s="150"/>
      <c r="D854" s="150"/>
      <c r="E854" s="150"/>
      <c r="F854" s="150"/>
      <c r="G854" s="150"/>
      <c r="H854" s="150"/>
      <c r="I854" s="150"/>
      <c r="J854" s="151"/>
      <c r="K854" s="152"/>
      <c r="L854" s="150"/>
      <c r="M854" s="150"/>
    </row>
    <row r="855" ht="15.75" customHeight="1">
      <c r="B855" s="150"/>
      <c r="C855" s="150"/>
      <c r="D855" s="150"/>
      <c r="E855" s="150"/>
      <c r="F855" s="150"/>
      <c r="G855" s="150"/>
      <c r="H855" s="150"/>
      <c r="I855" s="150"/>
      <c r="J855" s="151"/>
      <c r="K855" s="152"/>
      <c r="L855" s="150"/>
      <c r="M855" s="150"/>
    </row>
    <row r="856" ht="15.75" customHeight="1">
      <c r="B856" s="150"/>
      <c r="C856" s="150"/>
      <c r="D856" s="150"/>
      <c r="E856" s="150"/>
      <c r="F856" s="150"/>
      <c r="G856" s="150"/>
      <c r="H856" s="150"/>
      <c r="I856" s="150"/>
      <c r="J856" s="151"/>
      <c r="K856" s="152"/>
      <c r="L856" s="150"/>
      <c r="M856" s="150"/>
    </row>
    <row r="857" ht="15.75" customHeight="1">
      <c r="B857" s="150"/>
      <c r="C857" s="150"/>
      <c r="D857" s="150"/>
      <c r="E857" s="150"/>
      <c r="F857" s="150"/>
      <c r="G857" s="150"/>
      <c r="H857" s="150"/>
      <c r="I857" s="150"/>
      <c r="J857" s="151"/>
      <c r="K857" s="152"/>
      <c r="L857" s="150"/>
      <c r="M857" s="150"/>
    </row>
    <row r="858" ht="15.75" customHeight="1">
      <c r="B858" s="150"/>
      <c r="C858" s="150"/>
      <c r="D858" s="150"/>
      <c r="E858" s="150"/>
      <c r="F858" s="150"/>
      <c r="G858" s="150"/>
      <c r="H858" s="150"/>
      <c r="I858" s="150"/>
      <c r="J858" s="151"/>
      <c r="K858" s="152"/>
      <c r="L858" s="150"/>
      <c r="M858" s="150"/>
    </row>
    <row r="859" ht="15.75" customHeight="1">
      <c r="B859" s="150"/>
      <c r="C859" s="150"/>
      <c r="D859" s="150"/>
      <c r="E859" s="150"/>
      <c r="F859" s="150"/>
      <c r="G859" s="150"/>
      <c r="H859" s="150"/>
      <c r="I859" s="150"/>
      <c r="J859" s="151"/>
      <c r="K859" s="152"/>
      <c r="L859" s="150"/>
      <c r="M859" s="150"/>
    </row>
    <row r="860" ht="15.75" customHeight="1">
      <c r="B860" s="150"/>
      <c r="C860" s="150"/>
      <c r="D860" s="150"/>
      <c r="E860" s="150"/>
      <c r="F860" s="150"/>
      <c r="G860" s="150"/>
      <c r="H860" s="150"/>
      <c r="I860" s="150"/>
      <c r="J860" s="151"/>
      <c r="K860" s="152"/>
      <c r="L860" s="150"/>
      <c r="M860" s="150"/>
    </row>
    <row r="861" ht="15.75" customHeight="1">
      <c r="B861" s="150"/>
      <c r="C861" s="150"/>
      <c r="D861" s="150"/>
      <c r="E861" s="150"/>
      <c r="F861" s="150"/>
      <c r="G861" s="150"/>
      <c r="H861" s="150"/>
      <c r="I861" s="150"/>
      <c r="J861" s="151"/>
      <c r="K861" s="152"/>
      <c r="L861" s="150"/>
      <c r="M861" s="150"/>
    </row>
    <row r="862" ht="15.75" customHeight="1">
      <c r="B862" s="150"/>
      <c r="C862" s="150"/>
      <c r="D862" s="150"/>
      <c r="E862" s="150"/>
      <c r="F862" s="150"/>
      <c r="G862" s="150"/>
      <c r="H862" s="150"/>
      <c r="I862" s="150"/>
      <c r="J862" s="151"/>
      <c r="K862" s="152"/>
      <c r="L862" s="150"/>
      <c r="M862" s="150"/>
    </row>
    <row r="863" ht="15.75" customHeight="1">
      <c r="B863" s="150"/>
      <c r="C863" s="150"/>
      <c r="D863" s="150"/>
      <c r="E863" s="150"/>
      <c r="F863" s="150"/>
      <c r="G863" s="150"/>
      <c r="H863" s="150"/>
      <c r="I863" s="150"/>
      <c r="J863" s="151"/>
      <c r="K863" s="152"/>
      <c r="L863" s="150"/>
      <c r="M863" s="150"/>
    </row>
    <row r="864" ht="15.75" customHeight="1">
      <c r="B864" s="150"/>
      <c r="C864" s="150"/>
      <c r="D864" s="150"/>
      <c r="E864" s="150"/>
      <c r="F864" s="150"/>
      <c r="G864" s="150"/>
      <c r="H864" s="150"/>
      <c r="I864" s="150"/>
      <c r="J864" s="151"/>
      <c r="K864" s="152"/>
      <c r="L864" s="150"/>
      <c r="M864" s="150"/>
    </row>
    <row r="865" ht="15.75" customHeight="1">
      <c r="B865" s="150"/>
      <c r="C865" s="150"/>
      <c r="D865" s="150"/>
      <c r="E865" s="150"/>
      <c r="F865" s="150"/>
      <c r="G865" s="150"/>
      <c r="H865" s="150"/>
      <c r="I865" s="150"/>
      <c r="J865" s="151"/>
      <c r="K865" s="152"/>
      <c r="L865" s="150"/>
      <c r="M865" s="150"/>
    </row>
    <row r="866" ht="15.75" customHeight="1">
      <c r="B866" s="150"/>
      <c r="C866" s="150"/>
      <c r="D866" s="150"/>
      <c r="E866" s="150"/>
      <c r="F866" s="150"/>
      <c r="G866" s="150"/>
      <c r="H866" s="150"/>
      <c r="I866" s="150"/>
      <c r="J866" s="151"/>
      <c r="K866" s="152"/>
      <c r="L866" s="150"/>
      <c r="M866" s="150"/>
    </row>
    <row r="867" ht="15.75" customHeight="1">
      <c r="B867" s="150"/>
      <c r="C867" s="150"/>
      <c r="D867" s="150"/>
      <c r="E867" s="150"/>
      <c r="F867" s="150"/>
      <c r="G867" s="150"/>
      <c r="H867" s="150"/>
      <c r="I867" s="150"/>
      <c r="J867" s="151"/>
      <c r="K867" s="152"/>
      <c r="L867" s="150"/>
      <c r="M867" s="150"/>
    </row>
    <row r="868" ht="15.75" customHeight="1">
      <c r="B868" s="150"/>
      <c r="C868" s="150"/>
      <c r="D868" s="150"/>
      <c r="E868" s="150"/>
      <c r="F868" s="150"/>
      <c r="G868" s="150"/>
      <c r="H868" s="150"/>
      <c r="I868" s="150"/>
      <c r="J868" s="151"/>
      <c r="K868" s="152"/>
      <c r="L868" s="150"/>
      <c r="M868" s="150"/>
    </row>
    <row r="869" ht="15.75" customHeight="1">
      <c r="B869" s="150"/>
      <c r="C869" s="150"/>
      <c r="D869" s="150"/>
      <c r="E869" s="150"/>
      <c r="F869" s="150"/>
      <c r="G869" s="150"/>
      <c r="H869" s="150"/>
      <c r="I869" s="150"/>
      <c r="J869" s="151"/>
      <c r="K869" s="152"/>
      <c r="L869" s="150"/>
      <c r="M869" s="150"/>
    </row>
    <row r="870" ht="15.75" customHeight="1">
      <c r="B870" s="150"/>
      <c r="C870" s="150"/>
      <c r="D870" s="150"/>
      <c r="E870" s="150"/>
      <c r="F870" s="150"/>
      <c r="G870" s="150"/>
      <c r="H870" s="150"/>
      <c r="I870" s="150"/>
      <c r="J870" s="151"/>
      <c r="K870" s="152"/>
      <c r="L870" s="150"/>
      <c r="M870" s="150"/>
    </row>
    <row r="871" ht="15.75" customHeight="1">
      <c r="B871" s="150"/>
      <c r="C871" s="150"/>
      <c r="D871" s="150"/>
      <c r="E871" s="150"/>
      <c r="F871" s="150"/>
      <c r="G871" s="150"/>
      <c r="H871" s="150"/>
      <c r="I871" s="150"/>
      <c r="J871" s="151"/>
      <c r="K871" s="152"/>
      <c r="L871" s="150"/>
      <c r="M871" s="150"/>
    </row>
    <row r="872" ht="15.75" customHeight="1">
      <c r="B872" s="150"/>
      <c r="C872" s="150"/>
      <c r="D872" s="150"/>
      <c r="E872" s="150"/>
      <c r="F872" s="150"/>
      <c r="G872" s="150"/>
      <c r="H872" s="150"/>
      <c r="I872" s="150"/>
      <c r="J872" s="151"/>
      <c r="K872" s="152"/>
      <c r="L872" s="150"/>
      <c r="M872" s="150"/>
    </row>
    <row r="873" ht="15.75" customHeight="1">
      <c r="B873" s="150"/>
      <c r="C873" s="150"/>
      <c r="D873" s="150"/>
      <c r="E873" s="150"/>
      <c r="F873" s="150"/>
      <c r="G873" s="150"/>
      <c r="H873" s="150"/>
      <c r="I873" s="150"/>
      <c r="J873" s="151"/>
      <c r="K873" s="152"/>
      <c r="L873" s="150"/>
      <c r="M873" s="150"/>
    </row>
    <row r="874" ht="15.75" customHeight="1">
      <c r="B874" s="150"/>
      <c r="C874" s="150"/>
      <c r="D874" s="150"/>
      <c r="E874" s="150"/>
      <c r="F874" s="150"/>
      <c r="G874" s="150"/>
      <c r="H874" s="150"/>
      <c r="I874" s="150"/>
      <c r="J874" s="151"/>
      <c r="K874" s="152"/>
      <c r="L874" s="150"/>
      <c r="M874" s="150"/>
    </row>
    <row r="875" ht="15.75" customHeight="1">
      <c r="B875" s="150"/>
      <c r="C875" s="150"/>
      <c r="D875" s="150"/>
      <c r="E875" s="150"/>
      <c r="F875" s="150"/>
      <c r="G875" s="150"/>
      <c r="H875" s="150"/>
      <c r="I875" s="150"/>
      <c r="J875" s="151"/>
      <c r="K875" s="152"/>
      <c r="L875" s="150"/>
      <c r="M875" s="150"/>
    </row>
    <row r="876" ht="15.75" customHeight="1">
      <c r="B876" s="150"/>
      <c r="C876" s="150"/>
      <c r="D876" s="150"/>
      <c r="E876" s="150"/>
      <c r="F876" s="150"/>
      <c r="G876" s="150"/>
      <c r="H876" s="150"/>
      <c r="I876" s="150"/>
      <c r="J876" s="151"/>
      <c r="K876" s="152"/>
      <c r="L876" s="150"/>
      <c r="M876" s="150"/>
    </row>
    <row r="877" ht="15.75" customHeight="1">
      <c r="B877" s="150"/>
      <c r="C877" s="150"/>
      <c r="D877" s="150"/>
      <c r="E877" s="150"/>
      <c r="F877" s="150"/>
      <c r="G877" s="150"/>
      <c r="H877" s="150"/>
      <c r="I877" s="150"/>
      <c r="J877" s="151"/>
      <c r="K877" s="152"/>
      <c r="L877" s="150"/>
      <c r="M877" s="150"/>
    </row>
    <row r="878" ht="15.75" customHeight="1">
      <c r="B878" s="150"/>
      <c r="C878" s="150"/>
      <c r="D878" s="150"/>
      <c r="E878" s="150"/>
      <c r="F878" s="150"/>
      <c r="G878" s="150"/>
      <c r="H878" s="150"/>
      <c r="I878" s="150"/>
      <c r="J878" s="151"/>
      <c r="K878" s="152"/>
      <c r="L878" s="150"/>
      <c r="M878" s="150"/>
    </row>
    <row r="879" ht="15.75" customHeight="1">
      <c r="B879" s="150"/>
      <c r="C879" s="150"/>
      <c r="D879" s="150"/>
      <c r="E879" s="150"/>
      <c r="F879" s="150"/>
      <c r="G879" s="150"/>
      <c r="H879" s="150"/>
      <c r="I879" s="150"/>
      <c r="J879" s="151"/>
      <c r="K879" s="152"/>
      <c r="L879" s="150"/>
      <c r="M879" s="150"/>
    </row>
    <row r="880" ht="15.75" customHeight="1">
      <c r="B880" s="150"/>
      <c r="C880" s="150"/>
      <c r="D880" s="150"/>
      <c r="E880" s="150"/>
      <c r="F880" s="150"/>
      <c r="G880" s="150"/>
      <c r="H880" s="150"/>
      <c r="I880" s="150"/>
      <c r="J880" s="151"/>
      <c r="K880" s="152"/>
      <c r="L880" s="150"/>
      <c r="M880" s="150"/>
    </row>
    <row r="881" ht="15.75" customHeight="1">
      <c r="B881" s="150"/>
      <c r="C881" s="150"/>
      <c r="D881" s="150"/>
      <c r="E881" s="150"/>
      <c r="F881" s="150"/>
      <c r="G881" s="150"/>
      <c r="H881" s="150"/>
      <c r="I881" s="150"/>
      <c r="J881" s="151"/>
      <c r="K881" s="152"/>
      <c r="L881" s="150"/>
      <c r="M881" s="150"/>
    </row>
    <row r="882" ht="15.75" customHeight="1">
      <c r="B882" s="150"/>
      <c r="C882" s="150"/>
      <c r="D882" s="150"/>
      <c r="E882" s="150"/>
      <c r="F882" s="150"/>
      <c r="G882" s="150"/>
      <c r="H882" s="150"/>
      <c r="I882" s="150"/>
      <c r="J882" s="151"/>
      <c r="K882" s="152"/>
      <c r="L882" s="150"/>
      <c r="M882" s="150"/>
    </row>
    <row r="883" ht="15.75" customHeight="1">
      <c r="B883" s="150"/>
      <c r="C883" s="150"/>
      <c r="D883" s="150"/>
      <c r="E883" s="150"/>
      <c r="F883" s="150"/>
      <c r="G883" s="150"/>
      <c r="H883" s="150"/>
      <c r="I883" s="150"/>
      <c r="J883" s="151"/>
      <c r="K883" s="152"/>
      <c r="L883" s="150"/>
      <c r="M883" s="150"/>
    </row>
    <row r="884" ht="15.75" customHeight="1">
      <c r="B884" s="150"/>
      <c r="C884" s="150"/>
      <c r="D884" s="150"/>
      <c r="E884" s="150"/>
      <c r="F884" s="150"/>
      <c r="G884" s="150"/>
      <c r="H884" s="150"/>
      <c r="I884" s="150"/>
      <c r="J884" s="151"/>
      <c r="K884" s="152"/>
      <c r="L884" s="150"/>
      <c r="M884" s="150"/>
    </row>
    <row r="885" ht="15.75" customHeight="1">
      <c r="B885" s="150"/>
      <c r="C885" s="150"/>
      <c r="D885" s="150"/>
      <c r="E885" s="150"/>
      <c r="F885" s="150"/>
      <c r="G885" s="150"/>
      <c r="H885" s="150"/>
      <c r="I885" s="150"/>
      <c r="J885" s="151"/>
      <c r="K885" s="152"/>
      <c r="L885" s="150"/>
      <c r="M885" s="150"/>
    </row>
    <row r="886" ht="15.75" customHeight="1">
      <c r="B886" s="150"/>
      <c r="C886" s="150"/>
      <c r="D886" s="150"/>
      <c r="E886" s="150"/>
      <c r="F886" s="150"/>
      <c r="G886" s="150"/>
      <c r="H886" s="150"/>
      <c r="I886" s="150"/>
      <c r="J886" s="151"/>
      <c r="K886" s="152"/>
      <c r="L886" s="150"/>
      <c r="M886" s="150"/>
    </row>
    <row r="887" ht="15.75" customHeight="1">
      <c r="B887" s="150"/>
      <c r="C887" s="150"/>
      <c r="D887" s="150"/>
      <c r="E887" s="150"/>
      <c r="F887" s="150"/>
      <c r="G887" s="150"/>
      <c r="H887" s="150"/>
      <c r="I887" s="150"/>
      <c r="J887" s="151"/>
      <c r="K887" s="152"/>
      <c r="L887" s="150"/>
      <c r="M887" s="150"/>
    </row>
    <row r="888" ht="15.75" customHeight="1">
      <c r="B888" s="150"/>
      <c r="C888" s="150"/>
      <c r="D888" s="150"/>
      <c r="E888" s="150"/>
      <c r="F888" s="150"/>
      <c r="G888" s="150"/>
      <c r="H888" s="150"/>
      <c r="I888" s="150"/>
      <c r="J888" s="151"/>
      <c r="K888" s="152"/>
      <c r="L888" s="150"/>
      <c r="M888" s="150"/>
    </row>
    <row r="889" ht="15.75" customHeight="1">
      <c r="B889" s="150"/>
      <c r="C889" s="150"/>
      <c r="D889" s="150"/>
      <c r="E889" s="150"/>
      <c r="F889" s="150"/>
      <c r="G889" s="150"/>
      <c r="H889" s="150"/>
      <c r="I889" s="150"/>
      <c r="J889" s="151"/>
      <c r="K889" s="152"/>
      <c r="L889" s="150"/>
      <c r="M889" s="150"/>
    </row>
    <row r="890" ht="15.75" customHeight="1">
      <c r="B890" s="150"/>
      <c r="C890" s="150"/>
      <c r="D890" s="150"/>
      <c r="E890" s="150"/>
      <c r="F890" s="150"/>
      <c r="G890" s="150"/>
      <c r="H890" s="150"/>
      <c r="I890" s="150"/>
      <c r="J890" s="151"/>
      <c r="K890" s="152"/>
      <c r="L890" s="150"/>
      <c r="M890" s="150"/>
    </row>
    <row r="891" ht="15.75" customHeight="1">
      <c r="B891" s="150"/>
      <c r="C891" s="150"/>
      <c r="D891" s="150"/>
      <c r="E891" s="150"/>
      <c r="F891" s="150"/>
      <c r="G891" s="150"/>
      <c r="H891" s="150"/>
      <c r="I891" s="150"/>
      <c r="J891" s="151"/>
      <c r="K891" s="152"/>
      <c r="L891" s="150"/>
      <c r="M891" s="150"/>
    </row>
    <row r="892" ht="15.75" customHeight="1">
      <c r="B892" s="150"/>
      <c r="C892" s="150"/>
      <c r="D892" s="150"/>
      <c r="E892" s="150"/>
      <c r="F892" s="150"/>
      <c r="G892" s="150"/>
      <c r="H892" s="150"/>
      <c r="I892" s="150"/>
      <c r="J892" s="151"/>
      <c r="K892" s="152"/>
      <c r="L892" s="150"/>
      <c r="M892" s="150"/>
    </row>
    <row r="893" ht="15.75" customHeight="1">
      <c r="B893" s="150"/>
      <c r="C893" s="150"/>
      <c r="D893" s="150"/>
      <c r="E893" s="150"/>
      <c r="F893" s="150"/>
      <c r="G893" s="150"/>
      <c r="H893" s="150"/>
      <c r="I893" s="150"/>
      <c r="J893" s="151"/>
      <c r="K893" s="152"/>
      <c r="L893" s="150"/>
      <c r="M893" s="150"/>
    </row>
    <row r="894" ht="15.75" customHeight="1">
      <c r="B894" s="150"/>
      <c r="C894" s="150"/>
      <c r="D894" s="150"/>
      <c r="E894" s="150"/>
      <c r="F894" s="150"/>
      <c r="G894" s="150"/>
      <c r="H894" s="150"/>
      <c r="I894" s="150"/>
      <c r="J894" s="151"/>
      <c r="K894" s="152"/>
      <c r="L894" s="150"/>
      <c r="M894" s="150"/>
    </row>
    <row r="895" ht="15.75" customHeight="1">
      <c r="B895" s="150"/>
      <c r="C895" s="150"/>
      <c r="D895" s="150"/>
      <c r="E895" s="150"/>
      <c r="F895" s="150"/>
      <c r="G895" s="150"/>
      <c r="H895" s="150"/>
      <c r="I895" s="150"/>
      <c r="J895" s="151"/>
      <c r="K895" s="152"/>
      <c r="L895" s="150"/>
      <c r="M895" s="150"/>
    </row>
    <row r="896" ht="15.75" customHeight="1">
      <c r="B896" s="150"/>
      <c r="C896" s="150"/>
      <c r="D896" s="150"/>
      <c r="E896" s="150"/>
      <c r="F896" s="150"/>
      <c r="G896" s="150"/>
      <c r="H896" s="150"/>
      <c r="I896" s="150"/>
      <c r="J896" s="151"/>
      <c r="K896" s="152"/>
      <c r="L896" s="150"/>
      <c r="M896" s="150"/>
    </row>
    <row r="897" ht="15.75" customHeight="1">
      <c r="B897" s="150"/>
      <c r="C897" s="150"/>
      <c r="D897" s="150"/>
      <c r="E897" s="150"/>
      <c r="F897" s="150"/>
      <c r="G897" s="150"/>
      <c r="H897" s="150"/>
      <c r="I897" s="150"/>
      <c r="J897" s="151"/>
      <c r="K897" s="152"/>
      <c r="L897" s="150"/>
      <c r="M897" s="150"/>
    </row>
    <row r="898" ht="15.75" customHeight="1">
      <c r="B898" s="150"/>
      <c r="C898" s="150"/>
      <c r="D898" s="150"/>
      <c r="E898" s="150"/>
      <c r="F898" s="150"/>
      <c r="G898" s="150"/>
      <c r="H898" s="150"/>
      <c r="I898" s="150"/>
      <c r="J898" s="151"/>
      <c r="K898" s="152"/>
      <c r="L898" s="150"/>
      <c r="M898" s="150"/>
    </row>
    <row r="899" ht="15.75" customHeight="1">
      <c r="B899" s="150"/>
      <c r="C899" s="150"/>
      <c r="D899" s="150"/>
      <c r="E899" s="150"/>
      <c r="F899" s="150"/>
      <c r="G899" s="150"/>
      <c r="H899" s="150"/>
      <c r="I899" s="150"/>
      <c r="J899" s="151"/>
      <c r="K899" s="152"/>
      <c r="L899" s="150"/>
      <c r="M899" s="150"/>
    </row>
    <row r="900" ht="15.75" customHeight="1">
      <c r="B900" s="150"/>
      <c r="C900" s="150"/>
      <c r="D900" s="150"/>
      <c r="E900" s="150"/>
      <c r="F900" s="150"/>
      <c r="G900" s="150"/>
      <c r="H900" s="150"/>
      <c r="I900" s="150"/>
      <c r="J900" s="151"/>
      <c r="K900" s="152"/>
      <c r="L900" s="150"/>
      <c r="M900" s="150"/>
    </row>
    <row r="901" ht="15.75" customHeight="1">
      <c r="B901" s="150"/>
      <c r="C901" s="150"/>
      <c r="D901" s="150"/>
      <c r="E901" s="150"/>
      <c r="F901" s="150"/>
      <c r="G901" s="150"/>
      <c r="H901" s="150"/>
      <c r="I901" s="150"/>
      <c r="J901" s="151"/>
      <c r="K901" s="152"/>
      <c r="L901" s="150"/>
      <c r="M901" s="150"/>
    </row>
    <row r="902" ht="15.75" customHeight="1">
      <c r="B902" s="150"/>
      <c r="C902" s="150"/>
      <c r="D902" s="150"/>
      <c r="E902" s="150"/>
      <c r="F902" s="150"/>
      <c r="G902" s="150"/>
      <c r="H902" s="150"/>
      <c r="I902" s="150"/>
      <c r="J902" s="151"/>
      <c r="K902" s="152"/>
      <c r="L902" s="150"/>
      <c r="M902" s="150"/>
    </row>
    <row r="903" ht="15.75" customHeight="1">
      <c r="B903" s="150"/>
      <c r="C903" s="150"/>
      <c r="D903" s="150"/>
      <c r="E903" s="150"/>
      <c r="F903" s="150"/>
      <c r="G903" s="150"/>
      <c r="H903" s="150"/>
      <c r="I903" s="150"/>
      <c r="J903" s="151"/>
      <c r="K903" s="152"/>
      <c r="L903" s="150"/>
      <c r="M903" s="150"/>
    </row>
    <row r="904" ht="15.75" customHeight="1">
      <c r="B904" s="150"/>
      <c r="C904" s="150"/>
      <c r="D904" s="150"/>
      <c r="E904" s="150"/>
      <c r="F904" s="150"/>
      <c r="G904" s="150"/>
      <c r="H904" s="150"/>
      <c r="I904" s="150"/>
      <c r="J904" s="151"/>
      <c r="K904" s="152"/>
      <c r="L904" s="150"/>
      <c r="M904" s="150"/>
    </row>
    <row r="905" ht="15.75" customHeight="1">
      <c r="B905" s="150"/>
      <c r="C905" s="150"/>
      <c r="D905" s="150"/>
      <c r="E905" s="150"/>
      <c r="F905" s="150"/>
      <c r="G905" s="150"/>
      <c r="H905" s="150"/>
      <c r="I905" s="150"/>
      <c r="J905" s="151"/>
      <c r="K905" s="152"/>
      <c r="L905" s="150"/>
      <c r="M905" s="150"/>
    </row>
    <row r="906" ht="15.75" customHeight="1">
      <c r="B906" s="150"/>
      <c r="C906" s="150"/>
      <c r="D906" s="150"/>
      <c r="E906" s="150"/>
      <c r="F906" s="150"/>
      <c r="G906" s="150"/>
      <c r="H906" s="150"/>
      <c r="I906" s="150"/>
      <c r="J906" s="151"/>
      <c r="K906" s="152"/>
      <c r="L906" s="150"/>
      <c r="M906" s="150"/>
    </row>
    <row r="907" ht="15.75" customHeight="1">
      <c r="B907" s="150"/>
      <c r="C907" s="150"/>
      <c r="D907" s="150"/>
      <c r="E907" s="150"/>
      <c r="F907" s="150"/>
      <c r="G907" s="150"/>
      <c r="H907" s="150"/>
      <c r="I907" s="150"/>
      <c r="J907" s="151"/>
      <c r="K907" s="152"/>
      <c r="L907" s="150"/>
      <c r="M907" s="150"/>
    </row>
    <row r="908" ht="15.75" customHeight="1">
      <c r="B908" s="150"/>
      <c r="C908" s="150"/>
      <c r="D908" s="150"/>
      <c r="E908" s="150"/>
      <c r="F908" s="150"/>
      <c r="G908" s="150"/>
      <c r="H908" s="150"/>
      <c r="I908" s="150"/>
      <c r="J908" s="151"/>
      <c r="K908" s="152"/>
      <c r="L908" s="150"/>
      <c r="M908" s="150"/>
    </row>
    <row r="909" ht="15.75" customHeight="1">
      <c r="B909" s="150"/>
      <c r="C909" s="150"/>
      <c r="D909" s="150"/>
      <c r="E909" s="150"/>
      <c r="F909" s="150"/>
      <c r="G909" s="150"/>
      <c r="H909" s="150"/>
      <c r="I909" s="150"/>
      <c r="J909" s="151"/>
      <c r="K909" s="152"/>
      <c r="L909" s="150"/>
      <c r="M909" s="150"/>
    </row>
    <row r="910" ht="15.75" customHeight="1">
      <c r="B910" s="150"/>
      <c r="C910" s="150"/>
      <c r="D910" s="150"/>
      <c r="E910" s="150"/>
      <c r="F910" s="150"/>
      <c r="G910" s="150"/>
      <c r="H910" s="150"/>
      <c r="I910" s="150"/>
      <c r="J910" s="151"/>
      <c r="K910" s="152"/>
      <c r="L910" s="150"/>
      <c r="M910" s="150"/>
    </row>
    <row r="911" ht="15.75" customHeight="1">
      <c r="B911" s="150"/>
      <c r="C911" s="150"/>
      <c r="D911" s="150"/>
      <c r="E911" s="150"/>
      <c r="F911" s="150"/>
      <c r="G911" s="150"/>
      <c r="H911" s="150"/>
      <c r="I911" s="150"/>
      <c r="J911" s="151"/>
      <c r="K911" s="152"/>
      <c r="L911" s="150"/>
      <c r="M911" s="150"/>
    </row>
    <row r="912" ht="15.75" customHeight="1">
      <c r="B912" s="150"/>
      <c r="C912" s="150"/>
      <c r="D912" s="150"/>
      <c r="E912" s="150"/>
      <c r="F912" s="150"/>
      <c r="G912" s="150"/>
      <c r="H912" s="150"/>
      <c r="I912" s="150"/>
      <c r="J912" s="151"/>
      <c r="K912" s="152"/>
      <c r="L912" s="150"/>
      <c r="M912" s="150"/>
    </row>
    <row r="913" ht="15.75" customHeight="1">
      <c r="B913" s="150"/>
      <c r="C913" s="150"/>
      <c r="D913" s="150"/>
      <c r="E913" s="150"/>
      <c r="F913" s="150"/>
      <c r="G913" s="150"/>
      <c r="H913" s="150"/>
      <c r="I913" s="150"/>
      <c r="J913" s="151"/>
      <c r="K913" s="152"/>
      <c r="L913" s="150"/>
      <c r="M913" s="150"/>
    </row>
    <row r="914" ht="15.75" customHeight="1">
      <c r="B914" s="150"/>
      <c r="C914" s="150"/>
      <c r="D914" s="150"/>
      <c r="E914" s="150"/>
      <c r="F914" s="150"/>
      <c r="G914" s="150"/>
      <c r="H914" s="150"/>
      <c r="I914" s="150"/>
      <c r="J914" s="151"/>
      <c r="K914" s="152"/>
      <c r="L914" s="150"/>
      <c r="M914" s="150"/>
    </row>
    <row r="915" ht="15.75" customHeight="1">
      <c r="B915" s="150"/>
      <c r="C915" s="150"/>
      <c r="D915" s="150"/>
      <c r="E915" s="150"/>
      <c r="F915" s="150"/>
      <c r="G915" s="150"/>
      <c r="H915" s="150"/>
      <c r="I915" s="150"/>
      <c r="J915" s="151"/>
      <c r="K915" s="152"/>
      <c r="L915" s="150"/>
      <c r="M915" s="150"/>
    </row>
    <row r="916" ht="15.75" customHeight="1">
      <c r="B916" s="150"/>
      <c r="C916" s="150"/>
      <c r="D916" s="150"/>
      <c r="E916" s="150"/>
      <c r="F916" s="150"/>
      <c r="G916" s="150"/>
      <c r="H916" s="150"/>
      <c r="I916" s="150"/>
      <c r="J916" s="151"/>
      <c r="K916" s="152"/>
      <c r="L916" s="150"/>
      <c r="M916" s="150"/>
    </row>
    <row r="917" ht="15.75" customHeight="1">
      <c r="B917" s="150"/>
      <c r="C917" s="150"/>
      <c r="D917" s="150"/>
      <c r="E917" s="150"/>
      <c r="F917" s="150"/>
      <c r="G917" s="150"/>
      <c r="H917" s="150"/>
      <c r="I917" s="150"/>
      <c r="J917" s="151"/>
      <c r="K917" s="152"/>
      <c r="L917" s="150"/>
      <c r="M917" s="150"/>
    </row>
    <row r="918" ht="15.75" customHeight="1">
      <c r="B918" s="150"/>
      <c r="C918" s="150"/>
      <c r="D918" s="150"/>
      <c r="E918" s="150"/>
      <c r="F918" s="150"/>
      <c r="G918" s="150"/>
      <c r="H918" s="150"/>
      <c r="I918" s="150"/>
      <c r="J918" s="151"/>
      <c r="K918" s="152"/>
      <c r="L918" s="150"/>
      <c r="M918" s="150"/>
    </row>
    <row r="919" ht="15.75" customHeight="1">
      <c r="B919" s="150"/>
      <c r="C919" s="150"/>
      <c r="D919" s="150"/>
      <c r="E919" s="150"/>
      <c r="F919" s="150"/>
      <c r="G919" s="150"/>
      <c r="H919" s="150"/>
      <c r="I919" s="150"/>
      <c r="J919" s="151"/>
      <c r="K919" s="152"/>
      <c r="L919" s="150"/>
      <c r="M919" s="150"/>
    </row>
    <row r="920" ht="15.75" customHeight="1">
      <c r="B920" s="150"/>
      <c r="C920" s="150"/>
      <c r="D920" s="150"/>
      <c r="E920" s="150"/>
      <c r="F920" s="150"/>
      <c r="G920" s="150"/>
      <c r="H920" s="150"/>
      <c r="I920" s="150"/>
      <c r="J920" s="151"/>
      <c r="K920" s="152"/>
      <c r="L920" s="150"/>
      <c r="M920" s="150"/>
    </row>
    <row r="921" ht="15.75" customHeight="1">
      <c r="B921" s="150"/>
      <c r="C921" s="150"/>
      <c r="D921" s="150"/>
      <c r="E921" s="150"/>
      <c r="F921" s="150"/>
      <c r="G921" s="150"/>
      <c r="H921" s="150"/>
      <c r="I921" s="150"/>
      <c r="J921" s="151"/>
      <c r="K921" s="152"/>
      <c r="L921" s="150"/>
      <c r="M921" s="150"/>
    </row>
    <row r="922" ht="15.75" customHeight="1">
      <c r="B922" s="150"/>
      <c r="C922" s="150"/>
      <c r="D922" s="150"/>
      <c r="E922" s="150"/>
      <c r="F922" s="150"/>
      <c r="G922" s="150"/>
      <c r="H922" s="150"/>
      <c r="I922" s="150"/>
      <c r="J922" s="151"/>
      <c r="K922" s="152"/>
      <c r="L922" s="150"/>
      <c r="M922" s="150"/>
    </row>
    <row r="923" ht="15.75" customHeight="1">
      <c r="B923" s="150"/>
      <c r="C923" s="150"/>
      <c r="D923" s="150"/>
      <c r="E923" s="150"/>
      <c r="F923" s="150"/>
      <c r="G923" s="150"/>
      <c r="H923" s="150"/>
      <c r="I923" s="150"/>
      <c r="J923" s="151"/>
      <c r="K923" s="152"/>
      <c r="L923" s="150"/>
      <c r="M923" s="150"/>
    </row>
    <row r="924" ht="15.75" customHeight="1">
      <c r="B924" s="150"/>
      <c r="C924" s="150"/>
      <c r="D924" s="150"/>
      <c r="E924" s="150"/>
      <c r="F924" s="150"/>
      <c r="G924" s="150"/>
      <c r="H924" s="150"/>
      <c r="I924" s="150"/>
      <c r="J924" s="151"/>
      <c r="K924" s="152"/>
      <c r="L924" s="150"/>
      <c r="M924" s="150"/>
    </row>
    <row r="925" ht="15.75" customHeight="1">
      <c r="B925" s="150"/>
      <c r="C925" s="150"/>
      <c r="D925" s="150"/>
      <c r="E925" s="150"/>
      <c r="F925" s="150"/>
      <c r="G925" s="150"/>
      <c r="H925" s="150"/>
      <c r="I925" s="150"/>
      <c r="J925" s="151"/>
      <c r="K925" s="152"/>
      <c r="L925" s="150"/>
      <c r="M925" s="150"/>
    </row>
    <row r="926" ht="15.75" customHeight="1">
      <c r="B926" s="150"/>
      <c r="C926" s="150"/>
      <c r="D926" s="150"/>
      <c r="E926" s="150"/>
      <c r="F926" s="150"/>
      <c r="G926" s="150"/>
      <c r="H926" s="150"/>
      <c r="I926" s="150"/>
      <c r="J926" s="151"/>
      <c r="K926" s="152"/>
      <c r="L926" s="150"/>
      <c r="M926" s="150"/>
    </row>
    <row r="927" ht="15.75" customHeight="1">
      <c r="B927" s="150"/>
      <c r="C927" s="150"/>
      <c r="D927" s="150"/>
      <c r="E927" s="150"/>
      <c r="F927" s="150"/>
      <c r="G927" s="150"/>
      <c r="H927" s="150"/>
      <c r="I927" s="150"/>
      <c r="J927" s="151"/>
      <c r="K927" s="152"/>
      <c r="L927" s="150"/>
      <c r="M927" s="150"/>
    </row>
    <row r="928" ht="15.75" customHeight="1">
      <c r="B928" s="150"/>
      <c r="C928" s="150"/>
      <c r="D928" s="150"/>
      <c r="E928" s="150"/>
      <c r="F928" s="150"/>
      <c r="G928" s="150"/>
      <c r="H928" s="150"/>
      <c r="I928" s="150"/>
      <c r="J928" s="151"/>
      <c r="K928" s="152"/>
      <c r="L928" s="150"/>
      <c r="M928" s="150"/>
    </row>
    <row r="929" ht="15.75" customHeight="1">
      <c r="B929" s="150"/>
      <c r="C929" s="150"/>
      <c r="D929" s="150"/>
      <c r="E929" s="150"/>
      <c r="F929" s="150"/>
      <c r="G929" s="150"/>
      <c r="H929" s="150"/>
      <c r="I929" s="150"/>
      <c r="J929" s="151"/>
      <c r="K929" s="152"/>
      <c r="L929" s="150"/>
      <c r="M929" s="150"/>
    </row>
    <row r="930" ht="15.75" customHeight="1">
      <c r="B930" s="150"/>
      <c r="C930" s="150"/>
      <c r="D930" s="150"/>
      <c r="E930" s="150"/>
      <c r="F930" s="150"/>
      <c r="G930" s="150"/>
      <c r="H930" s="150"/>
      <c r="I930" s="150"/>
      <c r="J930" s="151"/>
      <c r="K930" s="152"/>
      <c r="L930" s="150"/>
      <c r="M930" s="150"/>
    </row>
    <row r="931" ht="15.75" customHeight="1">
      <c r="B931" s="150"/>
      <c r="C931" s="150"/>
      <c r="D931" s="150"/>
      <c r="E931" s="150"/>
      <c r="F931" s="150"/>
      <c r="G931" s="150"/>
      <c r="H931" s="150"/>
      <c r="I931" s="150"/>
      <c r="J931" s="151"/>
      <c r="K931" s="152"/>
      <c r="L931" s="150"/>
      <c r="M931" s="150"/>
    </row>
    <row r="932" ht="15.75" customHeight="1">
      <c r="B932" s="150"/>
      <c r="C932" s="150"/>
      <c r="D932" s="150"/>
      <c r="E932" s="150"/>
      <c r="F932" s="150"/>
      <c r="G932" s="150"/>
      <c r="H932" s="150"/>
      <c r="I932" s="150"/>
      <c r="J932" s="151"/>
      <c r="K932" s="152"/>
      <c r="L932" s="150"/>
      <c r="M932" s="150"/>
    </row>
    <row r="933" ht="15.75" customHeight="1">
      <c r="B933" s="150"/>
      <c r="C933" s="150"/>
      <c r="D933" s="150"/>
      <c r="E933" s="150"/>
      <c r="F933" s="150"/>
      <c r="G933" s="150"/>
      <c r="H933" s="150"/>
      <c r="I933" s="150"/>
      <c r="J933" s="151"/>
      <c r="K933" s="152"/>
      <c r="L933" s="150"/>
      <c r="M933" s="150"/>
    </row>
    <row r="934" ht="15.75" customHeight="1">
      <c r="B934" s="150"/>
      <c r="C934" s="150"/>
      <c r="D934" s="150"/>
      <c r="E934" s="150"/>
      <c r="F934" s="150"/>
      <c r="G934" s="150"/>
      <c r="H934" s="150"/>
      <c r="I934" s="150"/>
      <c r="J934" s="151"/>
      <c r="K934" s="152"/>
      <c r="L934" s="150"/>
      <c r="M934" s="150"/>
    </row>
    <row r="935" ht="15.75" customHeight="1">
      <c r="B935" s="150"/>
      <c r="C935" s="150"/>
      <c r="D935" s="150"/>
      <c r="E935" s="150"/>
      <c r="F935" s="150"/>
      <c r="G935" s="150"/>
      <c r="H935" s="150"/>
      <c r="I935" s="150"/>
      <c r="J935" s="151"/>
      <c r="K935" s="152"/>
      <c r="L935" s="150"/>
      <c r="M935" s="150"/>
    </row>
    <row r="936" ht="15.75" customHeight="1">
      <c r="B936" s="150"/>
      <c r="C936" s="150"/>
      <c r="D936" s="150"/>
      <c r="E936" s="150"/>
      <c r="F936" s="150"/>
      <c r="G936" s="150"/>
      <c r="H936" s="150"/>
      <c r="I936" s="150"/>
      <c r="J936" s="151"/>
      <c r="K936" s="152"/>
      <c r="L936" s="150"/>
      <c r="M936" s="150"/>
    </row>
    <row r="937" ht="15.75" customHeight="1">
      <c r="B937" s="150"/>
      <c r="C937" s="150"/>
      <c r="D937" s="150"/>
      <c r="E937" s="150"/>
      <c r="F937" s="150"/>
      <c r="G937" s="150"/>
      <c r="H937" s="150"/>
      <c r="I937" s="150"/>
      <c r="J937" s="151"/>
      <c r="K937" s="152"/>
      <c r="L937" s="150"/>
      <c r="M937" s="150"/>
    </row>
    <row r="938" ht="15.75" customHeight="1">
      <c r="B938" s="150"/>
      <c r="C938" s="150"/>
      <c r="D938" s="150"/>
      <c r="E938" s="150"/>
      <c r="F938" s="150"/>
      <c r="G938" s="150"/>
      <c r="H938" s="150"/>
      <c r="I938" s="150"/>
      <c r="J938" s="151"/>
      <c r="K938" s="152"/>
      <c r="L938" s="150"/>
      <c r="M938" s="150"/>
    </row>
    <row r="939" ht="15.75" customHeight="1">
      <c r="B939" s="150"/>
      <c r="C939" s="150"/>
      <c r="D939" s="150"/>
      <c r="E939" s="150"/>
      <c r="F939" s="150"/>
      <c r="G939" s="150"/>
      <c r="H939" s="150"/>
      <c r="I939" s="150"/>
      <c r="J939" s="151"/>
      <c r="K939" s="152"/>
      <c r="L939" s="150"/>
      <c r="M939" s="150"/>
    </row>
    <row r="940" ht="15.75" customHeight="1">
      <c r="B940" s="150"/>
      <c r="C940" s="150"/>
      <c r="D940" s="150"/>
      <c r="E940" s="150"/>
      <c r="F940" s="150"/>
      <c r="G940" s="150"/>
      <c r="H940" s="150"/>
      <c r="I940" s="150"/>
      <c r="J940" s="151"/>
      <c r="K940" s="152"/>
      <c r="L940" s="150"/>
      <c r="M940" s="150"/>
    </row>
    <row r="941" ht="15.75" customHeight="1">
      <c r="B941" s="150"/>
      <c r="C941" s="150"/>
      <c r="D941" s="150"/>
      <c r="E941" s="150"/>
      <c r="F941" s="150"/>
      <c r="G941" s="150"/>
      <c r="H941" s="150"/>
      <c r="I941" s="150"/>
      <c r="J941" s="151"/>
      <c r="K941" s="152"/>
      <c r="L941" s="150"/>
      <c r="M941" s="150"/>
    </row>
    <row r="942" ht="15.75" customHeight="1">
      <c r="B942" s="150"/>
      <c r="C942" s="150"/>
      <c r="D942" s="150"/>
      <c r="E942" s="150"/>
      <c r="F942" s="150"/>
      <c r="G942" s="150"/>
      <c r="H942" s="150"/>
      <c r="I942" s="150"/>
      <c r="J942" s="151"/>
      <c r="K942" s="152"/>
      <c r="L942" s="150"/>
      <c r="M942" s="150"/>
    </row>
    <row r="943" ht="15.75" customHeight="1">
      <c r="B943" s="150"/>
      <c r="C943" s="150"/>
      <c r="D943" s="150"/>
      <c r="E943" s="150"/>
      <c r="F943" s="150"/>
      <c r="G943" s="150"/>
      <c r="H943" s="150"/>
      <c r="I943" s="150"/>
      <c r="J943" s="151"/>
      <c r="K943" s="152"/>
      <c r="L943" s="150"/>
      <c r="M943" s="150"/>
    </row>
    <row r="944" ht="15.75" customHeight="1">
      <c r="B944" s="150"/>
      <c r="C944" s="150"/>
      <c r="D944" s="150"/>
      <c r="E944" s="150"/>
      <c r="F944" s="150"/>
      <c r="G944" s="150"/>
      <c r="H944" s="150"/>
      <c r="I944" s="150"/>
      <c r="J944" s="151"/>
      <c r="K944" s="152"/>
      <c r="L944" s="150"/>
      <c r="M944" s="150"/>
    </row>
    <row r="945" ht="15.75" customHeight="1">
      <c r="B945" s="150"/>
      <c r="C945" s="150"/>
      <c r="D945" s="150"/>
      <c r="E945" s="150"/>
      <c r="F945" s="150"/>
      <c r="G945" s="150"/>
      <c r="H945" s="150"/>
      <c r="I945" s="150"/>
      <c r="J945" s="151"/>
      <c r="K945" s="152"/>
      <c r="L945" s="150"/>
      <c r="M945" s="150"/>
    </row>
    <row r="946" ht="15.75" customHeight="1">
      <c r="B946" s="150"/>
      <c r="C946" s="150"/>
      <c r="D946" s="150"/>
      <c r="E946" s="150"/>
      <c r="F946" s="150"/>
      <c r="G946" s="150"/>
      <c r="H946" s="150"/>
      <c r="I946" s="150"/>
      <c r="J946" s="151"/>
      <c r="K946" s="152"/>
      <c r="L946" s="150"/>
      <c r="M946" s="150"/>
    </row>
    <row r="947" ht="15.75" customHeight="1">
      <c r="B947" s="150"/>
      <c r="C947" s="150"/>
      <c r="D947" s="150"/>
      <c r="E947" s="150"/>
      <c r="F947" s="150"/>
      <c r="G947" s="150"/>
      <c r="H947" s="150"/>
      <c r="I947" s="150"/>
      <c r="J947" s="151"/>
      <c r="K947" s="152"/>
      <c r="L947" s="150"/>
      <c r="M947" s="150"/>
    </row>
    <row r="948" ht="15.75" customHeight="1">
      <c r="B948" s="150"/>
      <c r="C948" s="150"/>
      <c r="D948" s="150"/>
      <c r="E948" s="150"/>
      <c r="F948" s="150"/>
      <c r="G948" s="150"/>
      <c r="H948" s="150"/>
      <c r="I948" s="150"/>
      <c r="J948" s="151"/>
      <c r="K948" s="152"/>
      <c r="L948" s="150"/>
      <c r="M948" s="150"/>
    </row>
    <row r="949" ht="15.75" customHeight="1">
      <c r="B949" s="150"/>
      <c r="C949" s="150"/>
      <c r="D949" s="150"/>
      <c r="E949" s="150"/>
      <c r="F949" s="150"/>
      <c r="G949" s="150"/>
      <c r="H949" s="150"/>
      <c r="I949" s="150"/>
      <c r="J949" s="151"/>
      <c r="K949" s="152"/>
      <c r="L949" s="150"/>
      <c r="M949" s="150"/>
    </row>
    <row r="950" ht="15.75" customHeight="1">
      <c r="B950" s="150"/>
      <c r="C950" s="150"/>
      <c r="D950" s="150"/>
      <c r="E950" s="150"/>
      <c r="F950" s="150"/>
      <c r="G950" s="150"/>
      <c r="H950" s="150"/>
      <c r="I950" s="150"/>
      <c r="J950" s="151"/>
      <c r="K950" s="152"/>
      <c r="L950" s="150"/>
      <c r="M950" s="150"/>
    </row>
    <row r="951" ht="15.75" customHeight="1">
      <c r="B951" s="150"/>
      <c r="C951" s="150"/>
      <c r="D951" s="150"/>
      <c r="E951" s="150"/>
      <c r="F951" s="150"/>
      <c r="G951" s="150"/>
      <c r="H951" s="150"/>
      <c r="I951" s="150"/>
      <c r="J951" s="151"/>
      <c r="K951" s="152"/>
      <c r="L951" s="150"/>
      <c r="M951" s="150"/>
    </row>
    <row r="952" ht="15.75" customHeight="1">
      <c r="B952" s="150"/>
      <c r="C952" s="150"/>
      <c r="D952" s="150"/>
      <c r="E952" s="150"/>
      <c r="F952" s="150"/>
      <c r="G952" s="150"/>
      <c r="H952" s="150"/>
      <c r="I952" s="150"/>
      <c r="J952" s="151"/>
      <c r="K952" s="152"/>
      <c r="L952" s="150"/>
      <c r="M952" s="150"/>
    </row>
    <row r="953" ht="15.75" customHeight="1">
      <c r="B953" s="150"/>
      <c r="C953" s="150"/>
      <c r="D953" s="150"/>
      <c r="E953" s="150"/>
      <c r="F953" s="150"/>
      <c r="G953" s="150"/>
      <c r="H953" s="150"/>
      <c r="I953" s="150"/>
      <c r="J953" s="151"/>
      <c r="K953" s="152"/>
      <c r="L953" s="150"/>
      <c r="M953" s="150"/>
    </row>
    <row r="954" ht="15.75" customHeight="1">
      <c r="B954" s="150"/>
      <c r="C954" s="150"/>
      <c r="D954" s="150"/>
      <c r="E954" s="150"/>
      <c r="F954" s="150"/>
      <c r="G954" s="150"/>
      <c r="H954" s="150"/>
      <c r="I954" s="150"/>
      <c r="J954" s="151"/>
      <c r="K954" s="152"/>
      <c r="L954" s="150"/>
      <c r="M954" s="150"/>
    </row>
    <row r="955" ht="15.75" customHeight="1">
      <c r="B955" s="150"/>
      <c r="C955" s="150"/>
      <c r="D955" s="150"/>
      <c r="E955" s="150"/>
      <c r="F955" s="150"/>
      <c r="G955" s="150"/>
      <c r="H955" s="150"/>
      <c r="I955" s="150"/>
      <c r="J955" s="151"/>
      <c r="K955" s="152"/>
      <c r="L955" s="150"/>
      <c r="M955" s="150"/>
    </row>
    <row r="956" ht="15.75" customHeight="1">
      <c r="B956" s="150"/>
      <c r="C956" s="150"/>
      <c r="D956" s="150"/>
      <c r="E956" s="150"/>
      <c r="F956" s="150"/>
      <c r="G956" s="150"/>
      <c r="H956" s="150"/>
      <c r="I956" s="150"/>
      <c r="J956" s="151"/>
      <c r="K956" s="152"/>
      <c r="L956" s="150"/>
      <c r="M956" s="150"/>
    </row>
    <row r="957" ht="15.75" customHeight="1">
      <c r="B957" s="150"/>
      <c r="C957" s="150"/>
      <c r="D957" s="150"/>
      <c r="E957" s="150"/>
      <c r="F957" s="150"/>
      <c r="G957" s="150"/>
      <c r="H957" s="150"/>
      <c r="I957" s="150"/>
      <c r="J957" s="151"/>
      <c r="K957" s="152"/>
      <c r="L957" s="150"/>
      <c r="M957" s="150"/>
    </row>
    <row r="958" ht="15.75" customHeight="1">
      <c r="B958" s="150"/>
      <c r="C958" s="150"/>
      <c r="D958" s="150"/>
      <c r="E958" s="150"/>
      <c r="F958" s="150"/>
      <c r="G958" s="150"/>
      <c r="H958" s="150"/>
      <c r="I958" s="150"/>
      <c r="J958" s="151"/>
      <c r="K958" s="152"/>
      <c r="L958" s="150"/>
      <c r="M958" s="150"/>
    </row>
    <row r="959" ht="15.75" customHeight="1">
      <c r="B959" s="150"/>
      <c r="C959" s="150"/>
      <c r="D959" s="150"/>
      <c r="E959" s="150"/>
      <c r="F959" s="150"/>
      <c r="G959" s="150"/>
      <c r="H959" s="150"/>
      <c r="I959" s="150"/>
      <c r="J959" s="151"/>
      <c r="K959" s="152"/>
      <c r="L959" s="150"/>
      <c r="M959" s="150"/>
    </row>
    <row r="960" ht="15.75" customHeight="1">
      <c r="B960" s="150"/>
      <c r="C960" s="150"/>
      <c r="D960" s="150"/>
      <c r="E960" s="150"/>
      <c r="F960" s="150"/>
      <c r="G960" s="150"/>
      <c r="H960" s="150"/>
      <c r="I960" s="150"/>
      <c r="J960" s="151"/>
      <c r="K960" s="152"/>
      <c r="L960" s="150"/>
      <c r="M960" s="150"/>
    </row>
    <row r="961" ht="15.75" customHeight="1">
      <c r="B961" s="150"/>
      <c r="C961" s="150"/>
      <c r="D961" s="150"/>
      <c r="E961" s="150"/>
      <c r="F961" s="150"/>
      <c r="G961" s="150"/>
      <c r="H961" s="150"/>
      <c r="I961" s="150"/>
      <c r="J961" s="151"/>
      <c r="K961" s="152"/>
      <c r="L961" s="150"/>
      <c r="M961" s="150"/>
    </row>
    <row r="962" ht="15.75" customHeight="1">
      <c r="B962" s="150"/>
      <c r="C962" s="150"/>
      <c r="D962" s="150"/>
      <c r="E962" s="150"/>
      <c r="F962" s="150"/>
      <c r="G962" s="150"/>
      <c r="H962" s="150"/>
      <c r="I962" s="150"/>
      <c r="J962" s="151"/>
      <c r="K962" s="152"/>
      <c r="L962" s="150"/>
      <c r="M962" s="150"/>
    </row>
    <row r="963" ht="15.75" customHeight="1">
      <c r="B963" s="150"/>
      <c r="C963" s="150"/>
      <c r="D963" s="150"/>
      <c r="E963" s="150"/>
      <c r="F963" s="150"/>
      <c r="G963" s="150"/>
      <c r="H963" s="150"/>
      <c r="I963" s="150"/>
      <c r="J963" s="151"/>
      <c r="K963" s="152"/>
      <c r="L963" s="150"/>
      <c r="M963" s="150"/>
    </row>
    <row r="964" ht="15.75" customHeight="1">
      <c r="B964" s="150"/>
      <c r="C964" s="150"/>
      <c r="D964" s="150"/>
      <c r="E964" s="150"/>
      <c r="F964" s="150"/>
      <c r="G964" s="150"/>
      <c r="H964" s="150"/>
      <c r="I964" s="150"/>
      <c r="J964" s="151"/>
      <c r="K964" s="152"/>
      <c r="L964" s="150"/>
      <c r="M964" s="150"/>
    </row>
    <row r="965" ht="15.75" customHeight="1">
      <c r="B965" s="150"/>
      <c r="C965" s="150"/>
      <c r="D965" s="150"/>
      <c r="E965" s="150"/>
      <c r="F965" s="150"/>
      <c r="G965" s="150"/>
      <c r="H965" s="150"/>
      <c r="I965" s="150"/>
      <c r="J965" s="151"/>
      <c r="K965" s="152"/>
      <c r="L965" s="150"/>
      <c r="M965" s="150"/>
    </row>
    <row r="966" ht="15.75" customHeight="1">
      <c r="B966" s="150"/>
      <c r="C966" s="150"/>
      <c r="D966" s="150"/>
      <c r="E966" s="150"/>
      <c r="F966" s="150"/>
      <c r="G966" s="150"/>
      <c r="H966" s="150"/>
      <c r="I966" s="150"/>
      <c r="J966" s="151"/>
      <c r="K966" s="152"/>
      <c r="L966" s="150"/>
      <c r="M966" s="150"/>
    </row>
    <row r="967" ht="15.75" customHeight="1">
      <c r="B967" s="150"/>
      <c r="C967" s="150"/>
      <c r="D967" s="150"/>
      <c r="E967" s="150"/>
      <c r="F967" s="150"/>
      <c r="G967" s="150"/>
      <c r="H967" s="150"/>
      <c r="I967" s="150"/>
      <c r="J967" s="151"/>
      <c r="K967" s="152"/>
      <c r="L967" s="150"/>
      <c r="M967" s="150"/>
    </row>
    <row r="968" ht="15.75" customHeight="1">
      <c r="B968" s="150"/>
      <c r="C968" s="150"/>
      <c r="D968" s="150"/>
      <c r="E968" s="150"/>
      <c r="F968" s="150"/>
      <c r="G968" s="150"/>
      <c r="H968" s="150"/>
      <c r="I968" s="150"/>
      <c r="J968" s="151"/>
      <c r="K968" s="152"/>
      <c r="L968" s="150"/>
      <c r="M968" s="150"/>
    </row>
    <row r="969" ht="15.75" customHeight="1">
      <c r="B969" s="150"/>
      <c r="C969" s="150"/>
      <c r="D969" s="150"/>
      <c r="E969" s="150"/>
      <c r="F969" s="150"/>
      <c r="G969" s="150"/>
      <c r="H969" s="150"/>
      <c r="I969" s="150"/>
      <c r="J969" s="151"/>
      <c r="K969" s="152"/>
      <c r="L969" s="150"/>
      <c r="M969" s="150"/>
    </row>
    <row r="970" ht="15.75" customHeight="1">
      <c r="B970" s="150"/>
      <c r="C970" s="150"/>
      <c r="D970" s="150"/>
      <c r="E970" s="150"/>
      <c r="F970" s="150"/>
      <c r="G970" s="150"/>
      <c r="H970" s="150"/>
      <c r="I970" s="150"/>
      <c r="J970" s="151"/>
      <c r="K970" s="152"/>
      <c r="L970" s="150"/>
      <c r="M970" s="150"/>
    </row>
    <row r="971" ht="15.75" customHeight="1">
      <c r="B971" s="150"/>
      <c r="C971" s="150"/>
      <c r="D971" s="150"/>
      <c r="E971" s="150"/>
      <c r="F971" s="150"/>
      <c r="G971" s="150"/>
      <c r="H971" s="150"/>
      <c r="I971" s="150"/>
      <c r="J971" s="151"/>
      <c r="K971" s="152"/>
      <c r="L971" s="150"/>
      <c r="M971" s="150"/>
    </row>
    <row r="972" ht="15.75" customHeight="1">
      <c r="B972" s="150"/>
      <c r="C972" s="150"/>
      <c r="D972" s="150"/>
      <c r="E972" s="150"/>
      <c r="F972" s="150"/>
      <c r="G972" s="150"/>
      <c r="H972" s="150"/>
      <c r="I972" s="150"/>
      <c r="J972" s="151"/>
      <c r="K972" s="152"/>
      <c r="L972" s="150"/>
      <c r="M972" s="150"/>
    </row>
    <row r="973" ht="15.75" customHeight="1">
      <c r="B973" s="150"/>
      <c r="C973" s="150"/>
      <c r="D973" s="150"/>
      <c r="E973" s="150"/>
      <c r="F973" s="150"/>
      <c r="G973" s="150"/>
      <c r="H973" s="150"/>
      <c r="I973" s="150"/>
      <c r="J973" s="151"/>
      <c r="K973" s="152"/>
      <c r="L973" s="150"/>
      <c r="M973" s="150"/>
    </row>
    <row r="974" ht="15.75" customHeight="1">
      <c r="B974" s="150"/>
      <c r="C974" s="150"/>
      <c r="D974" s="150"/>
      <c r="E974" s="150"/>
      <c r="F974" s="150"/>
      <c r="G974" s="150"/>
      <c r="H974" s="150"/>
      <c r="I974" s="150"/>
      <c r="J974" s="151"/>
      <c r="K974" s="152"/>
      <c r="L974" s="150"/>
      <c r="M974" s="150"/>
    </row>
    <row r="975" ht="15.75" customHeight="1">
      <c r="B975" s="150"/>
      <c r="C975" s="150"/>
      <c r="D975" s="150"/>
      <c r="E975" s="150"/>
      <c r="F975" s="150"/>
      <c r="G975" s="150"/>
      <c r="H975" s="150"/>
      <c r="I975" s="150"/>
      <c r="J975" s="151"/>
      <c r="K975" s="152"/>
      <c r="L975" s="150"/>
      <c r="M975" s="150"/>
    </row>
    <row r="976" ht="15.75" customHeight="1">
      <c r="B976" s="150"/>
      <c r="C976" s="150"/>
      <c r="D976" s="150"/>
      <c r="E976" s="150"/>
      <c r="F976" s="150"/>
      <c r="G976" s="150"/>
      <c r="H976" s="150"/>
      <c r="I976" s="150"/>
      <c r="J976" s="151"/>
      <c r="K976" s="152"/>
      <c r="L976" s="150"/>
      <c r="M976" s="150"/>
    </row>
    <row r="977" ht="15.75" customHeight="1">
      <c r="B977" s="150"/>
      <c r="C977" s="150"/>
      <c r="D977" s="150"/>
      <c r="E977" s="150"/>
      <c r="F977" s="150"/>
      <c r="G977" s="150"/>
      <c r="H977" s="150"/>
      <c r="I977" s="150"/>
      <c r="J977" s="151"/>
      <c r="K977" s="152"/>
      <c r="L977" s="150"/>
      <c r="M977" s="150"/>
    </row>
    <row r="978" ht="15.75" customHeight="1">
      <c r="B978" s="150"/>
      <c r="C978" s="150"/>
      <c r="D978" s="150"/>
      <c r="E978" s="150"/>
      <c r="F978" s="150"/>
      <c r="G978" s="150"/>
      <c r="H978" s="150"/>
      <c r="I978" s="150"/>
      <c r="J978" s="151"/>
      <c r="K978" s="152"/>
      <c r="L978" s="150"/>
      <c r="M978" s="150"/>
    </row>
    <row r="979" ht="15.75" customHeight="1">
      <c r="B979" s="150"/>
      <c r="C979" s="150"/>
      <c r="D979" s="150"/>
      <c r="E979" s="150"/>
      <c r="F979" s="150"/>
      <c r="G979" s="150"/>
      <c r="H979" s="150"/>
      <c r="I979" s="150"/>
      <c r="J979" s="151"/>
      <c r="K979" s="152"/>
      <c r="L979" s="150"/>
      <c r="M979" s="150"/>
    </row>
    <row r="980" ht="15.75" customHeight="1">
      <c r="B980" s="150"/>
      <c r="C980" s="150"/>
      <c r="D980" s="150"/>
      <c r="E980" s="150"/>
      <c r="F980" s="150"/>
      <c r="G980" s="150"/>
      <c r="H980" s="150"/>
      <c r="I980" s="150"/>
      <c r="J980" s="151"/>
      <c r="K980" s="152"/>
      <c r="L980" s="150"/>
      <c r="M980" s="150"/>
    </row>
    <row r="981" ht="15.75" customHeight="1">
      <c r="B981" s="150"/>
      <c r="C981" s="150"/>
      <c r="D981" s="150"/>
      <c r="E981" s="150"/>
      <c r="F981" s="150"/>
      <c r="G981" s="150"/>
      <c r="H981" s="150"/>
      <c r="I981" s="150"/>
      <c r="J981" s="151"/>
      <c r="K981" s="152"/>
      <c r="L981" s="150"/>
      <c r="M981" s="150"/>
    </row>
    <row r="982" ht="15.75" customHeight="1">
      <c r="B982" s="150"/>
      <c r="C982" s="150"/>
      <c r="D982" s="150"/>
      <c r="E982" s="150"/>
      <c r="F982" s="150"/>
      <c r="G982" s="150"/>
      <c r="H982" s="150"/>
      <c r="I982" s="150"/>
      <c r="J982" s="151"/>
      <c r="K982" s="152"/>
      <c r="L982" s="150"/>
      <c r="M982" s="150"/>
    </row>
    <row r="983" ht="15.75" customHeight="1">
      <c r="B983" s="150"/>
      <c r="C983" s="150"/>
      <c r="D983" s="150"/>
      <c r="E983" s="150"/>
      <c r="F983" s="150"/>
      <c r="G983" s="150"/>
      <c r="H983" s="150"/>
      <c r="I983" s="150"/>
      <c r="J983" s="151"/>
      <c r="K983" s="152"/>
      <c r="L983" s="150"/>
      <c r="M983" s="150"/>
    </row>
    <row r="984" ht="15.75" customHeight="1">
      <c r="B984" s="150"/>
      <c r="C984" s="150"/>
      <c r="D984" s="150"/>
      <c r="E984" s="150"/>
      <c r="F984" s="150"/>
      <c r="G984" s="150"/>
      <c r="H984" s="150"/>
      <c r="I984" s="150"/>
      <c r="J984" s="151"/>
      <c r="K984" s="152"/>
      <c r="L984" s="150"/>
      <c r="M984" s="150"/>
    </row>
    <row r="985" ht="15.75" customHeight="1">
      <c r="B985" s="150"/>
      <c r="C985" s="150"/>
      <c r="D985" s="150"/>
      <c r="E985" s="150"/>
      <c r="F985" s="150"/>
      <c r="G985" s="150"/>
      <c r="H985" s="150"/>
      <c r="I985" s="150"/>
      <c r="J985" s="151"/>
      <c r="K985" s="152"/>
      <c r="L985" s="150"/>
      <c r="M985" s="150"/>
    </row>
    <row r="986" ht="15.75" customHeight="1">
      <c r="B986" s="150"/>
      <c r="C986" s="150"/>
      <c r="D986" s="150"/>
      <c r="E986" s="150"/>
      <c r="F986" s="150"/>
      <c r="G986" s="150"/>
      <c r="H986" s="150"/>
      <c r="I986" s="150"/>
      <c r="J986" s="151"/>
      <c r="K986" s="152"/>
      <c r="L986" s="150"/>
      <c r="M986" s="150"/>
    </row>
    <row r="987" ht="15.75" customHeight="1">
      <c r="B987" s="150"/>
      <c r="C987" s="150"/>
      <c r="D987" s="150"/>
      <c r="E987" s="150"/>
      <c r="F987" s="150"/>
      <c r="G987" s="150"/>
      <c r="H987" s="150"/>
      <c r="I987" s="150"/>
      <c r="J987" s="151"/>
      <c r="K987" s="152"/>
      <c r="L987" s="150"/>
      <c r="M987" s="150"/>
    </row>
    <row r="988" ht="15.75" customHeight="1">
      <c r="B988" s="150"/>
      <c r="C988" s="150"/>
      <c r="D988" s="150"/>
      <c r="E988" s="150"/>
      <c r="F988" s="150"/>
      <c r="G988" s="150"/>
      <c r="H988" s="150"/>
      <c r="I988" s="150"/>
      <c r="J988" s="151"/>
      <c r="K988" s="152"/>
      <c r="L988" s="150"/>
      <c r="M988" s="150"/>
    </row>
    <row r="989" ht="15.75" customHeight="1">
      <c r="B989" s="150"/>
      <c r="C989" s="150"/>
      <c r="D989" s="150"/>
      <c r="E989" s="150"/>
      <c r="F989" s="150"/>
      <c r="G989" s="150"/>
      <c r="H989" s="150"/>
      <c r="I989" s="150"/>
      <c r="J989" s="151"/>
      <c r="K989" s="152"/>
      <c r="L989" s="150"/>
      <c r="M989" s="150"/>
    </row>
    <row r="990" ht="15.75" customHeight="1">
      <c r="B990" s="150"/>
      <c r="C990" s="150"/>
      <c r="D990" s="150"/>
      <c r="E990" s="150"/>
      <c r="F990" s="150"/>
      <c r="G990" s="150"/>
      <c r="H990" s="150"/>
      <c r="I990" s="150"/>
      <c r="J990" s="151"/>
      <c r="K990" s="152"/>
      <c r="L990" s="150"/>
      <c r="M990" s="150"/>
    </row>
    <row r="991" ht="15.75" customHeight="1">
      <c r="B991" s="150"/>
      <c r="C991" s="150"/>
      <c r="D991" s="150"/>
      <c r="E991" s="150"/>
      <c r="F991" s="150"/>
      <c r="G991" s="150"/>
      <c r="H991" s="150"/>
      <c r="I991" s="150"/>
      <c r="J991" s="151"/>
      <c r="K991" s="152"/>
      <c r="L991" s="150"/>
      <c r="M991" s="150"/>
    </row>
    <row r="992" ht="15.75" customHeight="1">
      <c r="B992" s="150"/>
      <c r="C992" s="150"/>
      <c r="D992" s="150"/>
      <c r="E992" s="150"/>
      <c r="F992" s="150"/>
      <c r="G992" s="150"/>
      <c r="H992" s="150"/>
      <c r="I992" s="150"/>
      <c r="J992" s="151"/>
      <c r="K992" s="152"/>
      <c r="L992" s="150"/>
      <c r="M992" s="150"/>
    </row>
    <row r="993" ht="15.75" customHeight="1">
      <c r="B993" s="150"/>
      <c r="C993" s="150"/>
      <c r="D993" s="150"/>
      <c r="E993" s="150"/>
      <c r="F993" s="150"/>
      <c r="G993" s="150"/>
      <c r="H993" s="150"/>
      <c r="I993" s="150"/>
      <c r="J993" s="151"/>
      <c r="K993" s="152"/>
      <c r="L993" s="150"/>
      <c r="M993" s="150"/>
    </row>
    <row r="994" ht="15.75" customHeight="1">
      <c r="B994" s="150"/>
      <c r="C994" s="150"/>
      <c r="D994" s="150"/>
      <c r="E994" s="150"/>
      <c r="F994" s="150"/>
      <c r="G994" s="150"/>
      <c r="H994" s="150"/>
      <c r="I994" s="150"/>
      <c r="J994" s="151"/>
      <c r="K994" s="152"/>
      <c r="L994" s="150"/>
      <c r="M994" s="150"/>
    </row>
    <row r="995" ht="15.75" customHeight="1">
      <c r="B995" s="150"/>
      <c r="C995" s="150"/>
      <c r="D995" s="150"/>
      <c r="E995" s="150"/>
      <c r="F995" s="150"/>
      <c r="G995" s="150"/>
      <c r="H995" s="150"/>
      <c r="I995" s="150"/>
      <c r="J995" s="151"/>
      <c r="K995" s="152"/>
      <c r="L995" s="150"/>
      <c r="M995" s="150"/>
    </row>
    <row r="996" ht="15.75" customHeight="1">
      <c r="B996" s="150"/>
      <c r="C996" s="150"/>
      <c r="D996" s="150"/>
      <c r="E996" s="150"/>
      <c r="F996" s="150"/>
      <c r="G996" s="150"/>
      <c r="H996" s="150"/>
      <c r="I996" s="150"/>
      <c r="J996" s="151"/>
      <c r="K996" s="152"/>
      <c r="L996" s="150"/>
      <c r="M996" s="150"/>
    </row>
    <row r="997" ht="15.75" customHeight="1">
      <c r="B997" s="150"/>
      <c r="C997" s="150"/>
      <c r="D997" s="150"/>
      <c r="E997" s="150"/>
      <c r="F997" s="150"/>
      <c r="G997" s="150"/>
      <c r="H997" s="150"/>
      <c r="I997" s="150"/>
      <c r="J997" s="151"/>
      <c r="K997" s="152"/>
      <c r="L997" s="150"/>
      <c r="M997" s="150"/>
    </row>
    <row r="998" ht="15.75" customHeight="1">
      <c r="B998" s="150"/>
      <c r="C998" s="150"/>
      <c r="D998" s="150"/>
      <c r="E998" s="150"/>
      <c r="F998" s="150"/>
      <c r="G998" s="150"/>
      <c r="H998" s="150"/>
      <c r="I998" s="150"/>
      <c r="J998" s="151"/>
      <c r="K998" s="152"/>
      <c r="L998" s="150"/>
      <c r="M998" s="150"/>
    </row>
    <row r="999" ht="15.75" customHeight="1">
      <c r="B999" s="150"/>
      <c r="C999" s="150"/>
      <c r="D999" s="150"/>
      <c r="E999" s="150"/>
      <c r="F999" s="150"/>
      <c r="G999" s="150"/>
      <c r="H999" s="150"/>
      <c r="I999" s="150"/>
      <c r="J999" s="151"/>
      <c r="K999" s="152"/>
      <c r="L999" s="150"/>
      <c r="M999" s="150"/>
    </row>
    <row r="1000" ht="15.75" customHeight="1">
      <c r="B1000" s="150"/>
      <c r="C1000" s="150"/>
      <c r="D1000" s="150"/>
      <c r="E1000" s="150"/>
      <c r="F1000" s="150"/>
      <c r="G1000" s="150"/>
      <c r="H1000" s="150"/>
      <c r="I1000" s="150"/>
      <c r="J1000" s="151"/>
      <c r="K1000" s="152"/>
      <c r="L1000" s="150"/>
      <c r="M1000" s="150"/>
    </row>
  </sheetData>
  <mergeCells count="158">
    <mergeCell ref="E11:E17"/>
    <mergeCell ref="F11:F17"/>
    <mergeCell ref="E19:E21"/>
    <mergeCell ref="F19:F21"/>
    <mergeCell ref="E23:E27"/>
    <mergeCell ref="F23:F27"/>
    <mergeCell ref="G23:G27"/>
    <mergeCell ref="C11:C17"/>
    <mergeCell ref="D11:D17"/>
    <mergeCell ref="B19:B22"/>
    <mergeCell ref="C19:C21"/>
    <mergeCell ref="D19:D21"/>
    <mergeCell ref="C23:C27"/>
    <mergeCell ref="D23:D27"/>
    <mergeCell ref="B2:L2"/>
    <mergeCell ref="B3:L3"/>
    <mergeCell ref="B5:B6"/>
    <mergeCell ref="C5:D5"/>
    <mergeCell ref="E5:E6"/>
    <mergeCell ref="F5:G5"/>
    <mergeCell ref="H5:H6"/>
    <mergeCell ref="K5:M5"/>
    <mergeCell ref="G7:G10"/>
    <mergeCell ref="H7:H10"/>
    <mergeCell ref="J5:J6"/>
    <mergeCell ref="J7:J18"/>
    <mergeCell ref="K17:K18"/>
    <mergeCell ref="L17:L18"/>
    <mergeCell ref="M17:M18"/>
    <mergeCell ref="G11:G17"/>
    <mergeCell ref="H11:H17"/>
    <mergeCell ref="G19:G21"/>
    <mergeCell ref="H19:H21"/>
    <mergeCell ref="I19:I21"/>
    <mergeCell ref="J19:J22"/>
    <mergeCell ref="I5:I6"/>
    <mergeCell ref="B7:B18"/>
    <mergeCell ref="C7:C10"/>
    <mergeCell ref="D7:D10"/>
    <mergeCell ref="E7:E10"/>
    <mergeCell ref="F7:F10"/>
    <mergeCell ref="I7:I10"/>
    <mergeCell ref="I11:I17"/>
    <mergeCell ref="H23:H27"/>
    <mergeCell ref="I23:I27"/>
    <mergeCell ref="J23:J27"/>
    <mergeCell ref="H28:H29"/>
    <mergeCell ref="I28:I29"/>
    <mergeCell ref="J28:J31"/>
    <mergeCell ref="H30:H31"/>
    <mergeCell ref="I30:I31"/>
    <mergeCell ref="C30:C31"/>
    <mergeCell ref="D30:D31"/>
    <mergeCell ref="E30:E31"/>
    <mergeCell ref="F30:F31"/>
    <mergeCell ref="H32:H36"/>
    <mergeCell ref="I32:I36"/>
    <mergeCell ref="J32:J36"/>
    <mergeCell ref="I37:I41"/>
    <mergeCell ref="J37:J41"/>
    <mergeCell ref="B37:B41"/>
    <mergeCell ref="C37:C41"/>
    <mergeCell ref="D37:D41"/>
    <mergeCell ref="E37:E41"/>
    <mergeCell ref="F37:F41"/>
    <mergeCell ref="G37:G41"/>
    <mergeCell ref="H37:H41"/>
    <mergeCell ref="B42:M42"/>
    <mergeCell ref="C32:C36"/>
    <mergeCell ref="C43:C44"/>
    <mergeCell ref="D43:D44"/>
    <mergeCell ref="E43:E44"/>
    <mergeCell ref="F43:F44"/>
    <mergeCell ref="G43:G44"/>
    <mergeCell ref="H43:H44"/>
    <mergeCell ref="I43:I44"/>
    <mergeCell ref="D59:D61"/>
    <mergeCell ref="D62:D63"/>
    <mergeCell ref="D47:D52"/>
    <mergeCell ref="E47:E52"/>
    <mergeCell ref="D53:D54"/>
    <mergeCell ref="E53:E54"/>
    <mergeCell ref="D57:D58"/>
    <mergeCell ref="E57:E58"/>
    <mergeCell ref="E59:E61"/>
    <mergeCell ref="E62:E63"/>
    <mergeCell ref="H57:H58"/>
    <mergeCell ref="H59:H61"/>
    <mergeCell ref="H62:H63"/>
    <mergeCell ref="K62:K63"/>
    <mergeCell ref="H47:H52"/>
    <mergeCell ref="I47:I52"/>
    <mergeCell ref="H53:H54"/>
    <mergeCell ref="I53:I54"/>
    <mergeCell ref="J53:J54"/>
    <mergeCell ref="I57:I58"/>
    <mergeCell ref="J57:J61"/>
    <mergeCell ref="E69:E71"/>
    <mergeCell ref="F69:F71"/>
    <mergeCell ref="G69:G71"/>
    <mergeCell ref="H69:H71"/>
    <mergeCell ref="B67:B71"/>
    <mergeCell ref="C67:C68"/>
    <mergeCell ref="D67:D68"/>
    <mergeCell ref="E67:E68"/>
    <mergeCell ref="F67:F68"/>
    <mergeCell ref="G67:G68"/>
    <mergeCell ref="H67:H68"/>
    <mergeCell ref="G72:G76"/>
    <mergeCell ref="H72:H76"/>
    <mergeCell ref="I72:I76"/>
    <mergeCell ref="J72:J76"/>
    <mergeCell ref="C69:C71"/>
    <mergeCell ref="D69:D71"/>
    <mergeCell ref="B72:B76"/>
    <mergeCell ref="C72:C76"/>
    <mergeCell ref="D72:D76"/>
    <mergeCell ref="E72:E76"/>
    <mergeCell ref="F72:F76"/>
    <mergeCell ref="B23:B27"/>
    <mergeCell ref="C28:C29"/>
    <mergeCell ref="D28:D29"/>
    <mergeCell ref="E28:E29"/>
    <mergeCell ref="F28:F29"/>
    <mergeCell ref="G28:G29"/>
    <mergeCell ref="G30:G31"/>
    <mergeCell ref="B28:B31"/>
    <mergeCell ref="B32:B36"/>
    <mergeCell ref="D32:D36"/>
    <mergeCell ref="E32:E36"/>
    <mergeCell ref="F32:F36"/>
    <mergeCell ref="G32:G36"/>
    <mergeCell ref="J43:J52"/>
    <mergeCell ref="C59:C61"/>
    <mergeCell ref="C62:C63"/>
    <mergeCell ref="F59:F61"/>
    <mergeCell ref="F62:F63"/>
    <mergeCell ref="F47:F52"/>
    <mergeCell ref="G47:G52"/>
    <mergeCell ref="F53:F54"/>
    <mergeCell ref="G53:G54"/>
    <mergeCell ref="F57:F58"/>
    <mergeCell ref="G57:G58"/>
    <mergeCell ref="G59:G61"/>
    <mergeCell ref="G62:G63"/>
    <mergeCell ref="I59:I61"/>
    <mergeCell ref="I62:I63"/>
    <mergeCell ref="J62:J66"/>
    <mergeCell ref="I67:I68"/>
    <mergeCell ref="J67:J71"/>
    <mergeCell ref="I69:I71"/>
    <mergeCell ref="B43:B52"/>
    <mergeCell ref="C47:C52"/>
    <mergeCell ref="B53:B56"/>
    <mergeCell ref="C53:C54"/>
    <mergeCell ref="B57:B61"/>
    <mergeCell ref="C57:C58"/>
    <mergeCell ref="B62:B66"/>
  </mergeCells>
  <printOptions/>
  <pageMargins bottom="0.75" footer="0.0" header="0.0" left="0.7" right="0.7" top="0.75"/>
  <pageSetup paperSize="9" orientation="portrait"/>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theme="0"/>
    <pageSetUpPr/>
  </sheetPr>
  <sheetViews>
    <sheetView workbookViewId="0"/>
  </sheetViews>
  <sheetFormatPr customHeight="1" defaultColWidth="14.43" defaultRowHeight="15.0"/>
  <cols>
    <col customWidth="1" min="1" max="1" width="20.86"/>
    <col customWidth="1" min="2" max="2" width="26.86"/>
    <col customWidth="1" min="3" max="8" width="18.14"/>
    <col customWidth="1" min="9" max="9" width="21.57"/>
    <col customWidth="1" min="10" max="10" width="30.57"/>
    <col customWidth="1" min="11" max="11" width="55.14"/>
    <col customWidth="1" min="12" max="12" width="39.29"/>
    <col customWidth="1" min="13" max="13" width="22.71"/>
    <col customWidth="1" min="14" max="26" width="8.71"/>
  </cols>
  <sheetData>
    <row r="1">
      <c r="B1" s="150"/>
      <c r="C1" s="150"/>
      <c r="D1" s="150"/>
      <c r="E1" s="150"/>
      <c r="F1" s="150"/>
      <c r="G1" s="150"/>
      <c r="H1" s="150"/>
      <c r="I1" s="150"/>
      <c r="J1" s="151"/>
      <c r="K1" s="152"/>
      <c r="L1" s="150"/>
      <c r="M1" s="150"/>
    </row>
    <row r="2">
      <c r="B2" s="1" t="s">
        <v>382</v>
      </c>
      <c r="M2" s="150"/>
    </row>
    <row r="3">
      <c r="B3" s="153" t="s">
        <v>383</v>
      </c>
      <c r="M3" s="150"/>
    </row>
    <row r="4">
      <c r="B4" s="150"/>
      <c r="C4" s="150"/>
      <c r="D4" s="150"/>
      <c r="E4" s="150"/>
      <c r="F4" s="150"/>
      <c r="G4" s="150"/>
      <c r="H4" s="150"/>
      <c r="I4" s="150"/>
      <c r="J4" s="151"/>
      <c r="K4" s="152"/>
      <c r="L4" s="150"/>
      <c r="M4" s="150"/>
    </row>
    <row r="5">
      <c r="B5" s="154" t="s">
        <v>384</v>
      </c>
      <c r="C5" s="9" t="s">
        <v>385</v>
      </c>
      <c r="D5" s="10"/>
      <c r="E5" s="8" t="s">
        <v>386</v>
      </c>
      <c r="F5" s="9" t="s">
        <v>387</v>
      </c>
      <c r="G5" s="10"/>
      <c r="H5" s="8" t="s">
        <v>388</v>
      </c>
      <c r="I5" s="8" t="s">
        <v>389</v>
      </c>
      <c r="J5" s="155" t="s">
        <v>390</v>
      </c>
      <c r="K5" s="156" t="s">
        <v>391</v>
      </c>
      <c r="L5" s="157"/>
      <c r="M5" s="158"/>
    </row>
    <row r="6">
      <c r="B6" s="159"/>
      <c r="C6" s="16" t="s">
        <v>392</v>
      </c>
      <c r="D6" s="16" t="s">
        <v>393</v>
      </c>
      <c r="E6" s="14"/>
      <c r="F6" s="16" t="s">
        <v>394</v>
      </c>
      <c r="G6" s="16" t="s">
        <v>395</v>
      </c>
      <c r="H6" s="14"/>
      <c r="I6" s="14"/>
      <c r="J6" s="14"/>
      <c r="K6" s="16" t="s">
        <v>396</v>
      </c>
      <c r="L6" s="160" t="s">
        <v>397</v>
      </c>
      <c r="M6" s="16" t="s">
        <v>398</v>
      </c>
    </row>
    <row r="7">
      <c r="B7" s="198" t="s">
        <v>485</v>
      </c>
      <c r="C7" s="181" t="s">
        <v>64</v>
      </c>
      <c r="D7" s="46" t="s">
        <v>65</v>
      </c>
      <c r="E7" s="46" t="s">
        <v>334</v>
      </c>
      <c r="F7" s="46">
        <v>0.0</v>
      </c>
      <c r="G7" s="46">
        <v>2023.0</v>
      </c>
      <c r="H7" s="181"/>
      <c r="I7" s="170">
        <v>250.0</v>
      </c>
      <c r="J7" s="178">
        <v>8.529411764705881E7</v>
      </c>
      <c r="K7" s="174" t="s">
        <v>486</v>
      </c>
      <c r="L7" s="203">
        <f t="shared" ref="L7:L11" si="1">M7/0.68</f>
        <v>39264705.88</v>
      </c>
      <c r="M7" s="203">
        <v>2.67E7</v>
      </c>
      <c r="N7" s="5" t="s">
        <v>487</v>
      </c>
      <c r="O7" s="167" t="s">
        <v>488</v>
      </c>
    </row>
    <row r="8">
      <c r="B8" s="28"/>
      <c r="C8" s="28"/>
      <c r="D8" s="28"/>
      <c r="E8" s="28"/>
      <c r="F8" s="28"/>
      <c r="G8" s="28"/>
      <c r="H8" s="28"/>
      <c r="I8" s="28"/>
      <c r="J8" s="28"/>
      <c r="K8" s="174" t="s">
        <v>489</v>
      </c>
      <c r="L8" s="203">
        <f t="shared" si="1"/>
        <v>13088235.29</v>
      </c>
      <c r="M8" s="203">
        <v>8900000.0</v>
      </c>
    </row>
    <row r="9">
      <c r="B9" s="30"/>
      <c r="C9" s="30"/>
      <c r="D9" s="30"/>
      <c r="E9" s="30"/>
      <c r="F9" s="30"/>
      <c r="G9" s="30"/>
      <c r="H9" s="30"/>
      <c r="I9" s="30"/>
      <c r="J9" s="30"/>
      <c r="K9" s="174" t="s">
        <v>490</v>
      </c>
      <c r="L9" s="203">
        <f t="shared" si="1"/>
        <v>32941176.47</v>
      </c>
      <c r="M9" s="203">
        <v>2.24E7</v>
      </c>
    </row>
    <row r="10">
      <c r="B10" s="198" t="s">
        <v>491</v>
      </c>
      <c r="C10" s="170" t="s">
        <v>70</v>
      </c>
      <c r="D10" s="46" t="s">
        <v>71</v>
      </c>
      <c r="E10" s="46" t="s">
        <v>340</v>
      </c>
      <c r="F10" s="46">
        <v>0.0</v>
      </c>
      <c r="G10" s="46">
        <v>2023.0</v>
      </c>
      <c r="H10" s="170"/>
      <c r="I10" s="204">
        <v>320000.0</v>
      </c>
      <c r="J10" s="178">
        <v>1.2499999999999999E8</v>
      </c>
      <c r="K10" s="174" t="s">
        <v>492</v>
      </c>
      <c r="L10" s="203">
        <f t="shared" si="1"/>
        <v>64338235.29</v>
      </c>
      <c r="M10" s="203">
        <v>4.375E7</v>
      </c>
    </row>
    <row r="11">
      <c r="B11" s="28"/>
      <c r="C11" s="28"/>
      <c r="D11" s="28"/>
      <c r="E11" s="28"/>
      <c r="F11" s="28"/>
      <c r="G11" s="28"/>
      <c r="H11" s="28"/>
      <c r="I11" s="28"/>
      <c r="J11" s="28"/>
      <c r="K11" s="174" t="s">
        <v>493</v>
      </c>
      <c r="L11" s="203">
        <f t="shared" si="1"/>
        <v>29411764.71</v>
      </c>
      <c r="M11" s="203">
        <v>2.0E7</v>
      </c>
    </row>
    <row r="12">
      <c r="B12" s="28"/>
      <c r="C12" s="28"/>
      <c r="D12" s="28"/>
      <c r="E12" s="28"/>
      <c r="F12" s="28"/>
      <c r="G12" s="28"/>
      <c r="H12" s="28"/>
      <c r="I12" s="28"/>
      <c r="J12" s="28"/>
      <c r="K12" s="174"/>
      <c r="L12" s="203"/>
      <c r="M12" s="203"/>
    </row>
    <row r="13">
      <c r="B13" s="30"/>
      <c r="C13" s="30"/>
      <c r="D13" s="30"/>
      <c r="E13" s="30"/>
      <c r="F13" s="30"/>
      <c r="G13" s="30"/>
      <c r="H13" s="30"/>
      <c r="I13" s="30"/>
      <c r="J13" s="30"/>
      <c r="K13" s="174" t="s">
        <v>494</v>
      </c>
      <c r="L13" s="203">
        <f>M13/0.68</f>
        <v>31250000</v>
      </c>
      <c r="M13" s="203">
        <v>2.125E7</v>
      </c>
    </row>
    <row r="14">
      <c r="B14" s="184"/>
      <c r="C14" s="185"/>
      <c r="D14" s="185"/>
      <c r="E14" s="185"/>
      <c r="F14" s="185"/>
      <c r="G14" s="185"/>
      <c r="H14" s="185"/>
      <c r="I14" s="185"/>
      <c r="J14" s="185"/>
      <c r="K14" s="185"/>
      <c r="L14" s="185"/>
      <c r="M14" s="186"/>
    </row>
    <row r="15">
      <c r="B15" s="187" t="s">
        <v>485</v>
      </c>
      <c r="C15" s="205" t="s">
        <v>495</v>
      </c>
      <c r="D15" s="34" t="s">
        <v>27</v>
      </c>
      <c r="E15" s="34" t="s">
        <v>334</v>
      </c>
      <c r="F15" s="191"/>
      <c r="G15" s="191"/>
      <c r="H15" s="173">
        <v>30.0</v>
      </c>
      <c r="I15" s="173">
        <v>425.0</v>
      </c>
      <c r="J15" s="189">
        <v>8.529411764705881E7</v>
      </c>
      <c r="K15" s="174" t="s">
        <v>496</v>
      </c>
      <c r="L15" s="203">
        <f t="shared" ref="L15:L19" si="2">M15/0.68</f>
        <v>39264705.88</v>
      </c>
      <c r="M15" s="203">
        <v>2.67E7</v>
      </c>
    </row>
    <row r="16">
      <c r="B16" s="28"/>
      <c r="C16" s="205" t="s">
        <v>29</v>
      </c>
      <c r="D16" s="34" t="s">
        <v>30</v>
      </c>
      <c r="E16" s="34" t="s">
        <v>334</v>
      </c>
      <c r="F16" s="191"/>
      <c r="G16" s="191"/>
      <c r="H16" s="206">
        <v>15.0</v>
      </c>
      <c r="I16" s="206">
        <v>213.0</v>
      </c>
      <c r="J16" s="28"/>
      <c r="K16" s="174" t="s">
        <v>497</v>
      </c>
      <c r="L16" s="203">
        <f t="shared" si="2"/>
        <v>13088235.29</v>
      </c>
      <c r="M16" s="203">
        <v>8900000.0</v>
      </c>
    </row>
    <row r="17">
      <c r="B17" s="30"/>
      <c r="C17" s="205" t="s">
        <v>32</v>
      </c>
      <c r="D17" s="34" t="s">
        <v>33</v>
      </c>
      <c r="E17" s="34" t="s">
        <v>334</v>
      </c>
      <c r="F17" s="191"/>
      <c r="G17" s="191"/>
      <c r="H17" s="206">
        <v>15.0</v>
      </c>
      <c r="I17" s="206">
        <v>212.0</v>
      </c>
      <c r="J17" s="30"/>
      <c r="K17" s="174" t="s">
        <v>498</v>
      </c>
      <c r="L17" s="203">
        <f t="shared" si="2"/>
        <v>32941176.47</v>
      </c>
      <c r="M17" s="203">
        <v>2.24E7</v>
      </c>
    </row>
    <row r="18">
      <c r="B18" s="207" t="s">
        <v>491</v>
      </c>
      <c r="C18" s="208" t="s">
        <v>499</v>
      </c>
      <c r="D18" s="46" t="s">
        <v>74</v>
      </c>
      <c r="E18" s="46" t="s">
        <v>341</v>
      </c>
      <c r="F18" s="188"/>
      <c r="G18" s="188"/>
      <c r="H18" s="170">
        <v>0.0</v>
      </c>
      <c r="I18" s="170">
        <v>85.0</v>
      </c>
      <c r="J18" s="189">
        <v>1.2499999999999999E8</v>
      </c>
      <c r="K18" s="174" t="s">
        <v>500</v>
      </c>
      <c r="L18" s="203">
        <f t="shared" si="2"/>
        <v>64338235.29</v>
      </c>
      <c r="M18" s="203">
        <v>4.375E7</v>
      </c>
    </row>
    <row r="19">
      <c r="B19" s="28"/>
      <c r="C19" s="28"/>
      <c r="D19" s="28"/>
      <c r="E19" s="28"/>
      <c r="F19" s="28"/>
      <c r="G19" s="28"/>
      <c r="H19" s="28"/>
      <c r="I19" s="28"/>
      <c r="J19" s="28"/>
      <c r="K19" s="174" t="s">
        <v>501</v>
      </c>
      <c r="L19" s="203">
        <f t="shared" si="2"/>
        <v>29411764.71</v>
      </c>
      <c r="M19" s="203">
        <v>2.0E7</v>
      </c>
    </row>
    <row r="20">
      <c r="B20" s="28"/>
      <c r="C20" s="28"/>
      <c r="D20" s="28"/>
      <c r="E20" s="28"/>
      <c r="F20" s="28"/>
      <c r="G20" s="28"/>
      <c r="H20" s="28"/>
      <c r="I20" s="28"/>
      <c r="J20" s="28"/>
      <c r="K20" s="174"/>
      <c r="L20" s="203"/>
      <c r="M20" s="203"/>
    </row>
    <row r="21" ht="15.75" customHeight="1">
      <c r="B21" s="30"/>
      <c r="C21" s="30"/>
      <c r="D21" s="30"/>
      <c r="E21" s="30"/>
      <c r="F21" s="30"/>
      <c r="G21" s="30"/>
      <c r="H21" s="30"/>
      <c r="I21" s="30"/>
      <c r="J21" s="30"/>
      <c r="K21" s="174" t="s">
        <v>502</v>
      </c>
      <c r="L21" s="203">
        <f>M21/0.68</f>
        <v>31250000</v>
      </c>
      <c r="M21" s="203">
        <v>2.125E7</v>
      </c>
    </row>
    <row r="22" ht="15.75" customHeight="1">
      <c r="B22" s="209"/>
      <c r="C22" s="150"/>
      <c r="D22" s="150"/>
      <c r="E22" s="150"/>
      <c r="F22" s="150"/>
      <c r="G22" s="150"/>
      <c r="H22" s="150"/>
      <c r="I22" s="150"/>
      <c r="J22" s="151"/>
      <c r="K22" s="152"/>
      <c r="L22" s="150"/>
      <c r="M22" s="150"/>
    </row>
    <row r="23" ht="15.75" customHeight="1">
      <c r="B23" s="209"/>
      <c r="C23" s="150"/>
      <c r="D23" s="150"/>
      <c r="E23" s="150"/>
      <c r="F23" s="150"/>
      <c r="G23" s="150"/>
      <c r="H23" s="150"/>
      <c r="I23" s="150"/>
      <c r="J23" s="151"/>
      <c r="K23" s="152"/>
      <c r="L23" s="150"/>
      <c r="M23" s="150"/>
    </row>
    <row r="24" ht="15.75" customHeight="1">
      <c r="B24" s="150"/>
      <c r="C24" s="150"/>
      <c r="D24" s="150"/>
      <c r="E24" s="150"/>
      <c r="F24" s="150"/>
      <c r="G24" s="150"/>
      <c r="H24" s="150"/>
      <c r="I24" s="150"/>
      <c r="J24" s="151"/>
      <c r="K24" s="152"/>
      <c r="L24" s="150"/>
      <c r="M24" s="150"/>
    </row>
    <row r="25" ht="15.75" customHeight="1">
      <c r="B25" s="150"/>
      <c r="C25" s="150"/>
      <c r="D25" s="150"/>
      <c r="E25" s="150"/>
      <c r="F25" s="150"/>
      <c r="G25" s="150"/>
      <c r="H25" s="150"/>
      <c r="I25" s="150"/>
      <c r="J25" s="151"/>
      <c r="K25" s="152"/>
      <c r="L25" s="150"/>
      <c r="M25" s="150"/>
    </row>
    <row r="26" ht="15.75" customHeight="1">
      <c r="B26" s="150"/>
      <c r="C26" s="150"/>
      <c r="D26" s="150"/>
      <c r="E26" s="150"/>
      <c r="F26" s="150"/>
      <c r="G26" s="150"/>
      <c r="H26" s="150"/>
      <c r="I26" s="150"/>
      <c r="J26" s="151"/>
      <c r="K26" s="152"/>
      <c r="L26" s="150"/>
      <c r="M26" s="150"/>
    </row>
    <row r="27" ht="15.75" customHeight="1">
      <c r="B27" s="150"/>
      <c r="C27" s="150"/>
      <c r="D27" s="150"/>
      <c r="E27" s="150"/>
      <c r="F27" s="150"/>
      <c r="G27" s="150"/>
      <c r="H27" s="150"/>
      <c r="I27" s="150"/>
      <c r="J27" s="151"/>
      <c r="K27" s="152"/>
      <c r="L27" s="150"/>
      <c r="M27" s="150"/>
    </row>
    <row r="28" ht="15.75" customHeight="1">
      <c r="B28" s="150"/>
      <c r="C28" s="150"/>
      <c r="D28" s="150"/>
      <c r="E28" s="150"/>
      <c r="F28" s="150"/>
      <c r="G28" s="150"/>
      <c r="H28" s="150"/>
      <c r="I28" s="150"/>
      <c r="J28" s="151"/>
      <c r="K28" s="152"/>
      <c r="L28" s="150"/>
      <c r="M28" s="150"/>
    </row>
    <row r="29" ht="15.75" customHeight="1">
      <c r="B29" s="150"/>
      <c r="C29" s="150"/>
      <c r="D29" s="150"/>
      <c r="E29" s="150"/>
      <c r="F29" s="150"/>
      <c r="G29" s="150"/>
      <c r="H29" s="150"/>
      <c r="I29" s="150"/>
      <c r="J29" s="151"/>
      <c r="K29" s="152"/>
      <c r="L29" s="150"/>
      <c r="M29" s="150"/>
    </row>
    <row r="30" ht="15.75" customHeight="1">
      <c r="B30" s="150"/>
      <c r="C30" s="150"/>
      <c r="D30" s="150"/>
      <c r="E30" s="150"/>
      <c r="F30" s="150"/>
      <c r="G30" s="150"/>
      <c r="H30" s="150"/>
      <c r="I30" s="150"/>
      <c r="J30" s="151"/>
      <c r="K30" s="152"/>
      <c r="L30" s="150"/>
      <c r="M30" s="150"/>
    </row>
    <row r="31" ht="15.75" customHeight="1">
      <c r="B31" s="150"/>
      <c r="C31" s="150"/>
      <c r="D31" s="150"/>
      <c r="E31" s="150"/>
      <c r="F31" s="150"/>
      <c r="G31" s="150"/>
      <c r="H31" s="150"/>
      <c r="I31" s="150"/>
      <c r="J31" s="151"/>
      <c r="K31" s="152"/>
      <c r="L31" s="150"/>
      <c r="M31" s="150"/>
    </row>
    <row r="32" ht="15.75" customHeight="1">
      <c r="B32" s="150"/>
      <c r="C32" s="150"/>
      <c r="D32" s="150"/>
      <c r="E32" s="150"/>
      <c r="F32" s="150"/>
      <c r="G32" s="150"/>
      <c r="H32" s="150"/>
      <c r="I32" s="150"/>
      <c r="J32" s="151"/>
      <c r="K32" s="152"/>
      <c r="L32" s="150"/>
      <c r="M32" s="150"/>
    </row>
    <row r="33" ht="15.75" customHeight="1">
      <c r="B33" s="150"/>
      <c r="C33" s="150"/>
      <c r="D33" s="150"/>
      <c r="E33" s="150"/>
      <c r="F33" s="150"/>
      <c r="G33" s="150"/>
      <c r="H33" s="150"/>
      <c r="I33" s="150"/>
      <c r="J33" s="151"/>
      <c r="K33" s="152"/>
      <c r="L33" s="150"/>
      <c r="M33" s="150"/>
    </row>
    <row r="34" ht="15.75" customHeight="1">
      <c r="B34" s="150"/>
      <c r="C34" s="150"/>
      <c r="D34" s="150"/>
      <c r="E34" s="150"/>
      <c r="F34" s="150"/>
      <c r="G34" s="150"/>
      <c r="H34" s="150"/>
      <c r="I34" s="150"/>
      <c r="J34" s="151"/>
      <c r="K34" s="152"/>
      <c r="L34" s="150"/>
      <c r="M34" s="150"/>
    </row>
    <row r="35" ht="15.75" customHeight="1">
      <c r="B35" s="150"/>
      <c r="C35" s="150"/>
      <c r="D35" s="150"/>
      <c r="E35" s="150"/>
      <c r="F35" s="150"/>
      <c r="G35" s="150"/>
      <c r="H35" s="150"/>
      <c r="I35" s="150"/>
      <c r="J35" s="151"/>
      <c r="K35" s="152"/>
      <c r="L35" s="150"/>
      <c r="M35" s="150"/>
    </row>
    <row r="36" ht="15.75" customHeight="1">
      <c r="B36" s="150"/>
      <c r="C36" s="150"/>
      <c r="D36" s="150"/>
      <c r="E36" s="150"/>
      <c r="F36" s="150"/>
      <c r="G36" s="150"/>
      <c r="H36" s="150"/>
      <c r="I36" s="150"/>
      <c r="J36" s="151"/>
      <c r="K36" s="152"/>
      <c r="L36" s="150"/>
      <c r="M36" s="150"/>
    </row>
    <row r="37" ht="15.75" customHeight="1">
      <c r="B37" s="150"/>
      <c r="C37" s="150"/>
      <c r="D37" s="150"/>
      <c r="E37" s="150"/>
      <c r="F37" s="150"/>
      <c r="G37" s="150"/>
      <c r="H37" s="150"/>
      <c r="I37" s="150"/>
      <c r="J37" s="151"/>
      <c r="K37" s="152"/>
      <c r="L37" s="150"/>
      <c r="M37" s="150"/>
    </row>
    <row r="38" ht="15.75" customHeight="1">
      <c r="B38" s="150"/>
      <c r="C38" s="150"/>
      <c r="D38" s="150"/>
      <c r="E38" s="150"/>
      <c r="F38" s="150"/>
      <c r="G38" s="150"/>
      <c r="H38" s="150"/>
      <c r="I38" s="150"/>
      <c r="J38" s="151"/>
      <c r="K38" s="152"/>
      <c r="L38" s="150"/>
      <c r="M38" s="150"/>
    </row>
    <row r="39" ht="15.75" customHeight="1">
      <c r="B39" s="150"/>
      <c r="C39" s="150"/>
      <c r="D39" s="150"/>
      <c r="E39" s="150"/>
      <c r="F39" s="150"/>
      <c r="G39" s="150"/>
      <c r="H39" s="150"/>
      <c r="I39" s="150"/>
      <c r="J39" s="151"/>
      <c r="K39" s="152"/>
      <c r="L39" s="150"/>
      <c r="M39" s="150"/>
    </row>
    <row r="40" ht="15.75" customHeight="1">
      <c r="B40" s="150"/>
      <c r="C40" s="150"/>
      <c r="D40" s="150"/>
      <c r="E40" s="150"/>
      <c r="F40" s="150"/>
      <c r="G40" s="150"/>
      <c r="H40" s="150"/>
      <c r="I40" s="150"/>
      <c r="J40" s="151"/>
      <c r="K40" s="152"/>
      <c r="L40" s="150"/>
      <c r="M40" s="150"/>
    </row>
    <row r="41" ht="15.75" customHeight="1">
      <c r="B41" s="150"/>
      <c r="C41" s="150"/>
      <c r="D41" s="150"/>
      <c r="E41" s="150"/>
      <c r="F41" s="150"/>
      <c r="G41" s="150"/>
      <c r="H41" s="150"/>
      <c r="I41" s="150"/>
      <c r="J41" s="151"/>
      <c r="K41" s="152"/>
      <c r="L41" s="150"/>
      <c r="M41" s="150"/>
    </row>
    <row r="42" ht="15.75" customHeight="1">
      <c r="B42" s="150"/>
      <c r="C42" s="150"/>
      <c r="D42" s="150"/>
      <c r="E42" s="150"/>
      <c r="F42" s="150"/>
      <c r="G42" s="150"/>
      <c r="H42" s="150"/>
      <c r="I42" s="150"/>
      <c r="J42" s="151"/>
      <c r="K42" s="152"/>
      <c r="L42" s="150"/>
      <c r="M42" s="150"/>
    </row>
    <row r="43" ht="15.75" customHeight="1">
      <c r="B43" s="150"/>
      <c r="C43" s="150"/>
      <c r="D43" s="150"/>
      <c r="E43" s="150"/>
      <c r="F43" s="150"/>
      <c r="G43" s="150"/>
      <c r="H43" s="150"/>
      <c r="I43" s="150"/>
      <c r="J43" s="151"/>
      <c r="K43" s="152"/>
      <c r="L43" s="150"/>
      <c r="M43" s="150"/>
    </row>
    <row r="44" ht="15.75" customHeight="1">
      <c r="B44" s="150"/>
      <c r="C44" s="150"/>
      <c r="D44" s="150"/>
      <c r="E44" s="150"/>
      <c r="F44" s="150"/>
      <c r="G44" s="150"/>
      <c r="H44" s="150"/>
      <c r="I44" s="150"/>
      <c r="J44" s="151"/>
      <c r="K44" s="152"/>
      <c r="L44" s="150"/>
      <c r="M44" s="150"/>
    </row>
    <row r="45" ht="15.75" customHeight="1">
      <c r="B45" s="150"/>
      <c r="C45" s="150"/>
      <c r="D45" s="150"/>
      <c r="E45" s="150"/>
      <c r="F45" s="150"/>
      <c r="G45" s="150"/>
      <c r="H45" s="150"/>
      <c r="I45" s="150"/>
      <c r="J45" s="151"/>
      <c r="K45" s="152"/>
      <c r="L45" s="150"/>
      <c r="M45" s="150"/>
    </row>
    <row r="46" ht="15.75" customHeight="1">
      <c r="B46" s="150"/>
      <c r="C46" s="150"/>
      <c r="D46" s="150"/>
      <c r="E46" s="150"/>
      <c r="F46" s="150"/>
      <c r="G46" s="150"/>
      <c r="H46" s="150"/>
      <c r="I46" s="150"/>
      <c r="J46" s="151"/>
      <c r="K46" s="152"/>
      <c r="L46" s="150"/>
      <c r="M46" s="150"/>
    </row>
    <row r="47" ht="15.75" customHeight="1">
      <c r="B47" s="150"/>
      <c r="C47" s="150"/>
      <c r="D47" s="150"/>
      <c r="E47" s="150"/>
      <c r="F47" s="150"/>
      <c r="G47" s="150"/>
      <c r="H47" s="150"/>
      <c r="I47" s="150"/>
      <c r="J47" s="151"/>
      <c r="K47" s="152"/>
      <c r="L47" s="150"/>
      <c r="M47" s="150"/>
    </row>
    <row r="48" ht="15.75" customHeight="1">
      <c r="B48" s="150"/>
      <c r="C48" s="150"/>
      <c r="D48" s="150"/>
      <c r="E48" s="150"/>
      <c r="F48" s="150"/>
      <c r="G48" s="150"/>
      <c r="H48" s="150"/>
      <c r="I48" s="150"/>
      <c r="J48" s="151"/>
      <c r="K48" s="152"/>
      <c r="L48" s="150"/>
      <c r="M48" s="150"/>
    </row>
    <row r="49" ht="15.75" customHeight="1">
      <c r="B49" s="150"/>
      <c r="C49" s="150"/>
      <c r="D49" s="150"/>
      <c r="E49" s="150"/>
      <c r="F49" s="150"/>
      <c r="G49" s="150"/>
      <c r="H49" s="150"/>
      <c r="I49" s="150"/>
      <c r="J49" s="151"/>
      <c r="K49" s="152"/>
      <c r="L49" s="150"/>
      <c r="M49" s="150"/>
    </row>
    <row r="50" ht="15.75" customHeight="1">
      <c r="B50" s="150"/>
      <c r="C50" s="150"/>
      <c r="D50" s="150"/>
      <c r="E50" s="150"/>
      <c r="F50" s="150"/>
      <c r="G50" s="150"/>
      <c r="H50" s="150"/>
      <c r="I50" s="150"/>
      <c r="J50" s="151"/>
      <c r="K50" s="152"/>
      <c r="L50" s="150"/>
      <c r="M50" s="150"/>
    </row>
    <row r="51" ht="15.75" customHeight="1">
      <c r="B51" s="150"/>
      <c r="C51" s="150"/>
      <c r="D51" s="150"/>
      <c r="E51" s="150"/>
      <c r="F51" s="150"/>
      <c r="G51" s="150"/>
      <c r="H51" s="150"/>
      <c r="I51" s="150"/>
      <c r="J51" s="151"/>
      <c r="K51" s="152"/>
      <c r="L51" s="150"/>
      <c r="M51" s="150"/>
    </row>
    <row r="52" ht="15.75" customHeight="1">
      <c r="B52" s="150"/>
      <c r="C52" s="150"/>
      <c r="D52" s="150"/>
      <c r="E52" s="150"/>
      <c r="F52" s="150"/>
      <c r="G52" s="150"/>
      <c r="H52" s="150"/>
      <c r="I52" s="150"/>
      <c r="J52" s="151"/>
      <c r="K52" s="152"/>
      <c r="L52" s="150"/>
      <c r="M52" s="150"/>
    </row>
    <row r="53" ht="15.75" customHeight="1">
      <c r="B53" s="150"/>
      <c r="C53" s="150"/>
      <c r="D53" s="150"/>
      <c r="E53" s="150"/>
      <c r="F53" s="150"/>
      <c r="G53" s="150"/>
      <c r="H53" s="150"/>
      <c r="I53" s="150"/>
      <c r="J53" s="151"/>
      <c r="K53" s="152"/>
      <c r="L53" s="150"/>
      <c r="M53" s="150"/>
    </row>
    <row r="54" ht="15.75" customHeight="1">
      <c r="B54" s="150"/>
      <c r="C54" s="150"/>
      <c r="D54" s="150"/>
      <c r="E54" s="150"/>
      <c r="F54" s="150"/>
      <c r="G54" s="150"/>
      <c r="H54" s="150"/>
      <c r="I54" s="150"/>
      <c r="J54" s="151"/>
      <c r="K54" s="152"/>
      <c r="L54" s="150"/>
      <c r="M54" s="150"/>
    </row>
    <row r="55" ht="15.75" customHeight="1">
      <c r="B55" s="150"/>
      <c r="C55" s="150"/>
      <c r="D55" s="150"/>
      <c r="E55" s="150"/>
      <c r="F55" s="150"/>
      <c r="G55" s="150"/>
      <c r="H55" s="150"/>
      <c r="I55" s="150"/>
      <c r="J55" s="151"/>
      <c r="K55" s="152"/>
      <c r="L55" s="150"/>
      <c r="M55" s="150"/>
    </row>
    <row r="56" ht="15.75" customHeight="1">
      <c r="B56" s="150"/>
      <c r="C56" s="150"/>
      <c r="D56" s="150"/>
      <c r="E56" s="150"/>
      <c r="F56" s="150"/>
      <c r="G56" s="150"/>
      <c r="H56" s="150"/>
      <c r="I56" s="150"/>
      <c r="J56" s="151"/>
      <c r="K56" s="152"/>
      <c r="L56" s="150"/>
      <c r="M56" s="150"/>
    </row>
    <row r="57" ht="15.75" customHeight="1">
      <c r="B57" s="150"/>
      <c r="C57" s="150"/>
      <c r="D57" s="150"/>
      <c r="E57" s="150"/>
      <c r="F57" s="150"/>
      <c r="G57" s="150"/>
      <c r="H57" s="150"/>
      <c r="I57" s="150"/>
      <c r="J57" s="151"/>
      <c r="K57" s="152"/>
      <c r="L57" s="150"/>
      <c r="M57" s="150"/>
    </row>
    <row r="58" ht="15.75" customHeight="1">
      <c r="B58" s="150"/>
      <c r="C58" s="150"/>
      <c r="D58" s="150"/>
      <c r="E58" s="150"/>
      <c r="F58" s="150"/>
      <c r="G58" s="150"/>
      <c r="H58" s="150"/>
      <c r="I58" s="150"/>
      <c r="J58" s="151"/>
      <c r="K58" s="152"/>
      <c r="L58" s="150"/>
      <c r="M58" s="150"/>
    </row>
    <row r="59" ht="15.75" customHeight="1">
      <c r="B59" s="150"/>
      <c r="C59" s="150"/>
      <c r="D59" s="150"/>
      <c r="E59" s="150"/>
      <c r="F59" s="150"/>
      <c r="G59" s="150"/>
      <c r="H59" s="150"/>
      <c r="I59" s="150"/>
      <c r="J59" s="151"/>
      <c r="K59" s="152"/>
      <c r="L59" s="150"/>
      <c r="M59" s="150"/>
    </row>
    <row r="60" ht="15.75" customHeight="1">
      <c r="B60" s="150"/>
      <c r="C60" s="150"/>
      <c r="D60" s="150"/>
      <c r="E60" s="150"/>
      <c r="F60" s="150"/>
      <c r="G60" s="150"/>
      <c r="H60" s="150"/>
      <c r="I60" s="150"/>
      <c r="J60" s="151"/>
      <c r="K60" s="152"/>
      <c r="L60" s="150"/>
      <c r="M60" s="150"/>
    </row>
    <row r="61" ht="15.75" customHeight="1">
      <c r="B61" s="150"/>
      <c r="C61" s="150"/>
      <c r="D61" s="150"/>
      <c r="E61" s="150"/>
      <c r="F61" s="150"/>
      <c r="G61" s="150"/>
      <c r="H61" s="150"/>
      <c r="I61" s="150"/>
      <c r="J61" s="151"/>
      <c r="K61" s="152"/>
      <c r="L61" s="150"/>
      <c r="M61" s="150"/>
    </row>
    <row r="62" ht="15.75" customHeight="1">
      <c r="B62" s="150"/>
      <c r="C62" s="150"/>
      <c r="D62" s="150"/>
      <c r="E62" s="150"/>
      <c r="F62" s="150"/>
      <c r="G62" s="150"/>
      <c r="H62" s="150"/>
      <c r="I62" s="150"/>
      <c r="J62" s="151"/>
      <c r="K62" s="152"/>
      <c r="L62" s="150"/>
      <c r="M62" s="150"/>
    </row>
    <row r="63" ht="15.75" customHeight="1">
      <c r="B63" s="150"/>
      <c r="C63" s="150"/>
      <c r="D63" s="150"/>
      <c r="E63" s="150"/>
      <c r="F63" s="150"/>
      <c r="G63" s="150"/>
      <c r="H63" s="150"/>
      <c r="I63" s="150"/>
      <c r="J63" s="151"/>
      <c r="K63" s="152"/>
      <c r="L63" s="150"/>
      <c r="M63" s="150"/>
    </row>
    <row r="64" ht="15.75" customHeight="1">
      <c r="B64" s="150"/>
      <c r="C64" s="150"/>
      <c r="D64" s="150"/>
      <c r="E64" s="150"/>
      <c r="F64" s="150"/>
      <c r="G64" s="150"/>
      <c r="H64" s="150"/>
      <c r="I64" s="150"/>
      <c r="J64" s="151"/>
      <c r="K64" s="152"/>
      <c r="L64" s="150"/>
      <c r="M64" s="150"/>
    </row>
    <row r="65" ht="15.75" customHeight="1">
      <c r="B65" s="150"/>
      <c r="C65" s="150"/>
      <c r="D65" s="150"/>
      <c r="E65" s="150"/>
      <c r="F65" s="150"/>
      <c r="G65" s="150"/>
      <c r="H65" s="150"/>
      <c r="I65" s="150"/>
      <c r="J65" s="151"/>
      <c r="K65" s="152"/>
      <c r="L65" s="150"/>
      <c r="M65" s="150"/>
    </row>
    <row r="66" ht="15.75" customHeight="1">
      <c r="B66" s="150"/>
      <c r="C66" s="150"/>
      <c r="D66" s="150"/>
      <c r="E66" s="150"/>
      <c r="F66" s="150"/>
      <c r="G66" s="150"/>
      <c r="H66" s="150"/>
      <c r="I66" s="150"/>
      <c r="J66" s="151"/>
      <c r="K66" s="152"/>
      <c r="L66" s="150"/>
      <c r="M66" s="150"/>
    </row>
    <row r="67" ht="15.75" customHeight="1">
      <c r="B67" s="150"/>
      <c r="C67" s="150"/>
      <c r="D67" s="150"/>
      <c r="E67" s="150"/>
      <c r="F67" s="150"/>
      <c r="G67" s="150"/>
      <c r="H67" s="150"/>
      <c r="I67" s="150"/>
      <c r="J67" s="151"/>
      <c r="K67" s="152"/>
      <c r="L67" s="150"/>
      <c r="M67" s="150"/>
    </row>
    <row r="68" ht="15.75" customHeight="1">
      <c r="B68" s="150"/>
      <c r="C68" s="150"/>
      <c r="D68" s="150"/>
      <c r="E68" s="150"/>
      <c r="F68" s="150"/>
      <c r="G68" s="150"/>
      <c r="H68" s="150"/>
      <c r="I68" s="150"/>
      <c r="J68" s="151"/>
      <c r="K68" s="152"/>
      <c r="L68" s="150"/>
      <c r="M68" s="150"/>
    </row>
    <row r="69" ht="15.75" customHeight="1">
      <c r="B69" s="150"/>
      <c r="C69" s="150"/>
      <c r="D69" s="150"/>
      <c r="E69" s="150"/>
      <c r="F69" s="150"/>
      <c r="G69" s="150"/>
      <c r="H69" s="150"/>
      <c r="I69" s="150"/>
      <c r="J69" s="151"/>
      <c r="K69" s="152"/>
      <c r="L69" s="150"/>
      <c r="M69" s="150"/>
    </row>
    <row r="70" ht="15.75" customHeight="1">
      <c r="B70" s="150"/>
      <c r="C70" s="150"/>
      <c r="D70" s="150"/>
      <c r="E70" s="150"/>
      <c r="F70" s="150"/>
      <c r="G70" s="150"/>
      <c r="H70" s="150"/>
      <c r="I70" s="150"/>
      <c r="J70" s="151"/>
      <c r="K70" s="152"/>
      <c r="L70" s="150"/>
      <c r="M70" s="150"/>
    </row>
    <row r="71" ht="15.75" customHeight="1">
      <c r="B71" s="150"/>
      <c r="C71" s="150"/>
      <c r="D71" s="150"/>
      <c r="E71" s="150"/>
      <c r="F71" s="150"/>
      <c r="G71" s="150"/>
      <c r="H71" s="150"/>
      <c r="I71" s="150"/>
      <c r="J71" s="151"/>
      <c r="K71" s="152"/>
      <c r="L71" s="150"/>
      <c r="M71" s="150"/>
    </row>
    <row r="72" ht="15.75" customHeight="1">
      <c r="B72" s="150"/>
      <c r="C72" s="150"/>
      <c r="D72" s="150"/>
      <c r="E72" s="150"/>
      <c r="F72" s="150"/>
      <c r="G72" s="150"/>
      <c r="H72" s="150"/>
      <c r="I72" s="150"/>
      <c r="J72" s="151"/>
      <c r="K72" s="152"/>
      <c r="L72" s="150"/>
      <c r="M72" s="150"/>
    </row>
    <row r="73" ht="15.75" customHeight="1">
      <c r="B73" s="150"/>
      <c r="C73" s="150"/>
      <c r="D73" s="150"/>
      <c r="E73" s="150"/>
      <c r="F73" s="150"/>
      <c r="G73" s="150"/>
      <c r="H73" s="150"/>
      <c r="I73" s="150"/>
      <c r="J73" s="151"/>
      <c r="K73" s="152"/>
      <c r="L73" s="150"/>
      <c r="M73" s="150"/>
    </row>
    <row r="74" ht="15.75" customHeight="1">
      <c r="B74" s="150"/>
      <c r="C74" s="150"/>
      <c r="D74" s="150"/>
      <c r="E74" s="150"/>
      <c r="F74" s="150"/>
      <c r="G74" s="150"/>
      <c r="H74" s="150"/>
      <c r="I74" s="150"/>
      <c r="J74" s="151"/>
      <c r="K74" s="152"/>
      <c r="L74" s="150"/>
      <c r="M74" s="150"/>
    </row>
    <row r="75" ht="15.75" customHeight="1">
      <c r="B75" s="150"/>
      <c r="C75" s="150"/>
      <c r="D75" s="150"/>
      <c r="E75" s="150"/>
      <c r="F75" s="150"/>
      <c r="G75" s="150"/>
      <c r="H75" s="150"/>
      <c r="I75" s="150"/>
      <c r="J75" s="151"/>
      <c r="K75" s="152"/>
      <c r="L75" s="150"/>
      <c r="M75" s="150"/>
    </row>
    <row r="76" ht="15.75" customHeight="1">
      <c r="B76" s="150"/>
      <c r="C76" s="150"/>
      <c r="D76" s="150"/>
      <c r="E76" s="150"/>
      <c r="F76" s="150"/>
      <c r="G76" s="150"/>
      <c r="H76" s="150"/>
      <c r="I76" s="150"/>
      <c r="J76" s="151"/>
      <c r="K76" s="152"/>
      <c r="L76" s="150"/>
      <c r="M76" s="150"/>
    </row>
    <row r="77" ht="15.75" customHeight="1">
      <c r="B77" s="150"/>
      <c r="C77" s="150"/>
      <c r="D77" s="150"/>
      <c r="E77" s="150"/>
      <c r="F77" s="150"/>
      <c r="G77" s="150"/>
      <c r="H77" s="150"/>
      <c r="I77" s="150"/>
      <c r="J77" s="151"/>
      <c r="K77" s="152"/>
      <c r="L77" s="150"/>
      <c r="M77" s="150"/>
    </row>
    <row r="78" ht="15.75" customHeight="1">
      <c r="B78" s="150"/>
      <c r="C78" s="150"/>
      <c r="D78" s="150"/>
      <c r="E78" s="150"/>
      <c r="F78" s="150"/>
      <c r="G78" s="150"/>
      <c r="H78" s="150"/>
      <c r="I78" s="150"/>
      <c r="J78" s="151"/>
      <c r="K78" s="152"/>
      <c r="L78" s="150"/>
      <c r="M78" s="150"/>
    </row>
    <row r="79" ht="15.75" customHeight="1">
      <c r="B79" s="150"/>
      <c r="C79" s="150"/>
      <c r="D79" s="150"/>
      <c r="E79" s="150"/>
      <c r="F79" s="150"/>
      <c r="G79" s="150"/>
      <c r="H79" s="150"/>
      <c r="I79" s="150"/>
      <c r="J79" s="151"/>
      <c r="K79" s="152"/>
      <c r="L79" s="150"/>
      <c r="M79" s="150"/>
    </row>
    <row r="80" ht="15.75" customHeight="1">
      <c r="B80" s="150"/>
      <c r="C80" s="150"/>
      <c r="D80" s="150"/>
      <c r="E80" s="150"/>
      <c r="F80" s="150"/>
      <c r="G80" s="150"/>
      <c r="H80" s="150"/>
      <c r="I80" s="150"/>
      <c r="J80" s="151"/>
      <c r="K80" s="152"/>
      <c r="L80" s="150"/>
      <c r="M80" s="150"/>
    </row>
    <row r="81" ht="15.75" customHeight="1">
      <c r="B81" s="150"/>
      <c r="C81" s="150"/>
      <c r="D81" s="150"/>
      <c r="E81" s="150"/>
      <c r="F81" s="150"/>
      <c r="G81" s="150"/>
      <c r="H81" s="150"/>
      <c r="I81" s="150"/>
      <c r="J81" s="151"/>
      <c r="K81" s="152"/>
      <c r="L81" s="150"/>
      <c r="M81" s="150"/>
    </row>
    <row r="82" ht="15.75" customHeight="1">
      <c r="B82" s="150"/>
      <c r="C82" s="150"/>
      <c r="D82" s="150"/>
      <c r="E82" s="150"/>
      <c r="F82" s="150"/>
      <c r="G82" s="150"/>
      <c r="H82" s="150"/>
      <c r="I82" s="150"/>
      <c r="J82" s="151"/>
      <c r="K82" s="152"/>
      <c r="L82" s="150"/>
      <c r="M82" s="150"/>
    </row>
    <row r="83" ht="15.75" customHeight="1">
      <c r="B83" s="150"/>
      <c r="C83" s="150"/>
      <c r="D83" s="150"/>
      <c r="E83" s="150"/>
      <c r="F83" s="150"/>
      <c r="G83" s="150"/>
      <c r="H83" s="150"/>
      <c r="I83" s="150"/>
      <c r="J83" s="151"/>
      <c r="K83" s="152"/>
      <c r="L83" s="150"/>
      <c r="M83" s="150"/>
    </row>
    <row r="84" ht="15.75" customHeight="1">
      <c r="B84" s="150"/>
      <c r="C84" s="150"/>
      <c r="D84" s="150"/>
      <c r="E84" s="150"/>
      <c r="F84" s="150"/>
      <c r="G84" s="150"/>
      <c r="H84" s="150"/>
      <c r="I84" s="150"/>
      <c r="J84" s="151"/>
      <c r="K84" s="152"/>
      <c r="L84" s="150"/>
      <c r="M84" s="150"/>
    </row>
    <row r="85" ht="15.75" customHeight="1">
      <c r="B85" s="150"/>
      <c r="C85" s="150"/>
      <c r="D85" s="150"/>
      <c r="E85" s="150"/>
      <c r="F85" s="150"/>
      <c r="G85" s="150"/>
      <c r="H85" s="150"/>
      <c r="I85" s="150"/>
      <c r="J85" s="151"/>
      <c r="K85" s="152"/>
      <c r="L85" s="150"/>
      <c r="M85" s="150"/>
    </row>
    <row r="86" ht="15.75" customHeight="1">
      <c r="B86" s="150"/>
      <c r="C86" s="150"/>
      <c r="D86" s="150"/>
      <c r="E86" s="150"/>
      <c r="F86" s="150"/>
      <c r="G86" s="150"/>
      <c r="H86" s="150"/>
      <c r="I86" s="150"/>
      <c r="J86" s="151"/>
      <c r="K86" s="152"/>
      <c r="L86" s="150"/>
      <c r="M86" s="150"/>
    </row>
    <row r="87" ht="15.75" customHeight="1">
      <c r="B87" s="150"/>
      <c r="C87" s="150"/>
      <c r="D87" s="150"/>
      <c r="E87" s="150"/>
      <c r="F87" s="150"/>
      <c r="G87" s="150"/>
      <c r="H87" s="150"/>
      <c r="I87" s="150"/>
      <c r="J87" s="151"/>
      <c r="K87" s="152"/>
      <c r="L87" s="150"/>
      <c r="M87" s="150"/>
    </row>
    <row r="88" ht="15.75" customHeight="1">
      <c r="B88" s="150"/>
      <c r="C88" s="150"/>
      <c r="D88" s="150"/>
      <c r="E88" s="150"/>
      <c r="F88" s="150"/>
      <c r="G88" s="150"/>
      <c r="H88" s="150"/>
      <c r="I88" s="150"/>
      <c r="J88" s="151"/>
      <c r="K88" s="152"/>
      <c r="L88" s="150"/>
      <c r="M88" s="150"/>
    </row>
    <row r="89" ht="15.75" customHeight="1">
      <c r="B89" s="150"/>
      <c r="C89" s="150"/>
      <c r="D89" s="150"/>
      <c r="E89" s="150"/>
      <c r="F89" s="150"/>
      <c r="G89" s="150"/>
      <c r="H89" s="150"/>
      <c r="I89" s="150"/>
      <c r="J89" s="151"/>
      <c r="K89" s="152"/>
      <c r="L89" s="150"/>
      <c r="M89" s="150"/>
    </row>
    <row r="90" ht="15.75" customHeight="1">
      <c r="B90" s="150"/>
      <c r="C90" s="150"/>
      <c r="D90" s="150"/>
      <c r="E90" s="150"/>
      <c r="F90" s="150"/>
      <c r="G90" s="150"/>
      <c r="H90" s="150"/>
      <c r="I90" s="150"/>
      <c r="J90" s="151"/>
      <c r="K90" s="152"/>
      <c r="L90" s="150"/>
      <c r="M90" s="150"/>
    </row>
    <row r="91" ht="15.75" customHeight="1">
      <c r="B91" s="150"/>
      <c r="C91" s="150"/>
      <c r="D91" s="150"/>
      <c r="E91" s="150"/>
      <c r="F91" s="150"/>
      <c r="G91" s="150"/>
      <c r="H91" s="150"/>
      <c r="I91" s="150"/>
      <c r="J91" s="151"/>
      <c r="K91" s="152"/>
      <c r="L91" s="150"/>
      <c r="M91" s="150"/>
    </row>
    <row r="92" ht="15.75" customHeight="1">
      <c r="B92" s="150"/>
      <c r="C92" s="150"/>
      <c r="D92" s="150"/>
      <c r="E92" s="150"/>
      <c r="F92" s="150"/>
      <c r="G92" s="150"/>
      <c r="H92" s="150"/>
      <c r="I92" s="150"/>
      <c r="J92" s="151"/>
      <c r="K92" s="152"/>
      <c r="L92" s="150"/>
      <c r="M92" s="150"/>
    </row>
    <row r="93" ht="15.75" customHeight="1">
      <c r="B93" s="150"/>
      <c r="C93" s="150"/>
      <c r="D93" s="150"/>
      <c r="E93" s="150"/>
      <c r="F93" s="150"/>
      <c r="G93" s="150"/>
      <c r="H93" s="150"/>
      <c r="I93" s="150"/>
      <c r="J93" s="151"/>
      <c r="K93" s="152"/>
      <c r="L93" s="150"/>
      <c r="M93" s="150"/>
    </row>
    <row r="94" ht="15.75" customHeight="1">
      <c r="B94" s="150"/>
      <c r="C94" s="150"/>
      <c r="D94" s="150"/>
      <c r="E94" s="150"/>
      <c r="F94" s="150"/>
      <c r="G94" s="150"/>
      <c r="H94" s="150"/>
      <c r="I94" s="150"/>
      <c r="J94" s="151"/>
      <c r="K94" s="152"/>
      <c r="L94" s="150"/>
      <c r="M94" s="150"/>
    </row>
    <row r="95" ht="15.75" customHeight="1">
      <c r="B95" s="150"/>
      <c r="C95" s="150"/>
      <c r="D95" s="150"/>
      <c r="E95" s="150"/>
      <c r="F95" s="150"/>
      <c r="G95" s="150"/>
      <c r="H95" s="150"/>
      <c r="I95" s="150"/>
      <c r="J95" s="151"/>
      <c r="K95" s="152"/>
      <c r="L95" s="150"/>
      <c r="M95" s="150"/>
    </row>
    <row r="96" ht="15.75" customHeight="1">
      <c r="B96" s="150"/>
      <c r="C96" s="150"/>
      <c r="D96" s="150"/>
      <c r="E96" s="150"/>
      <c r="F96" s="150"/>
      <c r="G96" s="150"/>
      <c r="H96" s="150"/>
      <c r="I96" s="150"/>
      <c r="J96" s="151"/>
      <c r="K96" s="152"/>
      <c r="L96" s="150"/>
      <c r="M96" s="150"/>
    </row>
    <row r="97" ht="15.75" customHeight="1">
      <c r="B97" s="150"/>
      <c r="C97" s="150"/>
      <c r="D97" s="150"/>
      <c r="E97" s="150"/>
      <c r="F97" s="150"/>
      <c r="G97" s="150"/>
      <c r="H97" s="150"/>
      <c r="I97" s="150"/>
      <c r="J97" s="151"/>
      <c r="K97" s="152"/>
      <c r="L97" s="150"/>
      <c r="M97" s="150"/>
    </row>
    <row r="98" ht="15.75" customHeight="1">
      <c r="B98" s="150"/>
      <c r="C98" s="150"/>
      <c r="D98" s="150"/>
      <c r="E98" s="150"/>
      <c r="F98" s="150"/>
      <c r="G98" s="150"/>
      <c r="H98" s="150"/>
      <c r="I98" s="150"/>
      <c r="J98" s="151"/>
      <c r="K98" s="152"/>
      <c r="L98" s="150"/>
      <c r="M98" s="150"/>
    </row>
    <row r="99" ht="15.75" customHeight="1">
      <c r="B99" s="150"/>
      <c r="C99" s="150"/>
      <c r="D99" s="150"/>
      <c r="E99" s="150"/>
      <c r="F99" s="150"/>
      <c r="G99" s="150"/>
      <c r="H99" s="150"/>
      <c r="I99" s="150"/>
      <c r="J99" s="151"/>
      <c r="K99" s="152"/>
      <c r="L99" s="150"/>
      <c r="M99" s="150"/>
    </row>
    <row r="100" ht="15.75" customHeight="1">
      <c r="B100" s="150"/>
      <c r="C100" s="150"/>
      <c r="D100" s="150"/>
      <c r="E100" s="150"/>
      <c r="F100" s="150"/>
      <c r="G100" s="150"/>
      <c r="H100" s="150"/>
      <c r="I100" s="150"/>
      <c r="J100" s="151"/>
      <c r="K100" s="152"/>
      <c r="L100" s="150"/>
      <c r="M100" s="150"/>
    </row>
    <row r="101" ht="15.75" customHeight="1">
      <c r="B101" s="150"/>
      <c r="C101" s="150"/>
      <c r="D101" s="150"/>
      <c r="E101" s="150"/>
      <c r="F101" s="150"/>
      <c r="G101" s="150"/>
      <c r="H101" s="150"/>
      <c r="I101" s="150"/>
      <c r="J101" s="151"/>
      <c r="K101" s="152"/>
      <c r="L101" s="150"/>
      <c r="M101" s="150"/>
    </row>
    <row r="102" ht="15.75" customHeight="1">
      <c r="B102" s="150"/>
      <c r="C102" s="150"/>
      <c r="D102" s="150"/>
      <c r="E102" s="150"/>
      <c r="F102" s="150"/>
      <c r="G102" s="150"/>
      <c r="H102" s="150"/>
      <c r="I102" s="150"/>
      <c r="J102" s="151"/>
      <c r="K102" s="152"/>
      <c r="L102" s="150"/>
      <c r="M102" s="150"/>
    </row>
    <row r="103" ht="15.75" customHeight="1">
      <c r="B103" s="150"/>
      <c r="C103" s="150"/>
      <c r="D103" s="150"/>
      <c r="E103" s="150"/>
      <c r="F103" s="150"/>
      <c r="G103" s="150"/>
      <c r="H103" s="150"/>
      <c r="I103" s="150"/>
      <c r="J103" s="151"/>
      <c r="K103" s="152"/>
      <c r="L103" s="150"/>
      <c r="M103" s="150"/>
    </row>
    <row r="104" ht="15.75" customHeight="1">
      <c r="B104" s="150"/>
      <c r="C104" s="150"/>
      <c r="D104" s="150"/>
      <c r="E104" s="150"/>
      <c r="F104" s="150"/>
      <c r="G104" s="150"/>
      <c r="H104" s="150"/>
      <c r="I104" s="150"/>
      <c r="J104" s="151"/>
      <c r="K104" s="152"/>
      <c r="L104" s="150"/>
      <c r="M104" s="150"/>
    </row>
    <row r="105" ht="15.75" customHeight="1">
      <c r="B105" s="150"/>
      <c r="C105" s="150"/>
      <c r="D105" s="150"/>
      <c r="E105" s="150"/>
      <c r="F105" s="150"/>
      <c r="G105" s="150"/>
      <c r="H105" s="150"/>
      <c r="I105" s="150"/>
      <c r="J105" s="151"/>
      <c r="K105" s="152"/>
      <c r="L105" s="150"/>
      <c r="M105" s="150"/>
    </row>
    <row r="106" ht="15.75" customHeight="1">
      <c r="B106" s="150"/>
      <c r="C106" s="150"/>
      <c r="D106" s="150"/>
      <c r="E106" s="150"/>
      <c r="F106" s="150"/>
      <c r="G106" s="150"/>
      <c r="H106" s="150"/>
      <c r="I106" s="150"/>
      <c r="J106" s="151"/>
      <c r="K106" s="152"/>
      <c r="L106" s="150"/>
      <c r="M106" s="150"/>
    </row>
    <row r="107" ht="15.75" customHeight="1">
      <c r="B107" s="150"/>
      <c r="C107" s="150"/>
      <c r="D107" s="150"/>
      <c r="E107" s="150"/>
      <c r="F107" s="150"/>
      <c r="G107" s="150"/>
      <c r="H107" s="150"/>
      <c r="I107" s="150"/>
      <c r="J107" s="151"/>
      <c r="K107" s="152"/>
      <c r="L107" s="150"/>
      <c r="M107" s="150"/>
    </row>
    <row r="108" ht="15.75" customHeight="1">
      <c r="B108" s="150"/>
      <c r="C108" s="150"/>
      <c r="D108" s="150"/>
      <c r="E108" s="150"/>
      <c r="F108" s="150"/>
      <c r="G108" s="150"/>
      <c r="H108" s="150"/>
      <c r="I108" s="150"/>
      <c r="J108" s="151"/>
      <c r="K108" s="152"/>
      <c r="L108" s="150"/>
      <c r="M108" s="150"/>
    </row>
    <row r="109" ht="15.75" customHeight="1">
      <c r="B109" s="150"/>
      <c r="C109" s="150"/>
      <c r="D109" s="150"/>
      <c r="E109" s="150"/>
      <c r="F109" s="150"/>
      <c r="G109" s="150"/>
      <c r="H109" s="150"/>
      <c r="I109" s="150"/>
      <c r="J109" s="151"/>
      <c r="K109" s="152"/>
      <c r="L109" s="150"/>
      <c r="M109" s="150"/>
    </row>
    <row r="110" ht="15.75" customHeight="1">
      <c r="B110" s="150"/>
      <c r="C110" s="150"/>
      <c r="D110" s="150"/>
      <c r="E110" s="150"/>
      <c r="F110" s="150"/>
      <c r="G110" s="150"/>
      <c r="H110" s="150"/>
      <c r="I110" s="150"/>
      <c r="J110" s="151"/>
      <c r="K110" s="152"/>
      <c r="L110" s="150"/>
      <c r="M110" s="150"/>
    </row>
    <row r="111" ht="15.75" customHeight="1">
      <c r="B111" s="150"/>
      <c r="C111" s="150"/>
      <c r="D111" s="150"/>
      <c r="E111" s="150"/>
      <c r="F111" s="150"/>
      <c r="G111" s="150"/>
      <c r="H111" s="150"/>
      <c r="I111" s="150"/>
      <c r="J111" s="151"/>
      <c r="K111" s="152"/>
      <c r="L111" s="150"/>
      <c r="M111" s="150"/>
    </row>
    <row r="112" ht="15.75" customHeight="1">
      <c r="B112" s="150"/>
      <c r="C112" s="150"/>
      <c r="D112" s="150"/>
      <c r="E112" s="150"/>
      <c r="F112" s="150"/>
      <c r="G112" s="150"/>
      <c r="H112" s="150"/>
      <c r="I112" s="150"/>
      <c r="J112" s="151"/>
      <c r="K112" s="152"/>
      <c r="L112" s="150"/>
      <c r="M112" s="150"/>
    </row>
    <row r="113" ht="15.75" customHeight="1">
      <c r="B113" s="150"/>
      <c r="C113" s="150"/>
      <c r="D113" s="150"/>
      <c r="E113" s="150"/>
      <c r="F113" s="150"/>
      <c r="G113" s="150"/>
      <c r="H113" s="150"/>
      <c r="I113" s="150"/>
      <c r="J113" s="151"/>
      <c r="K113" s="152"/>
      <c r="L113" s="150"/>
      <c r="M113" s="150"/>
    </row>
    <row r="114" ht="15.75" customHeight="1">
      <c r="B114" s="150"/>
      <c r="C114" s="150"/>
      <c r="D114" s="150"/>
      <c r="E114" s="150"/>
      <c r="F114" s="150"/>
      <c r="G114" s="150"/>
      <c r="H114" s="150"/>
      <c r="I114" s="150"/>
      <c r="J114" s="151"/>
      <c r="K114" s="152"/>
      <c r="L114" s="150"/>
      <c r="M114" s="150"/>
    </row>
    <row r="115" ht="15.75" customHeight="1">
      <c r="B115" s="150"/>
      <c r="C115" s="150"/>
      <c r="D115" s="150"/>
      <c r="E115" s="150"/>
      <c r="F115" s="150"/>
      <c r="G115" s="150"/>
      <c r="H115" s="150"/>
      <c r="I115" s="150"/>
      <c r="J115" s="151"/>
      <c r="K115" s="152"/>
      <c r="L115" s="150"/>
      <c r="M115" s="150"/>
    </row>
    <row r="116" ht="15.75" customHeight="1">
      <c r="B116" s="150"/>
      <c r="C116" s="150"/>
      <c r="D116" s="150"/>
      <c r="E116" s="150"/>
      <c r="F116" s="150"/>
      <c r="G116" s="150"/>
      <c r="H116" s="150"/>
      <c r="I116" s="150"/>
      <c r="J116" s="151"/>
      <c r="K116" s="152"/>
      <c r="L116" s="150"/>
      <c r="M116" s="150"/>
    </row>
    <row r="117" ht="15.75" customHeight="1">
      <c r="B117" s="150"/>
      <c r="C117" s="150"/>
      <c r="D117" s="150"/>
      <c r="E117" s="150"/>
      <c r="F117" s="150"/>
      <c r="G117" s="150"/>
      <c r="H117" s="150"/>
      <c r="I117" s="150"/>
      <c r="J117" s="151"/>
      <c r="K117" s="152"/>
      <c r="L117" s="150"/>
      <c r="M117" s="150"/>
    </row>
    <row r="118" ht="15.75" customHeight="1">
      <c r="B118" s="150"/>
      <c r="C118" s="150"/>
      <c r="D118" s="150"/>
      <c r="E118" s="150"/>
      <c r="F118" s="150"/>
      <c r="G118" s="150"/>
      <c r="H118" s="150"/>
      <c r="I118" s="150"/>
      <c r="J118" s="151"/>
      <c r="K118" s="152"/>
      <c r="L118" s="150"/>
      <c r="M118" s="150"/>
    </row>
    <row r="119" ht="15.75" customHeight="1">
      <c r="B119" s="150"/>
      <c r="C119" s="150"/>
      <c r="D119" s="150"/>
      <c r="E119" s="150"/>
      <c r="F119" s="150"/>
      <c r="G119" s="150"/>
      <c r="H119" s="150"/>
      <c r="I119" s="150"/>
      <c r="J119" s="151"/>
      <c r="K119" s="152"/>
      <c r="L119" s="150"/>
      <c r="M119" s="150"/>
    </row>
    <row r="120" ht="15.75" customHeight="1">
      <c r="B120" s="150"/>
      <c r="C120" s="150"/>
      <c r="D120" s="150"/>
      <c r="E120" s="150"/>
      <c r="F120" s="150"/>
      <c r="G120" s="150"/>
      <c r="H120" s="150"/>
      <c r="I120" s="150"/>
      <c r="J120" s="151"/>
      <c r="K120" s="152"/>
      <c r="L120" s="150"/>
      <c r="M120" s="150"/>
    </row>
    <row r="121" ht="15.75" customHeight="1">
      <c r="B121" s="150"/>
      <c r="C121" s="150"/>
      <c r="D121" s="150"/>
      <c r="E121" s="150"/>
      <c r="F121" s="150"/>
      <c r="G121" s="150"/>
      <c r="H121" s="150"/>
      <c r="I121" s="150"/>
      <c r="J121" s="151"/>
      <c r="K121" s="152"/>
      <c r="L121" s="150"/>
      <c r="M121" s="150"/>
    </row>
    <row r="122" ht="15.75" customHeight="1">
      <c r="B122" s="150"/>
      <c r="C122" s="150"/>
      <c r="D122" s="150"/>
      <c r="E122" s="150"/>
      <c r="F122" s="150"/>
      <c r="G122" s="150"/>
      <c r="H122" s="150"/>
      <c r="I122" s="150"/>
      <c r="J122" s="151"/>
      <c r="K122" s="152"/>
      <c r="L122" s="150"/>
      <c r="M122" s="150"/>
    </row>
    <row r="123" ht="15.75" customHeight="1">
      <c r="B123" s="150"/>
      <c r="C123" s="150"/>
      <c r="D123" s="150"/>
      <c r="E123" s="150"/>
      <c r="F123" s="150"/>
      <c r="G123" s="150"/>
      <c r="H123" s="150"/>
      <c r="I123" s="150"/>
      <c r="J123" s="151"/>
      <c r="K123" s="152"/>
      <c r="L123" s="150"/>
      <c r="M123" s="150"/>
    </row>
    <row r="124" ht="15.75" customHeight="1">
      <c r="B124" s="150"/>
      <c r="C124" s="150"/>
      <c r="D124" s="150"/>
      <c r="E124" s="150"/>
      <c r="F124" s="150"/>
      <c r="G124" s="150"/>
      <c r="H124" s="150"/>
      <c r="I124" s="150"/>
      <c r="J124" s="151"/>
      <c r="K124" s="152"/>
      <c r="L124" s="150"/>
      <c r="M124" s="150"/>
    </row>
    <row r="125" ht="15.75" customHeight="1">
      <c r="B125" s="150"/>
      <c r="C125" s="150"/>
      <c r="D125" s="150"/>
      <c r="E125" s="150"/>
      <c r="F125" s="150"/>
      <c r="G125" s="150"/>
      <c r="H125" s="150"/>
      <c r="I125" s="150"/>
      <c r="J125" s="151"/>
      <c r="K125" s="152"/>
      <c r="L125" s="150"/>
      <c r="M125" s="150"/>
    </row>
    <row r="126" ht="15.75" customHeight="1">
      <c r="B126" s="150"/>
      <c r="C126" s="150"/>
      <c r="D126" s="150"/>
      <c r="E126" s="150"/>
      <c r="F126" s="150"/>
      <c r="G126" s="150"/>
      <c r="H126" s="150"/>
      <c r="I126" s="150"/>
      <c r="J126" s="151"/>
      <c r="K126" s="152"/>
      <c r="L126" s="150"/>
      <c r="M126" s="150"/>
    </row>
    <row r="127" ht="15.75" customHeight="1">
      <c r="B127" s="150"/>
      <c r="C127" s="150"/>
      <c r="D127" s="150"/>
      <c r="E127" s="150"/>
      <c r="F127" s="150"/>
      <c r="G127" s="150"/>
      <c r="H127" s="150"/>
      <c r="I127" s="150"/>
      <c r="J127" s="151"/>
      <c r="K127" s="152"/>
      <c r="L127" s="150"/>
      <c r="M127" s="150"/>
    </row>
    <row r="128" ht="15.75" customHeight="1">
      <c r="B128" s="150"/>
      <c r="C128" s="150"/>
      <c r="D128" s="150"/>
      <c r="E128" s="150"/>
      <c r="F128" s="150"/>
      <c r="G128" s="150"/>
      <c r="H128" s="150"/>
      <c r="I128" s="150"/>
      <c r="J128" s="151"/>
      <c r="K128" s="152"/>
      <c r="L128" s="150"/>
      <c r="M128" s="150"/>
    </row>
    <row r="129" ht="15.75" customHeight="1">
      <c r="B129" s="150"/>
      <c r="C129" s="150"/>
      <c r="D129" s="150"/>
      <c r="E129" s="150"/>
      <c r="F129" s="150"/>
      <c r="G129" s="150"/>
      <c r="H129" s="150"/>
      <c r="I129" s="150"/>
      <c r="J129" s="151"/>
      <c r="K129" s="152"/>
      <c r="L129" s="150"/>
      <c r="M129" s="150"/>
    </row>
    <row r="130" ht="15.75" customHeight="1">
      <c r="B130" s="150"/>
      <c r="C130" s="150"/>
      <c r="D130" s="150"/>
      <c r="E130" s="150"/>
      <c r="F130" s="150"/>
      <c r="G130" s="150"/>
      <c r="H130" s="150"/>
      <c r="I130" s="150"/>
      <c r="J130" s="151"/>
      <c r="K130" s="152"/>
      <c r="L130" s="150"/>
      <c r="M130" s="150"/>
    </row>
    <row r="131" ht="15.75" customHeight="1">
      <c r="B131" s="150"/>
      <c r="C131" s="150"/>
      <c r="D131" s="150"/>
      <c r="E131" s="150"/>
      <c r="F131" s="150"/>
      <c r="G131" s="150"/>
      <c r="H131" s="150"/>
      <c r="I131" s="150"/>
      <c r="J131" s="151"/>
      <c r="K131" s="152"/>
      <c r="L131" s="150"/>
      <c r="M131" s="150"/>
    </row>
    <row r="132" ht="15.75" customHeight="1">
      <c r="B132" s="150"/>
      <c r="C132" s="150"/>
      <c r="D132" s="150"/>
      <c r="E132" s="150"/>
      <c r="F132" s="150"/>
      <c r="G132" s="150"/>
      <c r="H132" s="150"/>
      <c r="I132" s="150"/>
      <c r="J132" s="151"/>
      <c r="K132" s="152"/>
      <c r="L132" s="150"/>
      <c r="M132" s="150"/>
    </row>
    <row r="133" ht="15.75" customHeight="1">
      <c r="B133" s="150"/>
      <c r="C133" s="150"/>
      <c r="D133" s="150"/>
      <c r="E133" s="150"/>
      <c r="F133" s="150"/>
      <c r="G133" s="150"/>
      <c r="H133" s="150"/>
      <c r="I133" s="150"/>
      <c r="J133" s="151"/>
      <c r="K133" s="152"/>
      <c r="L133" s="150"/>
      <c r="M133" s="150"/>
    </row>
    <row r="134" ht="15.75" customHeight="1">
      <c r="B134" s="150"/>
      <c r="C134" s="150"/>
      <c r="D134" s="150"/>
      <c r="E134" s="150"/>
      <c r="F134" s="150"/>
      <c r="G134" s="150"/>
      <c r="H134" s="150"/>
      <c r="I134" s="150"/>
      <c r="J134" s="151"/>
      <c r="K134" s="152"/>
      <c r="L134" s="150"/>
      <c r="M134" s="150"/>
    </row>
    <row r="135" ht="15.75" customHeight="1">
      <c r="B135" s="150"/>
      <c r="C135" s="150"/>
      <c r="D135" s="150"/>
      <c r="E135" s="150"/>
      <c r="F135" s="150"/>
      <c r="G135" s="150"/>
      <c r="H135" s="150"/>
      <c r="I135" s="150"/>
      <c r="J135" s="151"/>
      <c r="K135" s="152"/>
      <c r="L135" s="150"/>
      <c r="M135" s="150"/>
    </row>
    <row r="136" ht="15.75" customHeight="1">
      <c r="B136" s="150"/>
      <c r="C136" s="150"/>
      <c r="D136" s="150"/>
      <c r="E136" s="150"/>
      <c r="F136" s="150"/>
      <c r="G136" s="150"/>
      <c r="H136" s="150"/>
      <c r="I136" s="150"/>
      <c r="J136" s="151"/>
      <c r="K136" s="152"/>
      <c r="L136" s="150"/>
      <c r="M136" s="150"/>
    </row>
    <row r="137" ht="15.75" customHeight="1">
      <c r="B137" s="150"/>
      <c r="C137" s="150"/>
      <c r="D137" s="150"/>
      <c r="E137" s="150"/>
      <c r="F137" s="150"/>
      <c r="G137" s="150"/>
      <c r="H137" s="150"/>
      <c r="I137" s="150"/>
      <c r="J137" s="151"/>
      <c r="K137" s="152"/>
      <c r="L137" s="150"/>
      <c r="M137" s="150"/>
    </row>
    <row r="138" ht="15.75" customHeight="1">
      <c r="B138" s="150"/>
      <c r="C138" s="150"/>
      <c r="D138" s="150"/>
      <c r="E138" s="150"/>
      <c r="F138" s="150"/>
      <c r="G138" s="150"/>
      <c r="H138" s="150"/>
      <c r="I138" s="150"/>
      <c r="J138" s="151"/>
      <c r="K138" s="152"/>
      <c r="L138" s="150"/>
      <c r="M138" s="150"/>
    </row>
    <row r="139" ht="15.75" customHeight="1">
      <c r="B139" s="150"/>
      <c r="C139" s="150"/>
      <c r="D139" s="150"/>
      <c r="E139" s="150"/>
      <c r="F139" s="150"/>
      <c r="G139" s="150"/>
      <c r="H139" s="150"/>
      <c r="I139" s="150"/>
      <c r="J139" s="151"/>
      <c r="K139" s="152"/>
      <c r="L139" s="150"/>
      <c r="M139" s="150"/>
    </row>
    <row r="140" ht="15.75" customHeight="1">
      <c r="B140" s="150"/>
      <c r="C140" s="150"/>
      <c r="D140" s="150"/>
      <c r="E140" s="150"/>
      <c r="F140" s="150"/>
      <c r="G140" s="150"/>
      <c r="H140" s="150"/>
      <c r="I140" s="150"/>
      <c r="J140" s="151"/>
      <c r="K140" s="152"/>
      <c r="L140" s="150"/>
      <c r="M140" s="150"/>
    </row>
    <row r="141" ht="15.75" customHeight="1">
      <c r="B141" s="150"/>
      <c r="C141" s="150"/>
      <c r="D141" s="150"/>
      <c r="E141" s="150"/>
      <c r="F141" s="150"/>
      <c r="G141" s="150"/>
      <c r="H141" s="150"/>
      <c r="I141" s="150"/>
      <c r="J141" s="151"/>
      <c r="K141" s="152"/>
      <c r="L141" s="150"/>
      <c r="M141" s="150"/>
    </row>
    <row r="142" ht="15.75" customHeight="1">
      <c r="B142" s="150"/>
      <c r="C142" s="150"/>
      <c r="D142" s="150"/>
      <c r="E142" s="150"/>
      <c r="F142" s="150"/>
      <c r="G142" s="150"/>
      <c r="H142" s="150"/>
      <c r="I142" s="150"/>
      <c r="J142" s="151"/>
      <c r="K142" s="152"/>
      <c r="L142" s="150"/>
      <c r="M142" s="150"/>
    </row>
    <row r="143" ht="15.75" customHeight="1">
      <c r="B143" s="150"/>
      <c r="C143" s="150"/>
      <c r="D143" s="150"/>
      <c r="E143" s="150"/>
      <c r="F143" s="150"/>
      <c r="G143" s="150"/>
      <c r="H143" s="150"/>
      <c r="I143" s="150"/>
      <c r="J143" s="151"/>
      <c r="K143" s="152"/>
      <c r="L143" s="150"/>
      <c r="M143" s="150"/>
    </row>
    <row r="144" ht="15.75" customHeight="1">
      <c r="B144" s="150"/>
      <c r="C144" s="150"/>
      <c r="D144" s="150"/>
      <c r="E144" s="150"/>
      <c r="F144" s="150"/>
      <c r="G144" s="150"/>
      <c r="H144" s="150"/>
      <c r="I144" s="150"/>
      <c r="J144" s="151"/>
      <c r="K144" s="152"/>
      <c r="L144" s="150"/>
      <c r="M144" s="150"/>
    </row>
    <row r="145" ht="15.75" customHeight="1">
      <c r="B145" s="150"/>
      <c r="C145" s="150"/>
      <c r="D145" s="150"/>
      <c r="E145" s="150"/>
      <c r="F145" s="150"/>
      <c r="G145" s="150"/>
      <c r="H145" s="150"/>
      <c r="I145" s="150"/>
      <c r="J145" s="151"/>
      <c r="K145" s="152"/>
      <c r="L145" s="150"/>
      <c r="M145" s="150"/>
    </row>
    <row r="146" ht="15.75" customHeight="1">
      <c r="B146" s="150"/>
      <c r="C146" s="150"/>
      <c r="D146" s="150"/>
      <c r="E146" s="150"/>
      <c r="F146" s="150"/>
      <c r="G146" s="150"/>
      <c r="H146" s="150"/>
      <c r="I146" s="150"/>
      <c r="J146" s="151"/>
      <c r="K146" s="152"/>
      <c r="L146" s="150"/>
      <c r="M146" s="150"/>
    </row>
    <row r="147" ht="15.75" customHeight="1">
      <c r="B147" s="150"/>
      <c r="C147" s="150"/>
      <c r="D147" s="150"/>
      <c r="E147" s="150"/>
      <c r="F147" s="150"/>
      <c r="G147" s="150"/>
      <c r="H147" s="150"/>
      <c r="I147" s="150"/>
      <c r="J147" s="151"/>
      <c r="K147" s="152"/>
      <c r="L147" s="150"/>
      <c r="M147" s="150"/>
    </row>
    <row r="148" ht="15.75" customHeight="1">
      <c r="B148" s="150"/>
      <c r="C148" s="150"/>
      <c r="D148" s="150"/>
      <c r="E148" s="150"/>
      <c r="F148" s="150"/>
      <c r="G148" s="150"/>
      <c r="H148" s="150"/>
      <c r="I148" s="150"/>
      <c r="J148" s="151"/>
      <c r="K148" s="152"/>
      <c r="L148" s="150"/>
      <c r="M148" s="150"/>
    </row>
    <row r="149" ht="15.75" customHeight="1">
      <c r="B149" s="150"/>
      <c r="C149" s="150"/>
      <c r="D149" s="150"/>
      <c r="E149" s="150"/>
      <c r="F149" s="150"/>
      <c r="G149" s="150"/>
      <c r="H149" s="150"/>
      <c r="I149" s="150"/>
      <c r="J149" s="151"/>
      <c r="K149" s="152"/>
      <c r="L149" s="150"/>
      <c r="M149" s="150"/>
    </row>
    <row r="150" ht="15.75" customHeight="1">
      <c r="B150" s="150"/>
      <c r="C150" s="150"/>
      <c r="D150" s="150"/>
      <c r="E150" s="150"/>
      <c r="F150" s="150"/>
      <c r="G150" s="150"/>
      <c r="H150" s="150"/>
      <c r="I150" s="150"/>
      <c r="J150" s="151"/>
      <c r="K150" s="152"/>
      <c r="L150" s="150"/>
      <c r="M150" s="150"/>
    </row>
    <row r="151" ht="15.75" customHeight="1">
      <c r="B151" s="150"/>
      <c r="C151" s="150"/>
      <c r="D151" s="150"/>
      <c r="E151" s="150"/>
      <c r="F151" s="150"/>
      <c r="G151" s="150"/>
      <c r="H151" s="150"/>
      <c r="I151" s="150"/>
      <c r="J151" s="151"/>
      <c r="K151" s="152"/>
      <c r="L151" s="150"/>
      <c r="M151" s="150"/>
    </row>
    <row r="152" ht="15.75" customHeight="1">
      <c r="B152" s="150"/>
      <c r="C152" s="150"/>
      <c r="D152" s="150"/>
      <c r="E152" s="150"/>
      <c r="F152" s="150"/>
      <c r="G152" s="150"/>
      <c r="H152" s="150"/>
      <c r="I152" s="150"/>
      <c r="J152" s="151"/>
      <c r="K152" s="152"/>
      <c r="L152" s="150"/>
      <c r="M152" s="150"/>
    </row>
    <row r="153" ht="15.75" customHeight="1">
      <c r="B153" s="150"/>
      <c r="C153" s="150"/>
      <c r="D153" s="150"/>
      <c r="E153" s="150"/>
      <c r="F153" s="150"/>
      <c r="G153" s="150"/>
      <c r="H153" s="150"/>
      <c r="I153" s="150"/>
      <c r="J153" s="151"/>
      <c r="K153" s="152"/>
      <c r="L153" s="150"/>
      <c r="M153" s="150"/>
    </row>
    <row r="154" ht="15.75" customHeight="1">
      <c r="B154" s="150"/>
      <c r="C154" s="150"/>
      <c r="D154" s="150"/>
      <c r="E154" s="150"/>
      <c r="F154" s="150"/>
      <c r="G154" s="150"/>
      <c r="H154" s="150"/>
      <c r="I154" s="150"/>
      <c r="J154" s="151"/>
      <c r="K154" s="152"/>
      <c r="L154" s="150"/>
      <c r="M154" s="150"/>
    </row>
    <row r="155" ht="15.75" customHeight="1">
      <c r="B155" s="150"/>
      <c r="C155" s="150"/>
      <c r="D155" s="150"/>
      <c r="E155" s="150"/>
      <c r="F155" s="150"/>
      <c r="G155" s="150"/>
      <c r="H155" s="150"/>
      <c r="I155" s="150"/>
      <c r="J155" s="151"/>
      <c r="K155" s="152"/>
      <c r="L155" s="150"/>
      <c r="M155" s="150"/>
    </row>
    <row r="156" ht="15.75" customHeight="1">
      <c r="B156" s="150"/>
      <c r="C156" s="150"/>
      <c r="D156" s="150"/>
      <c r="E156" s="150"/>
      <c r="F156" s="150"/>
      <c r="G156" s="150"/>
      <c r="H156" s="150"/>
      <c r="I156" s="150"/>
      <c r="J156" s="151"/>
      <c r="K156" s="152"/>
      <c r="L156" s="150"/>
      <c r="M156" s="150"/>
    </row>
    <row r="157" ht="15.75" customHeight="1">
      <c r="B157" s="150"/>
      <c r="C157" s="150"/>
      <c r="D157" s="150"/>
      <c r="E157" s="150"/>
      <c r="F157" s="150"/>
      <c r="G157" s="150"/>
      <c r="H157" s="150"/>
      <c r="I157" s="150"/>
      <c r="J157" s="151"/>
      <c r="K157" s="152"/>
      <c r="L157" s="150"/>
      <c r="M157" s="150"/>
    </row>
    <row r="158" ht="15.75" customHeight="1">
      <c r="B158" s="150"/>
      <c r="C158" s="150"/>
      <c r="D158" s="150"/>
      <c r="E158" s="150"/>
      <c r="F158" s="150"/>
      <c r="G158" s="150"/>
      <c r="H158" s="150"/>
      <c r="I158" s="150"/>
      <c r="J158" s="151"/>
      <c r="K158" s="152"/>
      <c r="L158" s="150"/>
      <c r="M158" s="150"/>
    </row>
    <row r="159" ht="15.75" customHeight="1">
      <c r="B159" s="150"/>
      <c r="C159" s="150"/>
      <c r="D159" s="150"/>
      <c r="E159" s="150"/>
      <c r="F159" s="150"/>
      <c r="G159" s="150"/>
      <c r="H159" s="150"/>
      <c r="I159" s="150"/>
      <c r="J159" s="151"/>
      <c r="K159" s="152"/>
      <c r="L159" s="150"/>
      <c r="M159" s="150"/>
    </row>
    <row r="160" ht="15.75" customHeight="1">
      <c r="B160" s="150"/>
      <c r="C160" s="150"/>
      <c r="D160" s="150"/>
      <c r="E160" s="150"/>
      <c r="F160" s="150"/>
      <c r="G160" s="150"/>
      <c r="H160" s="150"/>
      <c r="I160" s="150"/>
      <c r="J160" s="151"/>
      <c r="K160" s="152"/>
      <c r="L160" s="150"/>
      <c r="M160" s="150"/>
    </row>
    <row r="161" ht="15.75" customHeight="1">
      <c r="B161" s="150"/>
      <c r="C161" s="150"/>
      <c r="D161" s="150"/>
      <c r="E161" s="150"/>
      <c r="F161" s="150"/>
      <c r="G161" s="150"/>
      <c r="H161" s="150"/>
      <c r="I161" s="150"/>
      <c r="J161" s="151"/>
      <c r="K161" s="152"/>
      <c r="L161" s="150"/>
      <c r="M161" s="150"/>
    </row>
    <row r="162" ht="15.75" customHeight="1">
      <c r="B162" s="150"/>
      <c r="C162" s="150"/>
      <c r="D162" s="150"/>
      <c r="E162" s="150"/>
      <c r="F162" s="150"/>
      <c r="G162" s="150"/>
      <c r="H162" s="150"/>
      <c r="I162" s="150"/>
      <c r="J162" s="151"/>
      <c r="K162" s="152"/>
      <c r="L162" s="150"/>
      <c r="M162" s="150"/>
    </row>
    <row r="163" ht="15.75" customHeight="1">
      <c r="B163" s="150"/>
      <c r="C163" s="150"/>
      <c r="D163" s="150"/>
      <c r="E163" s="150"/>
      <c r="F163" s="150"/>
      <c r="G163" s="150"/>
      <c r="H163" s="150"/>
      <c r="I163" s="150"/>
      <c r="J163" s="151"/>
      <c r="K163" s="152"/>
      <c r="L163" s="150"/>
      <c r="M163" s="150"/>
    </row>
    <row r="164" ht="15.75" customHeight="1">
      <c r="B164" s="150"/>
      <c r="C164" s="150"/>
      <c r="D164" s="150"/>
      <c r="E164" s="150"/>
      <c r="F164" s="150"/>
      <c r="G164" s="150"/>
      <c r="H164" s="150"/>
      <c r="I164" s="150"/>
      <c r="J164" s="151"/>
      <c r="K164" s="152"/>
      <c r="L164" s="150"/>
      <c r="M164" s="150"/>
    </row>
    <row r="165" ht="15.75" customHeight="1">
      <c r="B165" s="150"/>
      <c r="C165" s="150"/>
      <c r="D165" s="150"/>
      <c r="E165" s="150"/>
      <c r="F165" s="150"/>
      <c r="G165" s="150"/>
      <c r="H165" s="150"/>
      <c r="I165" s="150"/>
      <c r="J165" s="151"/>
      <c r="K165" s="152"/>
      <c r="L165" s="150"/>
      <c r="M165" s="150"/>
    </row>
    <row r="166" ht="15.75" customHeight="1">
      <c r="B166" s="150"/>
      <c r="C166" s="150"/>
      <c r="D166" s="150"/>
      <c r="E166" s="150"/>
      <c r="F166" s="150"/>
      <c r="G166" s="150"/>
      <c r="H166" s="150"/>
      <c r="I166" s="150"/>
      <c r="J166" s="151"/>
      <c r="K166" s="152"/>
      <c r="L166" s="150"/>
      <c r="M166" s="150"/>
    </row>
    <row r="167" ht="15.75" customHeight="1">
      <c r="B167" s="150"/>
      <c r="C167" s="150"/>
      <c r="D167" s="150"/>
      <c r="E167" s="150"/>
      <c r="F167" s="150"/>
      <c r="G167" s="150"/>
      <c r="H167" s="150"/>
      <c r="I167" s="150"/>
      <c r="J167" s="151"/>
      <c r="K167" s="152"/>
      <c r="L167" s="150"/>
      <c r="M167" s="150"/>
    </row>
    <row r="168" ht="15.75" customHeight="1">
      <c r="B168" s="150"/>
      <c r="C168" s="150"/>
      <c r="D168" s="150"/>
      <c r="E168" s="150"/>
      <c r="F168" s="150"/>
      <c r="G168" s="150"/>
      <c r="H168" s="150"/>
      <c r="I168" s="150"/>
      <c r="J168" s="151"/>
      <c r="K168" s="152"/>
      <c r="L168" s="150"/>
      <c r="M168" s="150"/>
    </row>
    <row r="169" ht="15.75" customHeight="1">
      <c r="B169" s="150"/>
      <c r="C169" s="150"/>
      <c r="D169" s="150"/>
      <c r="E169" s="150"/>
      <c r="F169" s="150"/>
      <c r="G169" s="150"/>
      <c r="H169" s="150"/>
      <c r="I169" s="150"/>
      <c r="J169" s="151"/>
      <c r="K169" s="152"/>
      <c r="L169" s="150"/>
      <c r="M169" s="150"/>
    </row>
    <row r="170" ht="15.75" customHeight="1">
      <c r="B170" s="150"/>
      <c r="C170" s="150"/>
      <c r="D170" s="150"/>
      <c r="E170" s="150"/>
      <c r="F170" s="150"/>
      <c r="G170" s="150"/>
      <c r="H170" s="150"/>
      <c r="I170" s="150"/>
      <c r="J170" s="151"/>
      <c r="K170" s="152"/>
      <c r="L170" s="150"/>
      <c r="M170" s="150"/>
    </row>
    <row r="171" ht="15.75" customHeight="1">
      <c r="B171" s="150"/>
      <c r="C171" s="150"/>
      <c r="D171" s="150"/>
      <c r="E171" s="150"/>
      <c r="F171" s="150"/>
      <c r="G171" s="150"/>
      <c r="H171" s="150"/>
      <c r="I171" s="150"/>
      <c r="J171" s="151"/>
      <c r="K171" s="152"/>
      <c r="L171" s="150"/>
      <c r="M171" s="150"/>
    </row>
    <row r="172" ht="15.75" customHeight="1">
      <c r="B172" s="150"/>
      <c r="C172" s="150"/>
      <c r="D172" s="150"/>
      <c r="E172" s="150"/>
      <c r="F172" s="150"/>
      <c r="G172" s="150"/>
      <c r="H172" s="150"/>
      <c r="I172" s="150"/>
      <c r="J172" s="151"/>
      <c r="K172" s="152"/>
      <c r="L172" s="150"/>
      <c r="M172" s="150"/>
    </row>
    <row r="173" ht="15.75" customHeight="1">
      <c r="B173" s="150"/>
      <c r="C173" s="150"/>
      <c r="D173" s="150"/>
      <c r="E173" s="150"/>
      <c r="F173" s="150"/>
      <c r="G173" s="150"/>
      <c r="H173" s="150"/>
      <c r="I173" s="150"/>
      <c r="J173" s="151"/>
      <c r="K173" s="152"/>
      <c r="L173" s="150"/>
      <c r="M173" s="150"/>
    </row>
    <row r="174" ht="15.75" customHeight="1">
      <c r="B174" s="150"/>
      <c r="C174" s="150"/>
      <c r="D174" s="150"/>
      <c r="E174" s="150"/>
      <c r="F174" s="150"/>
      <c r="G174" s="150"/>
      <c r="H174" s="150"/>
      <c r="I174" s="150"/>
      <c r="J174" s="151"/>
      <c r="K174" s="152"/>
      <c r="L174" s="150"/>
      <c r="M174" s="150"/>
    </row>
    <row r="175" ht="15.75" customHeight="1">
      <c r="B175" s="150"/>
      <c r="C175" s="150"/>
      <c r="D175" s="150"/>
      <c r="E175" s="150"/>
      <c r="F175" s="150"/>
      <c r="G175" s="150"/>
      <c r="H175" s="150"/>
      <c r="I175" s="150"/>
      <c r="J175" s="151"/>
      <c r="K175" s="152"/>
      <c r="L175" s="150"/>
      <c r="M175" s="150"/>
    </row>
    <row r="176" ht="15.75" customHeight="1">
      <c r="B176" s="150"/>
      <c r="C176" s="150"/>
      <c r="D176" s="150"/>
      <c r="E176" s="150"/>
      <c r="F176" s="150"/>
      <c r="G176" s="150"/>
      <c r="H176" s="150"/>
      <c r="I176" s="150"/>
      <c r="J176" s="151"/>
      <c r="K176" s="152"/>
      <c r="L176" s="150"/>
      <c r="M176" s="150"/>
    </row>
    <row r="177" ht="15.75" customHeight="1">
      <c r="B177" s="150"/>
      <c r="C177" s="150"/>
      <c r="D177" s="150"/>
      <c r="E177" s="150"/>
      <c r="F177" s="150"/>
      <c r="G177" s="150"/>
      <c r="H177" s="150"/>
      <c r="I177" s="150"/>
      <c r="J177" s="151"/>
      <c r="K177" s="152"/>
      <c r="L177" s="150"/>
      <c r="M177" s="150"/>
    </row>
    <row r="178" ht="15.75" customHeight="1">
      <c r="B178" s="150"/>
      <c r="C178" s="150"/>
      <c r="D178" s="150"/>
      <c r="E178" s="150"/>
      <c r="F178" s="150"/>
      <c r="G178" s="150"/>
      <c r="H178" s="150"/>
      <c r="I178" s="150"/>
      <c r="J178" s="151"/>
      <c r="K178" s="152"/>
      <c r="L178" s="150"/>
      <c r="M178" s="150"/>
    </row>
    <row r="179" ht="15.75" customHeight="1">
      <c r="B179" s="150"/>
      <c r="C179" s="150"/>
      <c r="D179" s="150"/>
      <c r="E179" s="150"/>
      <c r="F179" s="150"/>
      <c r="G179" s="150"/>
      <c r="H179" s="150"/>
      <c r="I179" s="150"/>
      <c r="J179" s="151"/>
      <c r="K179" s="152"/>
      <c r="L179" s="150"/>
      <c r="M179" s="150"/>
    </row>
    <row r="180" ht="15.75" customHeight="1">
      <c r="B180" s="150"/>
      <c r="C180" s="150"/>
      <c r="D180" s="150"/>
      <c r="E180" s="150"/>
      <c r="F180" s="150"/>
      <c r="G180" s="150"/>
      <c r="H180" s="150"/>
      <c r="I180" s="150"/>
      <c r="J180" s="151"/>
      <c r="K180" s="152"/>
      <c r="L180" s="150"/>
      <c r="M180" s="150"/>
    </row>
    <row r="181" ht="15.75" customHeight="1">
      <c r="B181" s="150"/>
      <c r="C181" s="150"/>
      <c r="D181" s="150"/>
      <c r="E181" s="150"/>
      <c r="F181" s="150"/>
      <c r="G181" s="150"/>
      <c r="H181" s="150"/>
      <c r="I181" s="150"/>
      <c r="J181" s="151"/>
      <c r="K181" s="152"/>
      <c r="L181" s="150"/>
      <c r="M181" s="150"/>
    </row>
    <row r="182" ht="15.75" customHeight="1">
      <c r="B182" s="150"/>
      <c r="C182" s="150"/>
      <c r="D182" s="150"/>
      <c r="E182" s="150"/>
      <c r="F182" s="150"/>
      <c r="G182" s="150"/>
      <c r="H182" s="150"/>
      <c r="I182" s="150"/>
      <c r="J182" s="151"/>
      <c r="K182" s="152"/>
      <c r="L182" s="150"/>
      <c r="M182" s="150"/>
    </row>
    <row r="183" ht="15.75" customHeight="1">
      <c r="B183" s="150"/>
      <c r="C183" s="150"/>
      <c r="D183" s="150"/>
      <c r="E183" s="150"/>
      <c r="F183" s="150"/>
      <c r="G183" s="150"/>
      <c r="H183" s="150"/>
      <c r="I183" s="150"/>
      <c r="J183" s="151"/>
      <c r="K183" s="152"/>
      <c r="L183" s="150"/>
      <c r="M183" s="150"/>
    </row>
    <row r="184" ht="15.75" customHeight="1">
      <c r="B184" s="150"/>
      <c r="C184" s="150"/>
      <c r="D184" s="150"/>
      <c r="E184" s="150"/>
      <c r="F184" s="150"/>
      <c r="G184" s="150"/>
      <c r="H184" s="150"/>
      <c r="I184" s="150"/>
      <c r="J184" s="151"/>
      <c r="K184" s="152"/>
      <c r="L184" s="150"/>
      <c r="M184" s="150"/>
    </row>
    <row r="185" ht="15.75" customHeight="1">
      <c r="B185" s="150"/>
      <c r="C185" s="150"/>
      <c r="D185" s="150"/>
      <c r="E185" s="150"/>
      <c r="F185" s="150"/>
      <c r="G185" s="150"/>
      <c r="H185" s="150"/>
      <c r="I185" s="150"/>
      <c r="J185" s="151"/>
      <c r="K185" s="152"/>
      <c r="L185" s="150"/>
      <c r="M185" s="150"/>
    </row>
    <row r="186" ht="15.75" customHeight="1">
      <c r="B186" s="150"/>
      <c r="C186" s="150"/>
      <c r="D186" s="150"/>
      <c r="E186" s="150"/>
      <c r="F186" s="150"/>
      <c r="G186" s="150"/>
      <c r="H186" s="150"/>
      <c r="I186" s="150"/>
      <c r="J186" s="151"/>
      <c r="K186" s="152"/>
      <c r="L186" s="150"/>
      <c r="M186" s="150"/>
    </row>
    <row r="187" ht="15.75" customHeight="1">
      <c r="B187" s="150"/>
      <c r="C187" s="150"/>
      <c r="D187" s="150"/>
      <c r="E187" s="150"/>
      <c r="F187" s="150"/>
      <c r="G187" s="150"/>
      <c r="H187" s="150"/>
      <c r="I187" s="150"/>
      <c r="J187" s="151"/>
      <c r="K187" s="152"/>
      <c r="L187" s="150"/>
      <c r="M187" s="150"/>
    </row>
    <row r="188" ht="15.75" customHeight="1">
      <c r="B188" s="150"/>
      <c r="C188" s="150"/>
      <c r="D188" s="150"/>
      <c r="E188" s="150"/>
      <c r="F188" s="150"/>
      <c r="G188" s="150"/>
      <c r="H188" s="150"/>
      <c r="I188" s="150"/>
      <c r="J188" s="151"/>
      <c r="K188" s="152"/>
      <c r="L188" s="150"/>
      <c r="M188" s="150"/>
    </row>
    <row r="189" ht="15.75" customHeight="1">
      <c r="B189" s="150"/>
      <c r="C189" s="150"/>
      <c r="D189" s="150"/>
      <c r="E189" s="150"/>
      <c r="F189" s="150"/>
      <c r="G189" s="150"/>
      <c r="H189" s="150"/>
      <c r="I189" s="150"/>
      <c r="J189" s="151"/>
      <c r="K189" s="152"/>
      <c r="L189" s="150"/>
      <c r="M189" s="150"/>
    </row>
    <row r="190" ht="15.75" customHeight="1">
      <c r="B190" s="150"/>
      <c r="C190" s="150"/>
      <c r="D190" s="150"/>
      <c r="E190" s="150"/>
      <c r="F190" s="150"/>
      <c r="G190" s="150"/>
      <c r="H190" s="150"/>
      <c r="I190" s="150"/>
      <c r="J190" s="151"/>
      <c r="K190" s="152"/>
      <c r="L190" s="150"/>
      <c r="M190" s="150"/>
    </row>
    <row r="191" ht="15.75" customHeight="1">
      <c r="B191" s="150"/>
      <c r="C191" s="150"/>
      <c r="D191" s="150"/>
      <c r="E191" s="150"/>
      <c r="F191" s="150"/>
      <c r="G191" s="150"/>
      <c r="H191" s="150"/>
      <c r="I191" s="150"/>
      <c r="J191" s="151"/>
      <c r="K191" s="152"/>
      <c r="L191" s="150"/>
      <c r="M191" s="150"/>
    </row>
    <row r="192" ht="15.75" customHeight="1">
      <c r="B192" s="150"/>
      <c r="C192" s="150"/>
      <c r="D192" s="150"/>
      <c r="E192" s="150"/>
      <c r="F192" s="150"/>
      <c r="G192" s="150"/>
      <c r="H192" s="150"/>
      <c r="I192" s="150"/>
      <c r="J192" s="151"/>
      <c r="K192" s="152"/>
      <c r="L192" s="150"/>
      <c r="M192" s="150"/>
    </row>
    <row r="193" ht="15.75" customHeight="1">
      <c r="B193" s="150"/>
      <c r="C193" s="150"/>
      <c r="D193" s="150"/>
      <c r="E193" s="150"/>
      <c r="F193" s="150"/>
      <c r="G193" s="150"/>
      <c r="H193" s="150"/>
      <c r="I193" s="150"/>
      <c r="J193" s="151"/>
      <c r="K193" s="152"/>
      <c r="L193" s="150"/>
      <c r="M193" s="150"/>
    </row>
    <row r="194" ht="15.75" customHeight="1">
      <c r="B194" s="150"/>
      <c r="C194" s="150"/>
      <c r="D194" s="150"/>
      <c r="E194" s="150"/>
      <c r="F194" s="150"/>
      <c r="G194" s="150"/>
      <c r="H194" s="150"/>
      <c r="I194" s="150"/>
      <c r="J194" s="151"/>
      <c r="K194" s="152"/>
      <c r="L194" s="150"/>
      <c r="M194" s="150"/>
    </row>
    <row r="195" ht="15.75" customHeight="1">
      <c r="B195" s="150"/>
      <c r="C195" s="150"/>
      <c r="D195" s="150"/>
      <c r="E195" s="150"/>
      <c r="F195" s="150"/>
      <c r="G195" s="150"/>
      <c r="H195" s="150"/>
      <c r="I195" s="150"/>
      <c r="J195" s="151"/>
      <c r="K195" s="152"/>
      <c r="L195" s="150"/>
      <c r="M195" s="150"/>
    </row>
    <row r="196" ht="15.75" customHeight="1">
      <c r="B196" s="150"/>
      <c r="C196" s="150"/>
      <c r="D196" s="150"/>
      <c r="E196" s="150"/>
      <c r="F196" s="150"/>
      <c r="G196" s="150"/>
      <c r="H196" s="150"/>
      <c r="I196" s="150"/>
      <c r="J196" s="151"/>
      <c r="K196" s="152"/>
      <c r="L196" s="150"/>
      <c r="M196" s="150"/>
    </row>
    <row r="197" ht="15.75" customHeight="1">
      <c r="B197" s="150"/>
      <c r="C197" s="150"/>
      <c r="D197" s="150"/>
      <c r="E197" s="150"/>
      <c r="F197" s="150"/>
      <c r="G197" s="150"/>
      <c r="H197" s="150"/>
      <c r="I197" s="150"/>
      <c r="J197" s="151"/>
      <c r="K197" s="152"/>
      <c r="L197" s="150"/>
      <c r="M197" s="150"/>
    </row>
    <row r="198" ht="15.75" customHeight="1">
      <c r="B198" s="150"/>
      <c r="C198" s="150"/>
      <c r="D198" s="150"/>
      <c r="E198" s="150"/>
      <c r="F198" s="150"/>
      <c r="G198" s="150"/>
      <c r="H198" s="150"/>
      <c r="I198" s="150"/>
      <c r="J198" s="151"/>
      <c r="K198" s="152"/>
      <c r="L198" s="150"/>
      <c r="M198" s="150"/>
    </row>
    <row r="199" ht="15.75" customHeight="1">
      <c r="B199" s="150"/>
      <c r="C199" s="150"/>
      <c r="D199" s="150"/>
      <c r="E199" s="150"/>
      <c r="F199" s="150"/>
      <c r="G199" s="150"/>
      <c r="H199" s="150"/>
      <c r="I199" s="150"/>
      <c r="J199" s="151"/>
      <c r="K199" s="152"/>
      <c r="L199" s="150"/>
      <c r="M199" s="150"/>
    </row>
    <row r="200" ht="15.75" customHeight="1">
      <c r="B200" s="150"/>
      <c r="C200" s="150"/>
      <c r="D200" s="150"/>
      <c r="E200" s="150"/>
      <c r="F200" s="150"/>
      <c r="G200" s="150"/>
      <c r="H200" s="150"/>
      <c r="I200" s="150"/>
      <c r="J200" s="151"/>
      <c r="K200" s="152"/>
      <c r="L200" s="150"/>
      <c r="M200" s="150"/>
    </row>
    <row r="201" ht="15.75" customHeight="1">
      <c r="B201" s="150"/>
      <c r="C201" s="150"/>
      <c r="D201" s="150"/>
      <c r="E201" s="150"/>
      <c r="F201" s="150"/>
      <c r="G201" s="150"/>
      <c r="H201" s="150"/>
      <c r="I201" s="150"/>
      <c r="J201" s="151"/>
      <c r="K201" s="152"/>
      <c r="L201" s="150"/>
      <c r="M201" s="150"/>
    </row>
    <row r="202" ht="15.75" customHeight="1">
      <c r="B202" s="150"/>
      <c r="C202" s="150"/>
      <c r="D202" s="150"/>
      <c r="E202" s="150"/>
      <c r="F202" s="150"/>
      <c r="G202" s="150"/>
      <c r="H202" s="150"/>
      <c r="I202" s="150"/>
      <c r="J202" s="151"/>
      <c r="K202" s="152"/>
      <c r="L202" s="150"/>
      <c r="M202" s="150"/>
    </row>
    <row r="203" ht="15.75" customHeight="1">
      <c r="B203" s="150"/>
      <c r="C203" s="150"/>
      <c r="D203" s="150"/>
      <c r="E203" s="150"/>
      <c r="F203" s="150"/>
      <c r="G203" s="150"/>
      <c r="H203" s="150"/>
      <c r="I203" s="150"/>
      <c r="J203" s="151"/>
      <c r="K203" s="152"/>
      <c r="L203" s="150"/>
      <c r="M203" s="150"/>
    </row>
    <row r="204" ht="15.75" customHeight="1">
      <c r="B204" s="150"/>
      <c r="C204" s="150"/>
      <c r="D204" s="150"/>
      <c r="E204" s="150"/>
      <c r="F204" s="150"/>
      <c r="G204" s="150"/>
      <c r="H204" s="150"/>
      <c r="I204" s="150"/>
      <c r="J204" s="151"/>
      <c r="K204" s="152"/>
      <c r="L204" s="150"/>
      <c r="M204" s="150"/>
    </row>
    <row r="205" ht="15.75" customHeight="1">
      <c r="B205" s="150"/>
      <c r="C205" s="150"/>
      <c r="D205" s="150"/>
      <c r="E205" s="150"/>
      <c r="F205" s="150"/>
      <c r="G205" s="150"/>
      <c r="H205" s="150"/>
      <c r="I205" s="150"/>
      <c r="J205" s="151"/>
      <c r="K205" s="152"/>
      <c r="L205" s="150"/>
      <c r="M205" s="150"/>
    </row>
    <row r="206" ht="15.75" customHeight="1">
      <c r="B206" s="150"/>
      <c r="C206" s="150"/>
      <c r="D206" s="150"/>
      <c r="E206" s="150"/>
      <c r="F206" s="150"/>
      <c r="G206" s="150"/>
      <c r="H206" s="150"/>
      <c r="I206" s="150"/>
      <c r="J206" s="151"/>
      <c r="K206" s="152"/>
      <c r="L206" s="150"/>
      <c r="M206" s="150"/>
    </row>
    <row r="207" ht="15.75" customHeight="1">
      <c r="B207" s="150"/>
      <c r="C207" s="150"/>
      <c r="D207" s="150"/>
      <c r="E207" s="150"/>
      <c r="F207" s="150"/>
      <c r="G207" s="150"/>
      <c r="H207" s="150"/>
      <c r="I207" s="150"/>
      <c r="J207" s="151"/>
      <c r="K207" s="152"/>
      <c r="L207" s="150"/>
      <c r="M207" s="150"/>
    </row>
    <row r="208" ht="15.75" customHeight="1">
      <c r="B208" s="150"/>
      <c r="C208" s="150"/>
      <c r="D208" s="150"/>
      <c r="E208" s="150"/>
      <c r="F208" s="150"/>
      <c r="G208" s="150"/>
      <c r="H208" s="150"/>
      <c r="I208" s="150"/>
      <c r="J208" s="151"/>
      <c r="K208" s="152"/>
      <c r="L208" s="150"/>
      <c r="M208" s="150"/>
    </row>
    <row r="209" ht="15.75" customHeight="1">
      <c r="B209" s="150"/>
      <c r="C209" s="150"/>
      <c r="D209" s="150"/>
      <c r="E209" s="150"/>
      <c r="F209" s="150"/>
      <c r="G209" s="150"/>
      <c r="H209" s="150"/>
      <c r="I209" s="150"/>
      <c r="J209" s="151"/>
      <c r="K209" s="152"/>
      <c r="L209" s="150"/>
      <c r="M209" s="150"/>
    </row>
    <row r="210" ht="15.75" customHeight="1">
      <c r="B210" s="150"/>
      <c r="C210" s="150"/>
      <c r="D210" s="150"/>
      <c r="E210" s="150"/>
      <c r="F210" s="150"/>
      <c r="G210" s="150"/>
      <c r="H210" s="150"/>
      <c r="I210" s="150"/>
      <c r="J210" s="151"/>
      <c r="K210" s="152"/>
      <c r="L210" s="150"/>
      <c r="M210" s="150"/>
    </row>
    <row r="211" ht="15.75" customHeight="1">
      <c r="B211" s="150"/>
      <c r="C211" s="150"/>
      <c r="D211" s="150"/>
      <c r="E211" s="150"/>
      <c r="F211" s="150"/>
      <c r="G211" s="150"/>
      <c r="H211" s="150"/>
      <c r="I211" s="150"/>
      <c r="J211" s="151"/>
      <c r="K211" s="152"/>
      <c r="L211" s="150"/>
      <c r="M211" s="150"/>
    </row>
    <row r="212" ht="15.75" customHeight="1">
      <c r="B212" s="150"/>
      <c r="C212" s="150"/>
      <c r="D212" s="150"/>
      <c r="E212" s="150"/>
      <c r="F212" s="150"/>
      <c r="G212" s="150"/>
      <c r="H212" s="150"/>
      <c r="I212" s="150"/>
      <c r="J212" s="151"/>
      <c r="K212" s="152"/>
      <c r="L212" s="150"/>
      <c r="M212" s="150"/>
    </row>
    <row r="213" ht="15.75" customHeight="1">
      <c r="B213" s="150"/>
      <c r="C213" s="150"/>
      <c r="D213" s="150"/>
      <c r="E213" s="150"/>
      <c r="F213" s="150"/>
      <c r="G213" s="150"/>
      <c r="H213" s="150"/>
      <c r="I213" s="150"/>
      <c r="J213" s="151"/>
      <c r="K213" s="152"/>
      <c r="L213" s="150"/>
      <c r="M213" s="150"/>
    </row>
    <row r="214" ht="15.75" customHeight="1">
      <c r="B214" s="150"/>
      <c r="C214" s="150"/>
      <c r="D214" s="150"/>
      <c r="E214" s="150"/>
      <c r="F214" s="150"/>
      <c r="G214" s="150"/>
      <c r="H214" s="150"/>
      <c r="I214" s="150"/>
      <c r="J214" s="151"/>
      <c r="K214" s="152"/>
      <c r="L214" s="150"/>
      <c r="M214" s="150"/>
    </row>
    <row r="215" ht="15.75" customHeight="1">
      <c r="B215" s="150"/>
      <c r="C215" s="150"/>
      <c r="D215" s="150"/>
      <c r="E215" s="150"/>
      <c r="F215" s="150"/>
      <c r="G215" s="150"/>
      <c r="H215" s="150"/>
      <c r="I215" s="150"/>
      <c r="J215" s="151"/>
      <c r="K215" s="152"/>
      <c r="L215" s="150"/>
      <c r="M215" s="150"/>
    </row>
    <row r="216" ht="15.75" customHeight="1">
      <c r="B216" s="150"/>
      <c r="C216" s="150"/>
      <c r="D216" s="150"/>
      <c r="E216" s="150"/>
      <c r="F216" s="150"/>
      <c r="G216" s="150"/>
      <c r="H216" s="150"/>
      <c r="I216" s="150"/>
      <c r="J216" s="151"/>
      <c r="K216" s="152"/>
      <c r="L216" s="150"/>
      <c r="M216" s="150"/>
    </row>
    <row r="217" ht="15.75" customHeight="1">
      <c r="B217" s="150"/>
      <c r="C217" s="150"/>
      <c r="D217" s="150"/>
      <c r="E217" s="150"/>
      <c r="F217" s="150"/>
      <c r="G217" s="150"/>
      <c r="H217" s="150"/>
      <c r="I217" s="150"/>
      <c r="J217" s="151"/>
      <c r="K217" s="152"/>
      <c r="L217" s="150"/>
      <c r="M217" s="150"/>
    </row>
    <row r="218" ht="15.75" customHeight="1">
      <c r="B218" s="150"/>
      <c r="C218" s="150"/>
      <c r="D218" s="150"/>
      <c r="E218" s="150"/>
      <c r="F218" s="150"/>
      <c r="G218" s="150"/>
      <c r="H218" s="150"/>
      <c r="I218" s="150"/>
      <c r="J218" s="151"/>
      <c r="K218" s="152"/>
      <c r="L218" s="150"/>
      <c r="M218" s="150"/>
    </row>
    <row r="219" ht="15.75" customHeight="1">
      <c r="B219" s="150"/>
      <c r="C219" s="150"/>
      <c r="D219" s="150"/>
      <c r="E219" s="150"/>
      <c r="F219" s="150"/>
      <c r="G219" s="150"/>
      <c r="H219" s="150"/>
      <c r="I219" s="150"/>
      <c r="J219" s="151"/>
      <c r="K219" s="152"/>
      <c r="L219" s="150"/>
      <c r="M219" s="150"/>
    </row>
    <row r="220" ht="15.75" customHeight="1">
      <c r="B220" s="150"/>
      <c r="C220" s="150"/>
      <c r="D220" s="150"/>
      <c r="E220" s="150"/>
      <c r="F220" s="150"/>
      <c r="G220" s="150"/>
      <c r="H220" s="150"/>
      <c r="I220" s="150"/>
      <c r="J220" s="151"/>
      <c r="K220" s="152"/>
      <c r="L220" s="150"/>
      <c r="M220" s="150"/>
    </row>
    <row r="221" ht="15.75" customHeight="1">
      <c r="B221" s="150"/>
      <c r="C221" s="150"/>
      <c r="D221" s="150"/>
      <c r="E221" s="150"/>
      <c r="F221" s="150"/>
      <c r="G221" s="150"/>
      <c r="H221" s="150"/>
      <c r="I221" s="150"/>
      <c r="J221" s="151"/>
      <c r="K221" s="152"/>
      <c r="L221" s="150"/>
      <c r="M221" s="150"/>
    </row>
    <row r="222" ht="15.75" customHeight="1">
      <c r="B222" s="150"/>
      <c r="C222" s="150"/>
      <c r="D222" s="150"/>
      <c r="E222" s="150"/>
      <c r="F222" s="150"/>
      <c r="G222" s="150"/>
      <c r="H222" s="150"/>
      <c r="I222" s="150"/>
      <c r="J222" s="151"/>
      <c r="K222" s="152"/>
      <c r="L222" s="150"/>
      <c r="M222" s="150"/>
    </row>
    <row r="223" ht="15.75" customHeight="1">
      <c r="B223" s="150"/>
      <c r="C223" s="150"/>
      <c r="D223" s="150"/>
      <c r="E223" s="150"/>
      <c r="F223" s="150"/>
      <c r="G223" s="150"/>
      <c r="H223" s="150"/>
      <c r="I223" s="150"/>
      <c r="J223" s="151"/>
      <c r="K223" s="152"/>
      <c r="L223" s="150"/>
      <c r="M223" s="150"/>
    </row>
    <row r="224" ht="15.75" customHeight="1">
      <c r="B224" s="150"/>
      <c r="C224" s="150"/>
      <c r="D224" s="150"/>
      <c r="E224" s="150"/>
      <c r="F224" s="150"/>
      <c r="G224" s="150"/>
      <c r="H224" s="150"/>
      <c r="I224" s="150"/>
      <c r="J224" s="151"/>
      <c r="K224" s="152"/>
      <c r="L224" s="150"/>
      <c r="M224" s="150"/>
    </row>
    <row r="225" ht="15.75" customHeight="1">
      <c r="B225" s="150"/>
      <c r="C225" s="150"/>
      <c r="D225" s="150"/>
      <c r="E225" s="150"/>
      <c r="F225" s="150"/>
      <c r="G225" s="150"/>
      <c r="H225" s="150"/>
      <c r="I225" s="150"/>
      <c r="J225" s="151"/>
      <c r="K225" s="152"/>
      <c r="L225" s="150"/>
      <c r="M225" s="150"/>
    </row>
    <row r="226" ht="15.75" customHeight="1">
      <c r="B226" s="150"/>
      <c r="C226" s="150"/>
      <c r="D226" s="150"/>
      <c r="E226" s="150"/>
      <c r="F226" s="150"/>
      <c r="G226" s="150"/>
      <c r="H226" s="150"/>
      <c r="I226" s="150"/>
      <c r="J226" s="151"/>
      <c r="K226" s="152"/>
      <c r="L226" s="150"/>
      <c r="M226" s="150"/>
    </row>
    <row r="227" ht="15.75" customHeight="1">
      <c r="B227" s="150"/>
      <c r="C227" s="150"/>
      <c r="D227" s="150"/>
      <c r="E227" s="150"/>
      <c r="F227" s="150"/>
      <c r="G227" s="150"/>
      <c r="H227" s="150"/>
      <c r="I227" s="150"/>
      <c r="J227" s="151"/>
      <c r="K227" s="152"/>
      <c r="L227" s="150"/>
      <c r="M227" s="150"/>
    </row>
    <row r="228" ht="15.75" customHeight="1">
      <c r="B228" s="150"/>
      <c r="C228" s="150"/>
      <c r="D228" s="150"/>
      <c r="E228" s="150"/>
      <c r="F228" s="150"/>
      <c r="G228" s="150"/>
      <c r="H228" s="150"/>
      <c r="I228" s="150"/>
      <c r="J228" s="151"/>
      <c r="K228" s="152"/>
      <c r="L228" s="150"/>
      <c r="M228" s="150"/>
    </row>
    <row r="229" ht="15.75" customHeight="1">
      <c r="B229" s="150"/>
      <c r="C229" s="150"/>
      <c r="D229" s="150"/>
      <c r="E229" s="150"/>
      <c r="F229" s="150"/>
      <c r="G229" s="150"/>
      <c r="H229" s="150"/>
      <c r="I229" s="150"/>
      <c r="J229" s="151"/>
      <c r="K229" s="152"/>
      <c r="L229" s="150"/>
      <c r="M229" s="150"/>
    </row>
    <row r="230" ht="15.75" customHeight="1">
      <c r="B230" s="150"/>
      <c r="C230" s="150"/>
      <c r="D230" s="150"/>
      <c r="E230" s="150"/>
      <c r="F230" s="150"/>
      <c r="G230" s="150"/>
      <c r="H230" s="150"/>
      <c r="I230" s="150"/>
      <c r="J230" s="151"/>
      <c r="K230" s="152"/>
      <c r="L230" s="150"/>
      <c r="M230" s="150"/>
    </row>
    <row r="231" ht="15.75" customHeight="1">
      <c r="B231" s="150"/>
      <c r="C231" s="150"/>
      <c r="D231" s="150"/>
      <c r="E231" s="150"/>
      <c r="F231" s="150"/>
      <c r="G231" s="150"/>
      <c r="H231" s="150"/>
      <c r="I231" s="150"/>
      <c r="J231" s="151"/>
      <c r="K231" s="152"/>
      <c r="L231" s="150"/>
      <c r="M231" s="150"/>
    </row>
    <row r="232" ht="15.75" customHeight="1">
      <c r="B232" s="150"/>
      <c r="C232" s="150"/>
      <c r="D232" s="150"/>
      <c r="E232" s="150"/>
      <c r="F232" s="150"/>
      <c r="G232" s="150"/>
      <c r="H232" s="150"/>
      <c r="I232" s="150"/>
      <c r="J232" s="151"/>
      <c r="K232" s="152"/>
      <c r="L232" s="150"/>
      <c r="M232" s="150"/>
    </row>
    <row r="233" ht="15.75" customHeight="1">
      <c r="B233" s="150"/>
      <c r="C233" s="150"/>
      <c r="D233" s="150"/>
      <c r="E233" s="150"/>
      <c r="F233" s="150"/>
      <c r="G233" s="150"/>
      <c r="H233" s="150"/>
      <c r="I233" s="150"/>
      <c r="J233" s="151"/>
      <c r="K233" s="152"/>
      <c r="L233" s="150"/>
      <c r="M233" s="150"/>
    </row>
    <row r="234" ht="15.75" customHeight="1">
      <c r="B234" s="150"/>
      <c r="C234" s="150"/>
      <c r="D234" s="150"/>
      <c r="E234" s="150"/>
      <c r="F234" s="150"/>
      <c r="G234" s="150"/>
      <c r="H234" s="150"/>
      <c r="I234" s="150"/>
      <c r="J234" s="151"/>
      <c r="K234" s="152"/>
      <c r="L234" s="150"/>
      <c r="M234" s="150"/>
    </row>
    <row r="235" ht="15.75" customHeight="1">
      <c r="B235" s="150"/>
      <c r="C235" s="150"/>
      <c r="D235" s="150"/>
      <c r="E235" s="150"/>
      <c r="F235" s="150"/>
      <c r="G235" s="150"/>
      <c r="H235" s="150"/>
      <c r="I235" s="150"/>
      <c r="J235" s="151"/>
      <c r="K235" s="152"/>
      <c r="L235" s="150"/>
      <c r="M235" s="150"/>
    </row>
    <row r="236" ht="15.75" customHeight="1">
      <c r="B236" s="150"/>
      <c r="C236" s="150"/>
      <c r="D236" s="150"/>
      <c r="E236" s="150"/>
      <c r="F236" s="150"/>
      <c r="G236" s="150"/>
      <c r="H236" s="150"/>
      <c r="I236" s="150"/>
      <c r="J236" s="151"/>
      <c r="K236" s="152"/>
      <c r="L236" s="150"/>
      <c r="M236" s="150"/>
    </row>
    <row r="237" ht="15.75" customHeight="1">
      <c r="B237" s="150"/>
      <c r="C237" s="150"/>
      <c r="D237" s="150"/>
      <c r="E237" s="150"/>
      <c r="F237" s="150"/>
      <c r="G237" s="150"/>
      <c r="H237" s="150"/>
      <c r="I237" s="150"/>
      <c r="J237" s="151"/>
      <c r="K237" s="152"/>
      <c r="L237" s="150"/>
      <c r="M237" s="150"/>
    </row>
    <row r="238" ht="15.75" customHeight="1">
      <c r="B238" s="150"/>
      <c r="C238" s="150"/>
      <c r="D238" s="150"/>
      <c r="E238" s="150"/>
      <c r="F238" s="150"/>
      <c r="G238" s="150"/>
      <c r="H238" s="150"/>
      <c r="I238" s="150"/>
      <c r="J238" s="151"/>
      <c r="K238" s="152"/>
      <c r="L238" s="150"/>
      <c r="M238" s="150"/>
    </row>
    <row r="239" ht="15.75" customHeight="1">
      <c r="B239" s="150"/>
      <c r="C239" s="150"/>
      <c r="D239" s="150"/>
      <c r="E239" s="150"/>
      <c r="F239" s="150"/>
      <c r="G239" s="150"/>
      <c r="H239" s="150"/>
      <c r="I239" s="150"/>
      <c r="J239" s="151"/>
      <c r="K239" s="152"/>
      <c r="L239" s="150"/>
      <c r="M239" s="150"/>
    </row>
    <row r="240" ht="15.75" customHeight="1">
      <c r="B240" s="150"/>
      <c r="C240" s="150"/>
      <c r="D240" s="150"/>
      <c r="E240" s="150"/>
      <c r="F240" s="150"/>
      <c r="G240" s="150"/>
      <c r="H240" s="150"/>
      <c r="I240" s="150"/>
      <c r="J240" s="151"/>
      <c r="K240" s="152"/>
      <c r="L240" s="150"/>
      <c r="M240" s="150"/>
    </row>
    <row r="241" ht="15.75" customHeight="1">
      <c r="B241" s="150"/>
      <c r="C241" s="150"/>
      <c r="D241" s="150"/>
      <c r="E241" s="150"/>
      <c r="F241" s="150"/>
      <c r="G241" s="150"/>
      <c r="H241" s="150"/>
      <c r="I241" s="150"/>
      <c r="J241" s="151"/>
      <c r="K241" s="152"/>
      <c r="L241" s="150"/>
      <c r="M241" s="150"/>
    </row>
    <row r="242" ht="15.75" customHeight="1">
      <c r="B242" s="150"/>
      <c r="C242" s="150"/>
      <c r="D242" s="150"/>
      <c r="E242" s="150"/>
      <c r="F242" s="150"/>
      <c r="G242" s="150"/>
      <c r="H242" s="150"/>
      <c r="I242" s="150"/>
      <c r="J242" s="151"/>
      <c r="K242" s="152"/>
      <c r="L242" s="150"/>
      <c r="M242" s="150"/>
    </row>
    <row r="243" ht="15.75" customHeight="1">
      <c r="B243" s="150"/>
      <c r="C243" s="150"/>
      <c r="D243" s="150"/>
      <c r="E243" s="150"/>
      <c r="F243" s="150"/>
      <c r="G243" s="150"/>
      <c r="H243" s="150"/>
      <c r="I243" s="150"/>
      <c r="J243" s="151"/>
      <c r="K243" s="152"/>
      <c r="L243" s="150"/>
      <c r="M243" s="150"/>
    </row>
    <row r="244" ht="15.75" customHeight="1">
      <c r="B244" s="150"/>
      <c r="C244" s="150"/>
      <c r="D244" s="150"/>
      <c r="E244" s="150"/>
      <c r="F244" s="150"/>
      <c r="G244" s="150"/>
      <c r="H244" s="150"/>
      <c r="I244" s="150"/>
      <c r="J244" s="151"/>
      <c r="K244" s="152"/>
      <c r="L244" s="150"/>
      <c r="M244" s="150"/>
    </row>
    <row r="245" ht="15.75" customHeight="1">
      <c r="B245" s="150"/>
      <c r="C245" s="150"/>
      <c r="D245" s="150"/>
      <c r="E245" s="150"/>
      <c r="F245" s="150"/>
      <c r="G245" s="150"/>
      <c r="H245" s="150"/>
      <c r="I245" s="150"/>
      <c r="J245" s="151"/>
      <c r="K245" s="152"/>
      <c r="L245" s="150"/>
      <c r="M245" s="150"/>
    </row>
    <row r="246" ht="15.75" customHeight="1">
      <c r="B246" s="150"/>
      <c r="C246" s="150"/>
      <c r="D246" s="150"/>
      <c r="E246" s="150"/>
      <c r="F246" s="150"/>
      <c r="G246" s="150"/>
      <c r="H246" s="150"/>
      <c r="I246" s="150"/>
      <c r="J246" s="151"/>
      <c r="K246" s="152"/>
      <c r="L246" s="150"/>
      <c r="M246" s="150"/>
    </row>
    <row r="247" ht="15.75" customHeight="1">
      <c r="B247" s="150"/>
      <c r="C247" s="150"/>
      <c r="D247" s="150"/>
      <c r="E247" s="150"/>
      <c r="F247" s="150"/>
      <c r="G247" s="150"/>
      <c r="H247" s="150"/>
      <c r="I247" s="150"/>
      <c r="J247" s="151"/>
      <c r="K247" s="152"/>
      <c r="L247" s="150"/>
      <c r="M247" s="150"/>
    </row>
    <row r="248" ht="15.75" customHeight="1">
      <c r="B248" s="150"/>
      <c r="C248" s="150"/>
      <c r="D248" s="150"/>
      <c r="E248" s="150"/>
      <c r="F248" s="150"/>
      <c r="G248" s="150"/>
      <c r="H248" s="150"/>
      <c r="I248" s="150"/>
      <c r="J248" s="151"/>
      <c r="K248" s="152"/>
      <c r="L248" s="150"/>
      <c r="M248" s="150"/>
    </row>
    <row r="249" ht="15.75" customHeight="1">
      <c r="B249" s="150"/>
      <c r="C249" s="150"/>
      <c r="D249" s="150"/>
      <c r="E249" s="150"/>
      <c r="F249" s="150"/>
      <c r="G249" s="150"/>
      <c r="H249" s="150"/>
      <c r="I249" s="150"/>
      <c r="J249" s="151"/>
      <c r="K249" s="152"/>
      <c r="L249" s="150"/>
      <c r="M249" s="150"/>
    </row>
    <row r="250" ht="15.75" customHeight="1">
      <c r="B250" s="150"/>
      <c r="C250" s="150"/>
      <c r="D250" s="150"/>
      <c r="E250" s="150"/>
      <c r="F250" s="150"/>
      <c r="G250" s="150"/>
      <c r="H250" s="150"/>
      <c r="I250" s="150"/>
      <c r="J250" s="151"/>
      <c r="K250" s="152"/>
      <c r="L250" s="150"/>
      <c r="M250" s="150"/>
    </row>
    <row r="251" ht="15.75" customHeight="1">
      <c r="B251" s="150"/>
      <c r="C251" s="150"/>
      <c r="D251" s="150"/>
      <c r="E251" s="150"/>
      <c r="F251" s="150"/>
      <c r="G251" s="150"/>
      <c r="H251" s="150"/>
      <c r="I251" s="150"/>
      <c r="J251" s="151"/>
      <c r="K251" s="152"/>
      <c r="L251" s="150"/>
      <c r="M251" s="150"/>
    </row>
    <row r="252" ht="15.75" customHeight="1">
      <c r="B252" s="150"/>
      <c r="C252" s="150"/>
      <c r="D252" s="150"/>
      <c r="E252" s="150"/>
      <c r="F252" s="150"/>
      <c r="G252" s="150"/>
      <c r="H252" s="150"/>
      <c r="I252" s="150"/>
      <c r="J252" s="151"/>
      <c r="K252" s="152"/>
      <c r="L252" s="150"/>
      <c r="M252" s="150"/>
    </row>
    <row r="253" ht="15.75" customHeight="1">
      <c r="B253" s="150"/>
      <c r="C253" s="150"/>
      <c r="D253" s="150"/>
      <c r="E253" s="150"/>
      <c r="F253" s="150"/>
      <c r="G253" s="150"/>
      <c r="H253" s="150"/>
      <c r="I253" s="150"/>
      <c r="J253" s="151"/>
      <c r="K253" s="152"/>
      <c r="L253" s="150"/>
      <c r="M253" s="150"/>
    </row>
    <row r="254" ht="15.75" customHeight="1">
      <c r="B254" s="150"/>
      <c r="C254" s="150"/>
      <c r="D254" s="150"/>
      <c r="E254" s="150"/>
      <c r="F254" s="150"/>
      <c r="G254" s="150"/>
      <c r="H254" s="150"/>
      <c r="I254" s="150"/>
      <c r="J254" s="151"/>
      <c r="K254" s="152"/>
      <c r="L254" s="150"/>
      <c r="M254" s="150"/>
    </row>
    <row r="255" ht="15.75" customHeight="1">
      <c r="B255" s="150"/>
      <c r="C255" s="150"/>
      <c r="D255" s="150"/>
      <c r="E255" s="150"/>
      <c r="F255" s="150"/>
      <c r="G255" s="150"/>
      <c r="H255" s="150"/>
      <c r="I255" s="150"/>
      <c r="J255" s="151"/>
      <c r="K255" s="152"/>
      <c r="L255" s="150"/>
      <c r="M255" s="150"/>
    </row>
    <row r="256" ht="15.75" customHeight="1">
      <c r="B256" s="150"/>
      <c r="C256" s="150"/>
      <c r="D256" s="150"/>
      <c r="E256" s="150"/>
      <c r="F256" s="150"/>
      <c r="G256" s="150"/>
      <c r="H256" s="150"/>
      <c r="I256" s="150"/>
      <c r="J256" s="151"/>
      <c r="K256" s="152"/>
      <c r="L256" s="150"/>
      <c r="M256" s="150"/>
    </row>
    <row r="257" ht="15.75" customHeight="1">
      <c r="B257" s="150"/>
      <c r="C257" s="150"/>
      <c r="D257" s="150"/>
      <c r="E257" s="150"/>
      <c r="F257" s="150"/>
      <c r="G257" s="150"/>
      <c r="H257" s="150"/>
      <c r="I257" s="150"/>
      <c r="J257" s="151"/>
      <c r="K257" s="152"/>
      <c r="L257" s="150"/>
      <c r="M257" s="150"/>
    </row>
    <row r="258" ht="15.75" customHeight="1">
      <c r="B258" s="150"/>
      <c r="C258" s="150"/>
      <c r="D258" s="150"/>
      <c r="E258" s="150"/>
      <c r="F258" s="150"/>
      <c r="G258" s="150"/>
      <c r="H258" s="150"/>
      <c r="I258" s="150"/>
      <c r="J258" s="151"/>
      <c r="K258" s="152"/>
      <c r="L258" s="150"/>
      <c r="M258" s="150"/>
    </row>
    <row r="259" ht="15.75" customHeight="1">
      <c r="B259" s="150"/>
      <c r="C259" s="150"/>
      <c r="D259" s="150"/>
      <c r="E259" s="150"/>
      <c r="F259" s="150"/>
      <c r="G259" s="150"/>
      <c r="H259" s="150"/>
      <c r="I259" s="150"/>
      <c r="J259" s="151"/>
      <c r="K259" s="152"/>
      <c r="L259" s="150"/>
      <c r="M259" s="150"/>
    </row>
    <row r="260" ht="15.75" customHeight="1">
      <c r="B260" s="150"/>
      <c r="C260" s="150"/>
      <c r="D260" s="150"/>
      <c r="E260" s="150"/>
      <c r="F260" s="150"/>
      <c r="G260" s="150"/>
      <c r="H260" s="150"/>
      <c r="I260" s="150"/>
      <c r="J260" s="151"/>
      <c r="K260" s="152"/>
      <c r="L260" s="150"/>
      <c r="M260" s="150"/>
    </row>
    <row r="261" ht="15.75" customHeight="1">
      <c r="B261" s="150"/>
      <c r="C261" s="150"/>
      <c r="D261" s="150"/>
      <c r="E261" s="150"/>
      <c r="F261" s="150"/>
      <c r="G261" s="150"/>
      <c r="H261" s="150"/>
      <c r="I261" s="150"/>
      <c r="J261" s="151"/>
      <c r="K261" s="152"/>
      <c r="L261" s="150"/>
      <c r="M261" s="150"/>
    </row>
    <row r="262" ht="15.75" customHeight="1">
      <c r="B262" s="150"/>
      <c r="C262" s="150"/>
      <c r="D262" s="150"/>
      <c r="E262" s="150"/>
      <c r="F262" s="150"/>
      <c r="G262" s="150"/>
      <c r="H262" s="150"/>
      <c r="I262" s="150"/>
      <c r="J262" s="151"/>
      <c r="K262" s="152"/>
      <c r="L262" s="150"/>
      <c r="M262" s="150"/>
    </row>
    <row r="263" ht="15.75" customHeight="1">
      <c r="B263" s="150"/>
      <c r="C263" s="150"/>
      <c r="D263" s="150"/>
      <c r="E263" s="150"/>
      <c r="F263" s="150"/>
      <c r="G263" s="150"/>
      <c r="H263" s="150"/>
      <c r="I263" s="150"/>
      <c r="J263" s="151"/>
      <c r="K263" s="152"/>
      <c r="L263" s="150"/>
      <c r="M263" s="150"/>
    </row>
    <row r="264" ht="15.75" customHeight="1">
      <c r="B264" s="150"/>
      <c r="C264" s="150"/>
      <c r="D264" s="150"/>
      <c r="E264" s="150"/>
      <c r="F264" s="150"/>
      <c r="G264" s="150"/>
      <c r="H264" s="150"/>
      <c r="I264" s="150"/>
      <c r="J264" s="151"/>
      <c r="K264" s="152"/>
      <c r="L264" s="150"/>
      <c r="M264" s="150"/>
    </row>
    <row r="265" ht="15.75" customHeight="1">
      <c r="B265" s="150"/>
      <c r="C265" s="150"/>
      <c r="D265" s="150"/>
      <c r="E265" s="150"/>
      <c r="F265" s="150"/>
      <c r="G265" s="150"/>
      <c r="H265" s="150"/>
      <c r="I265" s="150"/>
      <c r="J265" s="151"/>
      <c r="K265" s="152"/>
      <c r="L265" s="150"/>
      <c r="M265" s="150"/>
    </row>
    <row r="266" ht="15.75" customHeight="1">
      <c r="B266" s="150"/>
      <c r="C266" s="150"/>
      <c r="D266" s="150"/>
      <c r="E266" s="150"/>
      <c r="F266" s="150"/>
      <c r="G266" s="150"/>
      <c r="H266" s="150"/>
      <c r="I266" s="150"/>
      <c r="J266" s="151"/>
      <c r="K266" s="152"/>
      <c r="L266" s="150"/>
      <c r="M266" s="150"/>
    </row>
    <row r="267" ht="15.75" customHeight="1">
      <c r="B267" s="150"/>
      <c r="C267" s="150"/>
      <c r="D267" s="150"/>
      <c r="E267" s="150"/>
      <c r="F267" s="150"/>
      <c r="G267" s="150"/>
      <c r="H267" s="150"/>
      <c r="I267" s="150"/>
      <c r="J267" s="151"/>
      <c r="K267" s="152"/>
      <c r="L267" s="150"/>
      <c r="M267" s="150"/>
    </row>
    <row r="268" ht="15.75" customHeight="1">
      <c r="B268" s="150"/>
      <c r="C268" s="150"/>
      <c r="D268" s="150"/>
      <c r="E268" s="150"/>
      <c r="F268" s="150"/>
      <c r="G268" s="150"/>
      <c r="H268" s="150"/>
      <c r="I268" s="150"/>
      <c r="J268" s="151"/>
      <c r="K268" s="152"/>
      <c r="L268" s="150"/>
      <c r="M268" s="150"/>
    </row>
    <row r="269" ht="15.75" customHeight="1">
      <c r="B269" s="150"/>
      <c r="C269" s="150"/>
      <c r="D269" s="150"/>
      <c r="E269" s="150"/>
      <c r="F269" s="150"/>
      <c r="G269" s="150"/>
      <c r="H269" s="150"/>
      <c r="I269" s="150"/>
      <c r="J269" s="151"/>
      <c r="K269" s="152"/>
      <c r="L269" s="150"/>
      <c r="M269" s="150"/>
    </row>
    <row r="270" ht="15.75" customHeight="1">
      <c r="B270" s="150"/>
      <c r="C270" s="150"/>
      <c r="D270" s="150"/>
      <c r="E270" s="150"/>
      <c r="F270" s="150"/>
      <c r="G270" s="150"/>
      <c r="H270" s="150"/>
      <c r="I270" s="150"/>
      <c r="J270" s="151"/>
      <c r="K270" s="152"/>
      <c r="L270" s="150"/>
      <c r="M270" s="150"/>
    </row>
    <row r="271" ht="15.75" customHeight="1">
      <c r="B271" s="150"/>
      <c r="C271" s="150"/>
      <c r="D271" s="150"/>
      <c r="E271" s="150"/>
      <c r="F271" s="150"/>
      <c r="G271" s="150"/>
      <c r="H271" s="150"/>
      <c r="I271" s="150"/>
      <c r="J271" s="151"/>
      <c r="K271" s="152"/>
      <c r="L271" s="150"/>
      <c r="M271" s="150"/>
    </row>
    <row r="272" ht="15.75" customHeight="1">
      <c r="B272" s="150"/>
      <c r="C272" s="150"/>
      <c r="D272" s="150"/>
      <c r="E272" s="150"/>
      <c r="F272" s="150"/>
      <c r="G272" s="150"/>
      <c r="H272" s="150"/>
      <c r="I272" s="150"/>
      <c r="J272" s="151"/>
      <c r="K272" s="152"/>
      <c r="L272" s="150"/>
      <c r="M272" s="150"/>
    </row>
    <row r="273" ht="15.75" customHeight="1">
      <c r="B273" s="150"/>
      <c r="C273" s="150"/>
      <c r="D273" s="150"/>
      <c r="E273" s="150"/>
      <c r="F273" s="150"/>
      <c r="G273" s="150"/>
      <c r="H273" s="150"/>
      <c r="I273" s="150"/>
      <c r="J273" s="151"/>
      <c r="K273" s="152"/>
      <c r="L273" s="150"/>
      <c r="M273" s="150"/>
    </row>
    <row r="274" ht="15.75" customHeight="1">
      <c r="B274" s="150"/>
      <c r="C274" s="150"/>
      <c r="D274" s="150"/>
      <c r="E274" s="150"/>
      <c r="F274" s="150"/>
      <c r="G274" s="150"/>
      <c r="H274" s="150"/>
      <c r="I274" s="150"/>
      <c r="J274" s="151"/>
      <c r="K274" s="152"/>
      <c r="L274" s="150"/>
      <c r="M274" s="150"/>
    </row>
    <row r="275" ht="15.75" customHeight="1">
      <c r="B275" s="150"/>
      <c r="C275" s="150"/>
      <c r="D275" s="150"/>
      <c r="E275" s="150"/>
      <c r="F275" s="150"/>
      <c r="G275" s="150"/>
      <c r="H275" s="150"/>
      <c r="I275" s="150"/>
      <c r="J275" s="151"/>
      <c r="K275" s="152"/>
      <c r="L275" s="150"/>
      <c r="M275" s="150"/>
    </row>
    <row r="276" ht="15.75" customHeight="1">
      <c r="B276" s="150"/>
      <c r="C276" s="150"/>
      <c r="D276" s="150"/>
      <c r="E276" s="150"/>
      <c r="F276" s="150"/>
      <c r="G276" s="150"/>
      <c r="H276" s="150"/>
      <c r="I276" s="150"/>
      <c r="J276" s="151"/>
      <c r="K276" s="152"/>
      <c r="L276" s="150"/>
      <c r="M276" s="150"/>
    </row>
    <row r="277" ht="15.75" customHeight="1">
      <c r="B277" s="150"/>
      <c r="C277" s="150"/>
      <c r="D277" s="150"/>
      <c r="E277" s="150"/>
      <c r="F277" s="150"/>
      <c r="G277" s="150"/>
      <c r="H277" s="150"/>
      <c r="I277" s="150"/>
      <c r="J277" s="151"/>
      <c r="K277" s="152"/>
      <c r="L277" s="150"/>
      <c r="M277" s="150"/>
    </row>
    <row r="278" ht="15.75" customHeight="1">
      <c r="B278" s="150"/>
      <c r="C278" s="150"/>
      <c r="D278" s="150"/>
      <c r="E278" s="150"/>
      <c r="F278" s="150"/>
      <c r="G278" s="150"/>
      <c r="H278" s="150"/>
      <c r="I278" s="150"/>
      <c r="J278" s="151"/>
      <c r="K278" s="152"/>
      <c r="L278" s="150"/>
      <c r="M278" s="150"/>
    </row>
    <row r="279" ht="15.75" customHeight="1">
      <c r="B279" s="150"/>
      <c r="C279" s="150"/>
      <c r="D279" s="150"/>
      <c r="E279" s="150"/>
      <c r="F279" s="150"/>
      <c r="G279" s="150"/>
      <c r="H279" s="150"/>
      <c r="I279" s="150"/>
      <c r="J279" s="151"/>
      <c r="K279" s="152"/>
      <c r="L279" s="150"/>
      <c r="M279" s="150"/>
    </row>
    <row r="280" ht="15.75" customHeight="1">
      <c r="B280" s="150"/>
      <c r="C280" s="150"/>
      <c r="D280" s="150"/>
      <c r="E280" s="150"/>
      <c r="F280" s="150"/>
      <c r="G280" s="150"/>
      <c r="H280" s="150"/>
      <c r="I280" s="150"/>
      <c r="J280" s="151"/>
      <c r="K280" s="152"/>
      <c r="L280" s="150"/>
      <c r="M280" s="150"/>
    </row>
    <row r="281" ht="15.75" customHeight="1">
      <c r="B281" s="150"/>
      <c r="C281" s="150"/>
      <c r="D281" s="150"/>
      <c r="E281" s="150"/>
      <c r="F281" s="150"/>
      <c r="G281" s="150"/>
      <c r="H281" s="150"/>
      <c r="I281" s="150"/>
      <c r="J281" s="151"/>
      <c r="K281" s="152"/>
      <c r="L281" s="150"/>
      <c r="M281" s="150"/>
    </row>
    <row r="282" ht="15.75" customHeight="1">
      <c r="B282" s="150"/>
      <c r="C282" s="150"/>
      <c r="D282" s="150"/>
      <c r="E282" s="150"/>
      <c r="F282" s="150"/>
      <c r="G282" s="150"/>
      <c r="H282" s="150"/>
      <c r="I282" s="150"/>
      <c r="J282" s="151"/>
      <c r="K282" s="152"/>
      <c r="L282" s="150"/>
      <c r="M282" s="150"/>
    </row>
    <row r="283" ht="15.75" customHeight="1">
      <c r="B283" s="150"/>
      <c r="C283" s="150"/>
      <c r="D283" s="150"/>
      <c r="E283" s="150"/>
      <c r="F283" s="150"/>
      <c r="G283" s="150"/>
      <c r="H283" s="150"/>
      <c r="I283" s="150"/>
      <c r="J283" s="151"/>
      <c r="K283" s="152"/>
      <c r="L283" s="150"/>
      <c r="M283" s="150"/>
    </row>
    <row r="284" ht="15.75" customHeight="1">
      <c r="B284" s="150"/>
      <c r="C284" s="150"/>
      <c r="D284" s="150"/>
      <c r="E284" s="150"/>
      <c r="F284" s="150"/>
      <c r="G284" s="150"/>
      <c r="H284" s="150"/>
      <c r="I284" s="150"/>
      <c r="J284" s="151"/>
      <c r="K284" s="152"/>
      <c r="L284" s="150"/>
      <c r="M284" s="150"/>
    </row>
    <row r="285" ht="15.75" customHeight="1">
      <c r="B285" s="150"/>
      <c r="C285" s="150"/>
      <c r="D285" s="150"/>
      <c r="E285" s="150"/>
      <c r="F285" s="150"/>
      <c r="G285" s="150"/>
      <c r="H285" s="150"/>
      <c r="I285" s="150"/>
      <c r="J285" s="151"/>
      <c r="K285" s="152"/>
      <c r="L285" s="150"/>
      <c r="M285" s="150"/>
    </row>
    <row r="286" ht="15.75" customHeight="1">
      <c r="B286" s="150"/>
      <c r="C286" s="150"/>
      <c r="D286" s="150"/>
      <c r="E286" s="150"/>
      <c r="F286" s="150"/>
      <c r="G286" s="150"/>
      <c r="H286" s="150"/>
      <c r="I286" s="150"/>
      <c r="J286" s="151"/>
      <c r="K286" s="152"/>
      <c r="L286" s="150"/>
      <c r="M286" s="150"/>
    </row>
    <row r="287" ht="15.75" customHeight="1">
      <c r="B287" s="150"/>
      <c r="C287" s="150"/>
      <c r="D287" s="150"/>
      <c r="E287" s="150"/>
      <c r="F287" s="150"/>
      <c r="G287" s="150"/>
      <c r="H287" s="150"/>
      <c r="I287" s="150"/>
      <c r="J287" s="151"/>
      <c r="K287" s="152"/>
      <c r="L287" s="150"/>
      <c r="M287" s="150"/>
    </row>
    <row r="288" ht="15.75" customHeight="1">
      <c r="B288" s="150"/>
      <c r="C288" s="150"/>
      <c r="D288" s="150"/>
      <c r="E288" s="150"/>
      <c r="F288" s="150"/>
      <c r="G288" s="150"/>
      <c r="H288" s="150"/>
      <c r="I288" s="150"/>
      <c r="J288" s="151"/>
      <c r="K288" s="152"/>
      <c r="L288" s="150"/>
      <c r="M288" s="150"/>
    </row>
    <row r="289" ht="15.75" customHeight="1">
      <c r="B289" s="150"/>
      <c r="C289" s="150"/>
      <c r="D289" s="150"/>
      <c r="E289" s="150"/>
      <c r="F289" s="150"/>
      <c r="G289" s="150"/>
      <c r="H289" s="150"/>
      <c r="I289" s="150"/>
      <c r="J289" s="151"/>
      <c r="K289" s="152"/>
      <c r="L289" s="150"/>
      <c r="M289" s="150"/>
    </row>
    <row r="290" ht="15.75" customHeight="1">
      <c r="B290" s="150"/>
      <c r="C290" s="150"/>
      <c r="D290" s="150"/>
      <c r="E290" s="150"/>
      <c r="F290" s="150"/>
      <c r="G290" s="150"/>
      <c r="H290" s="150"/>
      <c r="I290" s="150"/>
      <c r="J290" s="151"/>
      <c r="K290" s="152"/>
      <c r="L290" s="150"/>
      <c r="M290" s="150"/>
    </row>
    <row r="291" ht="15.75" customHeight="1">
      <c r="B291" s="150"/>
      <c r="C291" s="150"/>
      <c r="D291" s="150"/>
      <c r="E291" s="150"/>
      <c r="F291" s="150"/>
      <c r="G291" s="150"/>
      <c r="H291" s="150"/>
      <c r="I291" s="150"/>
      <c r="J291" s="151"/>
      <c r="K291" s="152"/>
      <c r="L291" s="150"/>
      <c r="M291" s="150"/>
    </row>
    <row r="292" ht="15.75" customHeight="1">
      <c r="B292" s="150"/>
      <c r="C292" s="150"/>
      <c r="D292" s="150"/>
      <c r="E292" s="150"/>
      <c r="F292" s="150"/>
      <c r="G292" s="150"/>
      <c r="H292" s="150"/>
      <c r="I292" s="150"/>
      <c r="J292" s="151"/>
      <c r="K292" s="152"/>
      <c r="L292" s="150"/>
      <c r="M292" s="150"/>
    </row>
    <row r="293" ht="15.75" customHeight="1">
      <c r="B293" s="150"/>
      <c r="C293" s="150"/>
      <c r="D293" s="150"/>
      <c r="E293" s="150"/>
      <c r="F293" s="150"/>
      <c r="G293" s="150"/>
      <c r="H293" s="150"/>
      <c r="I293" s="150"/>
      <c r="J293" s="151"/>
      <c r="K293" s="152"/>
      <c r="L293" s="150"/>
      <c r="M293" s="150"/>
    </row>
    <row r="294" ht="15.75" customHeight="1">
      <c r="B294" s="150"/>
      <c r="C294" s="150"/>
      <c r="D294" s="150"/>
      <c r="E294" s="150"/>
      <c r="F294" s="150"/>
      <c r="G294" s="150"/>
      <c r="H294" s="150"/>
      <c r="I294" s="150"/>
      <c r="J294" s="151"/>
      <c r="K294" s="152"/>
      <c r="L294" s="150"/>
      <c r="M294" s="150"/>
    </row>
    <row r="295" ht="15.75" customHeight="1">
      <c r="B295" s="150"/>
      <c r="C295" s="150"/>
      <c r="D295" s="150"/>
      <c r="E295" s="150"/>
      <c r="F295" s="150"/>
      <c r="G295" s="150"/>
      <c r="H295" s="150"/>
      <c r="I295" s="150"/>
      <c r="J295" s="151"/>
      <c r="K295" s="152"/>
      <c r="L295" s="150"/>
      <c r="M295" s="150"/>
    </row>
    <row r="296" ht="15.75" customHeight="1">
      <c r="B296" s="150"/>
      <c r="C296" s="150"/>
      <c r="D296" s="150"/>
      <c r="E296" s="150"/>
      <c r="F296" s="150"/>
      <c r="G296" s="150"/>
      <c r="H296" s="150"/>
      <c r="I296" s="150"/>
      <c r="J296" s="151"/>
      <c r="K296" s="152"/>
      <c r="L296" s="150"/>
      <c r="M296" s="150"/>
    </row>
    <row r="297" ht="15.75" customHeight="1">
      <c r="B297" s="150"/>
      <c r="C297" s="150"/>
      <c r="D297" s="150"/>
      <c r="E297" s="150"/>
      <c r="F297" s="150"/>
      <c r="G297" s="150"/>
      <c r="H297" s="150"/>
      <c r="I297" s="150"/>
      <c r="J297" s="151"/>
      <c r="K297" s="152"/>
      <c r="L297" s="150"/>
      <c r="M297" s="150"/>
    </row>
    <row r="298" ht="15.75" customHeight="1">
      <c r="B298" s="150"/>
      <c r="C298" s="150"/>
      <c r="D298" s="150"/>
      <c r="E298" s="150"/>
      <c r="F298" s="150"/>
      <c r="G298" s="150"/>
      <c r="H298" s="150"/>
      <c r="I298" s="150"/>
      <c r="J298" s="151"/>
      <c r="K298" s="152"/>
      <c r="L298" s="150"/>
      <c r="M298" s="150"/>
    </row>
    <row r="299" ht="15.75" customHeight="1">
      <c r="B299" s="150"/>
      <c r="C299" s="150"/>
      <c r="D299" s="150"/>
      <c r="E299" s="150"/>
      <c r="F299" s="150"/>
      <c r="G299" s="150"/>
      <c r="H299" s="150"/>
      <c r="I299" s="150"/>
      <c r="J299" s="151"/>
      <c r="K299" s="152"/>
      <c r="L299" s="150"/>
      <c r="M299" s="150"/>
    </row>
    <row r="300" ht="15.75" customHeight="1">
      <c r="B300" s="150"/>
      <c r="C300" s="150"/>
      <c r="D300" s="150"/>
      <c r="E300" s="150"/>
      <c r="F300" s="150"/>
      <c r="G300" s="150"/>
      <c r="H300" s="150"/>
      <c r="I300" s="150"/>
      <c r="J300" s="151"/>
      <c r="K300" s="152"/>
      <c r="L300" s="150"/>
      <c r="M300" s="150"/>
    </row>
    <row r="301" ht="15.75" customHeight="1">
      <c r="B301" s="150"/>
      <c r="C301" s="150"/>
      <c r="D301" s="150"/>
      <c r="E301" s="150"/>
      <c r="F301" s="150"/>
      <c r="G301" s="150"/>
      <c r="H301" s="150"/>
      <c r="I301" s="150"/>
      <c r="J301" s="151"/>
      <c r="K301" s="152"/>
      <c r="L301" s="150"/>
      <c r="M301" s="150"/>
    </row>
    <row r="302" ht="15.75" customHeight="1">
      <c r="B302" s="150"/>
      <c r="C302" s="150"/>
      <c r="D302" s="150"/>
      <c r="E302" s="150"/>
      <c r="F302" s="150"/>
      <c r="G302" s="150"/>
      <c r="H302" s="150"/>
      <c r="I302" s="150"/>
      <c r="J302" s="151"/>
      <c r="K302" s="152"/>
      <c r="L302" s="150"/>
      <c r="M302" s="150"/>
    </row>
    <row r="303" ht="15.75" customHeight="1">
      <c r="B303" s="150"/>
      <c r="C303" s="150"/>
      <c r="D303" s="150"/>
      <c r="E303" s="150"/>
      <c r="F303" s="150"/>
      <c r="G303" s="150"/>
      <c r="H303" s="150"/>
      <c r="I303" s="150"/>
      <c r="J303" s="151"/>
      <c r="K303" s="152"/>
      <c r="L303" s="150"/>
      <c r="M303" s="150"/>
    </row>
    <row r="304" ht="15.75" customHeight="1">
      <c r="B304" s="150"/>
      <c r="C304" s="150"/>
      <c r="D304" s="150"/>
      <c r="E304" s="150"/>
      <c r="F304" s="150"/>
      <c r="G304" s="150"/>
      <c r="H304" s="150"/>
      <c r="I304" s="150"/>
      <c r="J304" s="151"/>
      <c r="K304" s="152"/>
      <c r="L304" s="150"/>
      <c r="M304" s="150"/>
    </row>
    <row r="305" ht="15.75" customHeight="1">
      <c r="B305" s="150"/>
      <c r="C305" s="150"/>
      <c r="D305" s="150"/>
      <c r="E305" s="150"/>
      <c r="F305" s="150"/>
      <c r="G305" s="150"/>
      <c r="H305" s="150"/>
      <c r="I305" s="150"/>
      <c r="J305" s="151"/>
      <c r="K305" s="152"/>
      <c r="L305" s="150"/>
      <c r="M305" s="150"/>
    </row>
    <row r="306" ht="15.75" customHeight="1">
      <c r="B306" s="150"/>
      <c r="C306" s="150"/>
      <c r="D306" s="150"/>
      <c r="E306" s="150"/>
      <c r="F306" s="150"/>
      <c r="G306" s="150"/>
      <c r="H306" s="150"/>
      <c r="I306" s="150"/>
      <c r="J306" s="151"/>
      <c r="K306" s="152"/>
      <c r="L306" s="150"/>
      <c r="M306" s="150"/>
    </row>
    <row r="307" ht="15.75" customHeight="1">
      <c r="B307" s="150"/>
      <c r="C307" s="150"/>
      <c r="D307" s="150"/>
      <c r="E307" s="150"/>
      <c r="F307" s="150"/>
      <c r="G307" s="150"/>
      <c r="H307" s="150"/>
      <c r="I307" s="150"/>
      <c r="J307" s="151"/>
      <c r="K307" s="152"/>
      <c r="L307" s="150"/>
      <c r="M307" s="150"/>
    </row>
    <row r="308" ht="15.75" customHeight="1">
      <c r="B308" s="150"/>
      <c r="C308" s="150"/>
      <c r="D308" s="150"/>
      <c r="E308" s="150"/>
      <c r="F308" s="150"/>
      <c r="G308" s="150"/>
      <c r="H308" s="150"/>
      <c r="I308" s="150"/>
      <c r="J308" s="151"/>
      <c r="K308" s="152"/>
      <c r="L308" s="150"/>
      <c r="M308" s="150"/>
    </row>
    <row r="309" ht="15.75" customHeight="1">
      <c r="B309" s="150"/>
      <c r="C309" s="150"/>
      <c r="D309" s="150"/>
      <c r="E309" s="150"/>
      <c r="F309" s="150"/>
      <c r="G309" s="150"/>
      <c r="H309" s="150"/>
      <c r="I309" s="150"/>
      <c r="J309" s="151"/>
      <c r="K309" s="152"/>
      <c r="L309" s="150"/>
      <c r="M309" s="150"/>
    </row>
    <row r="310" ht="15.75" customHeight="1">
      <c r="B310" s="150"/>
      <c r="C310" s="150"/>
      <c r="D310" s="150"/>
      <c r="E310" s="150"/>
      <c r="F310" s="150"/>
      <c r="G310" s="150"/>
      <c r="H310" s="150"/>
      <c r="I310" s="150"/>
      <c r="J310" s="151"/>
      <c r="K310" s="152"/>
      <c r="L310" s="150"/>
      <c r="M310" s="150"/>
    </row>
    <row r="311" ht="15.75" customHeight="1">
      <c r="B311" s="150"/>
      <c r="C311" s="150"/>
      <c r="D311" s="150"/>
      <c r="E311" s="150"/>
      <c r="F311" s="150"/>
      <c r="G311" s="150"/>
      <c r="H311" s="150"/>
      <c r="I311" s="150"/>
      <c r="J311" s="151"/>
      <c r="K311" s="152"/>
      <c r="L311" s="150"/>
      <c r="M311" s="150"/>
    </row>
    <row r="312" ht="15.75" customHeight="1">
      <c r="B312" s="150"/>
      <c r="C312" s="150"/>
      <c r="D312" s="150"/>
      <c r="E312" s="150"/>
      <c r="F312" s="150"/>
      <c r="G312" s="150"/>
      <c r="H312" s="150"/>
      <c r="I312" s="150"/>
      <c r="J312" s="151"/>
      <c r="K312" s="152"/>
      <c r="L312" s="150"/>
      <c r="M312" s="150"/>
    </row>
    <row r="313" ht="15.75" customHeight="1">
      <c r="B313" s="150"/>
      <c r="C313" s="150"/>
      <c r="D313" s="150"/>
      <c r="E313" s="150"/>
      <c r="F313" s="150"/>
      <c r="G313" s="150"/>
      <c r="H313" s="150"/>
      <c r="I313" s="150"/>
      <c r="J313" s="151"/>
      <c r="K313" s="152"/>
      <c r="L313" s="150"/>
      <c r="M313" s="150"/>
    </row>
    <row r="314" ht="15.75" customHeight="1">
      <c r="B314" s="150"/>
      <c r="C314" s="150"/>
      <c r="D314" s="150"/>
      <c r="E314" s="150"/>
      <c r="F314" s="150"/>
      <c r="G314" s="150"/>
      <c r="H314" s="150"/>
      <c r="I314" s="150"/>
      <c r="J314" s="151"/>
      <c r="K314" s="152"/>
      <c r="L314" s="150"/>
      <c r="M314" s="150"/>
    </row>
    <row r="315" ht="15.75" customHeight="1">
      <c r="B315" s="150"/>
      <c r="C315" s="150"/>
      <c r="D315" s="150"/>
      <c r="E315" s="150"/>
      <c r="F315" s="150"/>
      <c r="G315" s="150"/>
      <c r="H315" s="150"/>
      <c r="I315" s="150"/>
      <c r="J315" s="151"/>
      <c r="K315" s="152"/>
      <c r="L315" s="150"/>
      <c r="M315" s="150"/>
    </row>
    <row r="316" ht="15.75" customHeight="1">
      <c r="B316" s="150"/>
      <c r="C316" s="150"/>
      <c r="D316" s="150"/>
      <c r="E316" s="150"/>
      <c r="F316" s="150"/>
      <c r="G316" s="150"/>
      <c r="H316" s="150"/>
      <c r="I316" s="150"/>
      <c r="J316" s="151"/>
      <c r="K316" s="152"/>
      <c r="L316" s="150"/>
      <c r="M316" s="150"/>
    </row>
    <row r="317" ht="15.75" customHeight="1">
      <c r="B317" s="150"/>
      <c r="C317" s="150"/>
      <c r="D317" s="150"/>
      <c r="E317" s="150"/>
      <c r="F317" s="150"/>
      <c r="G317" s="150"/>
      <c r="H317" s="150"/>
      <c r="I317" s="150"/>
      <c r="J317" s="151"/>
      <c r="K317" s="152"/>
      <c r="L317" s="150"/>
      <c r="M317" s="150"/>
    </row>
    <row r="318" ht="15.75" customHeight="1">
      <c r="B318" s="150"/>
      <c r="C318" s="150"/>
      <c r="D318" s="150"/>
      <c r="E318" s="150"/>
      <c r="F318" s="150"/>
      <c r="G318" s="150"/>
      <c r="H318" s="150"/>
      <c r="I318" s="150"/>
      <c r="J318" s="151"/>
      <c r="K318" s="152"/>
      <c r="L318" s="150"/>
      <c r="M318" s="150"/>
    </row>
    <row r="319" ht="15.75" customHeight="1">
      <c r="B319" s="150"/>
      <c r="C319" s="150"/>
      <c r="D319" s="150"/>
      <c r="E319" s="150"/>
      <c r="F319" s="150"/>
      <c r="G319" s="150"/>
      <c r="H319" s="150"/>
      <c r="I319" s="150"/>
      <c r="J319" s="151"/>
      <c r="K319" s="152"/>
      <c r="L319" s="150"/>
      <c r="M319" s="150"/>
    </row>
    <row r="320" ht="15.75" customHeight="1">
      <c r="B320" s="150"/>
      <c r="C320" s="150"/>
      <c r="D320" s="150"/>
      <c r="E320" s="150"/>
      <c r="F320" s="150"/>
      <c r="G320" s="150"/>
      <c r="H320" s="150"/>
      <c r="I320" s="150"/>
      <c r="J320" s="151"/>
      <c r="K320" s="152"/>
      <c r="L320" s="150"/>
      <c r="M320" s="150"/>
    </row>
    <row r="321" ht="15.75" customHeight="1">
      <c r="B321" s="150"/>
      <c r="C321" s="150"/>
      <c r="D321" s="150"/>
      <c r="E321" s="150"/>
      <c r="F321" s="150"/>
      <c r="G321" s="150"/>
      <c r="H321" s="150"/>
      <c r="I321" s="150"/>
      <c r="J321" s="151"/>
      <c r="K321" s="152"/>
      <c r="L321" s="150"/>
      <c r="M321" s="150"/>
    </row>
    <row r="322" ht="15.75" customHeight="1">
      <c r="B322" s="150"/>
      <c r="C322" s="150"/>
      <c r="D322" s="150"/>
      <c r="E322" s="150"/>
      <c r="F322" s="150"/>
      <c r="G322" s="150"/>
      <c r="H322" s="150"/>
      <c r="I322" s="150"/>
      <c r="J322" s="151"/>
      <c r="K322" s="152"/>
      <c r="L322" s="150"/>
      <c r="M322" s="150"/>
    </row>
    <row r="323" ht="15.75" customHeight="1">
      <c r="B323" s="150"/>
      <c r="C323" s="150"/>
      <c r="D323" s="150"/>
      <c r="E323" s="150"/>
      <c r="F323" s="150"/>
      <c r="G323" s="150"/>
      <c r="H323" s="150"/>
      <c r="I323" s="150"/>
      <c r="J323" s="151"/>
      <c r="K323" s="152"/>
      <c r="L323" s="150"/>
      <c r="M323" s="150"/>
    </row>
    <row r="324" ht="15.75" customHeight="1">
      <c r="B324" s="150"/>
      <c r="C324" s="150"/>
      <c r="D324" s="150"/>
      <c r="E324" s="150"/>
      <c r="F324" s="150"/>
      <c r="G324" s="150"/>
      <c r="H324" s="150"/>
      <c r="I324" s="150"/>
      <c r="J324" s="151"/>
      <c r="K324" s="152"/>
      <c r="L324" s="150"/>
      <c r="M324" s="150"/>
    </row>
    <row r="325" ht="15.75" customHeight="1">
      <c r="B325" s="150"/>
      <c r="C325" s="150"/>
      <c r="D325" s="150"/>
      <c r="E325" s="150"/>
      <c r="F325" s="150"/>
      <c r="G325" s="150"/>
      <c r="H325" s="150"/>
      <c r="I325" s="150"/>
      <c r="J325" s="151"/>
      <c r="K325" s="152"/>
      <c r="L325" s="150"/>
      <c r="M325" s="150"/>
    </row>
    <row r="326" ht="15.75" customHeight="1">
      <c r="B326" s="150"/>
      <c r="C326" s="150"/>
      <c r="D326" s="150"/>
      <c r="E326" s="150"/>
      <c r="F326" s="150"/>
      <c r="G326" s="150"/>
      <c r="H326" s="150"/>
      <c r="I326" s="150"/>
      <c r="J326" s="151"/>
      <c r="K326" s="152"/>
      <c r="L326" s="150"/>
      <c r="M326" s="150"/>
    </row>
    <row r="327" ht="15.75" customHeight="1">
      <c r="B327" s="150"/>
      <c r="C327" s="150"/>
      <c r="D327" s="150"/>
      <c r="E327" s="150"/>
      <c r="F327" s="150"/>
      <c r="G327" s="150"/>
      <c r="H327" s="150"/>
      <c r="I327" s="150"/>
      <c r="J327" s="151"/>
      <c r="K327" s="152"/>
      <c r="L327" s="150"/>
      <c r="M327" s="150"/>
    </row>
    <row r="328" ht="15.75" customHeight="1">
      <c r="B328" s="150"/>
      <c r="C328" s="150"/>
      <c r="D328" s="150"/>
      <c r="E328" s="150"/>
      <c r="F328" s="150"/>
      <c r="G328" s="150"/>
      <c r="H328" s="150"/>
      <c r="I328" s="150"/>
      <c r="J328" s="151"/>
      <c r="K328" s="152"/>
      <c r="L328" s="150"/>
      <c r="M328" s="150"/>
    </row>
    <row r="329" ht="15.75" customHeight="1">
      <c r="B329" s="150"/>
      <c r="C329" s="150"/>
      <c r="D329" s="150"/>
      <c r="E329" s="150"/>
      <c r="F329" s="150"/>
      <c r="G329" s="150"/>
      <c r="H329" s="150"/>
      <c r="I329" s="150"/>
      <c r="J329" s="151"/>
      <c r="K329" s="152"/>
      <c r="L329" s="150"/>
      <c r="M329" s="150"/>
    </row>
    <row r="330" ht="15.75" customHeight="1">
      <c r="B330" s="150"/>
      <c r="C330" s="150"/>
      <c r="D330" s="150"/>
      <c r="E330" s="150"/>
      <c r="F330" s="150"/>
      <c r="G330" s="150"/>
      <c r="H330" s="150"/>
      <c r="I330" s="150"/>
      <c r="J330" s="151"/>
      <c r="K330" s="152"/>
      <c r="L330" s="150"/>
      <c r="M330" s="150"/>
    </row>
    <row r="331" ht="15.75" customHeight="1">
      <c r="B331" s="150"/>
      <c r="C331" s="150"/>
      <c r="D331" s="150"/>
      <c r="E331" s="150"/>
      <c r="F331" s="150"/>
      <c r="G331" s="150"/>
      <c r="H331" s="150"/>
      <c r="I331" s="150"/>
      <c r="J331" s="151"/>
      <c r="K331" s="152"/>
      <c r="L331" s="150"/>
      <c r="M331" s="150"/>
    </row>
    <row r="332" ht="15.75" customHeight="1">
      <c r="B332" s="150"/>
      <c r="C332" s="150"/>
      <c r="D332" s="150"/>
      <c r="E332" s="150"/>
      <c r="F332" s="150"/>
      <c r="G332" s="150"/>
      <c r="H332" s="150"/>
      <c r="I332" s="150"/>
      <c r="J332" s="151"/>
      <c r="K332" s="152"/>
      <c r="L332" s="150"/>
      <c r="M332" s="150"/>
    </row>
    <row r="333" ht="15.75" customHeight="1">
      <c r="B333" s="150"/>
      <c r="C333" s="150"/>
      <c r="D333" s="150"/>
      <c r="E333" s="150"/>
      <c r="F333" s="150"/>
      <c r="G333" s="150"/>
      <c r="H333" s="150"/>
      <c r="I333" s="150"/>
      <c r="J333" s="151"/>
      <c r="K333" s="152"/>
      <c r="L333" s="150"/>
      <c r="M333" s="150"/>
    </row>
    <row r="334" ht="15.75" customHeight="1">
      <c r="B334" s="150"/>
      <c r="C334" s="150"/>
      <c r="D334" s="150"/>
      <c r="E334" s="150"/>
      <c r="F334" s="150"/>
      <c r="G334" s="150"/>
      <c r="H334" s="150"/>
      <c r="I334" s="150"/>
      <c r="J334" s="151"/>
      <c r="K334" s="152"/>
      <c r="L334" s="150"/>
      <c r="M334" s="150"/>
    </row>
    <row r="335" ht="15.75" customHeight="1">
      <c r="B335" s="150"/>
      <c r="C335" s="150"/>
      <c r="D335" s="150"/>
      <c r="E335" s="150"/>
      <c r="F335" s="150"/>
      <c r="G335" s="150"/>
      <c r="H335" s="150"/>
      <c r="I335" s="150"/>
      <c r="J335" s="151"/>
      <c r="K335" s="152"/>
      <c r="L335" s="150"/>
      <c r="M335" s="150"/>
    </row>
    <row r="336" ht="15.75" customHeight="1">
      <c r="B336" s="150"/>
      <c r="C336" s="150"/>
      <c r="D336" s="150"/>
      <c r="E336" s="150"/>
      <c r="F336" s="150"/>
      <c r="G336" s="150"/>
      <c r="H336" s="150"/>
      <c r="I336" s="150"/>
      <c r="J336" s="151"/>
      <c r="K336" s="152"/>
      <c r="L336" s="150"/>
      <c r="M336" s="150"/>
    </row>
    <row r="337" ht="15.75" customHeight="1">
      <c r="B337" s="150"/>
      <c r="C337" s="150"/>
      <c r="D337" s="150"/>
      <c r="E337" s="150"/>
      <c r="F337" s="150"/>
      <c r="G337" s="150"/>
      <c r="H337" s="150"/>
      <c r="I337" s="150"/>
      <c r="J337" s="151"/>
      <c r="K337" s="152"/>
      <c r="L337" s="150"/>
      <c r="M337" s="150"/>
    </row>
    <row r="338" ht="15.75" customHeight="1">
      <c r="B338" s="150"/>
      <c r="C338" s="150"/>
      <c r="D338" s="150"/>
      <c r="E338" s="150"/>
      <c r="F338" s="150"/>
      <c r="G338" s="150"/>
      <c r="H338" s="150"/>
      <c r="I338" s="150"/>
      <c r="J338" s="151"/>
      <c r="K338" s="152"/>
      <c r="L338" s="150"/>
      <c r="M338" s="150"/>
    </row>
    <row r="339" ht="15.75" customHeight="1">
      <c r="B339" s="150"/>
      <c r="C339" s="150"/>
      <c r="D339" s="150"/>
      <c r="E339" s="150"/>
      <c r="F339" s="150"/>
      <c r="G339" s="150"/>
      <c r="H339" s="150"/>
      <c r="I339" s="150"/>
      <c r="J339" s="151"/>
      <c r="K339" s="152"/>
      <c r="L339" s="150"/>
      <c r="M339" s="150"/>
    </row>
    <row r="340" ht="15.75" customHeight="1">
      <c r="B340" s="150"/>
      <c r="C340" s="150"/>
      <c r="D340" s="150"/>
      <c r="E340" s="150"/>
      <c r="F340" s="150"/>
      <c r="G340" s="150"/>
      <c r="H340" s="150"/>
      <c r="I340" s="150"/>
      <c r="J340" s="151"/>
      <c r="K340" s="152"/>
      <c r="L340" s="150"/>
      <c r="M340" s="150"/>
    </row>
    <row r="341" ht="15.75" customHeight="1">
      <c r="B341" s="150"/>
      <c r="C341" s="150"/>
      <c r="D341" s="150"/>
      <c r="E341" s="150"/>
      <c r="F341" s="150"/>
      <c r="G341" s="150"/>
      <c r="H341" s="150"/>
      <c r="I341" s="150"/>
      <c r="J341" s="151"/>
      <c r="K341" s="152"/>
      <c r="L341" s="150"/>
      <c r="M341" s="150"/>
    </row>
    <row r="342" ht="15.75" customHeight="1">
      <c r="B342" s="150"/>
      <c r="C342" s="150"/>
      <c r="D342" s="150"/>
      <c r="E342" s="150"/>
      <c r="F342" s="150"/>
      <c r="G342" s="150"/>
      <c r="H342" s="150"/>
      <c r="I342" s="150"/>
      <c r="J342" s="151"/>
      <c r="K342" s="152"/>
      <c r="L342" s="150"/>
      <c r="M342" s="150"/>
    </row>
    <row r="343" ht="15.75" customHeight="1">
      <c r="B343" s="150"/>
      <c r="C343" s="150"/>
      <c r="D343" s="150"/>
      <c r="E343" s="150"/>
      <c r="F343" s="150"/>
      <c r="G343" s="150"/>
      <c r="H343" s="150"/>
      <c r="I343" s="150"/>
      <c r="J343" s="151"/>
      <c r="K343" s="152"/>
      <c r="L343" s="150"/>
      <c r="M343" s="150"/>
    </row>
    <row r="344" ht="15.75" customHeight="1">
      <c r="B344" s="150"/>
      <c r="C344" s="150"/>
      <c r="D344" s="150"/>
      <c r="E344" s="150"/>
      <c r="F344" s="150"/>
      <c r="G344" s="150"/>
      <c r="H344" s="150"/>
      <c r="I344" s="150"/>
      <c r="J344" s="151"/>
      <c r="K344" s="152"/>
      <c r="L344" s="150"/>
      <c r="M344" s="150"/>
    </row>
    <row r="345" ht="15.75" customHeight="1">
      <c r="B345" s="150"/>
      <c r="C345" s="150"/>
      <c r="D345" s="150"/>
      <c r="E345" s="150"/>
      <c r="F345" s="150"/>
      <c r="G345" s="150"/>
      <c r="H345" s="150"/>
      <c r="I345" s="150"/>
      <c r="J345" s="151"/>
      <c r="K345" s="152"/>
      <c r="L345" s="150"/>
      <c r="M345" s="150"/>
    </row>
    <row r="346" ht="15.75" customHeight="1">
      <c r="B346" s="150"/>
      <c r="C346" s="150"/>
      <c r="D346" s="150"/>
      <c r="E346" s="150"/>
      <c r="F346" s="150"/>
      <c r="G346" s="150"/>
      <c r="H346" s="150"/>
      <c r="I346" s="150"/>
      <c r="J346" s="151"/>
      <c r="K346" s="152"/>
      <c r="L346" s="150"/>
      <c r="M346" s="150"/>
    </row>
    <row r="347" ht="15.75" customHeight="1">
      <c r="B347" s="150"/>
      <c r="C347" s="150"/>
      <c r="D347" s="150"/>
      <c r="E347" s="150"/>
      <c r="F347" s="150"/>
      <c r="G347" s="150"/>
      <c r="H347" s="150"/>
      <c r="I347" s="150"/>
      <c r="J347" s="151"/>
      <c r="K347" s="152"/>
      <c r="L347" s="150"/>
      <c r="M347" s="150"/>
    </row>
    <row r="348" ht="15.75" customHeight="1">
      <c r="B348" s="150"/>
      <c r="C348" s="150"/>
      <c r="D348" s="150"/>
      <c r="E348" s="150"/>
      <c r="F348" s="150"/>
      <c r="G348" s="150"/>
      <c r="H348" s="150"/>
      <c r="I348" s="150"/>
      <c r="J348" s="151"/>
      <c r="K348" s="152"/>
      <c r="L348" s="150"/>
      <c r="M348" s="150"/>
    </row>
    <row r="349" ht="15.75" customHeight="1">
      <c r="B349" s="150"/>
      <c r="C349" s="150"/>
      <c r="D349" s="150"/>
      <c r="E349" s="150"/>
      <c r="F349" s="150"/>
      <c r="G349" s="150"/>
      <c r="H349" s="150"/>
      <c r="I349" s="150"/>
      <c r="J349" s="151"/>
      <c r="K349" s="152"/>
      <c r="L349" s="150"/>
      <c r="M349" s="150"/>
    </row>
    <row r="350" ht="15.75" customHeight="1">
      <c r="B350" s="150"/>
      <c r="C350" s="150"/>
      <c r="D350" s="150"/>
      <c r="E350" s="150"/>
      <c r="F350" s="150"/>
      <c r="G350" s="150"/>
      <c r="H350" s="150"/>
      <c r="I350" s="150"/>
      <c r="J350" s="151"/>
      <c r="K350" s="152"/>
      <c r="L350" s="150"/>
      <c r="M350" s="150"/>
    </row>
    <row r="351" ht="15.75" customHeight="1">
      <c r="B351" s="150"/>
      <c r="C351" s="150"/>
      <c r="D351" s="150"/>
      <c r="E351" s="150"/>
      <c r="F351" s="150"/>
      <c r="G351" s="150"/>
      <c r="H351" s="150"/>
      <c r="I351" s="150"/>
      <c r="J351" s="151"/>
      <c r="K351" s="152"/>
      <c r="L351" s="150"/>
      <c r="M351" s="150"/>
    </row>
    <row r="352" ht="15.75" customHeight="1">
      <c r="B352" s="150"/>
      <c r="C352" s="150"/>
      <c r="D352" s="150"/>
      <c r="E352" s="150"/>
      <c r="F352" s="150"/>
      <c r="G352" s="150"/>
      <c r="H352" s="150"/>
      <c r="I352" s="150"/>
      <c r="J352" s="151"/>
      <c r="K352" s="152"/>
      <c r="L352" s="150"/>
      <c r="M352" s="150"/>
    </row>
    <row r="353" ht="15.75" customHeight="1">
      <c r="B353" s="150"/>
      <c r="C353" s="150"/>
      <c r="D353" s="150"/>
      <c r="E353" s="150"/>
      <c r="F353" s="150"/>
      <c r="G353" s="150"/>
      <c r="H353" s="150"/>
      <c r="I353" s="150"/>
      <c r="J353" s="151"/>
      <c r="K353" s="152"/>
      <c r="L353" s="150"/>
      <c r="M353" s="150"/>
    </row>
    <row r="354" ht="15.75" customHeight="1">
      <c r="B354" s="150"/>
      <c r="C354" s="150"/>
      <c r="D354" s="150"/>
      <c r="E354" s="150"/>
      <c r="F354" s="150"/>
      <c r="G354" s="150"/>
      <c r="H354" s="150"/>
      <c r="I354" s="150"/>
      <c r="J354" s="151"/>
      <c r="K354" s="152"/>
      <c r="L354" s="150"/>
      <c r="M354" s="150"/>
    </row>
    <row r="355" ht="15.75" customHeight="1">
      <c r="B355" s="150"/>
      <c r="C355" s="150"/>
      <c r="D355" s="150"/>
      <c r="E355" s="150"/>
      <c r="F355" s="150"/>
      <c r="G355" s="150"/>
      <c r="H355" s="150"/>
      <c r="I355" s="150"/>
      <c r="J355" s="151"/>
      <c r="K355" s="152"/>
      <c r="L355" s="150"/>
      <c r="M355" s="150"/>
    </row>
    <row r="356" ht="15.75" customHeight="1">
      <c r="B356" s="150"/>
      <c r="C356" s="150"/>
      <c r="D356" s="150"/>
      <c r="E356" s="150"/>
      <c r="F356" s="150"/>
      <c r="G356" s="150"/>
      <c r="H356" s="150"/>
      <c r="I356" s="150"/>
      <c r="J356" s="151"/>
      <c r="K356" s="152"/>
      <c r="L356" s="150"/>
      <c r="M356" s="150"/>
    </row>
    <row r="357" ht="15.75" customHeight="1">
      <c r="B357" s="150"/>
      <c r="C357" s="150"/>
      <c r="D357" s="150"/>
      <c r="E357" s="150"/>
      <c r="F357" s="150"/>
      <c r="G357" s="150"/>
      <c r="H357" s="150"/>
      <c r="I357" s="150"/>
      <c r="J357" s="151"/>
      <c r="K357" s="152"/>
      <c r="L357" s="150"/>
      <c r="M357" s="150"/>
    </row>
    <row r="358" ht="15.75" customHeight="1">
      <c r="B358" s="150"/>
      <c r="C358" s="150"/>
      <c r="D358" s="150"/>
      <c r="E358" s="150"/>
      <c r="F358" s="150"/>
      <c r="G358" s="150"/>
      <c r="H358" s="150"/>
      <c r="I358" s="150"/>
      <c r="J358" s="151"/>
      <c r="K358" s="152"/>
      <c r="L358" s="150"/>
      <c r="M358" s="150"/>
    </row>
    <row r="359" ht="15.75" customHeight="1">
      <c r="B359" s="150"/>
      <c r="C359" s="150"/>
      <c r="D359" s="150"/>
      <c r="E359" s="150"/>
      <c r="F359" s="150"/>
      <c r="G359" s="150"/>
      <c r="H359" s="150"/>
      <c r="I359" s="150"/>
      <c r="J359" s="151"/>
      <c r="K359" s="152"/>
      <c r="L359" s="150"/>
      <c r="M359" s="150"/>
    </row>
    <row r="360" ht="15.75" customHeight="1">
      <c r="B360" s="150"/>
      <c r="C360" s="150"/>
      <c r="D360" s="150"/>
      <c r="E360" s="150"/>
      <c r="F360" s="150"/>
      <c r="G360" s="150"/>
      <c r="H360" s="150"/>
      <c r="I360" s="150"/>
      <c r="J360" s="151"/>
      <c r="K360" s="152"/>
      <c r="L360" s="150"/>
      <c r="M360" s="150"/>
    </row>
    <row r="361" ht="15.75" customHeight="1">
      <c r="B361" s="150"/>
      <c r="C361" s="150"/>
      <c r="D361" s="150"/>
      <c r="E361" s="150"/>
      <c r="F361" s="150"/>
      <c r="G361" s="150"/>
      <c r="H361" s="150"/>
      <c r="I361" s="150"/>
      <c r="J361" s="151"/>
      <c r="K361" s="152"/>
      <c r="L361" s="150"/>
      <c r="M361" s="150"/>
    </row>
    <row r="362" ht="15.75" customHeight="1">
      <c r="B362" s="150"/>
      <c r="C362" s="150"/>
      <c r="D362" s="150"/>
      <c r="E362" s="150"/>
      <c r="F362" s="150"/>
      <c r="G362" s="150"/>
      <c r="H362" s="150"/>
      <c r="I362" s="150"/>
      <c r="J362" s="151"/>
      <c r="K362" s="152"/>
      <c r="L362" s="150"/>
      <c r="M362" s="150"/>
    </row>
    <row r="363" ht="15.75" customHeight="1">
      <c r="B363" s="150"/>
      <c r="C363" s="150"/>
      <c r="D363" s="150"/>
      <c r="E363" s="150"/>
      <c r="F363" s="150"/>
      <c r="G363" s="150"/>
      <c r="H363" s="150"/>
      <c r="I363" s="150"/>
      <c r="J363" s="151"/>
      <c r="K363" s="152"/>
      <c r="L363" s="150"/>
      <c r="M363" s="150"/>
    </row>
    <row r="364" ht="15.75" customHeight="1">
      <c r="B364" s="150"/>
      <c r="C364" s="150"/>
      <c r="D364" s="150"/>
      <c r="E364" s="150"/>
      <c r="F364" s="150"/>
      <c r="G364" s="150"/>
      <c r="H364" s="150"/>
      <c r="I364" s="150"/>
      <c r="J364" s="151"/>
      <c r="K364" s="152"/>
      <c r="L364" s="150"/>
      <c r="M364" s="150"/>
    </row>
    <row r="365" ht="15.75" customHeight="1">
      <c r="B365" s="150"/>
      <c r="C365" s="150"/>
      <c r="D365" s="150"/>
      <c r="E365" s="150"/>
      <c r="F365" s="150"/>
      <c r="G365" s="150"/>
      <c r="H365" s="150"/>
      <c r="I365" s="150"/>
      <c r="J365" s="151"/>
      <c r="K365" s="152"/>
      <c r="L365" s="150"/>
      <c r="M365" s="150"/>
    </row>
    <row r="366" ht="15.75" customHeight="1">
      <c r="B366" s="150"/>
      <c r="C366" s="150"/>
      <c r="D366" s="150"/>
      <c r="E366" s="150"/>
      <c r="F366" s="150"/>
      <c r="G366" s="150"/>
      <c r="H366" s="150"/>
      <c r="I366" s="150"/>
      <c r="J366" s="151"/>
      <c r="K366" s="152"/>
      <c r="L366" s="150"/>
      <c r="M366" s="150"/>
    </row>
    <row r="367" ht="15.75" customHeight="1">
      <c r="B367" s="150"/>
      <c r="C367" s="150"/>
      <c r="D367" s="150"/>
      <c r="E367" s="150"/>
      <c r="F367" s="150"/>
      <c r="G367" s="150"/>
      <c r="H367" s="150"/>
      <c r="I367" s="150"/>
      <c r="J367" s="151"/>
      <c r="K367" s="152"/>
      <c r="L367" s="150"/>
      <c r="M367" s="150"/>
    </row>
    <row r="368" ht="15.75" customHeight="1">
      <c r="B368" s="150"/>
      <c r="C368" s="150"/>
      <c r="D368" s="150"/>
      <c r="E368" s="150"/>
      <c r="F368" s="150"/>
      <c r="G368" s="150"/>
      <c r="H368" s="150"/>
      <c r="I368" s="150"/>
      <c r="J368" s="151"/>
      <c r="K368" s="152"/>
      <c r="L368" s="150"/>
      <c r="M368" s="150"/>
    </row>
    <row r="369" ht="15.75" customHeight="1">
      <c r="B369" s="150"/>
      <c r="C369" s="150"/>
      <c r="D369" s="150"/>
      <c r="E369" s="150"/>
      <c r="F369" s="150"/>
      <c r="G369" s="150"/>
      <c r="H369" s="150"/>
      <c r="I369" s="150"/>
      <c r="J369" s="151"/>
      <c r="K369" s="152"/>
      <c r="L369" s="150"/>
      <c r="M369" s="150"/>
    </row>
    <row r="370" ht="15.75" customHeight="1">
      <c r="B370" s="150"/>
      <c r="C370" s="150"/>
      <c r="D370" s="150"/>
      <c r="E370" s="150"/>
      <c r="F370" s="150"/>
      <c r="G370" s="150"/>
      <c r="H370" s="150"/>
      <c r="I370" s="150"/>
      <c r="J370" s="151"/>
      <c r="K370" s="152"/>
      <c r="L370" s="150"/>
      <c r="M370" s="150"/>
    </row>
    <row r="371" ht="15.75" customHeight="1">
      <c r="B371" s="150"/>
      <c r="C371" s="150"/>
      <c r="D371" s="150"/>
      <c r="E371" s="150"/>
      <c r="F371" s="150"/>
      <c r="G371" s="150"/>
      <c r="H371" s="150"/>
      <c r="I371" s="150"/>
      <c r="J371" s="151"/>
      <c r="K371" s="152"/>
      <c r="L371" s="150"/>
      <c r="M371" s="150"/>
    </row>
    <row r="372" ht="15.75" customHeight="1">
      <c r="B372" s="150"/>
      <c r="C372" s="150"/>
      <c r="D372" s="150"/>
      <c r="E372" s="150"/>
      <c r="F372" s="150"/>
      <c r="G372" s="150"/>
      <c r="H372" s="150"/>
      <c r="I372" s="150"/>
      <c r="J372" s="151"/>
      <c r="K372" s="152"/>
      <c r="L372" s="150"/>
      <c r="M372" s="150"/>
    </row>
    <row r="373" ht="15.75" customHeight="1">
      <c r="B373" s="150"/>
      <c r="C373" s="150"/>
      <c r="D373" s="150"/>
      <c r="E373" s="150"/>
      <c r="F373" s="150"/>
      <c r="G373" s="150"/>
      <c r="H373" s="150"/>
      <c r="I373" s="150"/>
      <c r="J373" s="151"/>
      <c r="K373" s="152"/>
      <c r="L373" s="150"/>
      <c r="M373" s="150"/>
    </row>
    <row r="374" ht="15.75" customHeight="1">
      <c r="B374" s="150"/>
      <c r="C374" s="150"/>
      <c r="D374" s="150"/>
      <c r="E374" s="150"/>
      <c r="F374" s="150"/>
      <c r="G374" s="150"/>
      <c r="H374" s="150"/>
      <c r="I374" s="150"/>
      <c r="J374" s="151"/>
      <c r="K374" s="152"/>
      <c r="L374" s="150"/>
      <c r="M374" s="150"/>
    </row>
    <row r="375" ht="15.75" customHeight="1">
      <c r="B375" s="150"/>
      <c r="C375" s="150"/>
      <c r="D375" s="150"/>
      <c r="E375" s="150"/>
      <c r="F375" s="150"/>
      <c r="G375" s="150"/>
      <c r="H375" s="150"/>
      <c r="I375" s="150"/>
      <c r="J375" s="151"/>
      <c r="K375" s="152"/>
      <c r="L375" s="150"/>
      <c r="M375" s="150"/>
    </row>
    <row r="376" ht="15.75" customHeight="1">
      <c r="B376" s="150"/>
      <c r="C376" s="150"/>
      <c r="D376" s="150"/>
      <c r="E376" s="150"/>
      <c r="F376" s="150"/>
      <c r="G376" s="150"/>
      <c r="H376" s="150"/>
      <c r="I376" s="150"/>
      <c r="J376" s="151"/>
      <c r="K376" s="152"/>
      <c r="L376" s="150"/>
      <c r="M376" s="150"/>
    </row>
    <row r="377" ht="15.75" customHeight="1">
      <c r="B377" s="150"/>
      <c r="C377" s="150"/>
      <c r="D377" s="150"/>
      <c r="E377" s="150"/>
      <c r="F377" s="150"/>
      <c r="G377" s="150"/>
      <c r="H377" s="150"/>
      <c r="I377" s="150"/>
      <c r="J377" s="151"/>
      <c r="K377" s="152"/>
      <c r="L377" s="150"/>
      <c r="M377" s="150"/>
    </row>
    <row r="378" ht="15.75" customHeight="1">
      <c r="B378" s="150"/>
      <c r="C378" s="150"/>
      <c r="D378" s="150"/>
      <c r="E378" s="150"/>
      <c r="F378" s="150"/>
      <c r="G378" s="150"/>
      <c r="H378" s="150"/>
      <c r="I378" s="150"/>
      <c r="J378" s="151"/>
      <c r="K378" s="152"/>
      <c r="L378" s="150"/>
      <c r="M378" s="150"/>
    </row>
    <row r="379" ht="15.75" customHeight="1">
      <c r="B379" s="150"/>
      <c r="C379" s="150"/>
      <c r="D379" s="150"/>
      <c r="E379" s="150"/>
      <c r="F379" s="150"/>
      <c r="G379" s="150"/>
      <c r="H379" s="150"/>
      <c r="I379" s="150"/>
      <c r="J379" s="151"/>
      <c r="K379" s="152"/>
      <c r="L379" s="150"/>
      <c r="M379" s="150"/>
    </row>
    <row r="380" ht="15.75" customHeight="1">
      <c r="B380" s="150"/>
      <c r="C380" s="150"/>
      <c r="D380" s="150"/>
      <c r="E380" s="150"/>
      <c r="F380" s="150"/>
      <c r="G380" s="150"/>
      <c r="H380" s="150"/>
      <c r="I380" s="150"/>
      <c r="J380" s="151"/>
      <c r="K380" s="152"/>
      <c r="L380" s="150"/>
      <c r="M380" s="150"/>
    </row>
    <row r="381" ht="15.75" customHeight="1">
      <c r="B381" s="150"/>
      <c r="C381" s="150"/>
      <c r="D381" s="150"/>
      <c r="E381" s="150"/>
      <c r="F381" s="150"/>
      <c r="G381" s="150"/>
      <c r="H381" s="150"/>
      <c r="I381" s="150"/>
      <c r="J381" s="151"/>
      <c r="K381" s="152"/>
      <c r="L381" s="150"/>
      <c r="M381" s="150"/>
    </row>
    <row r="382" ht="15.75" customHeight="1">
      <c r="B382" s="150"/>
      <c r="C382" s="150"/>
      <c r="D382" s="150"/>
      <c r="E382" s="150"/>
      <c r="F382" s="150"/>
      <c r="G382" s="150"/>
      <c r="H382" s="150"/>
      <c r="I382" s="150"/>
      <c r="J382" s="151"/>
      <c r="K382" s="152"/>
      <c r="L382" s="150"/>
      <c r="M382" s="150"/>
    </row>
    <row r="383" ht="15.75" customHeight="1">
      <c r="B383" s="150"/>
      <c r="C383" s="150"/>
      <c r="D383" s="150"/>
      <c r="E383" s="150"/>
      <c r="F383" s="150"/>
      <c r="G383" s="150"/>
      <c r="H383" s="150"/>
      <c r="I383" s="150"/>
      <c r="J383" s="151"/>
      <c r="K383" s="152"/>
      <c r="L383" s="150"/>
      <c r="M383" s="150"/>
    </row>
    <row r="384" ht="15.75" customHeight="1">
      <c r="B384" s="150"/>
      <c r="C384" s="150"/>
      <c r="D384" s="150"/>
      <c r="E384" s="150"/>
      <c r="F384" s="150"/>
      <c r="G384" s="150"/>
      <c r="H384" s="150"/>
      <c r="I384" s="150"/>
      <c r="J384" s="151"/>
      <c r="K384" s="152"/>
      <c r="L384" s="150"/>
      <c r="M384" s="150"/>
    </row>
    <row r="385" ht="15.75" customHeight="1">
      <c r="B385" s="150"/>
      <c r="C385" s="150"/>
      <c r="D385" s="150"/>
      <c r="E385" s="150"/>
      <c r="F385" s="150"/>
      <c r="G385" s="150"/>
      <c r="H385" s="150"/>
      <c r="I385" s="150"/>
      <c r="J385" s="151"/>
      <c r="K385" s="152"/>
      <c r="L385" s="150"/>
      <c r="M385" s="150"/>
    </row>
    <row r="386" ht="15.75" customHeight="1">
      <c r="B386" s="150"/>
      <c r="C386" s="150"/>
      <c r="D386" s="150"/>
      <c r="E386" s="150"/>
      <c r="F386" s="150"/>
      <c r="G386" s="150"/>
      <c r="H386" s="150"/>
      <c r="I386" s="150"/>
      <c r="J386" s="151"/>
      <c r="K386" s="152"/>
      <c r="L386" s="150"/>
      <c r="M386" s="150"/>
    </row>
    <row r="387" ht="15.75" customHeight="1">
      <c r="B387" s="150"/>
      <c r="C387" s="150"/>
      <c r="D387" s="150"/>
      <c r="E387" s="150"/>
      <c r="F387" s="150"/>
      <c r="G387" s="150"/>
      <c r="H387" s="150"/>
      <c r="I387" s="150"/>
      <c r="J387" s="151"/>
      <c r="K387" s="152"/>
      <c r="L387" s="150"/>
      <c r="M387" s="150"/>
    </row>
    <row r="388" ht="15.75" customHeight="1">
      <c r="B388" s="150"/>
      <c r="C388" s="150"/>
      <c r="D388" s="150"/>
      <c r="E388" s="150"/>
      <c r="F388" s="150"/>
      <c r="G388" s="150"/>
      <c r="H388" s="150"/>
      <c r="I388" s="150"/>
      <c r="J388" s="151"/>
      <c r="K388" s="152"/>
      <c r="L388" s="150"/>
      <c r="M388" s="150"/>
    </row>
    <row r="389" ht="15.75" customHeight="1">
      <c r="B389" s="150"/>
      <c r="C389" s="150"/>
      <c r="D389" s="150"/>
      <c r="E389" s="150"/>
      <c r="F389" s="150"/>
      <c r="G389" s="150"/>
      <c r="H389" s="150"/>
      <c r="I389" s="150"/>
      <c r="J389" s="151"/>
      <c r="K389" s="152"/>
      <c r="L389" s="150"/>
      <c r="M389" s="150"/>
    </row>
    <row r="390" ht="15.75" customHeight="1">
      <c r="B390" s="150"/>
      <c r="C390" s="150"/>
      <c r="D390" s="150"/>
      <c r="E390" s="150"/>
      <c r="F390" s="150"/>
      <c r="G390" s="150"/>
      <c r="H390" s="150"/>
      <c r="I390" s="150"/>
      <c r="J390" s="151"/>
      <c r="K390" s="152"/>
      <c r="L390" s="150"/>
      <c r="M390" s="150"/>
    </row>
    <row r="391" ht="15.75" customHeight="1">
      <c r="B391" s="150"/>
      <c r="C391" s="150"/>
      <c r="D391" s="150"/>
      <c r="E391" s="150"/>
      <c r="F391" s="150"/>
      <c r="G391" s="150"/>
      <c r="H391" s="150"/>
      <c r="I391" s="150"/>
      <c r="J391" s="151"/>
      <c r="K391" s="152"/>
      <c r="L391" s="150"/>
      <c r="M391" s="150"/>
    </row>
    <row r="392" ht="15.75" customHeight="1">
      <c r="B392" s="150"/>
      <c r="C392" s="150"/>
      <c r="D392" s="150"/>
      <c r="E392" s="150"/>
      <c r="F392" s="150"/>
      <c r="G392" s="150"/>
      <c r="H392" s="150"/>
      <c r="I392" s="150"/>
      <c r="J392" s="151"/>
      <c r="K392" s="152"/>
      <c r="L392" s="150"/>
      <c r="M392" s="150"/>
    </row>
    <row r="393" ht="15.75" customHeight="1">
      <c r="B393" s="150"/>
      <c r="C393" s="150"/>
      <c r="D393" s="150"/>
      <c r="E393" s="150"/>
      <c r="F393" s="150"/>
      <c r="G393" s="150"/>
      <c r="H393" s="150"/>
      <c r="I393" s="150"/>
      <c r="J393" s="151"/>
      <c r="K393" s="152"/>
      <c r="L393" s="150"/>
      <c r="M393" s="150"/>
    </row>
    <row r="394" ht="15.75" customHeight="1">
      <c r="B394" s="150"/>
      <c r="C394" s="150"/>
      <c r="D394" s="150"/>
      <c r="E394" s="150"/>
      <c r="F394" s="150"/>
      <c r="G394" s="150"/>
      <c r="H394" s="150"/>
      <c r="I394" s="150"/>
      <c r="J394" s="151"/>
      <c r="K394" s="152"/>
      <c r="L394" s="150"/>
      <c r="M394" s="150"/>
    </row>
    <row r="395" ht="15.75" customHeight="1">
      <c r="B395" s="150"/>
      <c r="C395" s="150"/>
      <c r="D395" s="150"/>
      <c r="E395" s="150"/>
      <c r="F395" s="150"/>
      <c r="G395" s="150"/>
      <c r="H395" s="150"/>
      <c r="I395" s="150"/>
      <c r="J395" s="151"/>
      <c r="K395" s="152"/>
      <c r="L395" s="150"/>
      <c r="M395" s="150"/>
    </row>
    <row r="396" ht="15.75" customHeight="1">
      <c r="B396" s="150"/>
      <c r="C396" s="150"/>
      <c r="D396" s="150"/>
      <c r="E396" s="150"/>
      <c r="F396" s="150"/>
      <c r="G396" s="150"/>
      <c r="H396" s="150"/>
      <c r="I396" s="150"/>
      <c r="J396" s="151"/>
      <c r="K396" s="152"/>
      <c r="L396" s="150"/>
      <c r="M396" s="150"/>
    </row>
    <row r="397" ht="15.75" customHeight="1">
      <c r="B397" s="150"/>
      <c r="C397" s="150"/>
      <c r="D397" s="150"/>
      <c r="E397" s="150"/>
      <c r="F397" s="150"/>
      <c r="G397" s="150"/>
      <c r="H397" s="150"/>
      <c r="I397" s="150"/>
      <c r="J397" s="151"/>
      <c r="K397" s="152"/>
      <c r="L397" s="150"/>
      <c r="M397" s="150"/>
    </row>
    <row r="398" ht="15.75" customHeight="1">
      <c r="B398" s="150"/>
      <c r="C398" s="150"/>
      <c r="D398" s="150"/>
      <c r="E398" s="150"/>
      <c r="F398" s="150"/>
      <c r="G398" s="150"/>
      <c r="H398" s="150"/>
      <c r="I398" s="150"/>
      <c r="J398" s="151"/>
      <c r="K398" s="152"/>
      <c r="L398" s="150"/>
      <c r="M398" s="150"/>
    </row>
    <row r="399" ht="15.75" customHeight="1">
      <c r="B399" s="150"/>
      <c r="C399" s="150"/>
      <c r="D399" s="150"/>
      <c r="E399" s="150"/>
      <c r="F399" s="150"/>
      <c r="G399" s="150"/>
      <c r="H399" s="150"/>
      <c r="I399" s="150"/>
      <c r="J399" s="151"/>
      <c r="K399" s="152"/>
      <c r="L399" s="150"/>
      <c r="M399" s="150"/>
    </row>
    <row r="400" ht="15.75" customHeight="1">
      <c r="B400" s="150"/>
      <c r="C400" s="150"/>
      <c r="D400" s="150"/>
      <c r="E400" s="150"/>
      <c r="F400" s="150"/>
      <c r="G400" s="150"/>
      <c r="H400" s="150"/>
      <c r="I400" s="150"/>
      <c r="J400" s="151"/>
      <c r="K400" s="152"/>
      <c r="L400" s="150"/>
      <c r="M400" s="150"/>
    </row>
    <row r="401" ht="15.75" customHeight="1">
      <c r="B401" s="150"/>
      <c r="C401" s="150"/>
      <c r="D401" s="150"/>
      <c r="E401" s="150"/>
      <c r="F401" s="150"/>
      <c r="G401" s="150"/>
      <c r="H401" s="150"/>
      <c r="I401" s="150"/>
      <c r="J401" s="151"/>
      <c r="K401" s="152"/>
      <c r="L401" s="150"/>
      <c r="M401" s="150"/>
    </row>
    <row r="402" ht="15.75" customHeight="1">
      <c r="B402" s="150"/>
      <c r="C402" s="150"/>
      <c r="D402" s="150"/>
      <c r="E402" s="150"/>
      <c r="F402" s="150"/>
      <c r="G402" s="150"/>
      <c r="H402" s="150"/>
      <c r="I402" s="150"/>
      <c r="J402" s="151"/>
      <c r="K402" s="152"/>
      <c r="L402" s="150"/>
      <c r="M402" s="150"/>
    </row>
    <row r="403" ht="15.75" customHeight="1">
      <c r="B403" s="150"/>
      <c r="C403" s="150"/>
      <c r="D403" s="150"/>
      <c r="E403" s="150"/>
      <c r="F403" s="150"/>
      <c r="G403" s="150"/>
      <c r="H403" s="150"/>
      <c r="I403" s="150"/>
      <c r="J403" s="151"/>
      <c r="K403" s="152"/>
      <c r="L403" s="150"/>
      <c r="M403" s="150"/>
    </row>
    <row r="404" ht="15.75" customHeight="1">
      <c r="B404" s="150"/>
      <c r="C404" s="150"/>
      <c r="D404" s="150"/>
      <c r="E404" s="150"/>
      <c r="F404" s="150"/>
      <c r="G404" s="150"/>
      <c r="H404" s="150"/>
      <c r="I404" s="150"/>
      <c r="J404" s="151"/>
      <c r="K404" s="152"/>
      <c r="L404" s="150"/>
      <c r="M404" s="150"/>
    </row>
    <row r="405" ht="15.75" customHeight="1">
      <c r="B405" s="150"/>
      <c r="C405" s="150"/>
      <c r="D405" s="150"/>
      <c r="E405" s="150"/>
      <c r="F405" s="150"/>
      <c r="G405" s="150"/>
      <c r="H405" s="150"/>
      <c r="I405" s="150"/>
      <c r="J405" s="151"/>
      <c r="K405" s="152"/>
      <c r="L405" s="150"/>
      <c r="M405" s="150"/>
    </row>
    <row r="406" ht="15.75" customHeight="1">
      <c r="B406" s="150"/>
      <c r="C406" s="150"/>
      <c r="D406" s="150"/>
      <c r="E406" s="150"/>
      <c r="F406" s="150"/>
      <c r="G406" s="150"/>
      <c r="H406" s="150"/>
      <c r="I406" s="150"/>
      <c r="J406" s="151"/>
      <c r="K406" s="152"/>
      <c r="L406" s="150"/>
      <c r="M406" s="150"/>
    </row>
    <row r="407" ht="15.75" customHeight="1">
      <c r="B407" s="150"/>
      <c r="C407" s="150"/>
      <c r="D407" s="150"/>
      <c r="E407" s="150"/>
      <c r="F407" s="150"/>
      <c r="G407" s="150"/>
      <c r="H407" s="150"/>
      <c r="I407" s="150"/>
      <c r="J407" s="151"/>
      <c r="K407" s="152"/>
      <c r="L407" s="150"/>
      <c r="M407" s="150"/>
    </row>
    <row r="408" ht="15.75" customHeight="1">
      <c r="B408" s="150"/>
      <c r="C408" s="150"/>
      <c r="D408" s="150"/>
      <c r="E408" s="150"/>
      <c r="F408" s="150"/>
      <c r="G408" s="150"/>
      <c r="H408" s="150"/>
      <c r="I408" s="150"/>
      <c r="J408" s="151"/>
      <c r="K408" s="152"/>
      <c r="L408" s="150"/>
      <c r="M408" s="150"/>
    </row>
    <row r="409" ht="15.75" customHeight="1">
      <c r="B409" s="150"/>
      <c r="C409" s="150"/>
      <c r="D409" s="150"/>
      <c r="E409" s="150"/>
      <c r="F409" s="150"/>
      <c r="G409" s="150"/>
      <c r="H409" s="150"/>
      <c r="I409" s="150"/>
      <c r="J409" s="151"/>
      <c r="K409" s="152"/>
      <c r="L409" s="150"/>
      <c r="M409" s="150"/>
    </row>
    <row r="410" ht="15.75" customHeight="1">
      <c r="B410" s="150"/>
      <c r="C410" s="150"/>
      <c r="D410" s="150"/>
      <c r="E410" s="150"/>
      <c r="F410" s="150"/>
      <c r="G410" s="150"/>
      <c r="H410" s="150"/>
      <c r="I410" s="150"/>
      <c r="J410" s="151"/>
      <c r="K410" s="152"/>
      <c r="L410" s="150"/>
      <c r="M410" s="150"/>
    </row>
    <row r="411" ht="15.75" customHeight="1">
      <c r="B411" s="150"/>
      <c r="C411" s="150"/>
      <c r="D411" s="150"/>
      <c r="E411" s="150"/>
      <c r="F411" s="150"/>
      <c r="G411" s="150"/>
      <c r="H411" s="150"/>
      <c r="I411" s="150"/>
      <c r="J411" s="151"/>
      <c r="K411" s="152"/>
      <c r="L411" s="150"/>
      <c r="M411" s="150"/>
    </row>
    <row r="412" ht="15.75" customHeight="1">
      <c r="B412" s="150"/>
      <c r="C412" s="150"/>
      <c r="D412" s="150"/>
      <c r="E412" s="150"/>
      <c r="F412" s="150"/>
      <c r="G412" s="150"/>
      <c r="H412" s="150"/>
      <c r="I412" s="150"/>
      <c r="J412" s="151"/>
      <c r="K412" s="152"/>
      <c r="L412" s="150"/>
      <c r="M412" s="150"/>
    </row>
    <row r="413" ht="15.75" customHeight="1">
      <c r="B413" s="150"/>
      <c r="C413" s="150"/>
      <c r="D413" s="150"/>
      <c r="E413" s="150"/>
      <c r="F413" s="150"/>
      <c r="G413" s="150"/>
      <c r="H413" s="150"/>
      <c r="I413" s="150"/>
      <c r="J413" s="151"/>
      <c r="K413" s="152"/>
      <c r="L413" s="150"/>
      <c r="M413" s="150"/>
    </row>
    <row r="414" ht="15.75" customHeight="1">
      <c r="B414" s="150"/>
      <c r="C414" s="150"/>
      <c r="D414" s="150"/>
      <c r="E414" s="150"/>
      <c r="F414" s="150"/>
      <c r="G414" s="150"/>
      <c r="H414" s="150"/>
      <c r="I414" s="150"/>
      <c r="J414" s="151"/>
      <c r="K414" s="152"/>
      <c r="L414" s="150"/>
      <c r="M414" s="150"/>
    </row>
    <row r="415" ht="15.75" customHeight="1">
      <c r="B415" s="150"/>
      <c r="C415" s="150"/>
      <c r="D415" s="150"/>
      <c r="E415" s="150"/>
      <c r="F415" s="150"/>
      <c r="G415" s="150"/>
      <c r="H415" s="150"/>
      <c r="I415" s="150"/>
      <c r="J415" s="151"/>
      <c r="K415" s="152"/>
      <c r="L415" s="150"/>
      <c r="M415" s="150"/>
    </row>
    <row r="416" ht="15.75" customHeight="1">
      <c r="B416" s="150"/>
      <c r="C416" s="150"/>
      <c r="D416" s="150"/>
      <c r="E416" s="150"/>
      <c r="F416" s="150"/>
      <c r="G416" s="150"/>
      <c r="H416" s="150"/>
      <c r="I416" s="150"/>
      <c r="J416" s="151"/>
      <c r="K416" s="152"/>
      <c r="L416" s="150"/>
      <c r="M416" s="150"/>
    </row>
    <row r="417" ht="15.75" customHeight="1">
      <c r="B417" s="150"/>
      <c r="C417" s="150"/>
      <c r="D417" s="150"/>
      <c r="E417" s="150"/>
      <c r="F417" s="150"/>
      <c r="G417" s="150"/>
      <c r="H417" s="150"/>
      <c r="I417" s="150"/>
      <c r="J417" s="151"/>
      <c r="K417" s="152"/>
      <c r="L417" s="150"/>
      <c r="M417" s="150"/>
    </row>
    <row r="418" ht="15.75" customHeight="1">
      <c r="B418" s="150"/>
      <c r="C418" s="150"/>
      <c r="D418" s="150"/>
      <c r="E418" s="150"/>
      <c r="F418" s="150"/>
      <c r="G418" s="150"/>
      <c r="H418" s="150"/>
      <c r="I418" s="150"/>
      <c r="J418" s="151"/>
      <c r="K418" s="152"/>
      <c r="L418" s="150"/>
      <c r="M418" s="150"/>
    </row>
    <row r="419" ht="15.75" customHeight="1">
      <c r="B419" s="150"/>
      <c r="C419" s="150"/>
      <c r="D419" s="150"/>
      <c r="E419" s="150"/>
      <c r="F419" s="150"/>
      <c r="G419" s="150"/>
      <c r="H419" s="150"/>
      <c r="I419" s="150"/>
      <c r="J419" s="151"/>
      <c r="K419" s="152"/>
      <c r="L419" s="150"/>
      <c r="M419" s="150"/>
    </row>
    <row r="420" ht="15.75" customHeight="1">
      <c r="B420" s="150"/>
      <c r="C420" s="150"/>
      <c r="D420" s="150"/>
      <c r="E420" s="150"/>
      <c r="F420" s="150"/>
      <c r="G420" s="150"/>
      <c r="H420" s="150"/>
      <c r="I420" s="150"/>
      <c r="J420" s="151"/>
      <c r="K420" s="152"/>
      <c r="L420" s="150"/>
      <c r="M420" s="150"/>
    </row>
    <row r="421" ht="15.75" customHeight="1">
      <c r="B421" s="150"/>
      <c r="C421" s="150"/>
      <c r="D421" s="150"/>
      <c r="E421" s="150"/>
      <c r="F421" s="150"/>
      <c r="G421" s="150"/>
      <c r="H421" s="150"/>
      <c r="I421" s="150"/>
      <c r="J421" s="151"/>
      <c r="K421" s="152"/>
      <c r="L421" s="150"/>
      <c r="M421" s="150"/>
    </row>
    <row r="422" ht="15.75" customHeight="1">
      <c r="B422" s="150"/>
      <c r="C422" s="150"/>
      <c r="D422" s="150"/>
      <c r="E422" s="150"/>
      <c r="F422" s="150"/>
      <c r="G422" s="150"/>
      <c r="H422" s="150"/>
      <c r="I422" s="150"/>
      <c r="J422" s="151"/>
      <c r="K422" s="152"/>
      <c r="L422" s="150"/>
      <c r="M422" s="150"/>
    </row>
    <row r="423" ht="15.75" customHeight="1">
      <c r="B423" s="150"/>
      <c r="C423" s="150"/>
      <c r="D423" s="150"/>
      <c r="E423" s="150"/>
      <c r="F423" s="150"/>
      <c r="G423" s="150"/>
      <c r="H423" s="150"/>
      <c r="I423" s="150"/>
      <c r="J423" s="151"/>
      <c r="K423" s="152"/>
      <c r="L423" s="150"/>
      <c r="M423" s="150"/>
    </row>
    <row r="424" ht="15.75" customHeight="1">
      <c r="B424" s="150"/>
      <c r="C424" s="150"/>
      <c r="D424" s="150"/>
      <c r="E424" s="150"/>
      <c r="F424" s="150"/>
      <c r="G424" s="150"/>
      <c r="H424" s="150"/>
      <c r="I424" s="150"/>
      <c r="J424" s="151"/>
      <c r="K424" s="152"/>
      <c r="L424" s="150"/>
      <c r="M424" s="150"/>
    </row>
    <row r="425" ht="15.75" customHeight="1">
      <c r="B425" s="150"/>
      <c r="C425" s="150"/>
      <c r="D425" s="150"/>
      <c r="E425" s="150"/>
      <c r="F425" s="150"/>
      <c r="G425" s="150"/>
      <c r="H425" s="150"/>
      <c r="I425" s="150"/>
      <c r="J425" s="151"/>
      <c r="K425" s="152"/>
      <c r="L425" s="150"/>
      <c r="M425" s="150"/>
    </row>
    <row r="426" ht="15.75" customHeight="1">
      <c r="B426" s="150"/>
      <c r="C426" s="150"/>
      <c r="D426" s="150"/>
      <c r="E426" s="150"/>
      <c r="F426" s="150"/>
      <c r="G426" s="150"/>
      <c r="H426" s="150"/>
      <c r="I426" s="150"/>
      <c r="J426" s="151"/>
      <c r="K426" s="152"/>
      <c r="L426" s="150"/>
      <c r="M426" s="150"/>
    </row>
    <row r="427" ht="15.75" customHeight="1">
      <c r="B427" s="150"/>
      <c r="C427" s="150"/>
      <c r="D427" s="150"/>
      <c r="E427" s="150"/>
      <c r="F427" s="150"/>
      <c r="G427" s="150"/>
      <c r="H427" s="150"/>
      <c r="I427" s="150"/>
      <c r="J427" s="151"/>
      <c r="K427" s="152"/>
      <c r="L427" s="150"/>
      <c r="M427" s="150"/>
    </row>
    <row r="428" ht="15.75" customHeight="1">
      <c r="B428" s="150"/>
      <c r="C428" s="150"/>
      <c r="D428" s="150"/>
      <c r="E428" s="150"/>
      <c r="F428" s="150"/>
      <c r="G428" s="150"/>
      <c r="H428" s="150"/>
      <c r="I428" s="150"/>
      <c r="J428" s="151"/>
      <c r="K428" s="152"/>
      <c r="L428" s="150"/>
      <c r="M428" s="150"/>
    </row>
    <row r="429" ht="15.75" customHeight="1">
      <c r="B429" s="150"/>
      <c r="C429" s="150"/>
      <c r="D429" s="150"/>
      <c r="E429" s="150"/>
      <c r="F429" s="150"/>
      <c r="G429" s="150"/>
      <c r="H429" s="150"/>
      <c r="I429" s="150"/>
      <c r="J429" s="151"/>
      <c r="K429" s="152"/>
      <c r="L429" s="150"/>
      <c r="M429" s="150"/>
    </row>
    <row r="430" ht="15.75" customHeight="1">
      <c r="B430" s="150"/>
      <c r="C430" s="150"/>
      <c r="D430" s="150"/>
      <c r="E430" s="150"/>
      <c r="F430" s="150"/>
      <c r="G430" s="150"/>
      <c r="H430" s="150"/>
      <c r="I430" s="150"/>
      <c r="J430" s="151"/>
      <c r="K430" s="152"/>
      <c r="L430" s="150"/>
      <c r="M430" s="150"/>
    </row>
    <row r="431" ht="15.75" customHeight="1">
      <c r="B431" s="150"/>
      <c r="C431" s="150"/>
      <c r="D431" s="150"/>
      <c r="E431" s="150"/>
      <c r="F431" s="150"/>
      <c r="G431" s="150"/>
      <c r="H431" s="150"/>
      <c r="I431" s="150"/>
      <c r="J431" s="151"/>
      <c r="K431" s="152"/>
      <c r="L431" s="150"/>
      <c r="M431" s="150"/>
    </row>
    <row r="432" ht="15.75" customHeight="1">
      <c r="B432" s="150"/>
      <c r="C432" s="150"/>
      <c r="D432" s="150"/>
      <c r="E432" s="150"/>
      <c r="F432" s="150"/>
      <c r="G432" s="150"/>
      <c r="H432" s="150"/>
      <c r="I432" s="150"/>
      <c r="J432" s="151"/>
      <c r="K432" s="152"/>
      <c r="L432" s="150"/>
      <c r="M432" s="150"/>
    </row>
    <row r="433" ht="15.75" customHeight="1">
      <c r="B433" s="150"/>
      <c r="C433" s="150"/>
      <c r="D433" s="150"/>
      <c r="E433" s="150"/>
      <c r="F433" s="150"/>
      <c r="G433" s="150"/>
      <c r="H433" s="150"/>
      <c r="I433" s="150"/>
      <c r="J433" s="151"/>
      <c r="K433" s="152"/>
      <c r="L433" s="150"/>
      <c r="M433" s="150"/>
    </row>
    <row r="434" ht="15.75" customHeight="1">
      <c r="B434" s="150"/>
      <c r="C434" s="150"/>
      <c r="D434" s="150"/>
      <c r="E434" s="150"/>
      <c r="F434" s="150"/>
      <c r="G434" s="150"/>
      <c r="H434" s="150"/>
      <c r="I434" s="150"/>
      <c r="J434" s="151"/>
      <c r="K434" s="152"/>
      <c r="L434" s="150"/>
      <c r="M434" s="150"/>
    </row>
    <row r="435" ht="15.75" customHeight="1">
      <c r="B435" s="150"/>
      <c r="C435" s="150"/>
      <c r="D435" s="150"/>
      <c r="E435" s="150"/>
      <c r="F435" s="150"/>
      <c r="G435" s="150"/>
      <c r="H435" s="150"/>
      <c r="I435" s="150"/>
      <c r="J435" s="151"/>
      <c r="K435" s="152"/>
      <c r="L435" s="150"/>
      <c r="M435" s="150"/>
    </row>
    <row r="436" ht="15.75" customHeight="1">
      <c r="B436" s="150"/>
      <c r="C436" s="150"/>
      <c r="D436" s="150"/>
      <c r="E436" s="150"/>
      <c r="F436" s="150"/>
      <c r="G436" s="150"/>
      <c r="H436" s="150"/>
      <c r="I436" s="150"/>
      <c r="J436" s="151"/>
      <c r="K436" s="152"/>
      <c r="L436" s="150"/>
      <c r="M436" s="150"/>
    </row>
    <row r="437" ht="15.75" customHeight="1">
      <c r="B437" s="150"/>
      <c r="C437" s="150"/>
      <c r="D437" s="150"/>
      <c r="E437" s="150"/>
      <c r="F437" s="150"/>
      <c r="G437" s="150"/>
      <c r="H437" s="150"/>
      <c r="I437" s="150"/>
      <c r="J437" s="151"/>
      <c r="K437" s="152"/>
      <c r="L437" s="150"/>
      <c r="M437" s="150"/>
    </row>
    <row r="438" ht="15.75" customHeight="1">
      <c r="B438" s="150"/>
      <c r="C438" s="150"/>
      <c r="D438" s="150"/>
      <c r="E438" s="150"/>
      <c r="F438" s="150"/>
      <c r="G438" s="150"/>
      <c r="H438" s="150"/>
      <c r="I438" s="150"/>
      <c r="J438" s="151"/>
      <c r="K438" s="152"/>
      <c r="L438" s="150"/>
      <c r="M438" s="150"/>
    </row>
    <row r="439" ht="15.75" customHeight="1">
      <c r="B439" s="150"/>
      <c r="C439" s="150"/>
      <c r="D439" s="150"/>
      <c r="E439" s="150"/>
      <c r="F439" s="150"/>
      <c r="G439" s="150"/>
      <c r="H439" s="150"/>
      <c r="I439" s="150"/>
      <c r="J439" s="151"/>
      <c r="K439" s="152"/>
      <c r="L439" s="150"/>
      <c r="M439" s="150"/>
    </row>
    <row r="440" ht="15.75" customHeight="1">
      <c r="B440" s="150"/>
      <c r="C440" s="150"/>
      <c r="D440" s="150"/>
      <c r="E440" s="150"/>
      <c r="F440" s="150"/>
      <c r="G440" s="150"/>
      <c r="H440" s="150"/>
      <c r="I440" s="150"/>
      <c r="J440" s="151"/>
      <c r="K440" s="152"/>
      <c r="L440" s="150"/>
      <c r="M440" s="150"/>
    </row>
    <row r="441" ht="15.75" customHeight="1">
      <c r="B441" s="150"/>
      <c r="C441" s="150"/>
      <c r="D441" s="150"/>
      <c r="E441" s="150"/>
      <c r="F441" s="150"/>
      <c r="G441" s="150"/>
      <c r="H441" s="150"/>
      <c r="I441" s="150"/>
      <c r="J441" s="151"/>
      <c r="K441" s="152"/>
      <c r="L441" s="150"/>
      <c r="M441" s="150"/>
    </row>
    <row r="442" ht="15.75" customHeight="1">
      <c r="B442" s="150"/>
      <c r="C442" s="150"/>
      <c r="D442" s="150"/>
      <c r="E442" s="150"/>
      <c r="F442" s="150"/>
      <c r="G442" s="150"/>
      <c r="H442" s="150"/>
      <c r="I442" s="150"/>
      <c r="J442" s="151"/>
      <c r="K442" s="152"/>
      <c r="L442" s="150"/>
      <c r="M442" s="150"/>
    </row>
    <row r="443" ht="15.75" customHeight="1">
      <c r="B443" s="150"/>
      <c r="C443" s="150"/>
      <c r="D443" s="150"/>
      <c r="E443" s="150"/>
      <c r="F443" s="150"/>
      <c r="G443" s="150"/>
      <c r="H443" s="150"/>
      <c r="I443" s="150"/>
      <c r="J443" s="151"/>
      <c r="K443" s="152"/>
      <c r="L443" s="150"/>
      <c r="M443" s="150"/>
    </row>
    <row r="444" ht="15.75" customHeight="1">
      <c r="B444" s="150"/>
      <c r="C444" s="150"/>
      <c r="D444" s="150"/>
      <c r="E444" s="150"/>
      <c r="F444" s="150"/>
      <c r="G444" s="150"/>
      <c r="H444" s="150"/>
      <c r="I444" s="150"/>
      <c r="J444" s="151"/>
      <c r="K444" s="152"/>
      <c r="L444" s="150"/>
      <c r="M444" s="150"/>
    </row>
    <row r="445" ht="15.75" customHeight="1">
      <c r="B445" s="150"/>
      <c r="C445" s="150"/>
      <c r="D445" s="150"/>
      <c r="E445" s="150"/>
      <c r="F445" s="150"/>
      <c r="G445" s="150"/>
      <c r="H445" s="150"/>
      <c r="I445" s="150"/>
      <c r="J445" s="151"/>
      <c r="K445" s="152"/>
      <c r="L445" s="150"/>
      <c r="M445" s="150"/>
    </row>
    <row r="446" ht="15.75" customHeight="1">
      <c r="B446" s="150"/>
      <c r="C446" s="150"/>
      <c r="D446" s="150"/>
      <c r="E446" s="150"/>
      <c r="F446" s="150"/>
      <c r="G446" s="150"/>
      <c r="H446" s="150"/>
      <c r="I446" s="150"/>
      <c r="J446" s="151"/>
      <c r="K446" s="152"/>
      <c r="L446" s="150"/>
      <c r="M446" s="150"/>
    </row>
    <row r="447" ht="15.75" customHeight="1">
      <c r="B447" s="150"/>
      <c r="C447" s="150"/>
      <c r="D447" s="150"/>
      <c r="E447" s="150"/>
      <c r="F447" s="150"/>
      <c r="G447" s="150"/>
      <c r="H447" s="150"/>
      <c r="I447" s="150"/>
      <c r="J447" s="151"/>
      <c r="K447" s="152"/>
      <c r="L447" s="150"/>
      <c r="M447" s="150"/>
    </row>
    <row r="448" ht="15.75" customHeight="1">
      <c r="B448" s="150"/>
      <c r="C448" s="150"/>
      <c r="D448" s="150"/>
      <c r="E448" s="150"/>
      <c r="F448" s="150"/>
      <c r="G448" s="150"/>
      <c r="H448" s="150"/>
      <c r="I448" s="150"/>
      <c r="J448" s="151"/>
      <c r="K448" s="152"/>
      <c r="L448" s="150"/>
      <c r="M448" s="150"/>
    </row>
    <row r="449" ht="15.75" customHeight="1">
      <c r="B449" s="150"/>
      <c r="C449" s="150"/>
      <c r="D449" s="150"/>
      <c r="E449" s="150"/>
      <c r="F449" s="150"/>
      <c r="G449" s="150"/>
      <c r="H449" s="150"/>
      <c r="I449" s="150"/>
      <c r="J449" s="151"/>
      <c r="K449" s="152"/>
      <c r="L449" s="150"/>
      <c r="M449" s="150"/>
    </row>
    <row r="450" ht="15.75" customHeight="1">
      <c r="B450" s="150"/>
      <c r="C450" s="150"/>
      <c r="D450" s="150"/>
      <c r="E450" s="150"/>
      <c r="F450" s="150"/>
      <c r="G450" s="150"/>
      <c r="H450" s="150"/>
      <c r="I450" s="150"/>
      <c r="J450" s="151"/>
      <c r="K450" s="152"/>
      <c r="L450" s="150"/>
      <c r="M450" s="150"/>
    </row>
    <row r="451" ht="15.75" customHeight="1">
      <c r="B451" s="150"/>
      <c r="C451" s="150"/>
      <c r="D451" s="150"/>
      <c r="E451" s="150"/>
      <c r="F451" s="150"/>
      <c r="G451" s="150"/>
      <c r="H451" s="150"/>
      <c r="I451" s="150"/>
      <c r="J451" s="151"/>
      <c r="K451" s="152"/>
      <c r="L451" s="150"/>
      <c r="M451" s="150"/>
    </row>
    <row r="452" ht="15.75" customHeight="1">
      <c r="B452" s="150"/>
      <c r="C452" s="150"/>
      <c r="D452" s="150"/>
      <c r="E452" s="150"/>
      <c r="F452" s="150"/>
      <c r="G452" s="150"/>
      <c r="H452" s="150"/>
      <c r="I452" s="150"/>
      <c r="J452" s="151"/>
      <c r="K452" s="152"/>
      <c r="L452" s="150"/>
      <c r="M452" s="150"/>
    </row>
    <row r="453" ht="15.75" customHeight="1">
      <c r="B453" s="150"/>
      <c r="C453" s="150"/>
      <c r="D453" s="150"/>
      <c r="E453" s="150"/>
      <c r="F453" s="150"/>
      <c r="G453" s="150"/>
      <c r="H453" s="150"/>
      <c r="I453" s="150"/>
      <c r="J453" s="151"/>
      <c r="K453" s="152"/>
      <c r="L453" s="150"/>
      <c r="M453" s="150"/>
    </row>
    <row r="454" ht="15.75" customHeight="1">
      <c r="B454" s="150"/>
      <c r="C454" s="150"/>
      <c r="D454" s="150"/>
      <c r="E454" s="150"/>
      <c r="F454" s="150"/>
      <c r="G454" s="150"/>
      <c r="H454" s="150"/>
      <c r="I454" s="150"/>
      <c r="J454" s="151"/>
      <c r="K454" s="152"/>
      <c r="L454" s="150"/>
      <c r="M454" s="150"/>
    </row>
    <row r="455" ht="15.75" customHeight="1">
      <c r="B455" s="150"/>
      <c r="C455" s="150"/>
      <c r="D455" s="150"/>
      <c r="E455" s="150"/>
      <c r="F455" s="150"/>
      <c r="G455" s="150"/>
      <c r="H455" s="150"/>
      <c r="I455" s="150"/>
      <c r="J455" s="151"/>
      <c r="K455" s="152"/>
      <c r="L455" s="150"/>
      <c r="M455" s="150"/>
    </row>
    <row r="456" ht="15.75" customHeight="1">
      <c r="B456" s="150"/>
      <c r="C456" s="150"/>
      <c r="D456" s="150"/>
      <c r="E456" s="150"/>
      <c r="F456" s="150"/>
      <c r="G456" s="150"/>
      <c r="H456" s="150"/>
      <c r="I456" s="150"/>
      <c r="J456" s="151"/>
      <c r="K456" s="152"/>
      <c r="L456" s="150"/>
      <c r="M456" s="150"/>
    </row>
    <row r="457" ht="15.75" customHeight="1">
      <c r="B457" s="150"/>
      <c r="C457" s="150"/>
      <c r="D457" s="150"/>
      <c r="E457" s="150"/>
      <c r="F457" s="150"/>
      <c r="G457" s="150"/>
      <c r="H457" s="150"/>
      <c r="I457" s="150"/>
      <c r="J457" s="151"/>
      <c r="K457" s="152"/>
      <c r="L457" s="150"/>
      <c r="M457" s="150"/>
    </row>
    <row r="458" ht="15.75" customHeight="1">
      <c r="B458" s="150"/>
      <c r="C458" s="150"/>
      <c r="D458" s="150"/>
      <c r="E458" s="150"/>
      <c r="F458" s="150"/>
      <c r="G458" s="150"/>
      <c r="H458" s="150"/>
      <c r="I458" s="150"/>
      <c r="J458" s="151"/>
      <c r="K458" s="152"/>
      <c r="L458" s="150"/>
      <c r="M458" s="150"/>
    </row>
    <row r="459" ht="15.75" customHeight="1">
      <c r="B459" s="150"/>
      <c r="C459" s="150"/>
      <c r="D459" s="150"/>
      <c r="E459" s="150"/>
      <c r="F459" s="150"/>
      <c r="G459" s="150"/>
      <c r="H459" s="150"/>
      <c r="I459" s="150"/>
      <c r="J459" s="151"/>
      <c r="K459" s="152"/>
      <c r="L459" s="150"/>
      <c r="M459" s="150"/>
    </row>
    <row r="460" ht="15.75" customHeight="1">
      <c r="B460" s="150"/>
      <c r="C460" s="150"/>
      <c r="D460" s="150"/>
      <c r="E460" s="150"/>
      <c r="F460" s="150"/>
      <c r="G460" s="150"/>
      <c r="H460" s="150"/>
      <c r="I460" s="150"/>
      <c r="J460" s="151"/>
      <c r="K460" s="152"/>
      <c r="L460" s="150"/>
      <c r="M460" s="150"/>
    </row>
    <row r="461" ht="15.75" customHeight="1">
      <c r="B461" s="150"/>
      <c r="C461" s="150"/>
      <c r="D461" s="150"/>
      <c r="E461" s="150"/>
      <c r="F461" s="150"/>
      <c r="G461" s="150"/>
      <c r="H461" s="150"/>
      <c r="I461" s="150"/>
      <c r="J461" s="151"/>
      <c r="K461" s="152"/>
      <c r="L461" s="150"/>
      <c r="M461" s="150"/>
    </row>
    <row r="462" ht="15.75" customHeight="1">
      <c r="B462" s="150"/>
      <c r="C462" s="150"/>
      <c r="D462" s="150"/>
      <c r="E462" s="150"/>
      <c r="F462" s="150"/>
      <c r="G462" s="150"/>
      <c r="H462" s="150"/>
      <c r="I462" s="150"/>
      <c r="J462" s="151"/>
      <c r="K462" s="152"/>
      <c r="L462" s="150"/>
      <c r="M462" s="150"/>
    </row>
    <row r="463" ht="15.75" customHeight="1">
      <c r="B463" s="150"/>
      <c r="C463" s="150"/>
      <c r="D463" s="150"/>
      <c r="E463" s="150"/>
      <c r="F463" s="150"/>
      <c r="G463" s="150"/>
      <c r="H463" s="150"/>
      <c r="I463" s="150"/>
      <c r="J463" s="151"/>
      <c r="K463" s="152"/>
      <c r="L463" s="150"/>
      <c r="M463" s="150"/>
    </row>
    <row r="464" ht="15.75" customHeight="1">
      <c r="B464" s="150"/>
      <c r="C464" s="150"/>
      <c r="D464" s="150"/>
      <c r="E464" s="150"/>
      <c r="F464" s="150"/>
      <c r="G464" s="150"/>
      <c r="H464" s="150"/>
      <c r="I464" s="150"/>
      <c r="J464" s="151"/>
      <c r="K464" s="152"/>
      <c r="L464" s="150"/>
      <c r="M464" s="150"/>
    </row>
    <row r="465" ht="15.75" customHeight="1">
      <c r="B465" s="150"/>
      <c r="C465" s="150"/>
      <c r="D465" s="150"/>
      <c r="E465" s="150"/>
      <c r="F465" s="150"/>
      <c r="G465" s="150"/>
      <c r="H465" s="150"/>
      <c r="I465" s="150"/>
      <c r="J465" s="151"/>
      <c r="K465" s="152"/>
      <c r="L465" s="150"/>
      <c r="M465" s="150"/>
    </row>
    <row r="466" ht="15.75" customHeight="1">
      <c r="B466" s="150"/>
      <c r="C466" s="150"/>
      <c r="D466" s="150"/>
      <c r="E466" s="150"/>
      <c r="F466" s="150"/>
      <c r="G466" s="150"/>
      <c r="H466" s="150"/>
      <c r="I466" s="150"/>
      <c r="J466" s="151"/>
      <c r="K466" s="152"/>
      <c r="L466" s="150"/>
      <c r="M466" s="150"/>
    </row>
    <row r="467" ht="15.75" customHeight="1">
      <c r="B467" s="150"/>
      <c r="C467" s="150"/>
      <c r="D467" s="150"/>
      <c r="E467" s="150"/>
      <c r="F467" s="150"/>
      <c r="G467" s="150"/>
      <c r="H467" s="150"/>
      <c r="I467" s="150"/>
      <c r="J467" s="151"/>
      <c r="K467" s="152"/>
      <c r="L467" s="150"/>
      <c r="M467" s="150"/>
    </row>
    <row r="468" ht="15.75" customHeight="1">
      <c r="B468" s="150"/>
      <c r="C468" s="150"/>
      <c r="D468" s="150"/>
      <c r="E468" s="150"/>
      <c r="F468" s="150"/>
      <c r="G468" s="150"/>
      <c r="H468" s="150"/>
      <c r="I468" s="150"/>
      <c r="J468" s="151"/>
      <c r="K468" s="152"/>
      <c r="L468" s="150"/>
      <c r="M468" s="150"/>
    </row>
    <row r="469" ht="15.75" customHeight="1">
      <c r="B469" s="150"/>
      <c r="C469" s="150"/>
      <c r="D469" s="150"/>
      <c r="E469" s="150"/>
      <c r="F469" s="150"/>
      <c r="G469" s="150"/>
      <c r="H469" s="150"/>
      <c r="I469" s="150"/>
      <c r="J469" s="151"/>
      <c r="K469" s="152"/>
      <c r="L469" s="150"/>
      <c r="M469" s="150"/>
    </row>
    <row r="470" ht="15.75" customHeight="1">
      <c r="B470" s="150"/>
      <c r="C470" s="150"/>
      <c r="D470" s="150"/>
      <c r="E470" s="150"/>
      <c r="F470" s="150"/>
      <c r="G470" s="150"/>
      <c r="H470" s="150"/>
      <c r="I470" s="150"/>
      <c r="J470" s="151"/>
      <c r="K470" s="152"/>
      <c r="L470" s="150"/>
      <c r="M470" s="150"/>
    </row>
    <row r="471" ht="15.75" customHeight="1">
      <c r="B471" s="150"/>
      <c r="C471" s="150"/>
      <c r="D471" s="150"/>
      <c r="E471" s="150"/>
      <c r="F471" s="150"/>
      <c r="G471" s="150"/>
      <c r="H471" s="150"/>
      <c r="I471" s="150"/>
      <c r="J471" s="151"/>
      <c r="K471" s="152"/>
      <c r="L471" s="150"/>
      <c r="M471" s="150"/>
    </row>
    <row r="472" ht="15.75" customHeight="1">
      <c r="B472" s="150"/>
      <c r="C472" s="150"/>
      <c r="D472" s="150"/>
      <c r="E472" s="150"/>
      <c r="F472" s="150"/>
      <c r="G472" s="150"/>
      <c r="H472" s="150"/>
      <c r="I472" s="150"/>
      <c r="J472" s="151"/>
      <c r="K472" s="152"/>
      <c r="L472" s="150"/>
      <c r="M472" s="150"/>
    </row>
    <row r="473" ht="15.75" customHeight="1">
      <c r="B473" s="150"/>
      <c r="C473" s="150"/>
      <c r="D473" s="150"/>
      <c r="E473" s="150"/>
      <c r="F473" s="150"/>
      <c r="G473" s="150"/>
      <c r="H473" s="150"/>
      <c r="I473" s="150"/>
      <c r="J473" s="151"/>
      <c r="K473" s="152"/>
      <c r="L473" s="150"/>
      <c r="M473" s="150"/>
    </row>
    <row r="474" ht="15.75" customHeight="1">
      <c r="B474" s="150"/>
      <c r="C474" s="150"/>
      <c r="D474" s="150"/>
      <c r="E474" s="150"/>
      <c r="F474" s="150"/>
      <c r="G474" s="150"/>
      <c r="H474" s="150"/>
      <c r="I474" s="150"/>
      <c r="J474" s="151"/>
      <c r="K474" s="152"/>
      <c r="L474" s="150"/>
      <c r="M474" s="150"/>
    </row>
    <row r="475" ht="15.75" customHeight="1">
      <c r="B475" s="150"/>
      <c r="C475" s="150"/>
      <c r="D475" s="150"/>
      <c r="E475" s="150"/>
      <c r="F475" s="150"/>
      <c r="G475" s="150"/>
      <c r="H475" s="150"/>
      <c r="I475" s="150"/>
      <c r="J475" s="151"/>
      <c r="K475" s="152"/>
      <c r="L475" s="150"/>
      <c r="M475" s="150"/>
    </row>
    <row r="476" ht="15.75" customHeight="1">
      <c r="B476" s="150"/>
      <c r="C476" s="150"/>
      <c r="D476" s="150"/>
      <c r="E476" s="150"/>
      <c r="F476" s="150"/>
      <c r="G476" s="150"/>
      <c r="H476" s="150"/>
      <c r="I476" s="150"/>
      <c r="J476" s="151"/>
      <c r="K476" s="152"/>
      <c r="L476" s="150"/>
      <c r="M476" s="150"/>
    </row>
    <row r="477" ht="15.75" customHeight="1">
      <c r="B477" s="150"/>
      <c r="C477" s="150"/>
      <c r="D477" s="150"/>
      <c r="E477" s="150"/>
      <c r="F477" s="150"/>
      <c r="G477" s="150"/>
      <c r="H477" s="150"/>
      <c r="I477" s="150"/>
      <c r="J477" s="151"/>
      <c r="K477" s="152"/>
      <c r="L477" s="150"/>
      <c r="M477" s="150"/>
    </row>
    <row r="478" ht="15.75" customHeight="1">
      <c r="B478" s="150"/>
      <c r="C478" s="150"/>
      <c r="D478" s="150"/>
      <c r="E478" s="150"/>
      <c r="F478" s="150"/>
      <c r="G478" s="150"/>
      <c r="H478" s="150"/>
      <c r="I478" s="150"/>
      <c r="J478" s="151"/>
      <c r="K478" s="152"/>
      <c r="L478" s="150"/>
      <c r="M478" s="150"/>
    </row>
    <row r="479" ht="15.75" customHeight="1">
      <c r="B479" s="150"/>
      <c r="C479" s="150"/>
      <c r="D479" s="150"/>
      <c r="E479" s="150"/>
      <c r="F479" s="150"/>
      <c r="G479" s="150"/>
      <c r="H479" s="150"/>
      <c r="I479" s="150"/>
      <c r="J479" s="151"/>
      <c r="K479" s="152"/>
      <c r="L479" s="150"/>
      <c r="M479" s="150"/>
    </row>
    <row r="480" ht="15.75" customHeight="1">
      <c r="B480" s="150"/>
      <c r="C480" s="150"/>
      <c r="D480" s="150"/>
      <c r="E480" s="150"/>
      <c r="F480" s="150"/>
      <c r="G480" s="150"/>
      <c r="H480" s="150"/>
      <c r="I480" s="150"/>
      <c r="J480" s="151"/>
      <c r="K480" s="152"/>
      <c r="L480" s="150"/>
      <c r="M480" s="150"/>
    </row>
    <row r="481" ht="15.75" customHeight="1">
      <c r="B481" s="150"/>
      <c r="C481" s="150"/>
      <c r="D481" s="150"/>
      <c r="E481" s="150"/>
      <c r="F481" s="150"/>
      <c r="G481" s="150"/>
      <c r="H481" s="150"/>
      <c r="I481" s="150"/>
      <c r="J481" s="151"/>
      <c r="K481" s="152"/>
      <c r="L481" s="150"/>
      <c r="M481" s="150"/>
    </row>
    <row r="482" ht="15.75" customHeight="1">
      <c r="B482" s="150"/>
      <c r="C482" s="150"/>
      <c r="D482" s="150"/>
      <c r="E482" s="150"/>
      <c r="F482" s="150"/>
      <c r="G482" s="150"/>
      <c r="H482" s="150"/>
      <c r="I482" s="150"/>
      <c r="J482" s="151"/>
      <c r="K482" s="152"/>
      <c r="L482" s="150"/>
      <c r="M482" s="150"/>
    </row>
    <row r="483" ht="15.75" customHeight="1">
      <c r="B483" s="150"/>
      <c r="C483" s="150"/>
      <c r="D483" s="150"/>
      <c r="E483" s="150"/>
      <c r="F483" s="150"/>
      <c r="G483" s="150"/>
      <c r="H483" s="150"/>
      <c r="I483" s="150"/>
      <c r="J483" s="151"/>
      <c r="K483" s="152"/>
      <c r="L483" s="150"/>
      <c r="M483" s="150"/>
    </row>
    <row r="484" ht="15.75" customHeight="1">
      <c r="B484" s="150"/>
      <c r="C484" s="150"/>
      <c r="D484" s="150"/>
      <c r="E484" s="150"/>
      <c r="F484" s="150"/>
      <c r="G484" s="150"/>
      <c r="H484" s="150"/>
      <c r="I484" s="150"/>
      <c r="J484" s="151"/>
      <c r="K484" s="152"/>
      <c r="L484" s="150"/>
      <c r="M484" s="150"/>
    </row>
    <row r="485" ht="15.75" customHeight="1">
      <c r="B485" s="150"/>
      <c r="C485" s="150"/>
      <c r="D485" s="150"/>
      <c r="E485" s="150"/>
      <c r="F485" s="150"/>
      <c r="G485" s="150"/>
      <c r="H485" s="150"/>
      <c r="I485" s="150"/>
      <c r="J485" s="151"/>
      <c r="K485" s="152"/>
      <c r="L485" s="150"/>
      <c r="M485" s="150"/>
    </row>
    <row r="486" ht="15.75" customHeight="1">
      <c r="B486" s="150"/>
      <c r="C486" s="150"/>
      <c r="D486" s="150"/>
      <c r="E486" s="150"/>
      <c r="F486" s="150"/>
      <c r="G486" s="150"/>
      <c r="H486" s="150"/>
      <c r="I486" s="150"/>
      <c r="J486" s="151"/>
      <c r="K486" s="152"/>
      <c r="L486" s="150"/>
      <c r="M486" s="150"/>
    </row>
    <row r="487" ht="15.75" customHeight="1">
      <c r="B487" s="150"/>
      <c r="C487" s="150"/>
      <c r="D487" s="150"/>
      <c r="E487" s="150"/>
      <c r="F487" s="150"/>
      <c r="G487" s="150"/>
      <c r="H487" s="150"/>
      <c r="I487" s="150"/>
      <c r="J487" s="151"/>
      <c r="K487" s="152"/>
      <c r="L487" s="150"/>
      <c r="M487" s="150"/>
    </row>
    <row r="488" ht="15.75" customHeight="1">
      <c r="B488" s="150"/>
      <c r="C488" s="150"/>
      <c r="D488" s="150"/>
      <c r="E488" s="150"/>
      <c r="F488" s="150"/>
      <c r="G488" s="150"/>
      <c r="H488" s="150"/>
      <c r="I488" s="150"/>
      <c r="J488" s="151"/>
      <c r="K488" s="152"/>
      <c r="L488" s="150"/>
      <c r="M488" s="150"/>
    </row>
    <row r="489" ht="15.75" customHeight="1">
      <c r="B489" s="150"/>
      <c r="C489" s="150"/>
      <c r="D489" s="150"/>
      <c r="E489" s="150"/>
      <c r="F489" s="150"/>
      <c r="G489" s="150"/>
      <c r="H489" s="150"/>
      <c r="I489" s="150"/>
      <c r="J489" s="151"/>
      <c r="K489" s="152"/>
      <c r="L489" s="150"/>
      <c r="M489" s="150"/>
    </row>
    <row r="490" ht="15.75" customHeight="1">
      <c r="B490" s="150"/>
      <c r="C490" s="150"/>
      <c r="D490" s="150"/>
      <c r="E490" s="150"/>
      <c r="F490" s="150"/>
      <c r="G490" s="150"/>
      <c r="H490" s="150"/>
      <c r="I490" s="150"/>
      <c r="J490" s="151"/>
      <c r="K490" s="152"/>
      <c r="L490" s="150"/>
      <c r="M490" s="150"/>
    </row>
    <row r="491" ht="15.75" customHeight="1">
      <c r="B491" s="150"/>
      <c r="C491" s="150"/>
      <c r="D491" s="150"/>
      <c r="E491" s="150"/>
      <c r="F491" s="150"/>
      <c r="G491" s="150"/>
      <c r="H491" s="150"/>
      <c r="I491" s="150"/>
      <c r="J491" s="151"/>
      <c r="K491" s="152"/>
      <c r="L491" s="150"/>
      <c r="M491" s="150"/>
    </row>
    <row r="492" ht="15.75" customHeight="1">
      <c r="B492" s="150"/>
      <c r="C492" s="150"/>
      <c r="D492" s="150"/>
      <c r="E492" s="150"/>
      <c r="F492" s="150"/>
      <c r="G492" s="150"/>
      <c r="H492" s="150"/>
      <c r="I492" s="150"/>
      <c r="J492" s="151"/>
      <c r="K492" s="152"/>
      <c r="L492" s="150"/>
      <c r="M492" s="150"/>
    </row>
    <row r="493" ht="15.75" customHeight="1">
      <c r="B493" s="150"/>
      <c r="C493" s="150"/>
      <c r="D493" s="150"/>
      <c r="E493" s="150"/>
      <c r="F493" s="150"/>
      <c r="G493" s="150"/>
      <c r="H493" s="150"/>
      <c r="I493" s="150"/>
      <c r="J493" s="151"/>
      <c r="K493" s="152"/>
      <c r="L493" s="150"/>
      <c r="M493" s="150"/>
    </row>
    <row r="494" ht="15.75" customHeight="1">
      <c r="B494" s="150"/>
      <c r="C494" s="150"/>
      <c r="D494" s="150"/>
      <c r="E494" s="150"/>
      <c r="F494" s="150"/>
      <c r="G494" s="150"/>
      <c r="H494" s="150"/>
      <c r="I494" s="150"/>
      <c r="J494" s="151"/>
      <c r="K494" s="152"/>
      <c r="L494" s="150"/>
      <c r="M494" s="150"/>
    </row>
    <row r="495" ht="15.75" customHeight="1">
      <c r="B495" s="150"/>
      <c r="C495" s="150"/>
      <c r="D495" s="150"/>
      <c r="E495" s="150"/>
      <c r="F495" s="150"/>
      <c r="G495" s="150"/>
      <c r="H495" s="150"/>
      <c r="I495" s="150"/>
      <c r="J495" s="151"/>
      <c r="K495" s="152"/>
      <c r="L495" s="150"/>
      <c r="M495" s="150"/>
    </row>
    <row r="496" ht="15.75" customHeight="1">
      <c r="B496" s="150"/>
      <c r="C496" s="150"/>
      <c r="D496" s="150"/>
      <c r="E496" s="150"/>
      <c r="F496" s="150"/>
      <c r="G496" s="150"/>
      <c r="H496" s="150"/>
      <c r="I496" s="150"/>
      <c r="J496" s="151"/>
      <c r="K496" s="152"/>
      <c r="L496" s="150"/>
      <c r="M496" s="150"/>
    </row>
    <row r="497" ht="15.75" customHeight="1">
      <c r="B497" s="150"/>
      <c r="C497" s="150"/>
      <c r="D497" s="150"/>
      <c r="E497" s="150"/>
      <c r="F497" s="150"/>
      <c r="G497" s="150"/>
      <c r="H497" s="150"/>
      <c r="I497" s="150"/>
      <c r="J497" s="151"/>
      <c r="K497" s="152"/>
      <c r="L497" s="150"/>
      <c r="M497" s="150"/>
    </row>
    <row r="498" ht="15.75" customHeight="1">
      <c r="B498" s="150"/>
      <c r="C498" s="150"/>
      <c r="D498" s="150"/>
      <c r="E498" s="150"/>
      <c r="F498" s="150"/>
      <c r="G498" s="150"/>
      <c r="H498" s="150"/>
      <c r="I498" s="150"/>
      <c r="J498" s="151"/>
      <c r="K498" s="152"/>
      <c r="L498" s="150"/>
      <c r="M498" s="150"/>
    </row>
    <row r="499" ht="15.75" customHeight="1">
      <c r="B499" s="150"/>
      <c r="C499" s="150"/>
      <c r="D499" s="150"/>
      <c r="E499" s="150"/>
      <c r="F499" s="150"/>
      <c r="G499" s="150"/>
      <c r="H499" s="150"/>
      <c r="I499" s="150"/>
      <c r="J499" s="151"/>
      <c r="K499" s="152"/>
      <c r="L499" s="150"/>
      <c r="M499" s="150"/>
    </row>
    <row r="500" ht="15.75" customHeight="1">
      <c r="B500" s="150"/>
      <c r="C500" s="150"/>
      <c r="D500" s="150"/>
      <c r="E500" s="150"/>
      <c r="F500" s="150"/>
      <c r="G500" s="150"/>
      <c r="H500" s="150"/>
      <c r="I500" s="150"/>
      <c r="J500" s="151"/>
      <c r="K500" s="152"/>
      <c r="L500" s="150"/>
      <c r="M500" s="150"/>
    </row>
    <row r="501" ht="15.75" customHeight="1">
      <c r="B501" s="150"/>
      <c r="C501" s="150"/>
      <c r="D501" s="150"/>
      <c r="E501" s="150"/>
      <c r="F501" s="150"/>
      <c r="G501" s="150"/>
      <c r="H501" s="150"/>
      <c r="I501" s="150"/>
      <c r="J501" s="151"/>
      <c r="K501" s="152"/>
      <c r="L501" s="150"/>
      <c r="M501" s="150"/>
    </row>
    <row r="502" ht="15.75" customHeight="1">
      <c r="B502" s="150"/>
      <c r="C502" s="150"/>
      <c r="D502" s="150"/>
      <c r="E502" s="150"/>
      <c r="F502" s="150"/>
      <c r="G502" s="150"/>
      <c r="H502" s="150"/>
      <c r="I502" s="150"/>
      <c r="J502" s="151"/>
      <c r="K502" s="152"/>
      <c r="L502" s="150"/>
      <c r="M502" s="150"/>
    </row>
    <row r="503" ht="15.75" customHeight="1">
      <c r="B503" s="150"/>
      <c r="C503" s="150"/>
      <c r="D503" s="150"/>
      <c r="E503" s="150"/>
      <c r="F503" s="150"/>
      <c r="G503" s="150"/>
      <c r="H503" s="150"/>
      <c r="I503" s="150"/>
      <c r="J503" s="151"/>
      <c r="K503" s="152"/>
      <c r="L503" s="150"/>
      <c r="M503" s="150"/>
    </row>
    <row r="504" ht="15.75" customHeight="1">
      <c r="B504" s="150"/>
      <c r="C504" s="150"/>
      <c r="D504" s="150"/>
      <c r="E504" s="150"/>
      <c r="F504" s="150"/>
      <c r="G504" s="150"/>
      <c r="H504" s="150"/>
      <c r="I504" s="150"/>
      <c r="J504" s="151"/>
      <c r="K504" s="152"/>
      <c r="L504" s="150"/>
      <c r="M504" s="150"/>
    </row>
    <row r="505" ht="15.75" customHeight="1">
      <c r="B505" s="150"/>
      <c r="C505" s="150"/>
      <c r="D505" s="150"/>
      <c r="E505" s="150"/>
      <c r="F505" s="150"/>
      <c r="G505" s="150"/>
      <c r="H505" s="150"/>
      <c r="I505" s="150"/>
      <c r="J505" s="151"/>
      <c r="K505" s="152"/>
      <c r="L505" s="150"/>
      <c r="M505" s="150"/>
    </row>
    <row r="506" ht="15.75" customHeight="1">
      <c r="B506" s="150"/>
      <c r="C506" s="150"/>
      <c r="D506" s="150"/>
      <c r="E506" s="150"/>
      <c r="F506" s="150"/>
      <c r="G506" s="150"/>
      <c r="H506" s="150"/>
      <c r="I506" s="150"/>
      <c r="J506" s="151"/>
      <c r="K506" s="152"/>
      <c r="L506" s="150"/>
      <c r="M506" s="150"/>
    </row>
    <row r="507" ht="15.75" customHeight="1">
      <c r="B507" s="150"/>
      <c r="C507" s="150"/>
      <c r="D507" s="150"/>
      <c r="E507" s="150"/>
      <c r="F507" s="150"/>
      <c r="G507" s="150"/>
      <c r="H507" s="150"/>
      <c r="I507" s="150"/>
      <c r="J507" s="151"/>
      <c r="K507" s="152"/>
      <c r="L507" s="150"/>
      <c r="M507" s="150"/>
    </row>
    <row r="508" ht="15.75" customHeight="1">
      <c r="B508" s="150"/>
      <c r="C508" s="150"/>
      <c r="D508" s="150"/>
      <c r="E508" s="150"/>
      <c r="F508" s="150"/>
      <c r="G508" s="150"/>
      <c r="H508" s="150"/>
      <c r="I508" s="150"/>
      <c r="J508" s="151"/>
      <c r="K508" s="152"/>
      <c r="L508" s="150"/>
      <c r="M508" s="150"/>
    </row>
    <row r="509" ht="15.75" customHeight="1">
      <c r="B509" s="150"/>
      <c r="C509" s="150"/>
      <c r="D509" s="150"/>
      <c r="E509" s="150"/>
      <c r="F509" s="150"/>
      <c r="G509" s="150"/>
      <c r="H509" s="150"/>
      <c r="I509" s="150"/>
      <c r="J509" s="151"/>
      <c r="K509" s="152"/>
      <c r="L509" s="150"/>
      <c r="M509" s="150"/>
    </row>
    <row r="510" ht="15.75" customHeight="1">
      <c r="B510" s="150"/>
      <c r="C510" s="150"/>
      <c r="D510" s="150"/>
      <c r="E510" s="150"/>
      <c r="F510" s="150"/>
      <c r="G510" s="150"/>
      <c r="H510" s="150"/>
      <c r="I510" s="150"/>
      <c r="J510" s="151"/>
      <c r="K510" s="152"/>
      <c r="L510" s="150"/>
      <c r="M510" s="150"/>
    </row>
    <row r="511" ht="15.75" customHeight="1">
      <c r="B511" s="150"/>
      <c r="C511" s="150"/>
      <c r="D511" s="150"/>
      <c r="E511" s="150"/>
      <c r="F511" s="150"/>
      <c r="G511" s="150"/>
      <c r="H511" s="150"/>
      <c r="I511" s="150"/>
      <c r="J511" s="151"/>
      <c r="K511" s="152"/>
      <c r="L511" s="150"/>
      <c r="M511" s="150"/>
    </row>
    <row r="512" ht="15.75" customHeight="1">
      <c r="B512" s="150"/>
      <c r="C512" s="150"/>
      <c r="D512" s="150"/>
      <c r="E512" s="150"/>
      <c r="F512" s="150"/>
      <c r="G512" s="150"/>
      <c r="H512" s="150"/>
      <c r="I512" s="150"/>
      <c r="J512" s="151"/>
      <c r="K512" s="152"/>
      <c r="L512" s="150"/>
      <c r="M512" s="150"/>
    </row>
    <row r="513" ht="15.75" customHeight="1">
      <c r="B513" s="150"/>
      <c r="C513" s="150"/>
      <c r="D513" s="150"/>
      <c r="E513" s="150"/>
      <c r="F513" s="150"/>
      <c r="G513" s="150"/>
      <c r="H513" s="150"/>
      <c r="I513" s="150"/>
      <c r="J513" s="151"/>
      <c r="K513" s="152"/>
      <c r="L513" s="150"/>
      <c r="M513" s="150"/>
    </row>
    <row r="514" ht="15.75" customHeight="1">
      <c r="B514" s="150"/>
      <c r="C514" s="150"/>
      <c r="D514" s="150"/>
      <c r="E514" s="150"/>
      <c r="F514" s="150"/>
      <c r="G514" s="150"/>
      <c r="H514" s="150"/>
      <c r="I514" s="150"/>
      <c r="J514" s="151"/>
      <c r="K514" s="152"/>
      <c r="L514" s="150"/>
      <c r="M514" s="150"/>
    </row>
    <row r="515" ht="15.75" customHeight="1">
      <c r="B515" s="150"/>
      <c r="C515" s="150"/>
      <c r="D515" s="150"/>
      <c r="E515" s="150"/>
      <c r="F515" s="150"/>
      <c r="G515" s="150"/>
      <c r="H515" s="150"/>
      <c r="I515" s="150"/>
      <c r="J515" s="151"/>
      <c r="K515" s="152"/>
      <c r="L515" s="150"/>
      <c r="M515" s="150"/>
    </row>
    <row r="516" ht="15.75" customHeight="1">
      <c r="B516" s="150"/>
      <c r="C516" s="150"/>
      <c r="D516" s="150"/>
      <c r="E516" s="150"/>
      <c r="F516" s="150"/>
      <c r="G516" s="150"/>
      <c r="H516" s="150"/>
      <c r="I516" s="150"/>
      <c r="J516" s="151"/>
      <c r="K516" s="152"/>
      <c r="L516" s="150"/>
      <c r="M516" s="150"/>
    </row>
    <row r="517" ht="15.75" customHeight="1">
      <c r="B517" s="150"/>
      <c r="C517" s="150"/>
      <c r="D517" s="150"/>
      <c r="E517" s="150"/>
      <c r="F517" s="150"/>
      <c r="G517" s="150"/>
      <c r="H517" s="150"/>
      <c r="I517" s="150"/>
      <c r="J517" s="151"/>
      <c r="K517" s="152"/>
      <c r="L517" s="150"/>
      <c r="M517" s="150"/>
    </row>
    <row r="518" ht="15.75" customHeight="1">
      <c r="B518" s="150"/>
      <c r="C518" s="150"/>
      <c r="D518" s="150"/>
      <c r="E518" s="150"/>
      <c r="F518" s="150"/>
      <c r="G518" s="150"/>
      <c r="H518" s="150"/>
      <c r="I518" s="150"/>
      <c r="J518" s="151"/>
      <c r="K518" s="152"/>
      <c r="L518" s="150"/>
      <c r="M518" s="150"/>
    </row>
    <row r="519" ht="15.75" customHeight="1">
      <c r="B519" s="150"/>
      <c r="C519" s="150"/>
      <c r="D519" s="150"/>
      <c r="E519" s="150"/>
      <c r="F519" s="150"/>
      <c r="G519" s="150"/>
      <c r="H519" s="150"/>
      <c r="I519" s="150"/>
      <c r="J519" s="151"/>
      <c r="K519" s="152"/>
      <c r="L519" s="150"/>
      <c r="M519" s="150"/>
    </row>
    <row r="520" ht="15.75" customHeight="1">
      <c r="B520" s="150"/>
      <c r="C520" s="150"/>
      <c r="D520" s="150"/>
      <c r="E520" s="150"/>
      <c r="F520" s="150"/>
      <c r="G520" s="150"/>
      <c r="H520" s="150"/>
      <c r="I520" s="150"/>
      <c r="J520" s="151"/>
      <c r="K520" s="152"/>
      <c r="L520" s="150"/>
      <c r="M520" s="150"/>
    </row>
    <row r="521" ht="15.75" customHeight="1">
      <c r="B521" s="150"/>
      <c r="C521" s="150"/>
      <c r="D521" s="150"/>
      <c r="E521" s="150"/>
      <c r="F521" s="150"/>
      <c r="G521" s="150"/>
      <c r="H521" s="150"/>
      <c r="I521" s="150"/>
      <c r="J521" s="151"/>
      <c r="K521" s="152"/>
      <c r="L521" s="150"/>
      <c r="M521" s="150"/>
    </row>
    <row r="522" ht="15.75" customHeight="1">
      <c r="B522" s="150"/>
      <c r="C522" s="150"/>
      <c r="D522" s="150"/>
      <c r="E522" s="150"/>
      <c r="F522" s="150"/>
      <c r="G522" s="150"/>
      <c r="H522" s="150"/>
      <c r="I522" s="150"/>
      <c r="J522" s="151"/>
      <c r="K522" s="152"/>
      <c r="L522" s="150"/>
      <c r="M522" s="150"/>
    </row>
    <row r="523" ht="15.75" customHeight="1">
      <c r="B523" s="150"/>
      <c r="C523" s="150"/>
      <c r="D523" s="150"/>
      <c r="E523" s="150"/>
      <c r="F523" s="150"/>
      <c r="G523" s="150"/>
      <c r="H523" s="150"/>
      <c r="I523" s="150"/>
      <c r="J523" s="151"/>
      <c r="K523" s="152"/>
      <c r="L523" s="150"/>
      <c r="M523" s="150"/>
    </row>
    <row r="524" ht="15.75" customHeight="1">
      <c r="B524" s="150"/>
      <c r="C524" s="150"/>
      <c r="D524" s="150"/>
      <c r="E524" s="150"/>
      <c r="F524" s="150"/>
      <c r="G524" s="150"/>
      <c r="H524" s="150"/>
      <c r="I524" s="150"/>
      <c r="J524" s="151"/>
      <c r="K524" s="152"/>
      <c r="L524" s="150"/>
      <c r="M524" s="150"/>
    </row>
    <row r="525" ht="15.75" customHeight="1">
      <c r="B525" s="150"/>
      <c r="C525" s="150"/>
      <c r="D525" s="150"/>
      <c r="E525" s="150"/>
      <c r="F525" s="150"/>
      <c r="G525" s="150"/>
      <c r="H525" s="150"/>
      <c r="I525" s="150"/>
      <c r="J525" s="151"/>
      <c r="K525" s="152"/>
      <c r="L525" s="150"/>
      <c r="M525" s="150"/>
    </row>
    <row r="526" ht="15.75" customHeight="1">
      <c r="B526" s="150"/>
      <c r="C526" s="150"/>
      <c r="D526" s="150"/>
      <c r="E526" s="150"/>
      <c r="F526" s="150"/>
      <c r="G526" s="150"/>
      <c r="H526" s="150"/>
      <c r="I526" s="150"/>
      <c r="J526" s="151"/>
      <c r="K526" s="152"/>
      <c r="L526" s="150"/>
      <c r="M526" s="150"/>
    </row>
    <row r="527" ht="15.75" customHeight="1">
      <c r="B527" s="150"/>
      <c r="C527" s="150"/>
      <c r="D527" s="150"/>
      <c r="E527" s="150"/>
      <c r="F527" s="150"/>
      <c r="G527" s="150"/>
      <c r="H527" s="150"/>
      <c r="I527" s="150"/>
      <c r="J527" s="151"/>
      <c r="K527" s="152"/>
      <c r="L527" s="150"/>
      <c r="M527" s="150"/>
    </row>
    <row r="528" ht="15.75" customHeight="1">
      <c r="B528" s="150"/>
      <c r="C528" s="150"/>
      <c r="D528" s="150"/>
      <c r="E528" s="150"/>
      <c r="F528" s="150"/>
      <c r="G528" s="150"/>
      <c r="H528" s="150"/>
      <c r="I528" s="150"/>
      <c r="J528" s="151"/>
      <c r="K528" s="152"/>
      <c r="L528" s="150"/>
      <c r="M528" s="150"/>
    </row>
    <row r="529" ht="15.75" customHeight="1">
      <c r="B529" s="150"/>
      <c r="C529" s="150"/>
      <c r="D529" s="150"/>
      <c r="E529" s="150"/>
      <c r="F529" s="150"/>
      <c r="G529" s="150"/>
      <c r="H529" s="150"/>
      <c r="I529" s="150"/>
      <c r="J529" s="151"/>
      <c r="K529" s="152"/>
      <c r="L529" s="150"/>
      <c r="M529" s="150"/>
    </row>
    <row r="530" ht="15.75" customHeight="1">
      <c r="B530" s="150"/>
      <c r="C530" s="150"/>
      <c r="D530" s="150"/>
      <c r="E530" s="150"/>
      <c r="F530" s="150"/>
      <c r="G530" s="150"/>
      <c r="H530" s="150"/>
      <c r="I530" s="150"/>
      <c r="J530" s="151"/>
      <c r="K530" s="152"/>
      <c r="L530" s="150"/>
      <c r="M530" s="150"/>
    </row>
    <row r="531" ht="15.75" customHeight="1">
      <c r="B531" s="150"/>
      <c r="C531" s="150"/>
      <c r="D531" s="150"/>
      <c r="E531" s="150"/>
      <c r="F531" s="150"/>
      <c r="G531" s="150"/>
      <c r="H531" s="150"/>
      <c r="I531" s="150"/>
      <c r="J531" s="151"/>
      <c r="K531" s="152"/>
      <c r="L531" s="150"/>
      <c r="M531" s="150"/>
    </row>
    <row r="532" ht="15.75" customHeight="1">
      <c r="B532" s="150"/>
      <c r="C532" s="150"/>
      <c r="D532" s="150"/>
      <c r="E532" s="150"/>
      <c r="F532" s="150"/>
      <c r="G532" s="150"/>
      <c r="H532" s="150"/>
      <c r="I532" s="150"/>
      <c r="J532" s="151"/>
      <c r="K532" s="152"/>
      <c r="L532" s="150"/>
      <c r="M532" s="150"/>
    </row>
    <row r="533" ht="15.75" customHeight="1">
      <c r="B533" s="150"/>
      <c r="C533" s="150"/>
      <c r="D533" s="150"/>
      <c r="E533" s="150"/>
      <c r="F533" s="150"/>
      <c r="G533" s="150"/>
      <c r="H533" s="150"/>
      <c r="I533" s="150"/>
      <c r="J533" s="151"/>
      <c r="K533" s="152"/>
      <c r="L533" s="150"/>
      <c r="M533" s="150"/>
    </row>
    <row r="534" ht="15.75" customHeight="1">
      <c r="B534" s="150"/>
      <c r="C534" s="150"/>
      <c r="D534" s="150"/>
      <c r="E534" s="150"/>
      <c r="F534" s="150"/>
      <c r="G534" s="150"/>
      <c r="H534" s="150"/>
      <c r="I534" s="150"/>
      <c r="J534" s="151"/>
      <c r="K534" s="152"/>
      <c r="L534" s="150"/>
      <c r="M534" s="150"/>
    </row>
    <row r="535" ht="15.75" customHeight="1">
      <c r="B535" s="150"/>
      <c r="C535" s="150"/>
      <c r="D535" s="150"/>
      <c r="E535" s="150"/>
      <c r="F535" s="150"/>
      <c r="G535" s="150"/>
      <c r="H535" s="150"/>
      <c r="I535" s="150"/>
      <c r="J535" s="151"/>
      <c r="K535" s="152"/>
      <c r="L535" s="150"/>
      <c r="M535" s="150"/>
    </row>
    <row r="536" ht="15.75" customHeight="1">
      <c r="B536" s="150"/>
      <c r="C536" s="150"/>
      <c r="D536" s="150"/>
      <c r="E536" s="150"/>
      <c r="F536" s="150"/>
      <c r="G536" s="150"/>
      <c r="H536" s="150"/>
      <c r="I536" s="150"/>
      <c r="J536" s="151"/>
      <c r="K536" s="152"/>
      <c r="L536" s="150"/>
      <c r="M536" s="150"/>
    </row>
    <row r="537" ht="15.75" customHeight="1">
      <c r="B537" s="150"/>
      <c r="C537" s="150"/>
      <c r="D537" s="150"/>
      <c r="E537" s="150"/>
      <c r="F537" s="150"/>
      <c r="G537" s="150"/>
      <c r="H537" s="150"/>
      <c r="I537" s="150"/>
      <c r="J537" s="151"/>
      <c r="K537" s="152"/>
      <c r="L537" s="150"/>
      <c r="M537" s="150"/>
    </row>
    <row r="538" ht="15.75" customHeight="1">
      <c r="B538" s="150"/>
      <c r="C538" s="150"/>
      <c r="D538" s="150"/>
      <c r="E538" s="150"/>
      <c r="F538" s="150"/>
      <c r="G538" s="150"/>
      <c r="H538" s="150"/>
      <c r="I538" s="150"/>
      <c r="J538" s="151"/>
      <c r="K538" s="152"/>
      <c r="L538" s="150"/>
      <c r="M538" s="150"/>
    </row>
    <row r="539" ht="15.75" customHeight="1">
      <c r="B539" s="150"/>
      <c r="C539" s="150"/>
      <c r="D539" s="150"/>
      <c r="E539" s="150"/>
      <c r="F539" s="150"/>
      <c r="G539" s="150"/>
      <c r="H539" s="150"/>
      <c r="I539" s="150"/>
      <c r="J539" s="151"/>
      <c r="K539" s="152"/>
      <c r="L539" s="150"/>
      <c r="M539" s="150"/>
    </row>
    <row r="540" ht="15.75" customHeight="1">
      <c r="B540" s="150"/>
      <c r="C540" s="150"/>
      <c r="D540" s="150"/>
      <c r="E540" s="150"/>
      <c r="F540" s="150"/>
      <c r="G540" s="150"/>
      <c r="H540" s="150"/>
      <c r="I540" s="150"/>
      <c r="J540" s="151"/>
      <c r="K540" s="152"/>
      <c r="L540" s="150"/>
      <c r="M540" s="150"/>
    </row>
    <row r="541" ht="15.75" customHeight="1">
      <c r="B541" s="150"/>
      <c r="C541" s="150"/>
      <c r="D541" s="150"/>
      <c r="E541" s="150"/>
      <c r="F541" s="150"/>
      <c r="G541" s="150"/>
      <c r="H541" s="150"/>
      <c r="I541" s="150"/>
      <c r="J541" s="151"/>
      <c r="K541" s="152"/>
      <c r="L541" s="150"/>
      <c r="M541" s="150"/>
    </row>
    <row r="542" ht="15.75" customHeight="1">
      <c r="B542" s="150"/>
      <c r="C542" s="150"/>
      <c r="D542" s="150"/>
      <c r="E542" s="150"/>
      <c r="F542" s="150"/>
      <c r="G542" s="150"/>
      <c r="H542" s="150"/>
      <c r="I542" s="150"/>
      <c r="J542" s="151"/>
      <c r="K542" s="152"/>
      <c r="L542" s="150"/>
      <c r="M542" s="150"/>
    </row>
    <row r="543" ht="15.75" customHeight="1">
      <c r="B543" s="150"/>
      <c r="C543" s="150"/>
      <c r="D543" s="150"/>
      <c r="E543" s="150"/>
      <c r="F543" s="150"/>
      <c r="G543" s="150"/>
      <c r="H543" s="150"/>
      <c r="I543" s="150"/>
      <c r="J543" s="151"/>
      <c r="K543" s="152"/>
      <c r="L543" s="150"/>
      <c r="M543" s="150"/>
    </row>
    <row r="544" ht="15.75" customHeight="1">
      <c r="B544" s="150"/>
      <c r="C544" s="150"/>
      <c r="D544" s="150"/>
      <c r="E544" s="150"/>
      <c r="F544" s="150"/>
      <c r="G544" s="150"/>
      <c r="H544" s="150"/>
      <c r="I544" s="150"/>
      <c r="J544" s="151"/>
      <c r="K544" s="152"/>
      <c r="L544" s="150"/>
      <c r="M544" s="150"/>
    </row>
    <row r="545" ht="15.75" customHeight="1">
      <c r="B545" s="150"/>
      <c r="C545" s="150"/>
      <c r="D545" s="150"/>
      <c r="E545" s="150"/>
      <c r="F545" s="150"/>
      <c r="G545" s="150"/>
      <c r="H545" s="150"/>
      <c r="I545" s="150"/>
      <c r="J545" s="151"/>
      <c r="K545" s="152"/>
      <c r="L545" s="150"/>
      <c r="M545" s="150"/>
    </row>
    <row r="546" ht="15.75" customHeight="1">
      <c r="B546" s="150"/>
      <c r="C546" s="150"/>
      <c r="D546" s="150"/>
      <c r="E546" s="150"/>
      <c r="F546" s="150"/>
      <c r="G546" s="150"/>
      <c r="H546" s="150"/>
      <c r="I546" s="150"/>
      <c r="J546" s="151"/>
      <c r="K546" s="152"/>
      <c r="L546" s="150"/>
      <c r="M546" s="150"/>
    </row>
    <row r="547" ht="15.75" customHeight="1">
      <c r="B547" s="150"/>
      <c r="C547" s="150"/>
      <c r="D547" s="150"/>
      <c r="E547" s="150"/>
      <c r="F547" s="150"/>
      <c r="G547" s="150"/>
      <c r="H547" s="150"/>
      <c r="I547" s="150"/>
      <c r="J547" s="151"/>
      <c r="K547" s="152"/>
      <c r="L547" s="150"/>
      <c r="M547" s="150"/>
    </row>
    <row r="548" ht="15.75" customHeight="1">
      <c r="B548" s="150"/>
      <c r="C548" s="150"/>
      <c r="D548" s="150"/>
      <c r="E548" s="150"/>
      <c r="F548" s="150"/>
      <c r="G548" s="150"/>
      <c r="H548" s="150"/>
      <c r="I548" s="150"/>
      <c r="J548" s="151"/>
      <c r="K548" s="152"/>
      <c r="L548" s="150"/>
      <c r="M548" s="150"/>
    </row>
    <row r="549" ht="15.75" customHeight="1">
      <c r="B549" s="150"/>
      <c r="C549" s="150"/>
      <c r="D549" s="150"/>
      <c r="E549" s="150"/>
      <c r="F549" s="150"/>
      <c r="G549" s="150"/>
      <c r="H549" s="150"/>
      <c r="I549" s="150"/>
      <c r="J549" s="151"/>
      <c r="K549" s="152"/>
      <c r="L549" s="150"/>
      <c r="M549" s="150"/>
    </row>
    <row r="550" ht="15.75" customHeight="1">
      <c r="B550" s="150"/>
      <c r="C550" s="150"/>
      <c r="D550" s="150"/>
      <c r="E550" s="150"/>
      <c r="F550" s="150"/>
      <c r="G550" s="150"/>
      <c r="H550" s="150"/>
      <c r="I550" s="150"/>
      <c r="J550" s="151"/>
      <c r="K550" s="152"/>
      <c r="L550" s="150"/>
      <c r="M550" s="150"/>
    </row>
    <row r="551" ht="15.75" customHeight="1">
      <c r="B551" s="150"/>
      <c r="C551" s="150"/>
      <c r="D551" s="150"/>
      <c r="E551" s="150"/>
      <c r="F551" s="150"/>
      <c r="G551" s="150"/>
      <c r="H551" s="150"/>
      <c r="I551" s="150"/>
      <c r="J551" s="151"/>
      <c r="K551" s="152"/>
      <c r="L551" s="150"/>
      <c r="M551" s="150"/>
    </row>
    <row r="552" ht="15.75" customHeight="1">
      <c r="B552" s="150"/>
      <c r="C552" s="150"/>
      <c r="D552" s="150"/>
      <c r="E552" s="150"/>
      <c r="F552" s="150"/>
      <c r="G552" s="150"/>
      <c r="H552" s="150"/>
      <c r="I552" s="150"/>
      <c r="J552" s="151"/>
      <c r="K552" s="152"/>
      <c r="L552" s="150"/>
      <c r="M552" s="150"/>
    </row>
    <row r="553" ht="15.75" customHeight="1">
      <c r="B553" s="150"/>
      <c r="C553" s="150"/>
      <c r="D553" s="150"/>
      <c r="E553" s="150"/>
      <c r="F553" s="150"/>
      <c r="G553" s="150"/>
      <c r="H553" s="150"/>
      <c r="I553" s="150"/>
      <c r="J553" s="151"/>
      <c r="K553" s="152"/>
      <c r="L553" s="150"/>
      <c r="M553" s="150"/>
    </row>
    <row r="554" ht="15.75" customHeight="1">
      <c r="B554" s="150"/>
      <c r="C554" s="150"/>
      <c r="D554" s="150"/>
      <c r="E554" s="150"/>
      <c r="F554" s="150"/>
      <c r="G554" s="150"/>
      <c r="H554" s="150"/>
      <c r="I554" s="150"/>
      <c r="J554" s="151"/>
      <c r="K554" s="152"/>
      <c r="L554" s="150"/>
      <c r="M554" s="150"/>
    </row>
    <row r="555" ht="15.75" customHeight="1">
      <c r="B555" s="150"/>
      <c r="C555" s="150"/>
      <c r="D555" s="150"/>
      <c r="E555" s="150"/>
      <c r="F555" s="150"/>
      <c r="G555" s="150"/>
      <c r="H555" s="150"/>
      <c r="I555" s="150"/>
      <c r="J555" s="151"/>
      <c r="K555" s="152"/>
      <c r="L555" s="150"/>
      <c r="M555" s="150"/>
    </row>
    <row r="556" ht="15.75" customHeight="1">
      <c r="B556" s="150"/>
      <c r="C556" s="150"/>
      <c r="D556" s="150"/>
      <c r="E556" s="150"/>
      <c r="F556" s="150"/>
      <c r="G556" s="150"/>
      <c r="H556" s="150"/>
      <c r="I556" s="150"/>
      <c r="J556" s="151"/>
      <c r="K556" s="152"/>
      <c r="L556" s="150"/>
      <c r="M556" s="150"/>
    </row>
    <row r="557" ht="15.75" customHeight="1">
      <c r="B557" s="150"/>
      <c r="C557" s="150"/>
      <c r="D557" s="150"/>
      <c r="E557" s="150"/>
      <c r="F557" s="150"/>
      <c r="G557" s="150"/>
      <c r="H557" s="150"/>
      <c r="I557" s="150"/>
      <c r="J557" s="151"/>
      <c r="K557" s="152"/>
      <c r="L557" s="150"/>
      <c r="M557" s="150"/>
    </row>
    <row r="558" ht="15.75" customHeight="1">
      <c r="B558" s="150"/>
      <c r="C558" s="150"/>
      <c r="D558" s="150"/>
      <c r="E558" s="150"/>
      <c r="F558" s="150"/>
      <c r="G558" s="150"/>
      <c r="H558" s="150"/>
      <c r="I558" s="150"/>
      <c r="J558" s="151"/>
      <c r="K558" s="152"/>
      <c r="L558" s="150"/>
      <c r="M558" s="150"/>
    </row>
    <row r="559" ht="15.75" customHeight="1">
      <c r="B559" s="150"/>
      <c r="C559" s="150"/>
      <c r="D559" s="150"/>
      <c r="E559" s="150"/>
      <c r="F559" s="150"/>
      <c r="G559" s="150"/>
      <c r="H559" s="150"/>
      <c r="I559" s="150"/>
      <c r="J559" s="151"/>
      <c r="K559" s="152"/>
      <c r="L559" s="150"/>
      <c r="M559" s="150"/>
    </row>
    <row r="560" ht="15.75" customHeight="1">
      <c r="B560" s="150"/>
      <c r="C560" s="150"/>
      <c r="D560" s="150"/>
      <c r="E560" s="150"/>
      <c r="F560" s="150"/>
      <c r="G560" s="150"/>
      <c r="H560" s="150"/>
      <c r="I560" s="150"/>
      <c r="J560" s="151"/>
      <c r="K560" s="152"/>
      <c r="L560" s="150"/>
      <c r="M560" s="150"/>
    </row>
    <row r="561" ht="15.75" customHeight="1">
      <c r="B561" s="150"/>
      <c r="C561" s="150"/>
      <c r="D561" s="150"/>
      <c r="E561" s="150"/>
      <c r="F561" s="150"/>
      <c r="G561" s="150"/>
      <c r="H561" s="150"/>
      <c r="I561" s="150"/>
      <c r="J561" s="151"/>
      <c r="K561" s="152"/>
      <c r="L561" s="150"/>
      <c r="M561" s="150"/>
    </row>
    <row r="562" ht="15.75" customHeight="1">
      <c r="B562" s="150"/>
      <c r="C562" s="150"/>
      <c r="D562" s="150"/>
      <c r="E562" s="150"/>
      <c r="F562" s="150"/>
      <c r="G562" s="150"/>
      <c r="H562" s="150"/>
      <c r="I562" s="150"/>
      <c r="J562" s="151"/>
      <c r="K562" s="152"/>
      <c r="L562" s="150"/>
      <c r="M562" s="150"/>
    </row>
    <row r="563" ht="15.75" customHeight="1">
      <c r="B563" s="150"/>
      <c r="C563" s="150"/>
      <c r="D563" s="150"/>
      <c r="E563" s="150"/>
      <c r="F563" s="150"/>
      <c r="G563" s="150"/>
      <c r="H563" s="150"/>
      <c r="I563" s="150"/>
      <c r="J563" s="151"/>
      <c r="K563" s="152"/>
      <c r="L563" s="150"/>
      <c r="M563" s="150"/>
    </row>
    <row r="564" ht="15.75" customHeight="1">
      <c r="B564" s="150"/>
      <c r="C564" s="150"/>
      <c r="D564" s="150"/>
      <c r="E564" s="150"/>
      <c r="F564" s="150"/>
      <c r="G564" s="150"/>
      <c r="H564" s="150"/>
      <c r="I564" s="150"/>
      <c r="J564" s="151"/>
      <c r="K564" s="152"/>
      <c r="L564" s="150"/>
      <c r="M564" s="150"/>
    </row>
    <row r="565" ht="15.75" customHeight="1">
      <c r="B565" s="150"/>
      <c r="C565" s="150"/>
      <c r="D565" s="150"/>
      <c r="E565" s="150"/>
      <c r="F565" s="150"/>
      <c r="G565" s="150"/>
      <c r="H565" s="150"/>
      <c r="I565" s="150"/>
      <c r="J565" s="151"/>
      <c r="K565" s="152"/>
      <c r="L565" s="150"/>
      <c r="M565" s="150"/>
    </row>
    <row r="566" ht="15.75" customHeight="1">
      <c r="B566" s="150"/>
      <c r="C566" s="150"/>
      <c r="D566" s="150"/>
      <c r="E566" s="150"/>
      <c r="F566" s="150"/>
      <c r="G566" s="150"/>
      <c r="H566" s="150"/>
      <c r="I566" s="150"/>
      <c r="J566" s="151"/>
      <c r="K566" s="152"/>
      <c r="L566" s="150"/>
      <c r="M566" s="150"/>
    </row>
    <row r="567" ht="15.75" customHeight="1">
      <c r="B567" s="150"/>
      <c r="C567" s="150"/>
      <c r="D567" s="150"/>
      <c r="E567" s="150"/>
      <c r="F567" s="150"/>
      <c r="G567" s="150"/>
      <c r="H567" s="150"/>
      <c r="I567" s="150"/>
      <c r="J567" s="151"/>
      <c r="K567" s="152"/>
      <c r="L567" s="150"/>
      <c r="M567" s="150"/>
    </row>
    <row r="568" ht="15.75" customHeight="1">
      <c r="B568" s="150"/>
      <c r="C568" s="150"/>
      <c r="D568" s="150"/>
      <c r="E568" s="150"/>
      <c r="F568" s="150"/>
      <c r="G568" s="150"/>
      <c r="H568" s="150"/>
      <c r="I568" s="150"/>
      <c r="J568" s="151"/>
      <c r="K568" s="152"/>
      <c r="L568" s="150"/>
      <c r="M568" s="150"/>
    </row>
    <row r="569" ht="15.75" customHeight="1">
      <c r="B569" s="150"/>
      <c r="C569" s="150"/>
      <c r="D569" s="150"/>
      <c r="E569" s="150"/>
      <c r="F569" s="150"/>
      <c r="G569" s="150"/>
      <c r="H569" s="150"/>
      <c r="I569" s="150"/>
      <c r="J569" s="151"/>
      <c r="K569" s="152"/>
      <c r="L569" s="150"/>
      <c r="M569" s="150"/>
    </row>
    <row r="570" ht="15.75" customHeight="1">
      <c r="B570" s="150"/>
      <c r="C570" s="150"/>
      <c r="D570" s="150"/>
      <c r="E570" s="150"/>
      <c r="F570" s="150"/>
      <c r="G570" s="150"/>
      <c r="H570" s="150"/>
      <c r="I570" s="150"/>
      <c r="J570" s="151"/>
      <c r="K570" s="152"/>
      <c r="L570" s="150"/>
      <c r="M570" s="150"/>
    </row>
    <row r="571" ht="15.75" customHeight="1">
      <c r="B571" s="150"/>
      <c r="C571" s="150"/>
      <c r="D571" s="150"/>
      <c r="E571" s="150"/>
      <c r="F571" s="150"/>
      <c r="G571" s="150"/>
      <c r="H571" s="150"/>
      <c r="I571" s="150"/>
      <c r="J571" s="151"/>
      <c r="K571" s="152"/>
      <c r="L571" s="150"/>
      <c r="M571" s="150"/>
    </row>
    <row r="572" ht="15.75" customHeight="1">
      <c r="B572" s="150"/>
      <c r="C572" s="150"/>
      <c r="D572" s="150"/>
      <c r="E572" s="150"/>
      <c r="F572" s="150"/>
      <c r="G572" s="150"/>
      <c r="H572" s="150"/>
      <c r="I572" s="150"/>
      <c r="J572" s="151"/>
      <c r="K572" s="152"/>
      <c r="L572" s="150"/>
      <c r="M572" s="150"/>
    </row>
    <row r="573" ht="15.75" customHeight="1">
      <c r="B573" s="150"/>
      <c r="C573" s="150"/>
      <c r="D573" s="150"/>
      <c r="E573" s="150"/>
      <c r="F573" s="150"/>
      <c r="G573" s="150"/>
      <c r="H573" s="150"/>
      <c r="I573" s="150"/>
      <c r="J573" s="151"/>
      <c r="K573" s="152"/>
      <c r="L573" s="150"/>
      <c r="M573" s="150"/>
    </row>
    <row r="574" ht="15.75" customHeight="1">
      <c r="B574" s="150"/>
      <c r="C574" s="150"/>
      <c r="D574" s="150"/>
      <c r="E574" s="150"/>
      <c r="F574" s="150"/>
      <c r="G574" s="150"/>
      <c r="H574" s="150"/>
      <c r="I574" s="150"/>
      <c r="J574" s="151"/>
      <c r="K574" s="152"/>
      <c r="L574" s="150"/>
      <c r="M574" s="150"/>
    </row>
    <row r="575" ht="15.75" customHeight="1">
      <c r="B575" s="150"/>
      <c r="C575" s="150"/>
      <c r="D575" s="150"/>
      <c r="E575" s="150"/>
      <c r="F575" s="150"/>
      <c r="G575" s="150"/>
      <c r="H575" s="150"/>
      <c r="I575" s="150"/>
      <c r="J575" s="151"/>
      <c r="K575" s="152"/>
      <c r="L575" s="150"/>
      <c r="M575" s="150"/>
    </row>
    <row r="576" ht="15.75" customHeight="1">
      <c r="B576" s="150"/>
      <c r="C576" s="150"/>
      <c r="D576" s="150"/>
      <c r="E576" s="150"/>
      <c r="F576" s="150"/>
      <c r="G576" s="150"/>
      <c r="H576" s="150"/>
      <c r="I576" s="150"/>
      <c r="J576" s="151"/>
      <c r="K576" s="152"/>
      <c r="L576" s="150"/>
      <c r="M576" s="150"/>
    </row>
    <row r="577" ht="15.75" customHeight="1">
      <c r="B577" s="150"/>
      <c r="C577" s="150"/>
      <c r="D577" s="150"/>
      <c r="E577" s="150"/>
      <c r="F577" s="150"/>
      <c r="G577" s="150"/>
      <c r="H577" s="150"/>
      <c r="I577" s="150"/>
      <c r="J577" s="151"/>
      <c r="K577" s="152"/>
      <c r="L577" s="150"/>
      <c r="M577" s="150"/>
    </row>
    <row r="578" ht="15.75" customHeight="1">
      <c r="B578" s="150"/>
      <c r="C578" s="150"/>
      <c r="D578" s="150"/>
      <c r="E578" s="150"/>
      <c r="F578" s="150"/>
      <c r="G578" s="150"/>
      <c r="H578" s="150"/>
      <c r="I578" s="150"/>
      <c r="J578" s="151"/>
      <c r="K578" s="152"/>
      <c r="L578" s="150"/>
      <c r="M578" s="150"/>
    </row>
    <row r="579" ht="15.75" customHeight="1">
      <c r="B579" s="150"/>
      <c r="C579" s="150"/>
      <c r="D579" s="150"/>
      <c r="E579" s="150"/>
      <c r="F579" s="150"/>
      <c r="G579" s="150"/>
      <c r="H579" s="150"/>
      <c r="I579" s="150"/>
      <c r="J579" s="151"/>
      <c r="K579" s="152"/>
      <c r="L579" s="150"/>
      <c r="M579" s="150"/>
    </row>
    <row r="580" ht="15.75" customHeight="1">
      <c r="B580" s="150"/>
      <c r="C580" s="150"/>
      <c r="D580" s="150"/>
      <c r="E580" s="150"/>
      <c r="F580" s="150"/>
      <c r="G580" s="150"/>
      <c r="H580" s="150"/>
      <c r="I580" s="150"/>
      <c r="J580" s="151"/>
      <c r="K580" s="152"/>
      <c r="L580" s="150"/>
      <c r="M580" s="150"/>
    </row>
    <row r="581" ht="15.75" customHeight="1">
      <c r="B581" s="150"/>
      <c r="C581" s="150"/>
      <c r="D581" s="150"/>
      <c r="E581" s="150"/>
      <c r="F581" s="150"/>
      <c r="G581" s="150"/>
      <c r="H581" s="150"/>
      <c r="I581" s="150"/>
      <c r="J581" s="151"/>
      <c r="K581" s="152"/>
      <c r="L581" s="150"/>
      <c r="M581" s="150"/>
    </row>
    <row r="582" ht="15.75" customHeight="1">
      <c r="B582" s="150"/>
      <c r="C582" s="150"/>
      <c r="D582" s="150"/>
      <c r="E582" s="150"/>
      <c r="F582" s="150"/>
      <c r="G582" s="150"/>
      <c r="H582" s="150"/>
      <c r="I582" s="150"/>
      <c r="J582" s="151"/>
      <c r="K582" s="152"/>
      <c r="L582" s="150"/>
      <c r="M582" s="150"/>
    </row>
    <row r="583" ht="15.75" customHeight="1">
      <c r="B583" s="150"/>
      <c r="C583" s="150"/>
      <c r="D583" s="150"/>
      <c r="E583" s="150"/>
      <c r="F583" s="150"/>
      <c r="G583" s="150"/>
      <c r="H583" s="150"/>
      <c r="I583" s="150"/>
      <c r="J583" s="151"/>
      <c r="K583" s="152"/>
      <c r="L583" s="150"/>
      <c r="M583" s="150"/>
    </row>
    <row r="584" ht="15.75" customHeight="1">
      <c r="B584" s="150"/>
      <c r="C584" s="150"/>
      <c r="D584" s="150"/>
      <c r="E584" s="150"/>
      <c r="F584" s="150"/>
      <c r="G584" s="150"/>
      <c r="H584" s="150"/>
      <c r="I584" s="150"/>
      <c r="J584" s="151"/>
      <c r="K584" s="152"/>
      <c r="L584" s="150"/>
      <c r="M584" s="150"/>
    </row>
    <row r="585" ht="15.75" customHeight="1">
      <c r="B585" s="150"/>
      <c r="C585" s="150"/>
      <c r="D585" s="150"/>
      <c r="E585" s="150"/>
      <c r="F585" s="150"/>
      <c r="G585" s="150"/>
      <c r="H585" s="150"/>
      <c r="I585" s="150"/>
      <c r="J585" s="151"/>
      <c r="K585" s="152"/>
      <c r="L585" s="150"/>
      <c r="M585" s="150"/>
    </row>
    <row r="586" ht="15.75" customHeight="1">
      <c r="B586" s="150"/>
      <c r="C586" s="150"/>
      <c r="D586" s="150"/>
      <c r="E586" s="150"/>
      <c r="F586" s="150"/>
      <c r="G586" s="150"/>
      <c r="H586" s="150"/>
      <c r="I586" s="150"/>
      <c r="J586" s="151"/>
      <c r="K586" s="152"/>
      <c r="L586" s="150"/>
      <c r="M586" s="150"/>
    </row>
    <row r="587" ht="15.75" customHeight="1">
      <c r="B587" s="150"/>
      <c r="C587" s="150"/>
      <c r="D587" s="150"/>
      <c r="E587" s="150"/>
      <c r="F587" s="150"/>
      <c r="G587" s="150"/>
      <c r="H587" s="150"/>
      <c r="I587" s="150"/>
      <c r="J587" s="151"/>
      <c r="K587" s="152"/>
      <c r="L587" s="150"/>
      <c r="M587" s="150"/>
    </row>
    <row r="588" ht="15.75" customHeight="1">
      <c r="B588" s="150"/>
      <c r="C588" s="150"/>
      <c r="D588" s="150"/>
      <c r="E588" s="150"/>
      <c r="F588" s="150"/>
      <c r="G588" s="150"/>
      <c r="H588" s="150"/>
      <c r="I588" s="150"/>
      <c r="J588" s="151"/>
      <c r="K588" s="152"/>
      <c r="L588" s="150"/>
      <c r="M588" s="150"/>
    </row>
    <row r="589" ht="15.75" customHeight="1">
      <c r="B589" s="150"/>
      <c r="C589" s="150"/>
      <c r="D589" s="150"/>
      <c r="E589" s="150"/>
      <c r="F589" s="150"/>
      <c r="G589" s="150"/>
      <c r="H589" s="150"/>
      <c r="I589" s="150"/>
      <c r="J589" s="151"/>
      <c r="K589" s="152"/>
      <c r="L589" s="150"/>
      <c r="M589" s="150"/>
    </row>
    <row r="590" ht="15.75" customHeight="1">
      <c r="B590" s="150"/>
      <c r="C590" s="150"/>
      <c r="D590" s="150"/>
      <c r="E590" s="150"/>
      <c r="F590" s="150"/>
      <c r="G590" s="150"/>
      <c r="H590" s="150"/>
      <c r="I590" s="150"/>
      <c r="J590" s="151"/>
      <c r="K590" s="152"/>
      <c r="L590" s="150"/>
      <c r="M590" s="150"/>
    </row>
    <row r="591" ht="15.75" customHeight="1">
      <c r="B591" s="150"/>
      <c r="C591" s="150"/>
      <c r="D591" s="150"/>
      <c r="E591" s="150"/>
      <c r="F591" s="150"/>
      <c r="G591" s="150"/>
      <c r="H591" s="150"/>
      <c r="I591" s="150"/>
      <c r="J591" s="151"/>
      <c r="K591" s="152"/>
      <c r="L591" s="150"/>
      <c r="M591" s="150"/>
    </row>
    <row r="592" ht="15.75" customHeight="1">
      <c r="B592" s="150"/>
      <c r="C592" s="150"/>
      <c r="D592" s="150"/>
      <c r="E592" s="150"/>
      <c r="F592" s="150"/>
      <c r="G592" s="150"/>
      <c r="H592" s="150"/>
      <c r="I592" s="150"/>
      <c r="J592" s="151"/>
      <c r="K592" s="152"/>
      <c r="L592" s="150"/>
      <c r="M592" s="150"/>
    </row>
    <row r="593" ht="15.75" customHeight="1">
      <c r="B593" s="150"/>
      <c r="C593" s="150"/>
      <c r="D593" s="150"/>
      <c r="E593" s="150"/>
      <c r="F593" s="150"/>
      <c r="G593" s="150"/>
      <c r="H593" s="150"/>
      <c r="I593" s="150"/>
      <c r="J593" s="151"/>
      <c r="K593" s="152"/>
      <c r="L593" s="150"/>
      <c r="M593" s="150"/>
    </row>
    <row r="594" ht="15.75" customHeight="1">
      <c r="B594" s="150"/>
      <c r="C594" s="150"/>
      <c r="D594" s="150"/>
      <c r="E594" s="150"/>
      <c r="F594" s="150"/>
      <c r="G594" s="150"/>
      <c r="H594" s="150"/>
      <c r="I594" s="150"/>
      <c r="J594" s="151"/>
      <c r="K594" s="152"/>
      <c r="L594" s="150"/>
      <c r="M594" s="150"/>
    </row>
    <row r="595" ht="15.75" customHeight="1">
      <c r="B595" s="150"/>
      <c r="C595" s="150"/>
      <c r="D595" s="150"/>
      <c r="E595" s="150"/>
      <c r="F595" s="150"/>
      <c r="G595" s="150"/>
      <c r="H595" s="150"/>
      <c r="I595" s="150"/>
      <c r="J595" s="151"/>
      <c r="K595" s="152"/>
      <c r="L595" s="150"/>
      <c r="M595" s="150"/>
    </row>
    <row r="596" ht="15.75" customHeight="1">
      <c r="B596" s="150"/>
      <c r="C596" s="150"/>
      <c r="D596" s="150"/>
      <c r="E596" s="150"/>
      <c r="F596" s="150"/>
      <c r="G596" s="150"/>
      <c r="H596" s="150"/>
      <c r="I596" s="150"/>
      <c r="J596" s="151"/>
      <c r="K596" s="152"/>
      <c r="L596" s="150"/>
      <c r="M596" s="150"/>
    </row>
    <row r="597" ht="15.75" customHeight="1">
      <c r="B597" s="150"/>
      <c r="C597" s="150"/>
      <c r="D597" s="150"/>
      <c r="E597" s="150"/>
      <c r="F597" s="150"/>
      <c r="G597" s="150"/>
      <c r="H597" s="150"/>
      <c r="I597" s="150"/>
      <c r="J597" s="151"/>
      <c r="K597" s="152"/>
      <c r="L597" s="150"/>
      <c r="M597" s="150"/>
    </row>
    <row r="598" ht="15.75" customHeight="1">
      <c r="B598" s="150"/>
      <c r="C598" s="150"/>
      <c r="D598" s="150"/>
      <c r="E598" s="150"/>
      <c r="F598" s="150"/>
      <c r="G598" s="150"/>
      <c r="H598" s="150"/>
      <c r="I598" s="150"/>
      <c r="J598" s="151"/>
      <c r="K598" s="152"/>
      <c r="L598" s="150"/>
      <c r="M598" s="150"/>
    </row>
    <row r="599" ht="15.75" customHeight="1">
      <c r="B599" s="150"/>
      <c r="C599" s="150"/>
      <c r="D599" s="150"/>
      <c r="E599" s="150"/>
      <c r="F599" s="150"/>
      <c r="G599" s="150"/>
      <c r="H599" s="150"/>
      <c r="I599" s="150"/>
      <c r="J599" s="151"/>
      <c r="K599" s="152"/>
      <c r="L599" s="150"/>
      <c r="M599" s="150"/>
    </row>
    <row r="600" ht="15.75" customHeight="1">
      <c r="B600" s="150"/>
      <c r="C600" s="150"/>
      <c r="D600" s="150"/>
      <c r="E600" s="150"/>
      <c r="F600" s="150"/>
      <c r="G600" s="150"/>
      <c r="H600" s="150"/>
      <c r="I600" s="150"/>
      <c r="J600" s="151"/>
      <c r="K600" s="152"/>
      <c r="L600" s="150"/>
      <c r="M600" s="150"/>
    </row>
    <row r="601" ht="15.75" customHeight="1">
      <c r="B601" s="150"/>
      <c r="C601" s="150"/>
      <c r="D601" s="150"/>
      <c r="E601" s="150"/>
      <c r="F601" s="150"/>
      <c r="G601" s="150"/>
      <c r="H601" s="150"/>
      <c r="I601" s="150"/>
      <c r="J601" s="151"/>
      <c r="K601" s="152"/>
      <c r="L601" s="150"/>
      <c r="M601" s="150"/>
    </row>
    <row r="602" ht="15.75" customHeight="1">
      <c r="B602" s="150"/>
      <c r="C602" s="150"/>
      <c r="D602" s="150"/>
      <c r="E602" s="150"/>
      <c r="F602" s="150"/>
      <c r="G602" s="150"/>
      <c r="H602" s="150"/>
      <c r="I602" s="150"/>
      <c r="J602" s="151"/>
      <c r="K602" s="152"/>
      <c r="L602" s="150"/>
      <c r="M602" s="150"/>
    </row>
    <row r="603" ht="15.75" customHeight="1">
      <c r="B603" s="150"/>
      <c r="C603" s="150"/>
      <c r="D603" s="150"/>
      <c r="E603" s="150"/>
      <c r="F603" s="150"/>
      <c r="G603" s="150"/>
      <c r="H603" s="150"/>
      <c r="I603" s="150"/>
      <c r="J603" s="151"/>
      <c r="K603" s="152"/>
      <c r="L603" s="150"/>
      <c r="M603" s="150"/>
    </row>
    <row r="604" ht="15.75" customHeight="1">
      <c r="B604" s="150"/>
      <c r="C604" s="150"/>
      <c r="D604" s="150"/>
      <c r="E604" s="150"/>
      <c r="F604" s="150"/>
      <c r="G604" s="150"/>
      <c r="H604" s="150"/>
      <c r="I604" s="150"/>
      <c r="J604" s="151"/>
      <c r="K604" s="152"/>
      <c r="L604" s="150"/>
      <c r="M604" s="150"/>
    </row>
    <row r="605" ht="15.75" customHeight="1">
      <c r="B605" s="150"/>
      <c r="C605" s="150"/>
      <c r="D605" s="150"/>
      <c r="E605" s="150"/>
      <c r="F605" s="150"/>
      <c r="G605" s="150"/>
      <c r="H605" s="150"/>
      <c r="I605" s="150"/>
      <c r="J605" s="151"/>
      <c r="K605" s="152"/>
      <c r="L605" s="150"/>
      <c r="M605" s="150"/>
    </row>
    <row r="606" ht="15.75" customHeight="1">
      <c r="B606" s="150"/>
      <c r="C606" s="150"/>
      <c r="D606" s="150"/>
      <c r="E606" s="150"/>
      <c r="F606" s="150"/>
      <c r="G606" s="150"/>
      <c r="H606" s="150"/>
      <c r="I606" s="150"/>
      <c r="J606" s="151"/>
      <c r="K606" s="152"/>
      <c r="L606" s="150"/>
      <c r="M606" s="150"/>
    </row>
    <row r="607" ht="15.75" customHeight="1">
      <c r="B607" s="150"/>
      <c r="C607" s="150"/>
      <c r="D607" s="150"/>
      <c r="E607" s="150"/>
      <c r="F607" s="150"/>
      <c r="G607" s="150"/>
      <c r="H607" s="150"/>
      <c r="I607" s="150"/>
      <c r="J607" s="151"/>
      <c r="K607" s="152"/>
      <c r="L607" s="150"/>
      <c r="M607" s="150"/>
    </row>
    <row r="608" ht="15.75" customHeight="1">
      <c r="B608" s="150"/>
      <c r="C608" s="150"/>
      <c r="D608" s="150"/>
      <c r="E608" s="150"/>
      <c r="F608" s="150"/>
      <c r="G608" s="150"/>
      <c r="H608" s="150"/>
      <c r="I608" s="150"/>
      <c r="J608" s="151"/>
      <c r="K608" s="152"/>
      <c r="L608" s="150"/>
      <c r="M608" s="150"/>
    </row>
    <row r="609" ht="15.75" customHeight="1">
      <c r="B609" s="150"/>
      <c r="C609" s="150"/>
      <c r="D609" s="150"/>
      <c r="E609" s="150"/>
      <c r="F609" s="150"/>
      <c r="G609" s="150"/>
      <c r="H609" s="150"/>
      <c r="I609" s="150"/>
      <c r="J609" s="151"/>
      <c r="K609" s="152"/>
      <c r="L609" s="150"/>
      <c r="M609" s="150"/>
    </row>
    <row r="610" ht="15.75" customHeight="1">
      <c r="B610" s="150"/>
      <c r="C610" s="150"/>
      <c r="D610" s="150"/>
      <c r="E610" s="150"/>
      <c r="F610" s="150"/>
      <c r="G610" s="150"/>
      <c r="H610" s="150"/>
      <c r="I610" s="150"/>
      <c r="J610" s="151"/>
      <c r="K610" s="152"/>
      <c r="L610" s="150"/>
      <c r="M610" s="150"/>
    </row>
    <row r="611" ht="15.75" customHeight="1">
      <c r="B611" s="150"/>
      <c r="C611" s="150"/>
      <c r="D611" s="150"/>
      <c r="E611" s="150"/>
      <c r="F611" s="150"/>
      <c r="G611" s="150"/>
      <c r="H611" s="150"/>
      <c r="I611" s="150"/>
      <c r="J611" s="151"/>
      <c r="K611" s="152"/>
      <c r="L611" s="150"/>
      <c r="M611" s="150"/>
    </row>
    <row r="612" ht="15.75" customHeight="1">
      <c r="B612" s="150"/>
      <c r="C612" s="150"/>
      <c r="D612" s="150"/>
      <c r="E612" s="150"/>
      <c r="F612" s="150"/>
      <c r="G612" s="150"/>
      <c r="H612" s="150"/>
      <c r="I612" s="150"/>
      <c r="J612" s="151"/>
      <c r="K612" s="152"/>
      <c r="L612" s="150"/>
      <c r="M612" s="150"/>
    </row>
    <row r="613" ht="15.75" customHeight="1">
      <c r="B613" s="150"/>
      <c r="C613" s="150"/>
      <c r="D613" s="150"/>
      <c r="E613" s="150"/>
      <c r="F613" s="150"/>
      <c r="G613" s="150"/>
      <c r="H613" s="150"/>
      <c r="I613" s="150"/>
      <c r="J613" s="151"/>
      <c r="K613" s="152"/>
      <c r="L613" s="150"/>
      <c r="M613" s="150"/>
    </row>
    <row r="614" ht="15.75" customHeight="1">
      <c r="B614" s="150"/>
      <c r="C614" s="150"/>
      <c r="D614" s="150"/>
      <c r="E614" s="150"/>
      <c r="F614" s="150"/>
      <c r="G614" s="150"/>
      <c r="H614" s="150"/>
      <c r="I614" s="150"/>
      <c r="J614" s="151"/>
      <c r="K614" s="152"/>
      <c r="L614" s="150"/>
      <c r="M614" s="150"/>
    </row>
    <row r="615" ht="15.75" customHeight="1">
      <c r="B615" s="150"/>
      <c r="C615" s="150"/>
      <c r="D615" s="150"/>
      <c r="E615" s="150"/>
      <c r="F615" s="150"/>
      <c r="G615" s="150"/>
      <c r="H615" s="150"/>
      <c r="I615" s="150"/>
      <c r="J615" s="151"/>
      <c r="K615" s="152"/>
      <c r="L615" s="150"/>
      <c r="M615" s="150"/>
    </row>
    <row r="616" ht="15.75" customHeight="1">
      <c r="B616" s="150"/>
      <c r="C616" s="150"/>
      <c r="D616" s="150"/>
      <c r="E616" s="150"/>
      <c r="F616" s="150"/>
      <c r="G616" s="150"/>
      <c r="H616" s="150"/>
      <c r="I616" s="150"/>
      <c r="J616" s="151"/>
      <c r="K616" s="152"/>
      <c r="L616" s="150"/>
      <c r="M616" s="150"/>
    </row>
    <row r="617" ht="15.75" customHeight="1">
      <c r="B617" s="150"/>
      <c r="C617" s="150"/>
      <c r="D617" s="150"/>
      <c r="E617" s="150"/>
      <c r="F617" s="150"/>
      <c r="G617" s="150"/>
      <c r="H617" s="150"/>
      <c r="I617" s="150"/>
      <c r="J617" s="151"/>
      <c r="K617" s="152"/>
      <c r="L617" s="150"/>
      <c r="M617" s="150"/>
    </row>
    <row r="618" ht="15.75" customHeight="1">
      <c r="B618" s="150"/>
      <c r="C618" s="150"/>
      <c r="D618" s="150"/>
      <c r="E618" s="150"/>
      <c r="F618" s="150"/>
      <c r="G618" s="150"/>
      <c r="H618" s="150"/>
      <c r="I618" s="150"/>
      <c r="J618" s="151"/>
      <c r="K618" s="152"/>
      <c r="L618" s="150"/>
      <c r="M618" s="150"/>
    </row>
    <row r="619" ht="15.75" customHeight="1">
      <c r="B619" s="150"/>
      <c r="C619" s="150"/>
      <c r="D619" s="150"/>
      <c r="E619" s="150"/>
      <c r="F619" s="150"/>
      <c r="G619" s="150"/>
      <c r="H619" s="150"/>
      <c r="I619" s="150"/>
      <c r="J619" s="151"/>
      <c r="K619" s="152"/>
      <c r="L619" s="150"/>
      <c r="M619" s="150"/>
    </row>
    <row r="620" ht="15.75" customHeight="1">
      <c r="B620" s="150"/>
      <c r="C620" s="150"/>
      <c r="D620" s="150"/>
      <c r="E620" s="150"/>
      <c r="F620" s="150"/>
      <c r="G620" s="150"/>
      <c r="H620" s="150"/>
      <c r="I620" s="150"/>
      <c r="J620" s="151"/>
      <c r="K620" s="152"/>
      <c r="L620" s="150"/>
      <c r="M620" s="150"/>
    </row>
    <row r="621" ht="15.75" customHeight="1">
      <c r="B621" s="150"/>
      <c r="C621" s="150"/>
      <c r="D621" s="150"/>
      <c r="E621" s="150"/>
      <c r="F621" s="150"/>
      <c r="G621" s="150"/>
      <c r="H621" s="150"/>
      <c r="I621" s="150"/>
      <c r="J621" s="151"/>
      <c r="K621" s="152"/>
      <c r="L621" s="150"/>
      <c r="M621" s="150"/>
    </row>
    <row r="622" ht="15.75" customHeight="1">
      <c r="B622" s="150"/>
      <c r="C622" s="150"/>
      <c r="D622" s="150"/>
      <c r="E622" s="150"/>
      <c r="F622" s="150"/>
      <c r="G622" s="150"/>
      <c r="H622" s="150"/>
      <c r="I622" s="150"/>
      <c r="J622" s="151"/>
      <c r="K622" s="152"/>
      <c r="L622" s="150"/>
      <c r="M622" s="150"/>
    </row>
    <row r="623" ht="15.75" customHeight="1">
      <c r="B623" s="150"/>
      <c r="C623" s="150"/>
      <c r="D623" s="150"/>
      <c r="E623" s="150"/>
      <c r="F623" s="150"/>
      <c r="G623" s="150"/>
      <c r="H623" s="150"/>
      <c r="I623" s="150"/>
      <c r="J623" s="151"/>
      <c r="K623" s="152"/>
      <c r="L623" s="150"/>
      <c r="M623" s="150"/>
    </row>
    <row r="624" ht="15.75" customHeight="1">
      <c r="B624" s="150"/>
      <c r="C624" s="150"/>
      <c r="D624" s="150"/>
      <c r="E624" s="150"/>
      <c r="F624" s="150"/>
      <c r="G624" s="150"/>
      <c r="H624" s="150"/>
      <c r="I624" s="150"/>
      <c r="J624" s="151"/>
      <c r="K624" s="152"/>
      <c r="L624" s="150"/>
      <c r="M624" s="150"/>
    </row>
    <row r="625" ht="15.75" customHeight="1">
      <c r="B625" s="150"/>
      <c r="C625" s="150"/>
      <c r="D625" s="150"/>
      <c r="E625" s="150"/>
      <c r="F625" s="150"/>
      <c r="G625" s="150"/>
      <c r="H625" s="150"/>
      <c r="I625" s="150"/>
      <c r="J625" s="151"/>
      <c r="K625" s="152"/>
      <c r="L625" s="150"/>
      <c r="M625" s="150"/>
    </row>
    <row r="626" ht="15.75" customHeight="1">
      <c r="B626" s="150"/>
      <c r="C626" s="150"/>
      <c r="D626" s="150"/>
      <c r="E626" s="150"/>
      <c r="F626" s="150"/>
      <c r="G626" s="150"/>
      <c r="H626" s="150"/>
      <c r="I626" s="150"/>
      <c r="J626" s="151"/>
      <c r="K626" s="152"/>
      <c r="L626" s="150"/>
      <c r="M626" s="150"/>
    </row>
    <row r="627" ht="15.75" customHeight="1">
      <c r="B627" s="150"/>
      <c r="C627" s="150"/>
      <c r="D627" s="150"/>
      <c r="E627" s="150"/>
      <c r="F627" s="150"/>
      <c r="G627" s="150"/>
      <c r="H627" s="150"/>
      <c r="I627" s="150"/>
      <c r="J627" s="151"/>
      <c r="K627" s="152"/>
      <c r="L627" s="150"/>
      <c r="M627" s="150"/>
    </row>
    <row r="628" ht="15.75" customHeight="1">
      <c r="B628" s="150"/>
      <c r="C628" s="150"/>
      <c r="D628" s="150"/>
      <c r="E628" s="150"/>
      <c r="F628" s="150"/>
      <c r="G628" s="150"/>
      <c r="H628" s="150"/>
      <c r="I628" s="150"/>
      <c r="J628" s="151"/>
      <c r="K628" s="152"/>
      <c r="L628" s="150"/>
      <c r="M628" s="150"/>
    </row>
    <row r="629" ht="15.75" customHeight="1">
      <c r="B629" s="150"/>
      <c r="C629" s="150"/>
      <c r="D629" s="150"/>
      <c r="E629" s="150"/>
      <c r="F629" s="150"/>
      <c r="G629" s="150"/>
      <c r="H629" s="150"/>
      <c r="I629" s="150"/>
      <c r="J629" s="151"/>
      <c r="K629" s="152"/>
      <c r="L629" s="150"/>
      <c r="M629" s="150"/>
    </row>
    <row r="630" ht="15.75" customHeight="1">
      <c r="B630" s="150"/>
      <c r="C630" s="150"/>
      <c r="D630" s="150"/>
      <c r="E630" s="150"/>
      <c r="F630" s="150"/>
      <c r="G630" s="150"/>
      <c r="H630" s="150"/>
      <c r="I630" s="150"/>
      <c r="J630" s="151"/>
      <c r="K630" s="152"/>
      <c r="L630" s="150"/>
      <c r="M630" s="150"/>
    </row>
    <row r="631" ht="15.75" customHeight="1">
      <c r="B631" s="150"/>
      <c r="C631" s="150"/>
      <c r="D631" s="150"/>
      <c r="E631" s="150"/>
      <c r="F631" s="150"/>
      <c r="G631" s="150"/>
      <c r="H631" s="150"/>
      <c r="I631" s="150"/>
      <c r="J631" s="151"/>
      <c r="K631" s="152"/>
      <c r="L631" s="150"/>
      <c r="M631" s="150"/>
    </row>
    <row r="632" ht="15.75" customHeight="1">
      <c r="B632" s="150"/>
      <c r="C632" s="150"/>
      <c r="D632" s="150"/>
      <c r="E632" s="150"/>
      <c r="F632" s="150"/>
      <c r="G632" s="150"/>
      <c r="H632" s="150"/>
      <c r="I632" s="150"/>
      <c r="J632" s="151"/>
      <c r="K632" s="152"/>
      <c r="L632" s="150"/>
      <c r="M632" s="150"/>
    </row>
    <row r="633" ht="15.75" customHeight="1">
      <c r="B633" s="150"/>
      <c r="C633" s="150"/>
      <c r="D633" s="150"/>
      <c r="E633" s="150"/>
      <c r="F633" s="150"/>
      <c r="G633" s="150"/>
      <c r="H633" s="150"/>
      <c r="I633" s="150"/>
      <c r="J633" s="151"/>
      <c r="K633" s="152"/>
      <c r="L633" s="150"/>
      <c r="M633" s="150"/>
    </row>
    <row r="634" ht="15.75" customHeight="1">
      <c r="B634" s="150"/>
      <c r="C634" s="150"/>
      <c r="D634" s="150"/>
      <c r="E634" s="150"/>
      <c r="F634" s="150"/>
      <c r="G634" s="150"/>
      <c r="H634" s="150"/>
      <c r="I634" s="150"/>
      <c r="J634" s="151"/>
      <c r="K634" s="152"/>
      <c r="L634" s="150"/>
      <c r="M634" s="150"/>
    </row>
    <row r="635" ht="15.75" customHeight="1">
      <c r="B635" s="150"/>
      <c r="C635" s="150"/>
      <c r="D635" s="150"/>
      <c r="E635" s="150"/>
      <c r="F635" s="150"/>
      <c r="G635" s="150"/>
      <c r="H635" s="150"/>
      <c r="I635" s="150"/>
      <c r="J635" s="151"/>
      <c r="K635" s="152"/>
      <c r="L635" s="150"/>
      <c r="M635" s="150"/>
    </row>
    <row r="636" ht="15.75" customHeight="1">
      <c r="B636" s="150"/>
      <c r="C636" s="150"/>
      <c r="D636" s="150"/>
      <c r="E636" s="150"/>
      <c r="F636" s="150"/>
      <c r="G636" s="150"/>
      <c r="H636" s="150"/>
      <c r="I636" s="150"/>
      <c r="J636" s="151"/>
      <c r="K636" s="152"/>
      <c r="L636" s="150"/>
      <c r="M636" s="150"/>
    </row>
    <row r="637" ht="15.75" customHeight="1">
      <c r="B637" s="150"/>
      <c r="C637" s="150"/>
      <c r="D637" s="150"/>
      <c r="E637" s="150"/>
      <c r="F637" s="150"/>
      <c r="G637" s="150"/>
      <c r="H637" s="150"/>
      <c r="I637" s="150"/>
      <c r="J637" s="151"/>
      <c r="K637" s="152"/>
      <c r="L637" s="150"/>
      <c r="M637" s="150"/>
    </row>
    <row r="638" ht="15.75" customHeight="1">
      <c r="B638" s="150"/>
      <c r="C638" s="150"/>
      <c r="D638" s="150"/>
      <c r="E638" s="150"/>
      <c r="F638" s="150"/>
      <c r="G638" s="150"/>
      <c r="H638" s="150"/>
      <c r="I638" s="150"/>
      <c r="J638" s="151"/>
      <c r="K638" s="152"/>
      <c r="L638" s="150"/>
      <c r="M638" s="150"/>
    </row>
    <row r="639" ht="15.75" customHeight="1">
      <c r="B639" s="150"/>
      <c r="C639" s="150"/>
      <c r="D639" s="150"/>
      <c r="E639" s="150"/>
      <c r="F639" s="150"/>
      <c r="G639" s="150"/>
      <c r="H639" s="150"/>
      <c r="I639" s="150"/>
      <c r="J639" s="151"/>
      <c r="K639" s="152"/>
      <c r="L639" s="150"/>
      <c r="M639" s="150"/>
    </row>
    <row r="640" ht="15.75" customHeight="1">
      <c r="B640" s="150"/>
      <c r="C640" s="150"/>
      <c r="D640" s="150"/>
      <c r="E640" s="150"/>
      <c r="F640" s="150"/>
      <c r="G640" s="150"/>
      <c r="H640" s="150"/>
      <c r="I640" s="150"/>
      <c r="J640" s="151"/>
      <c r="K640" s="152"/>
      <c r="L640" s="150"/>
      <c r="M640" s="150"/>
    </row>
    <row r="641" ht="15.75" customHeight="1">
      <c r="B641" s="150"/>
      <c r="C641" s="150"/>
      <c r="D641" s="150"/>
      <c r="E641" s="150"/>
      <c r="F641" s="150"/>
      <c r="G641" s="150"/>
      <c r="H641" s="150"/>
      <c r="I641" s="150"/>
      <c r="J641" s="151"/>
      <c r="K641" s="152"/>
      <c r="L641" s="150"/>
      <c r="M641" s="150"/>
    </row>
    <row r="642" ht="15.75" customHeight="1">
      <c r="B642" s="150"/>
      <c r="C642" s="150"/>
      <c r="D642" s="150"/>
      <c r="E642" s="150"/>
      <c r="F642" s="150"/>
      <c r="G642" s="150"/>
      <c r="H642" s="150"/>
      <c r="I642" s="150"/>
      <c r="J642" s="151"/>
      <c r="K642" s="152"/>
      <c r="L642" s="150"/>
      <c r="M642" s="150"/>
    </row>
    <row r="643" ht="15.75" customHeight="1">
      <c r="B643" s="150"/>
      <c r="C643" s="150"/>
      <c r="D643" s="150"/>
      <c r="E643" s="150"/>
      <c r="F643" s="150"/>
      <c r="G643" s="150"/>
      <c r="H643" s="150"/>
      <c r="I643" s="150"/>
      <c r="J643" s="151"/>
      <c r="K643" s="152"/>
      <c r="L643" s="150"/>
      <c r="M643" s="150"/>
    </row>
    <row r="644" ht="15.75" customHeight="1">
      <c r="B644" s="150"/>
      <c r="C644" s="150"/>
      <c r="D644" s="150"/>
      <c r="E644" s="150"/>
      <c r="F644" s="150"/>
      <c r="G644" s="150"/>
      <c r="H644" s="150"/>
      <c r="I644" s="150"/>
      <c r="J644" s="151"/>
      <c r="K644" s="152"/>
      <c r="L644" s="150"/>
      <c r="M644" s="150"/>
    </row>
    <row r="645" ht="15.75" customHeight="1">
      <c r="B645" s="150"/>
      <c r="C645" s="150"/>
      <c r="D645" s="150"/>
      <c r="E645" s="150"/>
      <c r="F645" s="150"/>
      <c r="G645" s="150"/>
      <c r="H645" s="150"/>
      <c r="I645" s="150"/>
      <c r="J645" s="151"/>
      <c r="K645" s="152"/>
      <c r="L645" s="150"/>
      <c r="M645" s="150"/>
    </row>
    <row r="646" ht="15.75" customHeight="1">
      <c r="B646" s="150"/>
      <c r="C646" s="150"/>
      <c r="D646" s="150"/>
      <c r="E646" s="150"/>
      <c r="F646" s="150"/>
      <c r="G646" s="150"/>
      <c r="H646" s="150"/>
      <c r="I646" s="150"/>
      <c r="J646" s="151"/>
      <c r="K646" s="152"/>
      <c r="L646" s="150"/>
      <c r="M646" s="150"/>
    </row>
    <row r="647" ht="15.75" customHeight="1">
      <c r="B647" s="150"/>
      <c r="C647" s="150"/>
      <c r="D647" s="150"/>
      <c r="E647" s="150"/>
      <c r="F647" s="150"/>
      <c r="G647" s="150"/>
      <c r="H647" s="150"/>
      <c r="I647" s="150"/>
      <c r="J647" s="151"/>
      <c r="K647" s="152"/>
      <c r="L647" s="150"/>
      <c r="M647" s="150"/>
    </row>
    <row r="648" ht="15.75" customHeight="1">
      <c r="B648" s="150"/>
      <c r="C648" s="150"/>
      <c r="D648" s="150"/>
      <c r="E648" s="150"/>
      <c r="F648" s="150"/>
      <c r="G648" s="150"/>
      <c r="H648" s="150"/>
      <c r="I648" s="150"/>
      <c r="J648" s="151"/>
      <c r="K648" s="152"/>
      <c r="L648" s="150"/>
      <c r="M648" s="150"/>
    </row>
    <row r="649" ht="15.75" customHeight="1">
      <c r="B649" s="150"/>
      <c r="C649" s="150"/>
      <c r="D649" s="150"/>
      <c r="E649" s="150"/>
      <c r="F649" s="150"/>
      <c r="G649" s="150"/>
      <c r="H649" s="150"/>
      <c r="I649" s="150"/>
      <c r="J649" s="151"/>
      <c r="K649" s="152"/>
      <c r="L649" s="150"/>
      <c r="M649" s="150"/>
    </row>
    <row r="650" ht="15.75" customHeight="1">
      <c r="B650" s="150"/>
      <c r="C650" s="150"/>
      <c r="D650" s="150"/>
      <c r="E650" s="150"/>
      <c r="F650" s="150"/>
      <c r="G650" s="150"/>
      <c r="H650" s="150"/>
      <c r="I650" s="150"/>
      <c r="J650" s="151"/>
      <c r="K650" s="152"/>
      <c r="L650" s="150"/>
      <c r="M650" s="150"/>
    </row>
    <row r="651" ht="15.75" customHeight="1">
      <c r="B651" s="150"/>
      <c r="C651" s="150"/>
      <c r="D651" s="150"/>
      <c r="E651" s="150"/>
      <c r="F651" s="150"/>
      <c r="G651" s="150"/>
      <c r="H651" s="150"/>
      <c r="I651" s="150"/>
      <c r="J651" s="151"/>
      <c r="K651" s="152"/>
      <c r="L651" s="150"/>
      <c r="M651" s="150"/>
    </row>
    <row r="652" ht="15.75" customHeight="1">
      <c r="B652" s="150"/>
      <c r="C652" s="150"/>
      <c r="D652" s="150"/>
      <c r="E652" s="150"/>
      <c r="F652" s="150"/>
      <c r="G652" s="150"/>
      <c r="H652" s="150"/>
      <c r="I652" s="150"/>
      <c r="J652" s="151"/>
      <c r="K652" s="152"/>
      <c r="L652" s="150"/>
      <c r="M652" s="150"/>
    </row>
    <row r="653" ht="15.75" customHeight="1">
      <c r="B653" s="150"/>
      <c r="C653" s="150"/>
      <c r="D653" s="150"/>
      <c r="E653" s="150"/>
      <c r="F653" s="150"/>
      <c r="G653" s="150"/>
      <c r="H653" s="150"/>
      <c r="I653" s="150"/>
      <c r="J653" s="151"/>
      <c r="K653" s="152"/>
      <c r="L653" s="150"/>
      <c r="M653" s="150"/>
    </row>
    <row r="654" ht="15.75" customHeight="1">
      <c r="B654" s="150"/>
      <c r="C654" s="150"/>
      <c r="D654" s="150"/>
      <c r="E654" s="150"/>
      <c r="F654" s="150"/>
      <c r="G654" s="150"/>
      <c r="H654" s="150"/>
      <c r="I654" s="150"/>
      <c r="J654" s="151"/>
      <c r="K654" s="152"/>
      <c r="L654" s="150"/>
      <c r="M654" s="150"/>
    </row>
    <row r="655" ht="15.75" customHeight="1">
      <c r="B655" s="150"/>
      <c r="C655" s="150"/>
      <c r="D655" s="150"/>
      <c r="E655" s="150"/>
      <c r="F655" s="150"/>
      <c r="G655" s="150"/>
      <c r="H655" s="150"/>
      <c r="I655" s="150"/>
      <c r="J655" s="151"/>
      <c r="K655" s="152"/>
      <c r="L655" s="150"/>
      <c r="M655" s="150"/>
    </row>
    <row r="656" ht="15.75" customHeight="1">
      <c r="B656" s="150"/>
      <c r="C656" s="150"/>
      <c r="D656" s="150"/>
      <c r="E656" s="150"/>
      <c r="F656" s="150"/>
      <c r="G656" s="150"/>
      <c r="H656" s="150"/>
      <c r="I656" s="150"/>
      <c r="J656" s="151"/>
      <c r="K656" s="152"/>
      <c r="L656" s="150"/>
      <c r="M656" s="150"/>
    </row>
    <row r="657" ht="15.75" customHeight="1">
      <c r="B657" s="150"/>
      <c r="C657" s="150"/>
      <c r="D657" s="150"/>
      <c r="E657" s="150"/>
      <c r="F657" s="150"/>
      <c r="G657" s="150"/>
      <c r="H657" s="150"/>
      <c r="I657" s="150"/>
      <c r="J657" s="151"/>
      <c r="K657" s="152"/>
      <c r="L657" s="150"/>
      <c r="M657" s="150"/>
    </row>
    <row r="658" ht="15.75" customHeight="1">
      <c r="B658" s="150"/>
      <c r="C658" s="150"/>
      <c r="D658" s="150"/>
      <c r="E658" s="150"/>
      <c r="F658" s="150"/>
      <c r="G658" s="150"/>
      <c r="H658" s="150"/>
      <c r="I658" s="150"/>
      <c r="J658" s="151"/>
      <c r="K658" s="152"/>
      <c r="L658" s="150"/>
      <c r="M658" s="150"/>
    </row>
    <row r="659" ht="15.75" customHeight="1">
      <c r="B659" s="150"/>
      <c r="C659" s="150"/>
      <c r="D659" s="150"/>
      <c r="E659" s="150"/>
      <c r="F659" s="150"/>
      <c r="G659" s="150"/>
      <c r="H659" s="150"/>
      <c r="I659" s="150"/>
      <c r="J659" s="151"/>
      <c r="K659" s="152"/>
      <c r="L659" s="150"/>
      <c r="M659" s="150"/>
    </row>
    <row r="660" ht="15.75" customHeight="1">
      <c r="B660" s="150"/>
      <c r="C660" s="150"/>
      <c r="D660" s="150"/>
      <c r="E660" s="150"/>
      <c r="F660" s="150"/>
      <c r="G660" s="150"/>
      <c r="H660" s="150"/>
      <c r="I660" s="150"/>
      <c r="J660" s="151"/>
      <c r="K660" s="152"/>
      <c r="L660" s="150"/>
      <c r="M660" s="150"/>
    </row>
    <row r="661" ht="15.75" customHeight="1">
      <c r="B661" s="150"/>
      <c r="C661" s="150"/>
      <c r="D661" s="150"/>
      <c r="E661" s="150"/>
      <c r="F661" s="150"/>
      <c r="G661" s="150"/>
      <c r="H661" s="150"/>
      <c r="I661" s="150"/>
      <c r="J661" s="151"/>
      <c r="K661" s="152"/>
      <c r="L661" s="150"/>
      <c r="M661" s="150"/>
    </row>
    <row r="662" ht="15.75" customHeight="1">
      <c r="B662" s="150"/>
      <c r="C662" s="150"/>
      <c r="D662" s="150"/>
      <c r="E662" s="150"/>
      <c r="F662" s="150"/>
      <c r="G662" s="150"/>
      <c r="H662" s="150"/>
      <c r="I662" s="150"/>
      <c r="J662" s="151"/>
      <c r="K662" s="152"/>
      <c r="L662" s="150"/>
      <c r="M662" s="150"/>
    </row>
    <row r="663" ht="15.75" customHeight="1">
      <c r="B663" s="150"/>
      <c r="C663" s="150"/>
      <c r="D663" s="150"/>
      <c r="E663" s="150"/>
      <c r="F663" s="150"/>
      <c r="G663" s="150"/>
      <c r="H663" s="150"/>
      <c r="I663" s="150"/>
      <c r="J663" s="151"/>
      <c r="K663" s="152"/>
      <c r="L663" s="150"/>
      <c r="M663" s="150"/>
    </row>
    <row r="664" ht="15.75" customHeight="1">
      <c r="B664" s="150"/>
      <c r="C664" s="150"/>
      <c r="D664" s="150"/>
      <c r="E664" s="150"/>
      <c r="F664" s="150"/>
      <c r="G664" s="150"/>
      <c r="H664" s="150"/>
      <c r="I664" s="150"/>
      <c r="J664" s="151"/>
      <c r="K664" s="152"/>
      <c r="L664" s="150"/>
      <c r="M664" s="150"/>
    </row>
    <row r="665" ht="15.75" customHeight="1">
      <c r="B665" s="150"/>
      <c r="C665" s="150"/>
      <c r="D665" s="150"/>
      <c r="E665" s="150"/>
      <c r="F665" s="150"/>
      <c r="G665" s="150"/>
      <c r="H665" s="150"/>
      <c r="I665" s="150"/>
      <c r="J665" s="151"/>
      <c r="K665" s="152"/>
      <c r="L665" s="150"/>
      <c r="M665" s="150"/>
    </row>
    <row r="666" ht="15.75" customHeight="1">
      <c r="B666" s="150"/>
      <c r="C666" s="150"/>
      <c r="D666" s="150"/>
      <c r="E666" s="150"/>
      <c r="F666" s="150"/>
      <c r="G666" s="150"/>
      <c r="H666" s="150"/>
      <c r="I666" s="150"/>
      <c r="J666" s="151"/>
      <c r="K666" s="152"/>
      <c r="L666" s="150"/>
      <c r="M666" s="150"/>
    </row>
    <row r="667" ht="15.75" customHeight="1">
      <c r="B667" s="150"/>
      <c r="C667" s="150"/>
      <c r="D667" s="150"/>
      <c r="E667" s="150"/>
      <c r="F667" s="150"/>
      <c r="G667" s="150"/>
      <c r="H667" s="150"/>
      <c r="I667" s="150"/>
      <c r="J667" s="151"/>
      <c r="K667" s="152"/>
      <c r="L667" s="150"/>
      <c r="M667" s="150"/>
    </row>
    <row r="668" ht="15.75" customHeight="1">
      <c r="B668" s="150"/>
      <c r="C668" s="150"/>
      <c r="D668" s="150"/>
      <c r="E668" s="150"/>
      <c r="F668" s="150"/>
      <c r="G668" s="150"/>
      <c r="H668" s="150"/>
      <c r="I668" s="150"/>
      <c r="J668" s="151"/>
      <c r="K668" s="152"/>
      <c r="L668" s="150"/>
      <c r="M668" s="150"/>
    </row>
    <row r="669" ht="15.75" customHeight="1">
      <c r="B669" s="150"/>
      <c r="C669" s="150"/>
      <c r="D669" s="150"/>
      <c r="E669" s="150"/>
      <c r="F669" s="150"/>
      <c r="G669" s="150"/>
      <c r="H669" s="150"/>
      <c r="I669" s="150"/>
      <c r="J669" s="151"/>
      <c r="K669" s="152"/>
      <c r="L669" s="150"/>
      <c r="M669" s="150"/>
    </row>
    <row r="670" ht="15.75" customHeight="1">
      <c r="B670" s="150"/>
      <c r="C670" s="150"/>
      <c r="D670" s="150"/>
      <c r="E670" s="150"/>
      <c r="F670" s="150"/>
      <c r="G670" s="150"/>
      <c r="H670" s="150"/>
      <c r="I670" s="150"/>
      <c r="J670" s="151"/>
      <c r="K670" s="152"/>
      <c r="L670" s="150"/>
      <c r="M670" s="150"/>
    </row>
    <row r="671" ht="15.75" customHeight="1">
      <c r="B671" s="150"/>
      <c r="C671" s="150"/>
      <c r="D671" s="150"/>
      <c r="E671" s="150"/>
      <c r="F671" s="150"/>
      <c r="G671" s="150"/>
      <c r="H671" s="150"/>
      <c r="I671" s="150"/>
      <c r="J671" s="151"/>
      <c r="K671" s="152"/>
      <c r="L671" s="150"/>
      <c r="M671" s="150"/>
    </row>
    <row r="672" ht="15.75" customHeight="1">
      <c r="B672" s="150"/>
      <c r="C672" s="150"/>
      <c r="D672" s="150"/>
      <c r="E672" s="150"/>
      <c r="F672" s="150"/>
      <c r="G672" s="150"/>
      <c r="H672" s="150"/>
      <c r="I672" s="150"/>
      <c r="J672" s="151"/>
      <c r="K672" s="152"/>
      <c r="L672" s="150"/>
      <c r="M672" s="150"/>
    </row>
    <row r="673" ht="15.75" customHeight="1">
      <c r="B673" s="150"/>
      <c r="C673" s="150"/>
      <c r="D673" s="150"/>
      <c r="E673" s="150"/>
      <c r="F673" s="150"/>
      <c r="G673" s="150"/>
      <c r="H673" s="150"/>
      <c r="I673" s="150"/>
      <c r="J673" s="151"/>
      <c r="K673" s="152"/>
      <c r="L673" s="150"/>
      <c r="M673" s="150"/>
    </row>
    <row r="674" ht="15.75" customHeight="1">
      <c r="B674" s="150"/>
      <c r="C674" s="150"/>
      <c r="D674" s="150"/>
      <c r="E674" s="150"/>
      <c r="F674" s="150"/>
      <c r="G674" s="150"/>
      <c r="H674" s="150"/>
      <c r="I674" s="150"/>
      <c r="J674" s="151"/>
      <c r="K674" s="152"/>
      <c r="L674" s="150"/>
      <c r="M674" s="150"/>
    </row>
    <row r="675" ht="15.75" customHeight="1">
      <c r="B675" s="150"/>
      <c r="C675" s="150"/>
      <c r="D675" s="150"/>
      <c r="E675" s="150"/>
      <c r="F675" s="150"/>
      <c r="G675" s="150"/>
      <c r="H675" s="150"/>
      <c r="I675" s="150"/>
      <c r="J675" s="151"/>
      <c r="K675" s="152"/>
      <c r="L675" s="150"/>
      <c r="M675" s="150"/>
    </row>
    <row r="676" ht="15.75" customHeight="1">
      <c r="B676" s="150"/>
      <c r="C676" s="150"/>
      <c r="D676" s="150"/>
      <c r="E676" s="150"/>
      <c r="F676" s="150"/>
      <c r="G676" s="150"/>
      <c r="H676" s="150"/>
      <c r="I676" s="150"/>
      <c r="J676" s="151"/>
      <c r="K676" s="152"/>
      <c r="L676" s="150"/>
      <c r="M676" s="150"/>
    </row>
    <row r="677" ht="15.75" customHeight="1">
      <c r="B677" s="150"/>
      <c r="C677" s="150"/>
      <c r="D677" s="150"/>
      <c r="E677" s="150"/>
      <c r="F677" s="150"/>
      <c r="G677" s="150"/>
      <c r="H677" s="150"/>
      <c r="I677" s="150"/>
      <c r="J677" s="151"/>
      <c r="K677" s="152"/>
      <c r="L677" s="150"/>
      <c r="M677" s="150"/>
    </row>
    <row r="678" ht="15.75" customHeight="1">
      <c r="B678" s="150"/>
      <c r="C678" s="150"/>
      <c r="D678" s="150"/>
      <c r="E678" s="150"/>
      <c r="F678" s="150"/>
      <c r="G678" s="150"/>
      <c r="H678" s="150"/>
      <c r="I678" s="150"/>
      <c r="J678" s="151"/>
      <c r="K678" s="152"/>
      <c r="L678" s="150"/>
      <c r="M678" s="150"/>
    </row>
    <row r="679" ht="15.75" customHeight="1">
      <c r="B679" s="150"/>
      <c r="C679" s="150"/>
      <c r="D679" s="150"/>
      <c r="E679" s="150"/>
      <c r="F679" s="150"/>
      <c r="G679" s="150"/>
      <c r="H679" s="150"/>
      <c r="I679" s="150"/>
      <c r="J679" s="151"/>
      <c r="K679" s="152"/>
      <c r="L679" s="150"/>
      <c r="M679" s="150"/>
    </row>
    <row r="680" ht="15.75" customHeight="1">
      <c r="B680" s="150"/>
      <c r="C680" s="150"/>
      <c r="D680" s="150"/>
      <c r="E680" s="150"/>
      <c r="F680" s="150"/>
      <c r="G680" s="150"/>
      <c r="H680" s="150"/>
      <c r="I680" s="150"/>
      <c r="J680" s="151"/>
      <c r="K680" s="152"/>
      <c r="L680" s="150"/>
      <c r="M680" s="150"/>
    </row>
    <row r="681" ht="15.75" customHeight="1">
      <c r="B681" s="150"/>
      <c r="C681" s="150"/>
      <c r="D681" s="150"/>
      <c r="E681" s="150"/>
      <c r="F681" s="150"/>
      <c r="G681" s="150"/>
      <c r="H681" s="150"/>
      <c r="I681" s="150"/>
      <c r="J681" s="151"/>
      <c r="K681" s="152"/>
      <c r="L681" s="150"/>
      <c r="M681" s="150"/>
    </row>
    <row r="682" ht="15.75" customHeight="1">
      <c r="B682" s="150"/>
      <c r="C682" s="150"/>
      <c r="D682" s="150"/>
      <c r="E682" s="150"/>
      <c r="F682" s="150"/>
      <c r="G682" s="150"/>
      <c r="H682" s="150"/>
      <c r="I682" s="150"/>
      <c r="J682" s="151"/>
      <c r="K682" s="152"/>
      <c r="L682" s="150"/>
      <c r="M682" s="150"/>
    </row>
    <row r="683" ht="15.75" customHeight="1">
      <c r="B683" s="150"/>
      <c r="C683" s="150"/>
      <c r="D683" s="150"/>
      <c r="E683" s="150"/>
      <c r="F683" s="150"/>
      <c r="G683" s="150"/>
      <c r="H683" s="150"/>
      <c r="I683" s="150"/>
      <c r="J683" s="151"/>
      <c r="K683" s="152"/>
      <c r="L683" s="150"/>
      <c r="M683" s="150"/>
    </row>
    <row r="684" ht="15.75" customHeight="1">
      <c r="B684" s="150"/>
      <c r="C684" s="150"/>
      <c r="D684" s="150"/>
      <c r="E684" s="150"/>
      <c r="F684" s="150"/>
      <c r="G684" s="150"/>
      <c r="H684" s="150"/>
      <c r="I684" s="150"/>
      <c r="J684" s="151"/>
      <c r="K684" s="152"/>
      <c r="L684" s="150"/>
      <c r="M684" s="150"/>
    </row>
    <row r="685" ht="15.75" customHeight="1">
      <c r="B685" s="150"/>
      <c r="C685" s="150"/>
      <c r="D685" s="150"/>
      <c r="E685" s="150"/>
      <c r="F685" s="150"/>
      <c r="G685" s="150"/>
      <c r="H685" s="150"/>
      <c r="I685" s="150"/>
      <c r="J685" s="151"/>
      <c r="K685" s="152"/>
      <c r="L685" s="150"/>
      <c r="M685" s="150"/>
    </row>
    <row r="686" ht="15.75" customHeight="1">
      <c r="B686" s="150"/>
      <c r="C686" s="150"/>
      <c r="D686" s="150"/>
      <c r="E686" s="150"/>
      <c r="F686" s="150"/>
      <c r="G686" s="150"/>
      <c r="H686" s="150"/>
      <c r="I686" s="150"/>
      <c r="J686" s="151"/>
      <c r="K686" s="152"/>
      <c r="L686" s="150"/>
      <c r="M686" s="150"/>
    </row>
    <row r="687" ht="15.75" customHeight="1">
      <c r="B687" s="150"/>
      <c r="C687" s="150"/>
      <c r="D687" s="150"/>
      <c r="E687" s="150"/>
      <c r="F687" s="150"/>
      <c r="G687" s="150"/>
      <c r="H687" s="150"/>
      <c r="I687" s="150"/>
      <c r="J687" s="151"/>
      <c r="K687" s="152"/>
      <c r="L687" s="150"/>
      <c r="M687" s="150"/>
    </row>
    <row r="688" ht="15.75" customHeight="1">
      <c r="B688" s="150"/>
      <c r="C688" s="150"/>
      <c r="D688" s="150"/>
      <c r="E688" s="150"/>
      <c r="F688" s="150"/>
      <c r="G688" s="150"/>
      <c r="H688" s="150"/>
      <c r="I688" s="150"/>
      <c r="J688" s="151"/>
      <c r="K688" s="152"/>
      <c r="L688" s="150"/>
      <c r="M688" s="150"/>
    </row>
    <row r="689" ht="15.75" customHeight="1">
      <c r="B689" s="150"/>
      <c r="C689" s="150"/>
      <c r="D689" s="150"/>
      <c r="E689" s="150"/>
      <c r="F689" s="150"/>
      <c r="G689" s="150"/>
      <c r="H689" s="150"/>
      <c r="I689" s="150"/>
      <c r="J689" s="151"/>
      <c r="K689" s="152"/>
      <c r="L689" s="150"/>
      <c r="M689" s="150"/>
    </row>
    <row r="690" ht="15.75" customHeight="1">
      <c r="B690" s="150"/>
      <c r="C690" s="150"/>
      <c r="D690" s="150"/>
      <c r="E690" s="150"/>
      <c r="F690" s="150"/>
      <c r="G690" s="150"/>
      <c r="H690" s="150"/>
      <c r="I690" s="150"/>
      <c r="J690" s="151"/>
      <c r="K690" s="152"/>
      <c r="L690" s="150"/>
      <c r="M690" s="150"/>
    </row>
    <row r="691" ht="15.75" customHeight="1">
      <c r="B691" s="150"/>
      <c r="C691" s="150"/>
      <c r="D691" s="150"/>
      <c r="E691" s="150"/>
      <c r="F691" s="150"/>
      <c r="G691" s="150"/>
      <c r="H691" s="150"/>
      <c r="I691" s="150"/>
      <c r="J691" s="151"/>
      <c r="K691" s="152"/>
      <c r="L691" s="150"/>
      <c r="M691" s="150"/>
    </row>
    <row r="692" ht="15.75" customHeight="1">
      <c r="B692" s="150"/>
      <c r="C692" s="150"/>
      <c r="D692" s="150"/>
      <c r="E692" s="150"/>
      <c r="F692" s="150"/>
      <c r="G692" s="150"/>
      <c r="H692" s="150"/>
      <c r="I692" s="150"/>
      <c r="J692" s="151"/>
      <c r="K692" s="152"/>
      <c r="L692" s="150"/>
      <c r="M692" s="150"/>
    </row>
    <row r="693" ht="15.75" customHeight="1">
      <c r="B693" s="150"/>
      <c r="C693" s="150"/>
      <c r="D693" s="150"/>
      <c r="E693" s="150"/>
      <c r="F693" s="150"/>
      <c r="G693" s="150"/>
      <c r="H693" s="150"/>
      <c r="I693" s="150"/>
      <c r="J693" s="151"/>
      <c r="K693" s="152"/>
      <c r="L693" s="150"/>
      <c r="M693" s="150"/>
    </row>
    <row r="694" ht="15.75" customHeight="1">
      <c r="B694" s="150"/>
      <c r="C694" s="150"/>
      <c r="D694" s="150"/>
      <c r="E694" s="150"/>
      <c r="F694" s="150"/>
      <c r="G694" s="150"/>
      <c r="H694" s="150"/>
      <c r="I694" s="150"/>
      <c r="J694" s="151"/>
      <c r="K694" s="152"/>
      <c r="L694" s="150"/>
      <c r="M694" s="150"/>
    </row>
    <row r="695" ht="15.75" customHeight="1">
      <c r="B695" s="150"/>
      <c r="C695" s="150"/>
      <c r="D695" s="150"/>
      <c r="E695" s="150"/>
      <c r="F695" s="150"/>
      <c r="G695" s="150"/>
      <c r="H695" s="150"/>
      <c r="I695" s="150"/>
      <c r="J695" s="151"/>
      <c r="K695" s="152"/>
      <c r="L695" s="150"/>
      <c r="M695" s="150"/>
    </row>
    <row r="696" ht="15.75" customHeight="1">
      <c r="B696" s="150"/>
      <c r="C696" s="150"/>
      <c r="D696" s="150"/>
      <c r="E696" s="150"/>
      <c r="F696" s="150"/>
      <c r="G696" s="150"/>
      <c r="H696" s="150"/>
      <c r="I696" s="150"/>
      <c r="J696" s="151"/>
      <c r="K696" s="152"/>
      <c r="L696" s="150"/>
      <c r="M696" s="150"/>
    </row>
    <row r="697" ht="15.75" customHeight="1">
      <c r="B697" s="150"/>
      <c r="C697" s="150"/>
      <c r="D697" s="150"/>
      <c r="E697" s="150"/>
      <c r="F697" s="150"/>
      <c r="G697" s="150"/>
      <c r="H697" s="150"/>
      <c r="I697" s="150"/>
      <c r="J697" s="151"/>
      <c r="K697" s="152"/>
      <c r="L697" s="150"/>
      <c r="M697" s="150"/>
    </row>
    <row r="698" ht="15.75" customHeight="1">
      <c r="B698" s="150"/>
      <c r="C698" s="150"/>
      <c r="D698" s="150"/>
      <c r="E698" s="150"/>
      <c r="F698" s="150"/>
      <c r="G698" s="150"/>
      <c r="H698" s="150"/>
      <c r="I698" s="150"/>
      <c r="J698" s="151"/>
      <c r="K698" s="152"/>
      <c r="L698" s="150"/>
      <c r="M698" s="150"/>
    </row>
    <row r="699" ht="15.75" customHeight="1">
      <c r="B699" s="150"/>
      <c r="C699" s="150"/>
      <c r="D699" s="150"/>
      <c r="E699" s="150"/>
      <c r="F699" s="150"/>
      <c r="G699" s="150"/>
      <c r="H699" s="150"/>
      <c r="I699" s="150"/>
      <c r="J699" s="151"/>
      <c r="K699" s="152"/>
      <c r="L699" s="150"/>
      <c r="M699" s="150"/>
    </row>
    <row r="700" ht="15.75" customHeight="1">
      <c r="B700" s="150"/>
      <c r="C700" s="150"/>
      <c r="D700" s="150"/>
      <c r="E700" s="150"/>
      <c r="F700" s="150"/>
      <c r="G700" s="150"/>
      <c r="H700" s="150"/>
      <c r="I700" s="150"/>
      <c r="J700" s="151"/>
      <c r="K700" s="152"/>
      <c r="L700" s="150"/>
      <c r="M700" s="150"/>
    </row>
    <row r="701" ht="15.75" customHeight="1">
      <c r="B701" s="150"/>
      <c r="C701" s="150"/>
      <c r="D701" s="150"/>
      <c r="E701" s="150"/>
      <c r="F701" s="150"/>
      <c r="G701" s="150"/>
      <c r="H701" s="150"/>
      <c r="I701" s="150"/>
      <c r="J701" s="151"/>
      <c r="K701" s="152"/>
      <c r="L701" s="150"/>
      <c r="M701" s="150"/>
    </row>
    <row r="702" ht="15.75" customHeight="1">
      <c r="B702" s="150"/>
      <c r="C702" s="150"/>
      <c r="D702" s="150"/>
      <c r="E702" s="150"/>
      <c r="F702" s="150"/>
      <c r="G702" s="150"/>
      <c r="H702" s="150"/>
      <c r="I702" s="150"/>
      <c r="J702" s="151"/>
      <c r="K702" s="152"/>
      <c r="L702" s="150"/>
      <c r="M702" s="150"/>
    </row>
    <row r="703" ht="15.75" customHeight="1">
      <c r="B703" s="150"/>
      <c r="C703" s="150"/>
      <c r="D703" s="150"/>
      <c r="E703" s="150"/>
      <c r="F703" s="150"/>
      <c r="G703" s="150"/>
      <c r="H703" s="150"/>
      <c r="I703" s="150"/>
      <c r="J703" s="151"/>
      <c r="K703" s="152"/>
      <c r="L703" s="150"/>
      <c r="M703" s="150"/>
    </row>
    <row r="704" ht="15.75" customHeight="1">
      <c r="B704" s="150"/>
      <c r="C704" s="150"/>
      <c r="D704" s="150"/>
      <c r="E704" s="150"/>
      <c r="F704" s="150"/>
      <c r="G704" s="150"/>
      <c r="H704" s="150"/>
      <c r="I704" s="150"/>
      <c r="J704" s="151"/>
      <c r="K704" s="152"/>
      <c r="L704" s="150"/>
      <c r="M704" s="150"/>
    </row>
    <row r="705" ht="15.75" customHeight="1">
      <c r="B705" s="150"/>
      <c r="C705" s="150"/>
      <c r="D705" s="150"/>
      <c r="E705" s="150"/>
      <c r="F705" s="150"/>
      <c r="G705" s="150"/>
      <c r="H705" s="150"/>
      <c r="I705" s="150"/>
      <c r="J705" s="151"/>
      <c r="K705" s="152"/>
      <c r="L705" s="150"/>
      <c r="M705" s="150"/>
    </row>
    <row r="706" ht="15.75" customHeight="1">
      <c r="B706" s="150"/>
      <c r="C706" s="150"/>
      <c r="D706" s="150"/>
      <c r="E706" s="150"/>
      <c r="F706" s="150"/>
      <c r="G706" s="150"/>
      <c r="H706" s="150"/>
      <c r="I706" s="150"/>
      <c r="J706" s="151"/>
      <c r="K706" s="152"/>
      <c r="L706" s="150"/>
      <c r="M706" s="150"/>
    </row>
    <row r="707" ht="15.75" customHeight="1">
      <c r="B707" s="150"/>
      <c r="C707" s="150"/>
      <c r="D707" s="150"/>
      <c r="E707" s="150"/>
      <c r="F707" s="150"/>
      <c r="G707" s="150"/>
      <c r="H707" s="150"/>
      <c r="I707" s="150"/>
      <c r="J707" s="151"/>
      <c r="K707" s="152"/>
      <c r="L707" s="150"/>
      <c r="M707" s="150"/>
    </row>
    <row r="708" ht="15.75" customHeight="1">
      <c r="B708" s="150"/>
      <c r="C708" s="150"/>
      <c r="D708" s="150"/>
      <c r="E708" s="150"/>
      <c r="F708" s="150"/>
      <c r="G708" s="150"/>
      <c r="H708" s="150"/>
      <c r="I708" s="150"/>
      <c r="J708" s="151"/>
      <c r="K708" s="152"/>
      <c r="L708" s="150"/>
      <c r="M708" s="150"/>
    </row>
    <row r="709" ht="15.75" customHeight="1">
      <c r="B709" s="150"/>
      <c r="C709" s="150"/>
      <c r="D709" s="150"/>
      <c r="E709" s="150"/>
      <c r="F709" s="150"/>
      <c r="G709" s="150"/>
      <c r="H709" s="150"/>
      <c r="I709" s="150"/>
      <c r="J709" s="151"/>
      <c r="K709" s="152"/>
      <c r="L709" s="150"/>
      <c r="M709" s="150"/>
    </row>
    <row r="710" ht="15.75" customHeight="1">
      <c r="B710" s="150"/>
      <c r="C710" s="150"/>
      <c r="D710" s="150"/>
      <c r="E710" s="150"/>
      <c r="F710" s="150"/>
      <c r="G710" s="150"/>
      <c r="H710" s="150"/>
      <c r="I710" s="150"/>
      <c r="J710" s="151"/>
      <c r="K710" s="152"/>
      <c r="L710" s="150"/>
      <c r="M710" s="150"/>
    </row>
    <row r="711" ht="15.75" customHeight="1">
      <c r="B711" s="150"/>
      <c r="C711" s="150"/>
      <c r="D711" s="150"/>
      <c r="E711" s="150"/>
      <c r="F711" s="150"/>
      <c r="G711" s="150"/>
      <c r="H711" s="150"/>
      <c r="I711" s="150"/>
      <c r="J711" s="151"/>
      <c r="K711" s="152"/>
      <c r="L711" s="150"/>
      <c r="M711" s="150"/>
    </row>
    <row r="712" ht="15.75" customHeight="1">
      <c r="B712" s="150"/>
      <c r="C712" s="150"/>
      <c r="D712" s="150"/>
      <c r="E712" s="150"/>
      <c r="F712" s="150"/>
      <c r="G712" s="150"/>
      <c r="H712" s="150"/>
      <c r="I712" s="150"/>
      <c r="J712" s="151"/>
      <c r="K712" s="152"/>
      <c r="L712" s="150"/>
      <c r="M712" s="150"/>
    </row>
    <row r="713" ht="15.75" customHeight="1">
      <c r="B713" s="150"/>
      <c r="C713" s="150"/>
      <c r="D713" s="150"/>
      <c r="E713" s="150"/>
      <c r="F713" s="150"/>
      <c r="G713" s="150"/>
      <c r="H713" s="150"/>
      <c r="I713" s="150"/>
      <c r="J713" s="151"/>
      <c r="K713" s="152"/>
      <c r="L713" s="150"/>
      <c r="M713" s="150"/>
    </row>
    <row r="714" ht="15.75" customHeight="1">
      <c r="B714" s="150"/>
      <c r="C714" s="150"/>
      <c r="D714" s="150"/>
      <c r="E714" s="150"/>
      <c r="F714" s="150"/>
      <c r="G714" s="150"/>
      <c r="H714" s="150"/>
      <c r="I714" s="150"/>
      <c r="J714" s="151"/>
      <c r="K714" s="152"/>
      <c r="L714" s="150"/>
      <c r="M714" s="150"/>
    </row>
    <row r="715" ht="15.75" customHeight="1">
      <c r="B715" s="150"/>
      <c r="C715" s="150"/>
      <c r="D715" s="150"/>
      <c r="E715" s="150"/>
      <c r="F715" s="150"/>
      <c r="G715" s="150"/>
      <c r="H715" s="150"/>
      <c r="I715" s="150"/>
      <c r="J715" s="151"/>
      <c r="K715" s="152"/>
      <c r="L715" s="150"/>
      <c r="M715" s="150"/>
    </row>
    <row r="716" ht="15.75" customHeight="1">
      <c r="B716" s="150"/>
      <c r="C716" s="150"/>
      <c r="D716" s="150"/>
      <c r="E716" s="150"/>
      <c r="F716" s="150"/>
      <c r="G716" s="150"/>
      <c r="H716" s="150"/>
      <c r="I716" s="150"/>
      <c r="J716" s="151"/>
      <c r="K716" s="152"/>
      <c r="L716" s="150"/>
      <c r="M716" s="150"/>
    </row>
    <row r="717" ht="15.75" customHeight="1">
      <c r="B717" s="150"/>
      <c r="C717" s="150"/>
      <c r="D717" s="150"/>
      <c r="E717" s="150"/>
      <c r="F717" s="150"/>
      <c r="G717" s="150"/>
      <c r="H717" s="150"/>
      <c r="I717" s="150"/>
      <c r="J717" s="151"/>
      <c r="K717" s="152"/>
      <c r="L717" s="150"/>
      <c r="M717" s="150"/>
    </row>
    <row r="718" ht="15.75" customHeight="1">
      <c r="B718" s="150"/>
      <c r="C718" s="150"/>
      <c r="D718" s="150"/>
      <c r="E718" s="150"/>
      <c r="F718" s="150"/>
      <c r="G718" s="150"/>
      <c r="H718" s="150"/>
      <c r="I718" s="150"/>
      <c r="J718" s="151"/>
      <c r="K718" s="152"/>
      <c r="L718" s="150"/>
      <c r="M718" s="150"/>
    </row>
    <row r="719" ht="15.75" customHeight="1">
      <c r="B719" s="150"/>
      <c r="C719" s="150"/>
      <c r="D719" s="150"/>
      <c r="E719" s="150"/>
      <c r="F719" s="150"/>
      <c r="G719" s="150"/>
      <c r="H719" s="150"/>
      <c r="I719" s="150"/>
      <c r="J719" s="151"/>
      <c r="K719" s="152"/>
      <c r="L719" s="150"/>
      <c r="M719" s="150"/>
    </row>
    <row r="720" ht="15.75" customHeight="1">
      <c r="B720" s="150"/>
      <c r="C720" s="150"/>
      <c r="D720" s="150"/>
      <c r="E720" s="150"/>
      <c r="F720" s="150"/>
      <c r="G720" s="150"/>
      <c r="H720" s="150"/>
      <c r="I720" s="150"/>
      <c r="J720" s="151"/>
      <c r="K720" s="152"/>
      <c r="L720" s="150"/>
      <c r="M720" s="150"/>
    </row>
    <row r="721" ht="15.75" customHeight="1">
      <c r="B721" s="150"/>
      <c r="C721" s="150"/>
      <c r="D721" s="150"/>
      <c r="E721" s="150"/>
      <c r="F721" s="150"/>
      <c r="G721" s="150"/>
      <c r="H721" s="150"/>
      <c r="I721" s="150"/>
      <c r="J721" s="151"/>
      <c r="K721" s="152"/>
      <c r="L721" s="150"/>
      <c r="M721" s="150"/>
    </row>
    <row r="722" ht="15.75" customHeight="1">
      <c r="B722" s="150"/>
      <c r="C722" s="150"/>
      <c r="D722" s="150"/>
      <c r="E722" s="150"/>
      <c r="F722" s="150"/>
      <c r="G722" s="150"/>
      <c r="H722" s="150"/>
      <c r="I722" s="150"/>
      <c r="J722" s="151"/>
      <c r="K722" s="152"/>
      <c r="L722" s="150"/>
      <c r="M722" s="150"/>
    </row>
    <row r="723" ht="15.75" customHeight="1">
      <c r="B723" s="150"/>
      <c r="C723" s="150"/>
      <c r="D723" s="150"/>
      <c r="E723" s="150"/>
      <c r="F723" s="150"/>
      <c r="G723" s="150"/>
      <c r="H723" s="150"/>
      <c r="I723" s="150"/>
      <c r="J723" s="151"/>
      <c r="K723" s="152"/>
      <c r="L723" s="150"/>
      <c r="M723" s="150"/>
    </row>
    <row r="724" ht="15.75" customHeight="1">
      <c r="B724" s="150"/>
      <c r="C724" s="150"/>
      <c r="D724" s="150"/>
      <c r="E724" s="150"/>
      <c r="F724" s="150"/>
      <c r="G724" s="150"/>
      <c r="H724" s="150"/>
      <c r="I724" s="150"/>
      <c r="J724" s="151"/>
      <c r="K724" s="152"/>
      <c r="L724" s="150"/>
      <c r="M724" s="150"/>
    </row>
    <row r="725" ht="15.75" customHeight="1">
      <c r="B725" s="150"/>
      <c r="C725" s="150"/>
      <c r="D725" s="150"/>
      <c r="E725" s="150"/>
      <c r="F725" s="150"/>
      <c r="G725" s="150"/>
      <c r="H725" s="150"/>
      <c r="I725" s="150"/>
      <c r="J725" s="151"/>
      <c r="K725" s="152"/>
      <c r="L725" s="150"/>
      <c r="M725" s="150"/>
    </row>
    <row r="726" ht="15.75" customHeight="1">
      <c r="B726" s="150"/>
      <c r="C726" s="150"/>
      <c r="D726" s="150"/>
      <c r="E726" s="150"/>
      <c r="F726" s="150"/>
      <c r="G726" s="150"/>
      <c r="H726" s="150"/>
      <c r="I726" s="150"/>
      <c r="J726" s="151"/>
      <c r="K726" s="152"/>
      <c r="L726" s="150"/>
      <c r="M726" s="150"/>
    </row>
    <row r="727" ht="15.75" customHeight="1">
      <c r="B727" s="150"/>
      <c r="C727" s="150"/>
      <c r="D727" s="150"/>
      <c r="E727" s="150"/>
      <c r="F727" s="150"/>
      <c r="G727" s="150"/>
      <c r="H727" s="150"/>
      <c r="I727" s="150"/>
      <c r="J727" s="151"/>
      <c r="K727" s="152"/>
      <c r="L727" s="150"/>
      <c r="M727" s="150"/>
    </row>
    <row r="728" ht="15.75" customHeight="1">
      <c r="B728" s="150"/>
      <c r="C728" s="150"/>
      <c r="D728" s="150"/>
      <c r="E728" s="150"/>
      <c r="F728" s="150"/>
      <c r="G728" s="150"/>
      <c r="H728" s="150"/>
      <c r="I728" s="150"/>
      <c r="J728" s="151"/>
      <c r="K728" s="152"/>
      <c r="L728" s="150"/>
      <c r="M728" s="150"/>
    </row>
    <row r="729" ht="15.75" customHeight="1">
      <c r="B729" s="150"/>
      <c r="C729" s="150"/>
      <c r="D729" s="150"/>
      <c r="E729" s="150"/>
      <c r="F729" s="150"/>
      <c r="G729" s="150"/>
      <c r="H729" s="150"/>
      <c r="I729" s="150"/>
      <c r="J729" s="151"/>
      <c r="K729" s="152"/>
      <c r="L729" s="150"/>
      <c r="M729" s="150"/>
    </row>
    <row r="730" ht="15.75" customHeight="1">
      <c r="B730" s="150"/>
      <c r="C730" s="150"/>
      <c r="D730" s="150"/>
      <c r="E730" s="150"/>
      <c r="F730" s="150"/>
      <c r="G730" s="150"/>
      <c r="H730" s="150"/>
      <c r="I730" s="150"/>
      <c r="J730" s="151"/>
      <c r="K730" s="152"/>
      <c r="L730" s="150"/>
      <c r="M730" s="150"/>
    </row>
    <row r="731" ht="15.75" customHeight="1">
      <c r="B731" s="150"/>
      <c r="C731" s="150"/>
      <c r="D731" s="150"/>
      <c r="E731" s="150"/>
      <c r="F731" s="150"/>
      <c r="G731" s="150"/>
      <c r="H731" s="150"/>
      <c r="I731" s="150"/>
      <c r="J731" s="151"/>
      <c r="K731" s="152"/>
      <c r="L731" s="150"/>
      <c r="M731" s="150"/>
    </row>
    <row r="732" ht="15.75" customHeight="1">
      <c r="B732" s="150"/>
      <c r="C732" s="150"/>
      <c r="D732" s="150"/>
      <c r="E732" s="150"/>
      <c r="F732" s="150"/>
      <c r="G732" s="150"/>
      <c r="H732" s="150"/>
      <c r="I732" s="150"/>
      <c r="J732" s="151"/>
      <c r="K732" s="152"/>
      <c r="L732" s="150"/>
      <c r="M732" s="150"/>
    </row>
    <row r="733" ht="15.75" customHeight="1">
      <c r="B733" s="150"/>
      <c r="C733" s="150"/>
      <c r="D733" s="150"/>
      <c r="E733" s="150"/>
      <c r="F733" s="150"/>
      <c r="G733" s="150"/>
      <c r="H733" s="150"/>
      <c r="I733" s="150"/>
      <c r="J733" s="151"/>
      <c r="K733" s="152"/>
      <c r="L733" s="150"/>
      <c r="M733" s="150"/>
    </row>
    <row r="734" ht="15.75" customHeight="1">
      <c r="B734" s="150"/>
      <c r="C734" s="150"/>
      <c r="D734" s="150"/>
      <c r="E734" s="150"/>
      <c r="F734" s="150"/>
      <c r="G734" s="150"/>
      <c r="H734" s="150"/>
      <c r="I734" s="150"/>
      <c r="J734" s="151"/>
      <c r="K734" s="152"/>
      <c r="L734" s="150"/>
      <c r="M734" s="150"/>
    </row>
    <row r="735" ht="15.75" customHeight="1">
      <c r="B735" s="150"/>
      <c r="C735" s="150"/>
      <c r="D735" s="150"/>
      <c r="E735" s="150"/>
      <c r="F735" s="150"/>
      <c r="G735" s="150"/>
      <c r="H735" s="150"/>
      <c r="I735" s="150"/>
      <c r="J735" s="151"/>
      <c r="K735" s="152"/>
      <c r="L735" s="150"/>
      <c r="M735" s="150"/>
    </row>
    <row r="736" ht="15.75" customHeight="1">
      <c r="B736" s="150"/>
      <c r="C736" s="150"/>
      <c r="D736" s="150"/>
      <c r="E736" s="150"/>
      <c r="F736" s="150"/>
      <c r="G736" s="150"/>
      <c r="H736" s="150"/>
      <c r="I736" s="150"/>
      <c r="J736" s="151"/>
      <c r="K736" s="152"/>
      <c r="L736" s="150"/>
      <c r="M736" s="150"/>
    </row>
    <row r="737" ht="15.75" customHeight="1">
      <c r="B737" s="150"/>
      <c r="C737" s="150"/>
      <c r="D737" s="150"/>
      <c r="E737" s="150"/>
      <c r="F737" s="150"/>
      <c r="G737" s="150"/>
      <c r="H737" s="150"/>
      <c r="I737" s="150"/>
      <c r="J737" s="151"/>
      <c r="K737" s="152"/>
      <c r="L737" s="150"/>
      <c r="M737" s="150"/>
    </row>
    <row r="738" ht="15.75" customHeight="1">
      <c r="B738" s="150"/>
      <c r="C738" s="150"/>
      <c r="D738" s="150"/>
      <c r="E738" s="150"/>
      <c r="F738" s="150"/>
      <c r="G738" s="150"/>
      <c r="H738" s="150"/>
      <c r="I738" s="150"/>
      <c r="J738" s="151"/>
      <c r="K738" s="152"/>
      <c r="L738" s="150"/>
      <c r="M738" s="150"/>
    </row>
    <row r="739" ht="15.75" customHeight="1">
      <c r="B739" s="150"/>
      <c r="C739" s="150"/>
      <c r="D739" s="150"/>
      <c r="E739" s="150"/>
      <c r="F739" s="150"/>
      <c r="G739" s="150"/>
      <c r="H739" s="150"/>
      <c r="I739" s="150"/>
      <c r="J739" s="151"/>
      <c r="K739" s="152"/>
      <c r="L739" s="150"/>
      <c r="M739" s="150"/>
    </row>
    <row r="740" ht="15.75" customHeight="1">
      <c r="B740" s="150"/>
      <c r="C740" s="150"/>
      <c r="D740" s="150"/>
      <c r="E740" s="150"/>
      <c r="F740" s="150"/>
      <c r="G740" s="150"/>
      <c r="H740" s="150"/>
      <c r="I740" s="150"/>
      <c r="J740" s="151"/>
      <c r="K740" s="152"/>
      <c r="L740" s="150"/>
      <c r="M740" s="150"/>
    </row>
    <row r="741" ht="15.75" customHeight="1">
      <c r="B741" s="150"/>
      <c r="C741" s="150"/>
      <c r="D741" s="150"/>
      <c r="E741" s="150"/>
      <c r="F741" s="150"/>
      <c r="G741" s="150"/>
      <c r="H741" s="150"/>
      <c r="I741" s="150"/>
      <c r="J741" s="151"/>
      <c r="K741" s="152"/>
      <c r="L741" s="150"/>
      <c r="M741" s="150"/>
    </row>
    <row r="742" ht="15.75" customHeight="1">
      <c r="B742" s="150"/>
      <c r="C742" s="150"/>
      <c r="D742" s="150"/>
      <c r="E742" s="150"/>
      <c r="F742" s="150"/>
      <c r="G742" s="150"/>
      <c r="H742" s="150"/>
      <c r="I742" s="150"/>
      <c r="J742" s="151"/>
      <c r="K742" s="152"/>
      <c r="L742" s="150"/>
      <c r="M742" s="150"/>
    </row>
    <row r="743" ht="15.75" customHeight="1">
      <c r="B743" s="150"/>
      <c r="C743" s="150"/>
      <c r="D743" s="150"/>
      <c r="E743" s="150"/>
      <c r="F743" s="150"/>
      <c r="G743" s="150"/>
      <c r="H743" s="150"/>
      <c r="I743" s="150"/>
      <c r="J743" s="151"/>
      <c r="K743" s="152"/>
      <c r="L743" s="150"/>
      <c r="M743" s="150"/>
    </row>
    <row r="744" ht="15.75" customHeight="1">
      <c r="B744" s="150"/>
      <c r="C744" s="150"/>
      <c r="D744" s="150"/>
      <c r="E744" s="150"/>
      <c r="F744" s="150"/>
      <c r="G744" s="150"/>
      <c r="H744" s="150"/>
      <c r="I744" s="150"/>
      <c r="J744" s="151"/>
      <c r="K744" s="152"/>
      <c r="L744" s="150"/>
      <c r="M744" s="150"/>
    </row>
    <row r="745" ht="15.75" customHeight="1">
      <c r="B745" s="150"/>
      <c r="C745" s="150"/>
      <c r="D745" s="150"/>
      <c r="E745" s="150"/>
      <c r="F745" s="150"/>
      <c r="G745" s="150"/>
      <c r="H745" s="150"/>
      <c r="I745" s="150"/>
      <c r="J745" s="151"/>
      <c r="K745" s="152"/>
      <c r="L745" s="150"/>
      <c r="M745" s="150"/>
    </row>
    <row r="746" ht="15.75" customHeight="1">
      <c r="B746" s="150"/>
      <c r="C746" s="150"/>
      <c r="D746" s="150"/>
      <c r="E746" s="150"/>
      <c r="F746" s="150"/>
      <c r="G746" s="150"/>
      <c r="H746" s="150"/>
      <c r="I746" s="150"/>
      <c r="J746" s="151"/>
      <c r="K746" s="152"/>
      <c r="L746" s="150"/>
      <c r="M746" s="150"/>
    </row>
    <row r="747" ht="15.75" customHeight="1">
      <c r="B747" s="150"/>
      <c r="C747" s="150"/>
      <c r="D747" s="150"/>
      <c r="E747" s="150"/>
      <c r="F747" s="150"/>
      <c r="G747" s="150"/>
      <c r="H747" s="150"/>
      <c r="I747" s="150"/>
      <c r="J747" s="151"/>
      <c r="K747" s="152"/>
      <c r="L747" s="150"/>
      <c r="M747" s="150"/>
    </row>
    <row r="748" ht="15.75" customHeight="1">
      <c r="B748" s="150"/>
      <c r="C748" s="150"/>
      <c r="D748" s="150"/>
      <c r="E748" s="150"/>
      <c r="F748" s="150"/>
      <c r="G748" s="150"/>
      <c r="H748" s="150"/>
      <c r="I748" s="150"/>
      <c r="J748" s="151"/>
      <c r="K748" s="152"/>
      <c r="L748" s="150"/>
      <c r="M748" s="150"/>
    </row>
    <row r="749" ht="15.75" customHeight="1">
      <c r="B749" s="150"/>
      <c r="C749" s="150"/>
      <c r="D749" s="150"/>
      <c r="E749" s="150"/>
      <c r="F749" s="150"/>
      <c r="G749" s="150"/>
      <c r="H749" s="150"/>
      <c r="I749" s="150"/>
      <c r="J749" s="151"/>
      <c r="K749" s="152"/>
      <c r="L749" s="150"/>
      <c r="M749" s="150"/>
    </row>
    <row r="750" ht="15.75" customHeight="1">
      <c r="B750" s="150"/>
      <c r="C750" s="150"/>
      <c r="D750" s="150"/>
      <c r="E750" s="150"/>
      <c r="F750" s="150"/>
      <c r="G750" s="150"/>
      <c r="H750" s="150"/>
      <c r="I750" s="150"/>
      <c r="J750" s="151"/>
      <c r="K750" s="152"/>
      <c r="L750" s="150"/>
      <c r="M750" s="150"/>
    </row>
    <row r="751" ht="15.75" customHeight="1">
      <c r="B751" s="150"/>
      <c r="C751" s="150"/>
      <c r="D751" s="150"/>
      <c r="E751" s="150"/>
      <c r="F751" s="150"/>
      <c r="G751" s="150"/>
      <c r="H751" s="150"/>
      <c r="I751" s="150"/>
      <c r="J751" s="151"/>
      <c r="K751" s="152"/>
      <c r="L751" s="150"/>
      <c r="M751" s="150"/>
    </row>
    <row r="752" ht="15.75" customHeight="1">
      <c r="B752" s="150"/>
      <c r="C752" s="150"/>
      <c r="D752" s="150"/>
      <c r="E752" s="150"/>
      <c r="F752" s="150"/>
      <c r="G752" s="150"/>
      <c r="H752" s="150"/>
      <c r="I752" s="150"/>
      <c r="J752" s="151"/>
      <c r="K752" s="152"/>
      <c r="L752" s="150"/>
      <c r="M752" s="150"/>
    </row>
    <row r="753" ht="15.75" customHeight="1">
      <c r="B753" s="150"/>
      <c r="C753" s="150"/>
      <c r="D753" s="150"/>
      <c r="E753" s="150"/>
      <c r="F753" s="150"/>
      <c r="G753" s="150"/>
      <c r="H753" s="150"/>
      <c r="I753" s="150"/>
      <c r="J753" s="151"/>
      <c r="K753" s="152"/>
      <c r="L753" s="150"/>
      <c r="M753" s="150"/>
    </row>
    <row r="754" ht="15.75" customHeight="1">
      <c r="B754" s="150"/>
      <c r="C754" s="150"/>
      <c r="D754" s="150"/>
      <c r="E754" s="150"/>
      <c r="F754" s="150"/>
      <c r="G754" s="150"/>
      <c r="H754" s="150"/>
      <c r="I754" s="150"/>
      <c r="J754" s="151"/>
      <c r="K754" s="152"/>
      <c r="L754" s="150"/>
      <c r="M754" s="150"/>
    </row>
    <row r="755" ht="15.75" customHeight="1">
      <c r="B755" s="150"/>
      <c r="C755" s="150"/>
      <c r="D755" s="150"/>
      <c r="E755" s="150"/>
      <c r="F755" s="150"/>
      <c r="G755" s="150"/>
      <c r="H755" s="150"/>
      <c r="I755" s="150"/>
      <c r="J755" s="151"/>
      <c r="K755" s="152"/>
      <c r="L755" s="150"/>
      <c r="M755" s="150"/>
    </row>
    <row r="756" ht="15.75" customHeight="1">
      <c r="B756" s="150"/>
      <c r="C756" s="150"/>
      <c r="D756" s="150"/>
      <c r="E756" s="150"/>
      <c r="F756" s="150"/>
      <c r="G756" s="150"/>
      <c r="H756" s="150"/>
      <c r="I756" s="150"/>
      <c r="J756" s="151"/>
      <c r="K756" s="152"/>
      <c r="L756" s="150"/>
      <c r="M756" s="150"/>
    </row>
    <row r="757" ht="15.75" customHeight="1">
      <c r="B757" s="150"/>
      <c r="C757" s="150"/>
      <c r="D757" s="150"/>
      <c r="E757" s="150"/>
      <c r="F757" s="150"/>
      <c r="G757" s="150"/>
      <c r="H757" s="150"/>
      <c r="I757" s="150"/>
      <c r="J757" s="151"/>
      <c r="K757" s="152"/>
      <c r="L757" s="150"/>
      <c r="M757" s="150"/>
    </row>
    <row r="758" ht="15.75" customHeight="1">
      <c r="B758" s="150"/>
      <c r="C758" s="150"/>
      <c r="D758" s="150"/>
      <c r="E758" s="150"/>
      <c r="F758" s="150"/>
      <c r="G758" s="150"/>
      <c r="H758" s="150"/>
      <c r="I758" s="150"/>
      <c r="J758" s="151"/>
      <c r="K758" s="152"/>
      <c r="L758" s="150"/>
      <c r="M758" s="150"/>
    </row>
    <row r="759" ht="15.75" customHeight="1">
      <c r="B759" s="150"/>
      <c r="C759" s="150"/>
      <c r="D759" s="150"/>
      <c r="E759" s="150"/>
      <c r="F759" s="150"/>
      <c r="G759" s="150"/>
      <c r="H759" s="150"/>
      <c r="I759" s="150"/>
      <c r="J759" s="151"/>
      <c r="K759" s="152"/>
      <c r="L759" s="150"/>
      <c r="M759" s="150"/>
    </row>
    <row r="760" ht="15.75" customHeight="1">
      <c r="B760" s="150"/>
      <c r="C760" s="150"/>
      <c r="D760" s="150"/>
      <c r="E760" s="150"/>
      <c r="F760" s="150"/>
      <c r="G760" s="150"/>
      <c r="H760" s="150"/>
      <c r="I760" s="150"/>
      <c r="J760" s="151"/>
      <c r="K760" s="152"/>
      <c r="L760" s="150"/>
      <c r="M760" s="150"/>
    </row>
    <row r="761" ht="15.75" customHeight="1">
      <c r="B761" s="150"/>
      <c r="C761" s="150"/>
      <c r="D761" s="150"/>
      <c r="E761" s="150"/>
      <c r="F761" s="150"/>
      <c r="G761" s="150"/>
      <c r="H761" s="150"/>
      <c r="I761" s="150"/>
      <c r="J761" s="151"/>
      <c r="K761" s="152"/>
      <c r="L761" s="150"/>
      <c r="M761" s="150"/>
    </row>
    <row r="762" ht="15.75" customHeight="1">
      <c r="B762" s="150"/>
      <c r="C762" s="150"/>
      <c r="D762" s="150"/>
      <c r="E762" s="150"/>
      <c r="F762" s="150"/>
      <c r="G762" s="150"/>
      <c r="H762" s="150"/>
      <c r="I762" s="150"/>
      <c r="J762" s="151"/>
      <c r="K762" s="152"/>
      <c r="L762" s="150"/>
      <c r="M762" s="150"/>
    </row>
    <row r="763" ht="15.75" customHeight="1">
      <c r="B763" s="150"/>
      <c r="C763" s="150"/>
      <c r="D763" s="150"/>
      <c r="E763" s="150"/>
      <c r="F763" s="150"/>
      <c r="G763" s="150"/>
      <c r="H763" s="150"/>
      <c r="I763" s="150"/>
      <c r="J763" s="151"/>
      <c r="K763" s="152"/>
      <c r="L763" s="150"/>
      <c r="M763" s="150"/>
    </row>
    <row r="764" ht="15.75" customHeight="1">
      <c r="B764" s="150"/>
      <c r="C764" s="150"/>
      <c r="D764" s="150"/>
      <c r="E764" s="150"/>
      <c r="F764" s="150"/>
      <c r="G764" s="150"/>
      <c r="H764" s="150"/>
      <c r="I764" s="150"/>
      <c r="J764" s="151"/>
      <c r="K764" s="152"/>
      <c r="L764" s="150"/>
      <c r="M764" s="150"/>
    </row>
    <row r="765" ht="15.75" customHeight="1">
      <c r="B765" s="150"/>
      <c r="C765" s="150"/>
      <c r="D765" s="150"/>
      <c r="E765" s="150"/>
      <c r="F765" s="150"/>
      <c r="G765" s="150"/>
      <c r="H765" s="150"/>
      <c r="I765" s="150"/>
      <c r="J765" s="151"/>
      <c r="K765" s="152"/>
      <c r="L765" s="150"/>
      <c r="M765" s="150"/>
    </row>
    <row r="766" ht="15.75" customHeight="1">
      <c r="B766" s="150"/>
      <c r="C766" s="150"/>
      <c r="D766" s="150"/>
      <c r="E766" s="150"/>
      <c r="F766" s="150"/>
      <c r="G766" s="150"/>
      <c r="H766" s="150"/>
      <c r="I766" s="150"/>
      <c r="J766" s="151"/>
      <c r="K766" s="152"/>
      <c r="L766" s="150"/>
      <c r="M766" s="150"/>
    </row>
    <row r="767" ht="15.75" customHeight="1">
      <c r="B767" s="150"/>
      <c r="C767" s="150"/>
      <c r="D767" s="150"/>
      <c r="E767" s="150"/>
      <c r="F767" s="150"/>
      <c r="G767" s="150"/>
      <c r="H767" s="150"/>
      <c r="I767" s="150"/>
      <c r="J767" s="151"/>
      <c r="K767" s="152"/>
      <c r="L767" s="150"/>
      <c r="M767" s="150"/>
    </row>
    <row r="768" ht="15.75" customHeight="1">
      <c r="B768" s="150"/>
      <c r="C768" s="150"/>
      <c r="D768" s="150"/>
      <c r="E768" s="150"/>
      <c r="F768" s="150"/>
      <c r="G768" s="150"/>
      <c r="H768" s="150"/>
      <c r="I768" s="150"/>
      <c r="J768" s="151"/>
      <c r="K768" s="152"/>
      <c r="L768" s="150"/>
      <c r="M768" s="150"/>
    </row>
    <row r="769" ht="15.75" customHeight="1">
      <c r="B769" s="150"/>
      <c r="C769" s="150"/>
      <c r="D769" s="150"/>
      <c r="E769" s="150"/>
      <c r="F769" s="150"/>
      <c r="G769" s="150"/>
      <c r="H769" s="150"/>
      <c r="I769" s="150"/>
      <c r="J769" s="151"/>
      <c r="K769" s="152"/>
      <c r="L769" s="150"/>
      <c r="M769" s="150"/>
    </row>
    <row r="770" ht="15.75" customHeight="1">
      <c r="B770" s="150"/>
      <c r="C770" s="150"/>
      <c r="D770" s="150"/>
      <c r="E770" s="150"/>
      <c r="F770" s="150"/>
      <c r="G770" s="150"/>
      <c r="H770" s="150"/>
      <c r="I770" s="150"/>
      <c r="J770" s="151"/>
      <c r="K770" s="152"/>
      <c r="L770" s="150"/>
      <c r="M770" s="150"/>
    </row>
    <row r="771" ht="15.75" customHeight="1">
      <c r="B771" s="150"/>
      <c r="C771" s="150"/>
      <c r="D771" s="150"/>
      <c r="E771" s="150"/>
      <c r="F771" s="150"/>
      <c r="G771" s="150"/>
      <c r="H771" s="150"/>
      <c r="I771" s="150"/>
      <c r="J771" s="151"/>
      <c r="K771" s="152"/>
      <c r="L771" s="150"/>
      <c r="M771" s="150"/>
    </row>
    <row r="772" ht="15.75" customHeight="1">
      <c r="B772" s="150"/>
      <c r="C772" s="150"/>
      <c r="D772" s="150"/>
      <c r="E772" s="150"/>
      <c r="F772" s="150"/>
      <c r="G772" s="150"/>
      <c r="H772" s="150"/>
      <c r="I772" s="150"/>
      <c r="J772" s="151"/>
      <c r="K772" s="152"/>
      <c r="L772" s="150"/>
      <c r="M772" s="150"/>
    </row>
    <row r="773" ht="15.75" customHeight="1">
      <c r="B773" s="150"/>
      <c r="C773" s="150"/>
      <c r="D773" s="150"/>
      <c r="E773" s="150"/>
      <c r="F773" s="150"/>
      <c r="G773" s="150"/>
      <c r="H773" s="150"/>
      <c r="I773" s="150"/>
      <c r="J773" s="151"/>
      <c r="K773" s="152"/>
      <c r="L773" s="150"/>
      <c r="M773" s="150"/>
    </row>
    <row r="774" ht="15.75" customHeight="1">
      <c r="B774" s="150"/>
      <c r="C774" s="150"/>
      <c r="D774" s="150"/>
      <c r="E774" s="150"/>
      <c r="F774" s="150"/>
      <c r="G774" s="150"/>
      <c r="H774" s="150"/>
      <c r="I774" s="150"/>
      <c r="J774" s="151"/>
      <c r="K774" s="152"/>
      <c r="L774" s="150"/>
      <c r="M774" s="150"/>
    </row>
    <row r="775" ht="15.75" customHeight="1">
      <c r="B775" s="150"/>
      <c r="C775" s="150"/>
      <c r="D775" s="150"/>
      <c r="E775" s="150"/>
      <c r="F775" s="150"/>
      <c r="G775" s="150"/>
      <c r="H775" s="150"/>
      <c r="I775" s="150"/>
      <c r="J775" s="151"/>
      <c r="K775" s="152"/>
      <c r="L775" s="150"/>
      <c r="M775" s="150"/>
    </row>
    <row r="776" ht="15.75" customHeight="1">
      <c r="B776" s="150"/>
      <c r="C776" s="150"/>
      <c r="D776" s="150"/>
      <c r="E776" s="150"/>
      <c r="F776" s="150"/>
      <c r="G776" s="150"/>
      <c r="H776" s="150"/>
      <c r="I776" s="150"/>
      <c r="J776" s="151"/>
      <c r="K776" s="152"/>
      <c r="L776" s="150"/>
      <c r="M776" s="150"/>
    </row>
    <row r="777" ht="15.75" customHeight="1">
      <c r="B777" s="150"/>
      <c r="C777" s="150"/>
      <c r="D777" s="150"/>
      <c r="E777" s="150"/>
      <c r="F777" s="150"/>
      <c r="G777" s="150"/>
      <c r="H777" s="150"/>
      <c r="I777" s="150"/>
      <c r="J777" s="151"/>
      <c r="K777" s="152"/>
      <c r="L777" s="150"/>
      <c r="M777" s="150"/>
    </row>
    <row r="778" ht="15.75" customHeight="1">
      <c r="B778" s="150"/>
      <c r="C778" s="150"/>
      <c r="D778" s="150"/>
      <c r="E778" s="150"/>
      <c r="F778" s="150"/>
      <c r="G778" s="150"/>
      <c r="H778" s="150"/>
      <c r="I778" s="150"/>
      <c r="J778" s="151"/>
      <c r="K778" s="152"/>
      <c r="L778" s="150"/>
      <c r="M778" s="150"/>
    </row>
    <row r="779" ht="15.75" customHeight="1">
      <c r="B779" s="150"/>
      <c r="C779" s="150"/>
      <c r="D779" s="150"/>
      <c r="E779" s="150"/>
      <c r="F779" s="150"/>
      <c r="G779" s="150"/>
      <c r="H779" s="150"/>
      <c r="I779" s="150"/>
      <c r="J779" s="151"/>
      <c r="K779" s="152"/>
      <c r="L779" s="150"/>
      <c r="M779" s="150"/>
    </row>
    <row r="780" ht="15.75" customHeight="1">
      <c r="B780" s="150"/>
      <c r="C780" s="150"/>
      <c r="D780" s="150"/>
      <c r="E780" s="150"/>
      <c r="F780" s="150"/>
      <c r="G780" s="150"/>
      <c r="H780" s="150"/>
      <c r="I780" s="150"/>
      <c r="J780" s="151"/>
      <c r="K780" s="152"/>
      <c r="L780" s="150"/>
      <c r="M780" s="150"/>
    </row>
    <row r="781" ht="15.75" customHeight="1">
      <c r="B781" s="150"/>
      <c r="C781" s="150"/>
      <c r="D781" s="150"/>
      <c r="E781" s="150"/>
      <c r="F781" s="150"/>
      <c r="G781" s="150"/>
      <c r="H781" s="150"/>
      <c r="I781" s="150"/>
      <c r="J781" s="151"/>
      <c r="K781" s="152"/>
      <c r="L781" s="150"/>
      <c r="M781" s="150"/>
    </row>
    <row r="782" ht="15.75" customHeight="1">
      <c r="B782" s="150"/>
      <c r="C782" s="150"/>
      <c r="D782" s="150"/>
      <c r="E782" s="150"/>
      <c r="F782" s="150"/>
      <c r="G782" s="150"/>
      <c r="H782" s="150"/>
      <c r="I782" s="150"/>
      <c r="J782" s="151"/>
      <c r="K782" s="152"/>
      <c r="L782" s="150"/>
      <c r="M782" s="150"/>
    </row>
    <row r="783" ht="15.75" customHeight="1">
      <c r="B783" s="150"/>
      <c r="C783" s="150"/>
      <c r="D783" s="150"/>
      <c r="E783" s="150"/>
      <c r="F783" s="150"/>
      <c r="G783" s="150"/>
      <c r="H783" s="150"/>
      <c r="I783" s="150"/>
      <c r="J783" s="151"/>
      <c r="K783" s="152"/>
      <c r="L783" s="150"/>
      <c r="M783" s="150"/>
    </row>
    <row r="784" ht="15.75" customHeight="1">
      <c r="B784" s="150"/>
      <c r="C784" s="150"/>
      <c r="D784" s="150"/>
      <c r="E784" s="150"/>
      <c r="F784" s="150"/>
      <c r="G784" s="150"/>
      <c r="H784" s="150"/>
      <c r="I784" s="150"/>
      <c r="J784" s="151"/>
      <c r="K784" s="152"/>
      <c r="L784" s="150"/>
      <c r="M784" s="150"/>
    </row>
    <row r="785" ht="15.75" customHeight="1">
      <c r="B785" s="150"/>
      <c r="C785" s="150"/>
      <c r="D785" s="150"/>
      <c r="E785" s="150"/>
      <c r="F785" s="150"/>
      <c r="G785" s="150"/>
      <c r="H785" s="150"/>
      <c r="I785" s="150"/>
      <c r="J785" s="151"/>
      <c r="K785" s="152"/>
      <c r="L785" s="150"/>
      <c r="M785" s="150"/>
    </row>
    <row r="786" ht="15.75" customHeight="1">
      <c r="B786" s="150"/>
      <c r="C786" s="150"/>
      <c r="D786" s="150"/>
      <c r="E786" s="150"/>
      <c r="F786" s="150"/>
      <c r="G786" s="150"/>
      <c r="H786" s="150"/>
      <c r="I786" s="150"/>
      <c r="J786" s="151"/>
      <c r="K786" s="152"/>
      <c r="L786" s="150"/>
      <c r="M786" s="150"/>
    </row>
    <row r="787" ht="15.75" customHeight="1">
      <c r="B787" s="150"/>
      <c r="C787" s="150"/>
      <c r="D787" s="150"/>
      <c r="E787" s="150"/>
      <c r="F787" s="150"/>
      <c r="G787" s="150"/>
      <c r="H787" s="150"/>
      <c r="I787" s="150"/>
      <c r="J787" s="151"/>
      <c r="K787" s="152"/>
      <c r="L787" s="150"/>
      <c r="M787" s="150"/>
    </row>
    <row r="788" ht="15.75" customHeight="1">
      <c r="B788" s="150"/>
      <c r="C788" s="150"/>
      <c r="D788" s="150"/>
      <c r="E788" s="150"/>
      <c r="F788" s="150"/>
      <c r="G788" s="150"/>
      <c r="H788" s="150"/>
      <c r="I788" s="150"/>
      <c r="J788" s="151"/>
      <c r="K788" s="152"/>
      <c r="L788" s="150"/>
      <c r="M788" s="150"/>
    </row>
    <row r="789" ht="15.75" customHeight="1">
      <c r="B789" s="150"/>
      <c r="C789" s="150"/>
      <c r="D789" s="150"/>
      <c r="E789" s="150"/>
      <c r="F789" s="150"/>
      <c r="G789" s="150"/>
      <c r="H789" s="150"/>
      <c r="I789" s="150"/>
      <c r="J789" s="151"/>
      <c r="K789" s="152"/>
      <c r="L789" s="150"/>
      <c r="M789" s="150"/>
    </row>
    <row r="790" ht="15.75" customHeight="1">
      <c r="B790" s="150"/>
      <c r="C790" s="150"/>
      <c r="D790" s="150"/>
      <c r="E790" s="150"/>
      <c r="F790" s="150"/>
      <c r="G790" s="150"/>
      <c r="H790" s="150"/>
      <c r="I790" s="150"/>
      <c r="J790" s="151"/>
      <c r="K790" s="152"/>
      <c r="L790" s="150"/>
      <c r="M790" s="150"/>
    </row>
    <row r="791" ht="15.75" customHeight="1">
      <c r="B791" s="150"/>
      <c r="C791" s="150"/>
      <c r="D791" s="150"/>
      <c r="E791" s="150"/>
      <c r="F791" s="150"/>
      <c r="G791" s="150"/>
      <c r="H791" s="150"/>
      <c r="I791" s="150"/>
      <c r="J791" s="151"/>
      <c r="K791" s="152"/>
      <c r="L791" s="150"/>
      <c r="M791" s="150"/>
    </row>
    <row r="792" ht="15.75" customHeight="1">
      <c r="B792" s="150"/>
      <c r="C792" s="150"/>
      <c r="D792" s="150"/>
      <c r="E792" s="150"/>
      <c r="F792" s="150"/>
      <c r="G792" s="150"/>
      <c r="H792" s="150"/>
      <c r="I792" s="150"/>
      <c r="J792" s="151"/>
      <c r="K792" s="152"/>
      <c r="L792" s="150"/>
      <c r="M792" s="150"/>
    </row>
    <row r="793" ht="15.75" customHeight="1">
      <c r="B793" s="150"/>
      <c r="C793" s="150"/>
      <c r="D793" s="150"/>
      <c r="E793" s="150"/>
      <c r="F793" s="150"/>
      <c r="G793" s="150"/>
      <c r="H793" s="150"/>
      <c r="I793" s="150"/>
      <c r="J793" s="151"/>
      <c r="K793" s="152"/>
      <c r="L793" s="150"/>
      <c r="M793" s="150"/>
    </row>
    <row r="794" ht="15.75" customHeight="1">
      <c r="B794" s="150"/>
      <c r="C794" s="150"/>
      <c r="D794" s="150"/>
      <c r="E794" s="150"/>
      <c r="F794" s="150"/>
      <c r="G794" s="150"/>
      <c r="H794" s="150"/>
      <c r="I794" s="150"/>
      <c r="J794" s="151"/>
      <c r="K794" s="152"/>
      <c r="L794" s="150"/>
      <c r="M794" s="150"/>
    </row>
    <row r="795" ht="15.75" customHeight="1">
      <c r="B795" s="150"/>
      <c r="C795" s="150"/>
      <c r="D795" s="150"/>
      <c r="E795" s="150"/>
      <c r="F795" s="150"/>
      <c r="G795" s="150"/>
      <c r="H795" s="150"/>
      <c r="I795" s="150"/>
      <c r="J795" s="151"/>
      <c r="K795" s="152"/>
      <c r="L795" s="150"/>
      <c r="M795" s="150"/>
    </row>
    <row r="796" ht="15.75" customHeight="1">
      <c r="B796" s="150"/>
      <c r="C796" s="150"/>
      <c r="D796" s="150"/>
      <c r="E796" s="150"/>
      <c r="F796" s="150"/>
      <c r="G796" s="150"/>
      <c r="H796" s="150"/>
      <c r="I796" s="150"/>
      <c r="J796" s="151"/>
      <c r="K796" s="152"/>
      <c r="L796" s="150"/>
      <c r="M796" s="150"/>
    </row>
    <row r="797" ht="15.75" customHeight="1">
      <c r="B797" s="150"/>
      <c r="C797" s="150"/>
      <c r="D797" s="150"/>
      <c r="E797" s="150"/>
      <c r="F797" s="150"/>
      <c r="G797" s="150"/>
      <c r="H797" s="150"/>
      <c r="I797" s="150"/>
      <c r="J797" s="151"/>
      <c r="K797" s="152"/>
      <c r="L797" s="150"/>
      <c r="M797" s="150"/>
    </row>
    <row r="798" ht="15.75" customHeight="1">
      <c r="B798" s="150"/>
      <c r="C798" s="150"/>
      <c r="D798" s="150"/>
      <c r="E798" s="150"/>
      <c r="F798" s="150"/>
      <c r="G798" s="150"/>
      <c r="H798" s="150"/>
      <c r="I798" s="150"/>
      <c r="J798" s="151"/>
      <c r="K798" s="152"/>
      <c r="L798" s="150"/>
      <c r="M798" s="150"/>
    </row>
    <row r="799" ht="15.75" customHeight="1">
      <c r="B799" s="150"/>
      <c r="C799" s="150"/>
      <c r="D799" s="150"/>
      <c r="E799" s="150"/>
      <c r="F799" s="150"/>
      <c r="G799" s="150"/>
      <c r="H799" s="150"/>
      <c r="I799" s="150"/>
      <c r="J799" s="151"/>
      <c r="K799" s="152"/>
      <c r="L799" s="150"/>
      <c r="M799" s="150"/>
    </row>
    <row r="800" ht="15.75" customHeight="1">
      <c r="B800" s="150"/>
      <c r="C800" s="150"/>
      <c r="D800" s="150"/>
      <c r="E800" s="150"/>
      <c r="F800" s="150"/>
      <c r="G800" s="150"/>
      <c r="H800" s="150"/>
      <c r="I800" s="150"/>
      <c r="J800" s="151"/>
      <c r="K800" s="152"/>
      <c r="L800" s="150"/>
      <c r="M800" s="150"/>
    </row>
    <row r="801" ht="15.75" customHeight="1">
      <c r="B801" s="150"/>
      <c r="C801" s="150"/>
      <c r="D801" s="150"/>
      <c r="E801" s="150"/>
      <c r="F801" s="150"/>
      <c r="G801" s="150"/>
      <c r="H801" s="150"/>
      <c r="I801" s="150"/>
      <c r="J801" s="151"/>
      <c r="K801" s="152"/>
      <c r="L801" s="150"/>
      <c r="M801" s="150"/>
    </row>
    <row r="802" ht="15.75" customHeight="1">
      <c r="B802" s="150"/>
      <c r="C802" s="150"/>
      <c r="D802" s="150"/>
      <c r="E802" s="150"/>
      <c r="F802" s="150"/>
      <c r="G802" s="150"/>
      <c r="H802" s="150"/>
      <c r="I802" s="150"/>
      <c r="J802" s="151"/>
      <c r="K802" s="152"/>
      <c r="L802" s="150"/>
      <c r="M802" s="150"/>
    </row>
    <row r="803" ht="15.75" customHeight="1">
      <c r="B803" s="150"/>
      <c r="C803" s="150"/>
      <c r="D803" s="150"/>
      <c r="E803" s="150"/>
      <c r="F803" s="150"/>
      <c r="G803" s="150"/>
      <c r="H803" s="150"/>
      <c r="I803" s="150"/>
      <c r="J803" s="151"/>
      <c r="K803" s="152"/>
      <c r="L803" s="150"/>
      <c r="M803" s="150"/>
    </row>
    <row r="804" ht="15.75" customHeight="1">
      <c r="B804" s="150"/>
      <c r="C804" s="150"/>
      <c r="D804" s="150"/>
      <c r="E804" s="150"/>
      <c r="F804" s="150"/>
      <c r="G804" s="150"/>
      <c r="H804" s="150"/>
      <c r="I804" s="150"/>
      <c r="J804" s="151"/>
      <c r="K804" s="152"/>
      <c r="L804" s="150"/>
      <c r="M804" s="150"/>
    </row>
    <row r="805" ht="15.75" customHeight="1">
      <c r="B805" s="150"/>
      <c r="C805" s="150"/>
      <c r="D805" s="150"/>
      <c r="E805" s="150"/>
      <c r="F805" s="150"/>
      <c r="G805" s="150"/>
      <c r="H805" s="150"/>
      <c r="I805" s="150"/>
      <c r="J805" s="151"/>
      <c r="K805" s="152"/>
      <c r="L805" s="150"/>
      <c r="M805" s="150"/>
    </row>
    <row r="806" ht="15.75" customHeight="1">
      <c r="B806" s="150"/>
      <c r="C806" s="150"/>
      <c r="D806" s="150"/>
      <c r="E806" s="150"/>
      <c r="F806" s="150"/>
      <c r="G806" s="150"/>
      <c r="H806" s="150"/>
      <c r="I806" s="150"/>
      <c r="J806" s="151"/>
      <c r="K806" s="152"/>
      <c r="L806" s="150"/>
      <c r="M806" s="150"/>
    </row>
    <row r="807" ht="15.75" customHeight="1">
      <c r="B807" s="150"/>
      <c r="C807" s="150"/>
      <c r="D807" s="150"/>
      <c r="E807" s="150"/>
      <c r="F807" s="150"/>
      <c r="G807" s="150"/>
      <c r="H807" s="150"/>
      <c r="I807" s="150"/>
      <c r="J807" s="151"/>
      <c r="K807" s="152"/>
      <c r="L807" s="150"/>
      <c r="M807" s="150"/>
    </row>
    <row r="808" ht="15.75" customHeight="1">
      <c r="B808" s="150"/>
      <c r="C808" s="150"/>
      <c r="D808" s="150"/>
      <c r="E808" s="150"/>
      <c r="F808" s="150"/>
      <c r="G808" s="150"/>
      <c r="H808" s="150"/>
      <c r="I808" s="150"/>
      <c r="J808" s="151"/>
      <c r="K808" s="152"/>
      <c r="L808" s="150"/>
      <c r="M808" s="150"/>
    </row>
    <row r="809" ht="15.75" customHeight="1">
      <c r="B809" s="150"/>
      <c r="C809" s="150"/>
      <c r="D809" s="150"/>
      <c r="E809" s="150"/>
      <c r="F809" s="150"/>
      <c r="G809" s="150"/>
      <c r="H809" s="150"/>
      <c r="I809" s="150"/>
      <c r="J809" s="151"/>
      <c r="K809" s="152"/>
      <c r="L809" s="150"/>
      <c r="M809" s="150"/>
    </row>
    <row r="810" ht="15.75" customHeight="1">
      <c r="B810" s="150"/>
      <c r="C810" s="150"/>
      <c r="D810" s="150"/>
      <c r="E810" s="150"/>
      <c r="F810" s="150"/>
      <c r="G810" s="150"/>
      <c r="H810" s="150"/>
      <c r="I810" s="150"/>
      <c r="J810" s="151"/>
      <c r="K810" s="152"/>
      <c r="L810" s="150"/>
      <c r="M810" s="150"/>
    </row>
    <row r="811" ht="15.75" customHeight="1">
      <c r="B811" s="150"/>
      <c r="C811" s="150"/>
      <c r="D811" s="150"/>
      <c r="E811" s="150"/>
      <c r="F811" s="150"/>
      <c r="G811" s="150"/>
      <c r="H811" s="150"/>
      <c r="I811" s="150"/>
      <c r="J811" s="151"/>
      <c r="K811" s="152"/>
      <c r="L811" s="150"/>
      <c r="M811" s="150"/>
    </row>
    <row r="812" ht="15.75" customHeight="1">
      <c r="B812" s="150"/>
      <c r="C812" s="150"/>
      <c r="D812" s="150"/>
      <c r="E812" s="150"/>
      <c r="F812" s="150"/>
      <c r="G812" s="150"/>
      <c r="H812" s="150"/>
      <c r="I812" s="150"/>
      <c r="J812" s="151"/>
      <c r="K812" s="152"/>
      <c r="L812" s="150"/>
      <c r="M812" s="150"/>
    </row>
    <row r="813" ht="15.75" customHeight="1">
      <c r="B813" s="150"/>
      <c r="C813" s="150"/>
      <c r="D813" s="150"/>
      <c r="E813" s="150"/>
      <c r="F813" s="150"/>
      <c r="G813" s="150"/>
      <c r="H813" s="150"/>
      <c r="I813" s="150"/>
      <c r="J813" s="151"/>
      <c r="K813" s="152"/>
      <c r="L813" s="150"/>
      <c r="M813" s="150"/>
    </row>
    <row r="814" ht="15.75" customHeight="1">
      <c r="B814" s="150"/>
      <c r="C814" s="150"/>
      <c r="D814" s="150"/>
      <c r="E814" s="150"/>
      <c r="F814" s="150"/>
      <c r="G814" s="150"/>
      <c r="H814" s="150"/>
      <c r="I814" s="150"/>
      <c r="J814" s="151"/>
      <c r="K814" s="152"/>
      <c r="L814" s="150"/>
      <c r="M814" s="150"/>
    </row>
    <row r="815" ht="15.75" customHeight="1">
      <c r="B815" s="150"/>
      <c r="C815" s="150"/>
      <c r="D815" s="150"/>
      <c r="E815" s="150"/>
      <c r="F815" s="150"/>
      <c r="G815" s="150"/>
      <c r="H815" s="150"/>
      <c r="I815" s="150"/>
      <c r="J815" s="151"/>
      <c r="K815" s="152"/>
      <c r="L815" s="150"/>
      <c r="M815" s="150"/>
    </row>
    <row r="816" ht="15.75" customHeight="1">
      <c r="B816" s="150"/>
      <c r="C816" s="150"/>
      <c r="D816" s="150"/>
      <c r="E816" s="150"/>
      <c r="F816" s="150"/>
      <c r="G816" s="150"/>
      <c r="H816" s="150"/>
      <c r="I816" s="150"/>
      <c r="J816" s="151"/>
      <c r="K816" s="152"/>
      <c r="L816" s="150"/>
      <c r="M816" s="150"/>
    </row>
    <row r="817" ht="15.75" customHeight="1">
      <c r="B817" s="150"/>
      <c r="C817" s="150"/>
      <c r="D817" s="150"/>
      <c r="E817" s="150"/>
      <c r="F817" s="150"/>
      <c r="G817" s="150"/>
      <c r="H817" s="150"/>
      <c r="I817" s="150"/>
      <c r="J817" s="151"/>
      <c r="K817" s="152"/>
      <c r="L817" s="150"/>
      <c r="M817" s="150"/>
    </row>
    <row r="818" ht="15.75" customHeight="1">
      <c r="B818" s="150"/>
      <c r="C818" s="150"/>
      <c r="D818" s="150"/>
      <c r="E818" s="150"/>
      <c r="F818" s="150"/>
      <c r="G818" s="150"/>
      <c r="H818" s="150"/>
      <c r="I818" s="150"/>
      <c r="J818" s="151"/>
      <c r="K818" s="152"/>
      <c r="L818" s="150"/>
      <c r="M818" s="150"/>
    </row>
    <row r="819" ht="15.75" customHeight="1">
      <c r="B819" s="150"/>
      <c r="C819" s="150"/>
      <c r="D819" s="150"/>
      <c r="E819" s="150"/>
      <c r="F819" s="150"/>
      <c r="G819" s="150"/>
      <c r="H819" s="150"/>
      <c r="I819" s="150"/>
      <c r="J819" s="151"/>
      <c r="K819" s="152"/>
      <c r="L819" s="150"/>
      <c r="M819" s="150"/>
    </row>
    <row r="820" ht="15.75" customHeight="1">
      <c r="B820" s="150"/>
      <c r="C820" s="150"/>
      <c r="D820" s="150"/>
      <c r="E820" s="150"/>
      <c r="F820" s="150"/>
      <c r="G820" s="150"/>
      <c r="H820" s="150"/>
      <c r="I820" s="150"/>
      <c r="J820" s="151"/>
      <c r="K820" s="152"/>
      <c r="L820" s="150"/>
      <c r="M820" s="150"/>
    </row>
    <row r="821" ht="15.75" customHeight="1">
      <c r="B821" s="150"/>
      <c r="C821" s="150"/>
      <c r="D821" s="150"/>
      <c r="E821" s="150"/>
      <c r="F821" s="150"/>
      <c r="G821" s="150"/>
      <c r="H821" s="150"/>
      <c r="I821" s="150"/>
      <c r="J821" s="151"/>
      <c r="K821" s="152"/>
      <c r="L821" s="150"/>
      <c r="M821" s="150"/>
    </row>
    <row r="822" ht="15.75" customHeight="1">
      <c r="B822" s="150"/>
      <c r="C822" s="150"/>
      <c r="D822" s="150"/>
      <c r="E822" s="150"/>
      <c r="F822" s="150"/>
      <c r="G822" s="150"/>
      <c r="H822" s="150"/>
      <c r="I822" s="150"/>
      <c r="J822" s="151"/>
      <c r="K822" s="152"/>
      <c r="L822" s="150"/>
      <c r="M822" s="150"/>
    </row>
    <row r="823" ht="15.75" customHeight="1">
      <c r="B823" s="150"/>
      <c r="C823" s="150"/>
      <c r="D823" s="150"/>
      <c r="E823" s="150"/>
      <c r="F823" s="150"/>
      <c r="G823" s="150"/>
      <c r="H823" s="150"/>
      <c r="I823" s="150"/>
      <c r="J823" s="151"/>
      <c r="K823" s="152"/>
      <c r="L823" s="150"/>
      <c r="M823" s="150"/>
    </row>
    <row r="824" ht="15.75" customHeight="1">
      <c r="B824" s="150"/>
      <c r="C824" s="150"/>
      <c r="D824" s="150"/>
      <c r="E824" s="150"/>
      <c r="F824" s="150"/>
      <c r="G824" s="150"/>
      <c r="H824" s="150"/>
      <c r="I824" s="150"/>
      <c r="J824" s="151"/>
      <c r="K824" s="152"/>
      <c r="L824" s="150"/>
      <c r="M824" s="150"/>
    </row>
    <row r="825" ht="15.75" customHeight="1">
      <c r="B825" s="150"/>
      <c r="C825" s="150"/>
      <c r="D825" s="150"/>
      <c r="E825" s="150"/>
      <c r="F825" s="150"/>
      <c r="G825" s="150"/>
      <c r="H825" s="150"/>
      <c r="I825" s="150"/>
      <c r="J825" s="151"/>
      <c r="K825" s="152"/>
      <c r="L825" s="150"/>
      <c r="M825" s="150"/>
    </row>
    <row r="826" ht="15.75" customHeight="1">
      <c r="B826" s="150"/>
      <c r="C826" s="150"/>
      <c r="D826" s="150"/>
      <c r="E826" s="150"/>
      <c r="F826" s="150"/>
      <c r="G826" s="150"/>
      <c r="H826" s="150"/>
      <c r="I826" s="150"/>
      <c r="J826" s="151"/>
      <c r="K826" s="152"/>
      <c r="L826" s="150"/>
      <c r="M826" s="150"/>
    </row>
    <row r="827" ht="15.75" customHeight="1">
      <c r="B827" s="150"/>
      <c r="C827" s="150"/>
      <c r="D827" s="150"/>
      <c r="E827" s="150"/>
      <c r="F827" s="150"/>
      <c r="G827" s="150"/>
      <c r="H827" s="150"/>
      <c r="I827" s="150"/>
      <c r="J827" s="151"/>
      <c r="K827" s="152"/>
      <c r="L827" s="150"/>
      <c r="M827" s="150"/>
    </row>
    <row r="828" ht="15.75" customHeight="1">
      <c r="B828" s="150"/>
      <c r="C828" s="150"/>
      <c r="D828" s="150"/>
      <c r="E828" s="150"/>
      <c r="F828" s="150"/>
      <c r="G828" s="150"/>
      <c r="H828" s="150"/>
      <c r="I828" s="150"/>
      <c r="J828" s="151"/>
      <c r="K828" s="152"/>
      <c r="L828" s="150"/>
      <c r="M828" s="150"/>
    </row>
    <row r="829" ht="15.75" customHeight="1">
      <c r="B829" s="150"/>
      <c r="C829" s="150"/>
      <c r="D829" s="150"/>
      <c r="E829" s="150"/>
      <c r="F829" s="150"/>
      <c r="G829" s="150"/>
      <c r="H829" s="150"/>
      <c r="I829" s="150"/>
      <c r="J829" s="151"/>
      <c r="K829" s="152"/>
      <c r="L829" s="150"/>
      <c r="M829" s="150"/>
    </row>
    <row r="830" ht="15.75" customHeight="1">
      <c r="B830" s="150"/>
      <c r="C830" s="150"/>
      <c r="D830" s="150"/>
      <c r="E830" s="150"/>
      <c r="F830" s="150"/>
      <c r="G830" s="150"/>
      <c r="H830" s="150"/>
      <c r="I830" s="150"/>
      <c r="J830" s="151"/>
      <c r="K830" s="152"/>
      <c r="L830" s="150"/>
      <c r="M830" s="150"/>
    </row>
    <row r="831" ht="15.75" customHeight="1">
      <c r="B831" s="150"/>
      <c r="C831" s="150"/>
      <c r="D831" s="150"/>
      <c r="E831" s="150"/>
      <c r="F831" s="150"/>
      <c r="G831" s="150"/>
      <c r="H831" s="150"/>
      <c r="I831" s="150"/>
      <c r="J831" s="151"/>
      <c r="K831" s="152"/>
      <c r="L831" s="150"/>
      <c r="M831" s="150"/>
    </row>
    <row r="832" ht="15.75" customHeight="1">
      <c r="B832" s="150"/>
      <c r="C832" s="150"/>
      <c r="D832" s="150"/>
      <c r="E832" s="150"/>
      <c r="F832" s="150"/>
      <c r="G832" s="150"/>
      <c r="H832" s="150"/>
      <c r="I832" s="150"/>
      <c r="J832" s="151"/>
      <c r="K832" s="152"/>
      <c r="L832" s="150"/>
      <c r="M832" s="150"/>
    </row>
    <row r="833" ht="15.75" customHeight="1">
      <c r="B833" s="150"/>
      <c r="C833" s="150"/>
      <c r="D833" s="150"/>
      <c r="E833" s="150"/>
      <c r="F833" s="150"/>
      <c r="G833" s="150"/>
      <c r="H833" s="150"/>
      <c r="I833" s="150"/>
      <c r="J833" s="151"/>
      <c r="K833" s="152"/>
      <c r="L833" s="150"/>
      <c r="M833" s="150"/>
    </row>
    <row r="834" ht="15.75" customHeight="1">
      <c r="B834" s="150"/>
      <c r="C834" s="150"/>
      <c r="D834" s="150"/>
      <c r="E834" s="150"/>
      <c r="F834" s="150"/>
      <c r="G834" s="150"/>
      <c r="H834" s="150"/>
      <c r="I834" s="150"/>
      <c r="J834" s="151"/>
      <c r="K834" s="152"/>
      <c r="L834" s="150"/>
      <c r="M834" s="150"/>
    </row>
    <row r="835" ht="15.75" customHeight="1">
      <c r="B835" s="150"/>
      <c r="C835" s="150"/>
      <c r="D835" s="150"/>
      <c r="E835" s="150"/>
      <c r="F835" s="150"/>
      <c r="G835" s="150"/>
      <c r="H835" s="150"/>
      <c r="I835" s="150"/>
      <c r="J835" s="151"/>
      <c r="K835" s="152"/>
      <c r="L835" s="150"/>
      <c r="M835" s="150"/>
    </row>
    <row r="836" ht="15.75" customHeight="1">
      <c r="B836" s="150"/>
      <c r="C836" s="150"/>
      <c r="D836" s="150"/>
      <c r="E836" s="150"/>
      <c r="F836" s="150"/>
      <c r="G836" s="150"/>
      <c r="H836" s="150"/>
      <c r="I836" s="150"/>
      <c r="J836" s="151"/>
      <c r="K836" s="152"/>
      <c r="L836" s="150"/>
      <c r="M836" s="150"/>
    </row>
    <row r="837" ht="15.75" customHeight="1">
      <c r="B837" s="150"/>
      <c r="C837" s="150"/>
      <c r="D837" s="150"/>
      <c r="E837" s="150"/>
      <c r="F837" s="150"/>
      <c r="G837" s="150"/>
      <c r="H837" s="150"/>
      <c r="I837" s="150"/>
      <c r="J837" s="151"/>
      <c r="K837" s="152"/>
      <c r="L837" s="150"/>
      <c r="M837" s="150"/>
    </row>
    <row r="838" ht="15.75" customHeight="1">
      <c r="B838" s="150"/>
      <c r="C838" s="150"/>
      <c r="D838" s="150"/>
      <c r="E838" s="150"/>
      <c r="F838" s="150"/>
      <c r="G838" s="150"/>
      <c r="H838" s="150"/>
      <c r="I838" s="150"/>
      <c r="J838" s="151"/>
      <c r="K838" s="152"/>
      <c r="L838" s="150"/>
      <c r="M838" s="150"/>
    </row>
    <row r="839" ht="15.75" customHeight="1">
      <c r="B839" s="150"/>
      <c r="C839" s="150"/>
      <c r="D839" s="150"/>
      <c r="E839" s="150"/>
      <c r="F839" s="150"/>
      <c r="G839" s="150"/>
      <c r="H839" s="150"/>
      <c r="I839" s="150"/>
      <c r="J839" s="151"/>
      <c r="K839" s="152"/>
      <c r="L839" s="150"/>
      <c r="M839" s="150"/>
    </row>
    <row r="840" ht="15.75" customHeight="1">
      <c r="B840" s="150"/>
      <c r="C840" s="150"/>
      <c r="D840" s="150"/>
      <c r="E840" s="150"/>
      <c r="F840" s="150"/>
      <c r="G840" s="150"/>
      <c r="H840" s="150"/>
      <c r="I840" s="150"/>
      <c r="J840" s="151"/>
      <c r="K840" s="152"/>
      <c r="L840" s="150"/>
      <c r="M840" s="150"/>
    </row>
    <row r="841" ht="15.75" customHeight="1">
      <c r="B841" s="150"/>
      <c r="C841" s="150"/>
      <c r="D841" s="150"/>
      <c r="E841" s="150"/>
      <c r="F841" s="150"/>
      <c r="G841" s="150"/>
      <c r="H841" s="150"/>
      <c r="I841" s="150"/>
      <c r="J841" s="151"/>
      <c r="K841" s="152"/>
      <c r="L841" s="150"/>
      <c r="M841" s="150"/>
    </row>
    <row r="842" ht="15.75" customHeight="1">
      <c r="B842" s="150"/>
      <c r="C842" s="150"/>
      <c r="D842" s="150"/>
      <c r="E842" s="150"/>
      <c r="F842" s="150"/>
      <c r="G842" s="150"/>
      <c r="H842" s="150"/>
      <c r="I842" s="150"/>
      <c r="J842" s="151"/>
      <c r="K842" s="152"/>
      <c r="L842" s="150"/>
      <c r="M842" s="150"/>
    </row>
    <row r="843" ht="15.75" customHeight="1">
      <c r="B843" s="150"/>
      <c r="C843" s="150"/>
      <c r="D843" s="150"/>
      <c r="E843" s="150"/>
      <c r="F843" s="150"/>
      <c r="G843" s="150"/>
      <c r="H843" s="150"/>
      <c r="I843" s="150"/>
      <c r="J843" s="151"/>
      <c r="K843" s="152"/>
      <c r="L843" s="150"/>
      <c r="M843" s="150"/>
    </row>
    <row r="844" ht="15.75" customHeight="1">
      <c r="B844" s="150"/>
      <c r="C844" s="150"/>
      <c r="D844" s="150"/>
      <c r="E844" s="150"/>
      <c r="F844" s="150"/>
      <c r="G844" s="150"/>
      <c r="H844" s="150"/>
      <c r="I844" s="150"/>
      <c r="J844" s="151"/>
      <c r="K844" s="152"/>
      <c r="L844" s="150"/>
      <c r="M844" s="150"/>
    </row>
    <row r="845" ht="15.75" customHeight="1">
      <c r="B845" s="150"/>
      <c r="C845" s="150"/>
      <c r="D845" s="150"/>
      <c r="E845" s="150"/>
      <c r="F845" s="150"/>
      <c r="G845" s="150"/>
      <c r="H845" s="150"/>
      <c r="I845" s="150"/>
      <c r="J845" s="151"/>
      <c r="K845" s="152"/>
      <c r="L845" s="150"/>
      <c r="M845" s="150"/>
    </row>
    <row r="846" ht="15.75" customHeight="1">
      <c r="B846" s="150"/>
      <c r="C846" s="150"/>
      <c r="D846" s="150"/>
      <c r="E846" s="150"/>
      <c r="F846" s="150"/>
      <c r="G846" s="150"/>
      <c r="H846" s="150"/>
      <c r="I846" s="150"/>
      <c r="J846" s="151"/>
      <c r="K846" s="152"/>
      <c r="L846" s="150"/>
      <c r="M846" s="150"/>
    </row>
    <row r="847" ht="15.75" customHeight="1">
      <c r="B847" s="150"/>
      <c r="C847" s="150"/>
      <c r="D847" s="150"/>
      <c r="E847" s="150"/>
      <c r="F847" s="150"/>
      <c r="G847" s="150"/>
      <c r="H847" s="150"/>
      <c r="I847" s="150"/>
      <c r="J847" s="151"/>
      <c r="K847" s="152"/>
      <c r="L847" s="150"/>
      <c r="M847" s="150"/>
    </row>
    <row r="848" ht="15.75" customHeight="1">
      <c r="B848" s="150"/>
      <c r="C848" s="150"/>
      <c r="D848" s="150"/>
      <c r="E848" s="150"/>
      <c r="F848" s="150"/>
      <c r="G848" s="150"/>
      <c r="H848" s="150"/>
      <c r="I848" s="150"/>
      <c r="J848" s="151"/>
      <c r="K848" s="152"/>
      <c r="L848" s="150"/>
      <c r="M848" s="150"/>
    </row>
    <row r="849" ht="15.75" customHeight="1">
      <c r="B849" s="150"/>
      <c r="C849" s="150"/>
      <c r="D849" s="150"/>
      <c r="E849" s="150"/>
      <c r="F849" s="150"/>
      <c r="G849" s="150"/>
      <c r="H849" s="150"/>
      <c r="I849" s="150"/>
      <c r="J849" s="151"/>
      <c r="K849" s="152"/>
      <c r="L849" s="150"/>
      <c r="M849" s="150"/>
    </row>
    <row r="850" ht="15.75" customHeight="1">
      <c r="B850" s="150"/>
      <c r="C850" s="150"/>
      <c r="D850" s="150"/>
      <c r="E850" s="150"/>
      <c r="F850" s="150"/>
      <c r="G850" s="150"/>
      <c r="H850" s="150"/>
      <c r="I850" s="150"/>
      <c r="J850" s="151"/>
      <c r="K850" s="152"/>
      <c r="L850" s="150"/>
      <c r="M850" s="150"/>
    </row>
    <row r="851" ht="15.75" customHeight="1">
      <c r="B851" s="150"/>
      <c r="C851" s="150"/>
      <c r="D851" s="150"/>
      <c r="E851" s="150"/>
      <c r="F851" s="150"/>
      <c r="G851" s="150"/>
      <c r="H851" s="150"/>
      <c r="I851" s="150"/>
      <c r="J851" s="151"/>
      <c r="K851" s="152"/>
      <c r="L851" s="150"/>
      <c r="M851" s="150"/>
    </row>
    <row r="852" ht="15.75" customHeight="1">
      <c r="B852" s="150"/>
      <c r="C852" s="150"/>
      <c r="D852" s="150"/>
      <c r="E852" s="150"/>
      <c r="F852" s="150"/>
      <c r="G852" s="150"/>
      <c r="H852" s="150"/>
      <c r="I852" s="150"/>
      <c r="J852" s="151"/>
      <c r="K852" s="152"/>
      <c r="L852" s="150"/>
      <c r="M852" s="150"/>
    </row>
    <row r="853" ht="15.75" customHeight="1">
      <c r="B853" s="150"/>
      <c r="C853" s="150"/>
      <c r="D853" s="150"/>
      <c r="E853" s="150"/>
      <c r="F853" s="150"/>
      <c r="G853" s="150"/>
      <c r="H853" s="150"/>
      <c r="I853" s="150"/>
      <c r="J853" s="151"/>
      <c r="K853" s="152"/>
      <c r="L853" s="150"/>
      <c r="M853" s="150"/>
    </row>
    <row r="854" ht="15.75" customHeight="1">
      <c r="B854" s="150"/>
      <c r="C854" s="150"/>
      <c r="D854" s="150"/>
      <c r="E854" s="150"/>
      <c r="F854" s="150"/>
      <c r="G854" s="150"/>
      <c r="H854" s="150"/>
      <c r="I854" s="150"/>
      <c r="J854" s="151"/>
      <c r="K854" s="152"/>
      <c r="L854" s="150"/>
      <c r="M854" s="150"/>
    </row>
    <row r="855" ht="15.75" customHeight="1">
      <c r="B855" s="150"/>
      <c r="C855" s="150"/>
      <c r="D855" s="150"/>
      <c r="E855" s="150"/>
      <c r="F855" s="150"/>
      <c r="G855" s="150"/>
      <c r="H855" s="150"/>
      <c r="I855" s="150"/>
      <c r="J855" s="151"/>
      <c r="K855" s="152"/>
      <c r="L855" s="150"/>
      <c r="M855" s="150"/>
    </row>
    <row r="856" ht="15.75" customHeight="1">
      <c r="B856" s="150"/>
      <c r="C856" s="150"/>
      <c r="D856" s="150"/>
      <c r="E856" s="150"/>
      <c r="F856" s="150"/>
      <c r="G856" s="150"/>
      <c r="H856" s="150"/>
      <c r="I856" s="150"/>
      <c r="J856" s="151"/>
      <c r="K856" s="152"/>
      <c r="L856" s="150"/>
      <c r="M856" s="150"/>
    </row>
    <row r="857" ht="15.75" customHeight="1">
      <c r="B857" s="150"/>
      <c r="C857" s="150"/>
      <c r="D857" s="150"/>
      <c r="E857" s="150"/>
      <c r="F857" s="150"/>
      <c r="G857" s="150"/>
      <c r="H857" s="150"/>
      <c r="I857" s="150"/>
      <c r="J857" s="151"/>
      <c r="K857" s="152"/>
      <c r="L857" s="150"/>
      <c r="M857" s="150"/>
    </row>
    <row r="858" ht="15.75" customHeight="1">
      <c r="B858" s="150"/>
      <c r="C858" s="150"/>
      <c r="D858" s="150"/>
      <c r="E858" s="150"/>
      <c r="F858" s="150"/>
      <c r="G858" s="150"/>
      <c r="H858" s="150"/>
      <c r="I858" s="150"/>
      <c r="J858" s="151"/>
      <c r="K858" s="152"/>
      <c r="L858" s="150"/>
      <c r="M858" s="150"/>
    </row>
    <row r="859" ht="15.75" customHeight="1">
      <c r="B859" s="150"/>
      <c r="C859" s="150"/>
      <c r="D859" s="150"/>
      <c r="E859" s="150"/>
      <c r="F859" s="150"/>
      <c r="G859" s="150"/>
      <c r="H859" s="150"/>
      <c r="I859" s="150"/>
      <c r="J859" s="151"/>
      <c r="K859" s="152"/>
      <c r="L859" s="150"/>
      <c r="M859" s="150"/>
    </row>
    <row r="860" ht="15.75" customHeight="1">
      <c r="B860" s="150"/>
      <c r="C860" s="150"/>
      <c r="D860" s="150"/>
      <c r="E860" s="150"/>
      <c r="F860" s="150"/>
      <c r="G860" s="150"/>
      <c r="H860" s="150"/>
      <c r="I860" s="150"/>
      <c r="J860" s="151"/>
      <c r="K860" s="152"/>
      <c r="L860" s="150"/>
      <c r="M860" s="150"/>
    </row>
    <row r="861" ht="15.75" customHeight="1">
      <c r="B861" s="150"/>
      <c r="C861" s="150"/>
      <c r="D861" s="150"/>
      <c r="E861" s="150"/>
      <c r="F861" s="150"/>
      <c r="G861" s="150"/>
      <c r="H861" s="150"/>
      <c r="I861" s="150"/>
      <c r="J861" s="151"/>
      <c r="K861" s="152"/>
      <c r="L861" s="150"/>
      <c r="M861" s="150"/>
    </row>
    <row r="862" ht="15.75" customHeight="1">
      <c r="B862" s="150"/>
      <c r="C862" s="150"/>
      <c r="D862" s="150"/>
      <c r="E862" s="150"/>
      <c r="F862" s="150"/>
      <c r="G862" s="150"/>
      <c r="H862" s="150"/>
      <c r="I862" s="150"/>
      <c r="J862" s="151"/>
      <c r="K862" s="152"/>
      <c r="L862" s="150"/>
      <c r="M862" s="150"/>
    </row>
    <row r="863" ht="15.75" customHeight="1">
      <c r="B863" s="150"/>
      <c r="C863" s="150"/>
      <c r="D863" s="150"/>
      <c r="E863" s="150"/>
      <c r="F863" s="150"/>
      <c r="G863" s="150"/>
      <c r="H863" s="150"/>
      <c r="I863" s="150"/>
      <c r="J863" s="151"/>
      <c r="K863" s="152"/>
      <c r="L863" s="150"/>
      <c r="M863" s="150"/>
    </row>
    <row r="864" ht="15.75" customHeight="1">
      <c r="B864" s="150"/>
      <c r="C864" s="150"/>
      <c r="D864" s="150"/>
      <c r="E864" s="150"/>
      <c r="F864" s="150"/>
      <c r="G864" s="150"/>
      <c r="H864" s="150"/>
      <c r="I864" s="150"/>
      <c r="J864" s="151"/>
      <c r="K864" s="152"/>
      <c r="L864" s="150"/>
      <c r="M864" s="150"/>
    </row>
    <row r="865" ht="15.75" customHeight="1">
      <c r="B865" s="150"/>
      <c r="C865" s="150"/>
      <c r="D865" s="150"/>
      <c r="E865" s="150"/>
      <c r="F865" s="150"/>
      <c r="G865" s="150"/>
      <c r="H865" s="150"/>
      <c r="I865" s="150"/>
      <c r="J865" s="151"/>
      <c r="K865" s="152"/>
      <c r="L865" s="150"/>
      <c r="M865" s="150"/>
    </row>
    <row r="866" ht="15.75" customHeight="1">
      <c r="B866" s="150"/>
      <c r="C866" s="150"/>
      <c r="D866" s="150"/>
      <c r="E866" s="150"/>
      <c r="F866" s="150"/>
      <c r="G866" s="150"/>
      <c r="H866" s="150"/>
      <c r="I866" s="150"/>
      <c r="J866" s="151"/>
      <c r="K866" s="152"/>
      <c r="L866" s="150"/>
      <c r="M866" s="150"/>
    </row>
    <row r="867" ht="15.75" customHeight="1">
      <c r="B867" s="150"/>
      <c r="C867" s="150"/>
      <c r="D867" s="150"/>
      <c r="E867" s="150"/>
      <c r="F867" s="150"/>
      <c r="G867" s="150"/>
      <c r="H867" s="150"/>
      <c r="I867" s="150"/>
      <c r="J867" s="151"/>
      <c r="K867" s="152"/>
      <c r="L867" s="150"/>
      <c r="M867" s="150"/>
    </row>
    <row r="868" ht="15.75" customHeight="1">
      <c r="B868" s="150"/>
      <c r="C868" s="150"/>
      <c r="D868" s="150"/>
      <c r="E868" s="150"/>
      <c r="F868" s="150"/>
      <c r="G868" s="150"/>
      <c r="H868" s="150"/>
      <c r="I868" s="150"/>
      <c r="J868" s="151"/>
      <c r="K868" s="152"/>
      <c r="L868" s="150"/>
      <c r="M868" s="150"/>
    </row>
    <row r="869" ht="15.75" customHeight="1">
      <c r="B869" s="150"/>
      <c r="C869" s="150"/>
      <c r="D869" s="150"/>
      <c r="E869" s="150"/>
      <c r="F869" s="150"/>
      <c r="G869" s="150"/>
      <c r="H869" s="150"/>
      <c r="I869" s="150"/>
      <c r="J869" s="151"/>
      <c r="K869" s="152"/>
      <c r="L869" s="150"/>
      <c r="M869" s="150"/>
    </row>
    <row r="870" ht="15.75" customHeight="1">
      <c r="B870" s="150"/>
      <c r="C870" s="150"/>
      <c r="D870" s="150"/>
      <c r="E870" s="150"/>
      <c r="F870" s="150"/>
      <c r="G870" s="150"/>
      <c r="H870" s="150"/>
      <c r="I870" s="150"/>
      <c r="J870" s="151"/>
      <c r="K870" s="152"/>
      <c r="L870" s="150"/>
      <c r="M870" s="150"/>
    </row>
    <row r="871" ht="15.75" customHeight="1">
      <c r="B871" s="150"/>
      <c r="C871" s="150"/>
      <c r="D871" s="150"/>
      <c r="E871" s="150"/>
      <c r="F871" s="150"/>
      <c r="G871" s="150"/>
      <c r="H871" s="150"/>
      <c r="I871" s="150"/>
      <c r="J871" s="151"/>
      <c r="K871" s="152"/>
      <c r="L871" s="150"/>
      <c r="M871" s="150"/>
    </row>
    <row r="872" ht="15.75" customHeight="1">
      <c r="B872" s="150"/>
      <c r="C872" s="150"/>
      <c r="D872" s="150"/>
      <c r="E872" s="150"/>
      <c r="F872" s="150"/>
      <c r="G872" s="150"/>
      <c r="H872" s="150"/>
      <c r="I872" s="150"/>
      <c r="J872" s="151"/>
      <c r="K872" s="152"/>
      <c r="L872" s="150"/>
      <c r="M872" s="150"/>
    </row>
    <row r="873" ht="15.75" customHeight="1">
      <c r="B873" s="150"/>
      <c r="C873" s="150"/>
      <c r="D873" s="150"/>
      <c r="E873" s="150"/>
      <c r="F873" s="150"/>
      <c r="G873" s="150"/>
      <c r="H873" s="150"/>
      <c r="I873" s="150"/>
      <c r="J873" s="151"/>
      <c r="K873" s="152"/>
      <c r="L873" s="150"/>
      <c r="M873" s="150"/>
    </row>
    <row r="874" ht="15.75" customHeight="1">
      <c r="B874" s="150"/>
      <c r="C874" s="150"/>
      <c r="D874" s="150"/>
      <c r="E874" s="150"/>
      <c r="F874" s="150"/>
      <c r="G874" s="150"/>
      <c r="H874" s="150"/>
      <c r="I874" s="150"/>
      <c r="J874" s="151"/>
      <c r="K874" s="152"/>
      <c r="L874" s="150"/>
      <c r="M874" s="150"/>
    </row>
    <row r="875" ht="15.75" customHeight="1">
      <c r="B875" s="150"/>
      <c r="C875" s="150"/>
      <c r="D875" s="150"/>
      <c r="E875" s="150"/>
      <c r="F875" s="150"/>
      <c r="G875" s="150"/>
      <c r="H875" s="150"/>
      <c r="I875" s="150"/>
      <c r="J875" s="151"/>
      <c r="K875" s="152"/>
      <c r="L875" s="150"/>
      <c r="M875" s="150"/>
    </row>
    <row r="876" ht="15.75" customHeight="1">
      <c r="B876" s="150"/>
      <c r="C876" s="150"/>
      <c r="D876" s="150"/>
      <c r="E876" s="150"/>
      <c r="F876" s="150"/>
      <c r="G876" s="150"/>
      <c r="H876" s="150"/>
      <c r="I876" s="150"/>
      <c r="J876" s="151"/>
      <c r="K876" s="152"/>
      <c r="L876" s="150"/>
      <c r="M876" s="150"/>
    </row>
    <row r="877" ht="15.75" customHeight="1">
      <c r="B877" s="150"/>
      <c r="C877" s="150"/>
      <c r="D877" s="150"/>
      <c r="E877" s="150"/>
      <c r="F877" s="150"/>
      <c r="G877" s="150"/>
      <c r="H877" s="150"/>
      <c r="I877" s="150"/>
      <c r="J877" s="151"/>
      <c r="K877" s="152"/>
      <c r="L877" s="150"/>
      <c r="M877" s="150"/>
    </row>
    <row r="878" ht="15.75" customHeight="1">
      <c r="B878" s="150"/>
      <c r="C878" s="150"/>
      <c r="D878" s="150"/>
      <c r="E878" s="150"/>
      <c r="F878" s="150"/>
      <c r="G878" s="150"/>
      <c r="H878" s="150"/>
      <c r="I878" s="150"/>
      <c r="J878" s="151"/>
      <c r="K878" s="152"/>
      <c r="L878" s="150"/>
      <c r="M878" s="150"/>
    </row>
    <row r="879" ht="15.75" customHeight="1">
      <c r="B879" s="150"/>
      <c r="C879" s="150"/>
      <c r="D879" s="150"/>
      <c r="E879" s="150"/>
      <c r="F879" s="150"/>
      <c r="G879" s="150"/>
      <c r="H879" s="150"/>
      <c r="I879" s="150"/>
      <c r="J879" s="151"/>
      <c r="K879" s="152"/>
      <c r="L879" s="150"/>
      <c r="M879" s="150"/>
    </row>
    <row r="880" ht="15.75" customHeight="1">
      <c r="B880" s="150"/>
      <c r="C880" s="150"/>
      <c r="D880" s="150"/>
      <c r="E880" s="150"/>
      <c r="F880" s="150"/>
      <c r="G880" s="150"/>
      <c r="H880" s="150"/>
      <c r="I880" s="150"/>
      <c r="J880" s="151"/>
      <c r="K880" s="152"/>
      <c r="L880" s="150"/>
      <c r="M880" s="150"/>
    </row>
    <row r="881" ht="15.75" customHeight="1">
      <c r="B881" s="150"/>
      <c r="C881" s="150"/>
      <c r="D881" s="150"/>
      <c r="E881" s="150"/>
      <c r="F881" s="150"/>
      <c r="G881" s="150"/>
      <c r="H881" s="150"/>
      <c r="I881" s="150"/>
      <c r="J881" s="151"/>
      <c r="K881" s="152"/>
      <c r="L881" s="150"/>
      <c r="M881" s="150"/>
    </row>
    <row r="882" ht="15.75" customHeight="1">
      <c r="B882" s="150"/>
      <c r="C882" s="150"/>
      <c r="D882" s="150"/>
      <c r="E882" s="150"/>
      <c r="F882" s="150"/>
      <c r="G882" s="150"/>
      <c r="H882" s="150"/>
      <c r="I882" s="150"/>
      <c r="J882" s="151"/>
      <c r="K882" s="152"/>
      <c r="L882" s="150"/>
      <c r="M882" s="150"/>
    </row>
    <row r="883" ht="15.75" customHeight="1">
      <c r="B883" s="150"/>
      <c r="C883" s="150"/>
      <c r="D883" s="150"/>
      <c r="E883" s="150"/>
      <c r="F883" s="150"/>
      <c r="G883" s="150"/>
      <c r="H883" s="150"/>
      <c r="I883" s="150"/>
      <c r="J883" s="151"/>
      <c r="K883" s="152"/>
      <c r="L883" s="150"/>
      <c r="M883" s="150"/>
    </row>
    <row r="884" ht="15.75" customHeight="1">
      <c r="B884" s="150"/>
      <c r="C884" s="150"/>
      <c r="D884" s="150"/>
      <c r="E884" s="150"/>
      <c r="F884" s="150"/>
      <c r="G884" s="150"/>
      <c r="H884" s="150"/>
      <c r="I884" s="150"/>
      <c r="J884" s="151"/>
      <c r="K884" s="152"/>
      <c r="L884" s="150"/>
      <c r="M884" s="150"/>
    </row>
    <row r="885" ht="15.75" customHeight="1">
      <c r="B885" s="150"/>
      <c r="C885" s="150"/>
      <c r="D885" s="150"/>
      <c r="E885" s="150"/>
      <c r="F885" s="150"/>
      <c r="G885" s="150"/>
      <c r="H885" s="150"/>
      <c r="I885" s="150"/>
      <c r="J885" s="151"/>
      <c r="K885" s="152"/>
      <c r="L885" s="150"/>
      <c r="M885" s="150"/>
    </row>
    <row r="886" ht="15.75" customHeight="1">
      <c r="B886" s="150"/>
      <c r="C886" s="150"/>
      <c r="D886" s="150"/>
      <c r="E886" s="150"/>
      <c r="F886" s="150"/>
      <c r="G886" s="150"/>
      <c r="H886" s="150"/>
      <c r="I886" s="150"/>
      <c r="J886" s="151"/>
      <c r="K886" s="152"/>
      <c r="L886" s="150"/>
      <c r="M886" s="150"/>
    </row>
    <row r="887" ht="15.75" customHeight="1">
      <c r="B887" s="150"/>
      <c r="C887" s="150"/>
      <c r="D887" s="150"/>
      <c r="E887" s="150"/>
      <c r="F887" s="150"/>
      <c r="G887" s="150"/>
      <c r="H887" s="150"/>
      <c r="I887" s="150"/>
      <c r="J887" s="151"/>
      <c r="K887" s="152"/>
      <c r="L887" s="150"/>
      <c r="M887" s="150"/>
    </row>
    <row r="888" ht="15.75" customHeight="1">
      <c r="B888" s="150"/>
      <c r="C888" s="150"/>
      <c r="D888" s="150"/>
      <c r="E888" s="150"/>
      <c r="F888" s="150"/>
      <c r="G888" s="150"/>
      <c r="H888" s="150"/>
      <c r="I888" s="150"/>
      <c r="J888" s="151"/>
      <c r="K888" s="152"/>
      <c r="L888" s="150"/>
      <c r="M888" s="150"/>
    </row>
    <row r="889" ht="15.75" customHeight="1">
      <c r="B889" s="150"/>
      <c r="C889" s="150"/>
      <c r="D889" s="150"/>
      <c r="E889" s="150"/>
      <c r="F889" s="150"/>
      <c r="G889" s="150"/>
      <c r="H889" s="150"/>
      <c r="I889" s="150"/>
      <c r="J889" s="151"/>
      <c r="K889" s="152"/>
      <c r="L889" s="150"/>
      <c r="M889" s="150"/>
    </row>
    <row r="890" ht="15.75" customHeight="1">
      <c r="B890" s="150"/>
      <c r="C890" s="150"/>
      <c r="D890" s="150"/>
      <c r="E890" s="150"/>
      <c r="F890" s="150"/>
      <c r="G890" s="150"/>
      <c r="H890" s="150"/>
      <c r="I890" s="150"/>
      <c r="J890" s="151"/>
      <c r="K890" s="152"/>
      <c r="L890" s="150"/>
      <c r="M890" s="150"/>
    </row>
    <row r="891" ht="15.75" customHeight="1">
      <c r="B891" s="150"/>
      <c r="C891" s="150"/>
      <c r="D891" s="150"/>
      <c r="E891" s="150"/>
      <c r="F891" s="150"/>
      <c r="G891" s="150"/>
      <c r="H891" s="150"/>
      <c r="I891" s="150"/>
      <c r="J891" s="151"/>
      <c r="K891" s="152"/>
      <c r="L891" s="150"/>
      <c r="M891" s="150"/>
    </row>
    <row r="892" ht="15.75" customHeight="1">
      <c r="B892" s="150"/>
      <c r="C892" s="150"/>
      <c r="D892" s="150"/>
      <c r="E892" s="150"/>
      <c r="F892" s="150"/>
      <c r="G892" s="150"/>
      <c r="H892" s="150"/>
      <c r="I892" s="150"/>
      <c r="J892" s="151"/>
      <c r="K892" s="152"/>
      <c r="L892" s="150"/>
      <c r="M892" s="150"/>
    </row>
    <row r="893" ht="15.75" customHeight="1">
      <c r="B893" s="150"/>
      <c r="C893" s="150"/>
      <c r="D893" s="150"/>
      <c r="E893" s="150"/>
      <c r="F893" s="150"/>
      <c r="G893" s="150"/>
      <c r="H893" s="150"/>
      <c r="I893" s="150"/>
      <c r="J893" s="151"/>
      <c r="K893" s="152"/>
      <c r="L893" s="150"/>
      <c r="M893" s="150"/>
    </row>
    <row r="894" ht="15.75" customHeight="1">
      <c r="B894" s="150"/>
      <c r="C894" s="150"/>
      <c r="D894" s="150"/>
      <c r="E894" s="150"/>
      <c r="F894" s="150"/>
      <c r="G894" s="150"/>
      <c r="H894" s="150"/>
      <c r="I894" s="150"/>
      <c r="J894" s="151"/>
      <c r="K894" s="152"/>
      <c r="L894" s="150"/>
      <c r="M894" s="150"/>
    </row>
    <row r="895" ht="15.75" customHeight="1">
      <c r="B895" s="150"/>
      <c r="C895" s="150"/>
      <c r="D895" s="150"/>
      <c r="E895" s="150"/>
      <c r="F895" s="150"/>
      <c r="G895" s="150"/>
      <c r="H895" s="150"/>
      <c r="I895" s="150"/>
      <c r="J895" s="151"/>
      <c r="K895" s="152"/>
      <c r="L895" s="150"/>
      <c r="M895" s="150"/>
    </row>
    <row r="896" ht="15.75" customHeight="1">
      <c r="B896" s="150"/>
      <c r="C896" s="150"/>
      <c r="D896" s="150"/>
      <c r="E896" s="150"/>
      <c r="F896" s="150"/>
      <c r="G896" s="150"/>
      <c r="H896" s="150"/>
      <c r="I896" s="150"/>
      <c r="J896" s="151"/>
      <c r="K896" s="152"/>
      <c r="L896" s="150"/>
      <c r="M896" s="150"/>
    </row>
    <row r="897" ht="15.75" customHeight="1">
      <c r="B897" s="150"/>
      <c r="C897" s="150"/>
      <c r="D897" s="150"/>
      <c r="E897" s="150"/>
      <c r="F897" s="150"/>
      <c r="G897" s="150"/>
      <c r="H897" s="150"/>
      <c r="I897" s="150"/>
      <c r="J897" s="151"/>
      <c r="K897" s="152"/>
      <c r="L897" s="150"/>
      <c r="M897" s="150"/>
    </row>
    <row r="898" ht="15.75" customHeight="1">
      <c r="B898" s="150"/>
      <c r="C898" s="150"/>
      <c r="D898" s="150"/>
      <c r="E898" s="150"/>
      <c r="F898" s="150"/>
      <c r="G898" s="150"/>
      <c r="H898" s="150"/>
      <c r="I898" s="150"/>
      <c r="J898" s="151"/>
      <c r="K898" s="152"/>
      <c r="L898" s="150"/>
      <c r="M898" s="150"/>
    </row>
    <row r="899" ht="15.75" customHeight="1">
      <c r="B899" s="150"/>
      <c r="C899" s="150"/>
      <c r="D899" s="150"/>
      <c r="E899" s="150"/>
      <c r="F899" s="150"/>
      <c r="G899" s="150"/>
      <c r="H899" s="150"/>
      <c r="I899" s="150"/>
      <c r="J899" s="151"/>
      <c r="K899" s="152"/>
      <c r="L899" s="150"/>
      <c r="M899" s="150"/>
    </row>
    <row r="900" ht="15.75" customHeight="1">
      <c r="B900" s="150"/>
      <c r="C900" s="150"/>
      <c r="D900" s="150"/>
      <c r="E900" s="150"/>
      <c r="F900" s="150"/>
      <c r="G900" s="150"/>
      <c r="H900" s="150"/>
      <c r="I900" s="150"/>
      <c r="J900" s="151"/>
      <c r="K900" s="152"/>
      <c r="L900" s="150"/>
      <c r="M900" s="150"/>
    </row>
    <row r="901" ht="15.75" customHeight="1">
      <c r="B901" s="150"/>
      <c r="C901" s="150"/>
      <c r="D901" s="150"/>
      <c r="E901" s="150"/>
      <c r="F901" s="150"/>
      <c r="G901" s="150"/>
      <c r="H901" s="150"/>
      <c r="I901" s="150"/>
      <c r="J901" s="151"/>
      <c r="K901" s="152"/>
      <c r="L901" s="150"/>
      <c r="M901" s="150"/>
    </row>
    <row r="902" ht="15.75" customHeight="1">
      <c r="B902" s="150"/>
      <c r="C902" s="150"/>
      <c r="D902" s="150"/>
      <c r="E902" s="150"/>
      <c r="F902" s="150"/>
      <c r="G902" s="150"/>
      <c r="H902" s="150"/>
      <c r="I902" s="150"/>
      <c r="J902" s="151"/>
      <c r="K902" s="152"/>
      <c r="L902" s="150"/>
      <c r="M902" s="150"/>
    </row>
    <row r="903" ht="15.75" customHeight="1">
      <c r="B903" s="150"/>
      <c r="C903" s="150"/>
      <c r="D903" s="150"/>
      <c r="E903" s="150"/>
      <c r="F903" s="150"/>
      <c r="G903" s="150"/>
      <c r="H903" s="150"/>
      <c r="I903" s="150"/>
      <c r="J903" s="151"/>
      <c r="K903" s="152"/>
      <c r="L903" s="150"/>
      <c r="M903" s="150"/>
    </row>
    <row r="904" ht="15.75" customHeight="1">
      <c r="B904" s="150"/>
      <c r="C904" s="150"/>
      <c r="D904" s="150"/>
      <c r="E904" s="150"/>
      <c r="F904" s="150"/>
      <c r="G904" s="150"/>
      <c r="H904" s="150"/>
      <c r="I904" s="150"/>
      <c r="J904" s="151"/>
      <c r="K904" s="152"/>
      <c r="L904" s="150"/>
      <c r="M904" s="150"/>
    </row>
    <row r="905" ht="15.75" customHeight="1">
      <c r="B905" s="150"/>
      <c r="C905" s="150"/>
      <c r="D905" s="150"/>
      <c r="E905" s="150"/>
      <c r="F905" s="150"/>
      <c r="G905" s="150"/>
      <c r="H905" s="150"/>
      <c r="I905" s="150"/>
      <c r="J905" s="151"/>
      <c r="K905" s="152"/>
      <c r="L905" s="150"/>
      <c r="M905" s="150"/>
    </row>
    <row r="906" ht="15.75" customHeight="1">
      <c r="B906" s="150"/>
      <c r="C906" s="150"/>
      <c r="D906" s="150"/>
      <c r="E906" s="150"/>
      <c r="F906" s="150"/>
      <c r="G906" s="150"/>
      <c r="H906" s="150"/>
      <c r="I906" s="150"/>
      <c r="J906" s="151"/>
      <c r="K906" s="152"/>
      <c r="L906" s="150"/>
      <c r="M906" s="150"/>
    </row>
    <row r="907" ht="15.75" customHeight="1">
      <c r="B907" s="150"/>
      <c r="C907" s="150"/>
      <c r="D907" s="150"/>
      <c r="E907" s="150"/>
      <c r="F907" s="150"/>
      <c r="G907" s="150"/>
      <c r="H907" s="150"/>
      <c r="I907" s="150"/>
      <c r="J907" s="151"/>
      <c r="K907" s="152"/>
      <c r="L907" s="150"/>
      <c r="M907" s="150"/>
    </row>
    <row r="908" ht="15.75" customHeight="1">
      <c r="B908" s="150"/>
      <c r="C908" s="150"/>
      <c r="D908" s="150"/>
      <c r="E908" s="150"/>
      <c r="F908" s="150"/>
      <c r="G908" s="150"/>
      <c r="H908" s="150"/>
      <c r="I908" s="150"/>
      <c r="J908" s="151"/>
      <c r="K908" s="152"/>
      <c r="L908" s="150"/>
      <c r="M908" s="150"/>
    </row>
    <row r="909" ht="15.75" customHeight="1">
      <c r="B909" s="150"/>
      <c r="C909" s="150"/>
      <c r="D909" s="150"/>
      <c r="E909" s="150"/>
      <c r="F909" s="150"/>
      <c r="G909" s="150"/>
      <c r="H909" s="150"/>
      <c r="I909" s="150"/>
      <c r="J909" s="151"/>
      <c r="K909" s="152"/>
      <c r="L909" s="150"/>
      <c r="M909" s="150"/>
    </row>
    <row r="910" ht="15.75" customHeight="1">
      <c r="B910" s="150"/>
      <c r="C910" s="150"/>
      <c r="D910" s="150"/>
      <c r="E910" s="150"/>
      <c r="F910" s="150"/>
      <c r="G910" s="150"/>
      <c r="H910" s="150"/>
      <c r="I910" s="150"/>
      <c r="J910" s="151"/>
      <c r="K910" s="152"/>
      <c r="L910" s="150"/>
      <c r="M910" s="150"/>
    </row>
    <row r="911" ht="15.75" customHeight="1">
      <c r="B911" s="150"/>
      <c r="C911" s="150"/>
      <c r="D911" s="150"/>
      <c r="E911" s="150"/>
      <c r="F911" s="150"/>
      <c r="G911" s="150"/>
      <c r="H911" s="150"/>
      <c r="I911" s="150"/>
      <c r="J911" s="151"/>
      <c r="K911" s="152"/>
      <c r="L911" s="150"/>
      <c r="M911" s="150"/>
    </row>
    <row r="912" ht="15.75" customHeight="1">
      <c r="B912" s="150"/>
      <c r="C912" s="150"/>
      <c r="D912" s="150"/>
      <c r="E912" s="150"/>
      <c r="F912" s="150"/>
      <c r="G912" s="150"/>
      <c r="H912" s="150"/>
      <c r="I912" s="150"/>
      <c r="J912" s="151"/>
      <c r="K912" s="152"/>
      <c r="L912" s="150"/>
      <c r="M912" s="150"/>
    </row>
    <row r="913" ht="15.75" customHeight="1">
      <c r="B913" s="150"/>
      <c r="C913" s="150"/>
      <c r="D913" s="150"/>
      <c r="E913" s="150"/>
      <c r="F913" s="150"/>
      <c r="G913" s="150"/>
      <c r="H913" s="150"/>
      <c r="I913" s="150"/>
      <c r="J913" s="151"/>
      <c r="K913" s="152"/>
      <c r="L913" s="150"/>
      <c r="M913" s="150"/>
    </row>
    <row r="914" ht="15.75" customHeight="1">
      <c r="B914" s="150"/>
      <c r="C914" s="150"/>
      <c r="D914" s="150"/>
      <c r="E914" s="150"/>
      <c r="F914" s="150"/>
      <c r="G914" s="150"/>
      <c r="H914" s="150"/>
      <c r="I914" s="150"/>
      <c r="J914" s="151"/>
      <c r="K914" s="152"/>
      <c r="L914" s="150"/>
      <c r="M914" s="150"/>
    </row>
    <row r="915" ht="15.75" customHeight="1">
      <c r="B915" s="150"/>
      <c r="C915" s="150"/>
      <c r="D915" s="150"/>
      <c r="E915" s="150"/>
      <c r="F915" s="150"/>
      <c r="G915" s="150"/>
      <c r="H915" s="150"/>
      <c r="I915" s="150"/>
      <c r="J915" s="151"/>
      <c r="K915" s="152"/>
      <c r="L915" s="150"/>
      <c r="M915" s="150"/>
    </row>
    <row r="916" ht="15.75" customHeight="1">
      <c r="B916" s="150"/>
      <c r="C916" s="150"/>
      <c r="D916" s="150"/>
      <c r="E916" s="150"/>
      <c r="F916" s="150"/>
      <c r="G916" s="150"/>
      <c r="H916" s="150"/>
      <c r="I916" s="150"/>
      <c r="J916" s="151"/>
      <c r="K916" s="152"/>
      <c r="L916" s="150"/>
      <c r="M916" s="150"/>
    </row>
    <row r="917" ht="15.75" customHeight="1">
      <c r="B917" s="150"/>
      <c r="C917" s="150"/>
      <c r="D917" s="150"/>
      <c r="E917" s="150"/>
      <c r="F917" s="150"/>
      <c r="G917" s="150"/>
      <c r="H917" s="150"/>
      <c r="I917" s="150"/>
      <c r="J917" s="151"/>
      <c r="K917" s="152"/>
      <c r="L917" s="150"/>
      <c r="M917" s="150"/>
    </row>
    <row r="918" ht="15.75" customHeight="1">
      <c r="B918" s="150"/>
      <c r="C918" s="150"/>
      <c r="D918" s="150"/>
      <c r="E918" s="150"/>
      <c r="F918" s="150"/>
      <c r="G918" s="150"/>
      <c r="H918" s="150"/>
      <c r="I918" s="150"/>
      <c r="J918" s="151"/>
      <c r="K918" s="152"/>
      <c r="L918" s="150"/>
      <c r="M918" s="150"/>
    </row>
    <row r="919" ht="15.75" customHeight="1">
      <c r="B919" s="150"/>
      <c r="C919" s="150"/>
      <c r="D919" s="150"/>
      <c r="E919" s="150"/>
      <c r="F919" s="150"/>
      <c r="G919" s="150"/>
      <c r="H919" s="150"/>
      <c r="I919" s="150"/>
      <c r="J919" s="151"/>
      <c r="K919" s="152"/>
      <c r="L919" s="150"/>
      <c r="M919" s="150"/>
    </row>
    <row r="920" ht="15.75" customHeight="1">
      <c r="B920" s="150"/>
      <c r="C920" s="150"/>
      <c r="D920" s="150"/>
      <c r="E920" s="150"/>
      <c r="F920" s="150"/>
      <c r="G920" s="150"/>
      <c r="H920" s="150"/>
      <c r="I920" s="150"/>
      <c r="J920" s="151"/>
      <c r="K920" s="152"/>
      <c r="L920" s="150"/>
      <c r="M920" s="150"/>
    </row>
    <row r="921" ht="15.75" customHeight="1">
      <c r="B921" s="150"/>
      <c r="C921" s="150"/>
      <c r="D921" s="150"/>
      <c r="E921" s="150"/>
      <c r="F921" s="150"/>
      <c r="G921" s="150"/>
      <c r="H921" s="150"/>
      <c r="I921" s="150"/>
      <c r="J921" s="151"/>
      <c r="K921" s="152"/>
      <c r="L921" s="150"/>
      <c r="M921" s="150"/>
    </row>
    <row r="922" ht="15.75" customHeight="1">
      <c r="B922" s="150"/>
      <c r="C922" s="150"/>
      <c r="D922" s="150"/>
      <c r="E922" s="150"/>
      <c r="F922" s="150"/>
      <c r="G922" s="150"/>
      <c r="H922" s="150"/>
      <c r="I922" s="150"/>
      <c r="J922" s="151"/>
      <c r="K922" s="152"/>
      <c r="L922" s="150"/>
      <c r="M922" s="150"/>
    </row>
    <row r="923" ht="15.75" customHeight="1">
      <c r="B923" s="150"/>
      <c r="C923" s="150"/>
      <c r="D923" s="150"/>
      <c r="E923" s="150"/>
      <c r="F923" s="150"/>
      <c r="G923" s="150"/>
      <c r="H923" s="150"/>
      <c r="I923" s="150"/>
      <c r="J923" s="151"/>
      <c r="K923" s="152"/>
      <c r="L923" s="150"/>
      <c r="M923" s="150"/>
    </row>
    <row r="924" ht="15.75" customHeight="1">
      <c r="B924" s="150"/>
      <c r="C924" s="150"/>
      <c r="D924" s="150"/>
      <c r="E924" s="150"/>
      <c r="F924" s="150"/>
      <c r="G924" s="150"/>
      <c r="H924" s="150"/>
      <c r="I924" s="150"/>
      <c r="J924" s="151"/>
      <c r="K924" s="152"/>
      <c r="L924" s="150"/>
      <c r="M924" s="150"/>
    </row>
    <row r="925" ht="15.75" customHeight="1">
      <c r="B925" s="150"/>
      <c r="C925" s="150"/>
      <c r="D925" s="150"/>
      <c r="E925" s="150"/>
      <c r="F925" s="150"/>
      <c r="G925" s="150"/>
      <c r="H925" s="150"/>
      <c r="I925" s="150"/>
      <c r="J925" s="151"/>
      <c r="K925" s="152"/>
      <c r="L925" s="150"/>
      <c r="M925" s="150"/>
    </row>
    <row r="926" ht="15.75" customHeight="1">
      <c r="B926" s="150"/>
      <c r="C926" s="150"/>
      <c r="D926" s="150"/>
      <c r="E926" s="150"/>
      <c r="F926" s="150"/>
      <c r="G926" s="150"/>
      <c r="H926" s="150"/>
      <c r="I926" s="150"/>
      <c r="J926" s="151"/>
      <c r="K926" s="152"/>
      <c r="L926" s="150"/>
      <c r="M926" s="150"/>
    </row>
    <row r="927" ht="15.75" customHeight="1">
      <c r="B927" s="150"/>
      <c r="C927" s="150"/>
      <c r="D927" s="150"/>
      <c r="E927" s="150"/>
      <c r="F927" s="150"/>
      <c r="G927" s="150"/>
      <c r="H927" s="150"/>
      <c r="I927" s="150"/>
      <c r="J927" s="151"/>
      <c r="K927" s="152"/>
      <c r="L927" s="150"/>
      <c r="M927" s="150"/>
    </row>
    <row r="928" ht="15.75" customHeight="1">
      <c r="B928" s="150"/>
      <c r="C928" s="150"/>
      <c r="D928" s="150"/>
      <c r="E928" s="150"/>
      <c r="F928" s="150"/>
      <c r="G928" s="150"/>
      <c r="H928" s="150"/>
      <c r="I928" s="150"/>
      <c r="J928" s="151"/>
      <c r="K928" s="152"/>
      <c r="L928" s="150"/>
      <c r="M928" s="150"/>
    </row>
    <row r="929" ht="15.75" customHeight="1">
      <c r="B929" s="150"/>
      <c r="C929" s="150"/>
      <c r="D929" s="150"/>
      <c r="E929" s="150"/>
      <c r="F929" s="150"/>
      <c r="G929" s="150"/>
      <c r="H929" s="150"/>
      <c r="I929" s="150"/>
      <c r="J929" s="151"/>
      <c r="K929" s="152"/>
      <c r="L929" s="150"/>
      <c r="M929" s="150"/>
    </row>
    <row r="930" ht="15.75" customHeight="1">
      <c r="B930" s="150"/>
      <c r="C930" s="150"/>
      <c r="D930" s="150"/>
      <c r="E930" s="150"/>
      <c r="F930" s="150"/>
      <c r="G930" s="150"/>
      <c r="H930" s="150"/>
      <c r="I930" s="150"/>
      <c r="J930" s="151"/>
      <c r="K930" s="152"/>
      <c r="L930" s="150"/>
      <c r="M930" s="150"/>
    </row>
    <row r="931" ht="15.75" customHeight="1">
      <c r="B931" s="150"/>
      <c r="C931" s="150"/>
      <c r="D931" s="150"/>
      <c r="E931" s="150"/>
      <c r="F931" s="150"/>
      <c r="G931" s="150"/>
      <c r="H931" s="150"/>
      <c r="I931" s="150"/>
      <c r="J931" s="151"/>
      <c r="K931" s="152"/>
      <c r="L931" s="150"/>
      <c r="M931" s="150"/>
    </row>
    <row r="932" ht="15.75" customHeight="1">
      <c r="B932" s="150"/>
      <c r="C932" s="150"/>
      <c r="D932" s="150"/>
      <c r="E932" s="150"/>
      <c r="F932" s="150"/>
      <c r="G932" s="150"/>
      <c r="H932" s="150"/>
      <c r="I932" s="150"/>
      <c r="J932" s="151"/>
      <c r="K932" s="152"/>
      <c r="L932" s="150"/>
      <c r="M932" s="150"/>
    </row>
    <row r="933" ht="15.75" customHeight="1">
      <c r="B933" s="150"/>
      <c r="C933" s="150"/>
      <c r="D933" s="150"/>
      <c r="E933" s="150"/>
      <c r="F933" s="150"/>
      <c r="G933" s="150"/>
      <c r="H933" s="150"/>
      <c r="I933" s="150"/>
      <c r="J933" s="151"/>
      <c r="K933" s="152"/>
      <c r="L933" s="150"/>
      <c r="M933" s="150"/>
    </row>
    <row r="934" ht="15.75" customHeight="1">
      <c r="B934" s="150"/>
      <c r="C934" s="150"/>
      <c r="D934" s="150"/>
      <c r="E934" s="150"/>
      <c r="F934" s="150"/>
      <c r="G934" s="150"/>
      <c r="H934" s="150"/>
      <c r="I934" s="150"/>
      <c r="J934" s="151"/>
      <c r="K934" s="152"/>
      <c r="L934" s="150"/>
      <c r="M934" s="150"/>
    </row>
    <row r="935" ht="15.75" customHeight="1">
      <c r="B935" s="150"/>
      <c r="C935" s="150"/>
      <c r="D935" s="150"/>
      <c r="E935" s="150"/>
      <c r="F935" s="150"/>
      <c r="G935" s="150"/>
      <c r="H935" s="150"/>
      <c r="I935" s="150"/>
      <c r="J935" s="151"/>
      <c r="K935" s="152"/>
      <c r="L935" s="150"/>
      <c r="M935" s="150"/>
    </row>
    <row r="936" ht="15.75" customHeight="1">
      <c r="B936" s="150"/>
      <c r="C936" s="150"/>
      <c r="D936" s="150"/>
      <c r="E936" s="150"/>
      <c r="F936" s="150"/>
      <c r="G936" s="150"/>
      <c r="H936" s="150"/>
      <c r="I936" s="150"/>
      <c r="J936" s="151"/>
      <c r="K936" s="152"/>
      <c r="L936" s="150"/>
      <c r="M936" s="150"/>
    </row>
    <row r="937" ht="15.75" customHeight="1">
      <c r="B937" s="150"/>
      <c r="C937" s="150"/>
      <c r="D937" s="150"/>
      <c r="E937" s="150"/>
      <c r="F937" s="150"/>
      <c r="G937" s="150"/>
      <c r="H937" s="150"/>
      <c r="I937" s="150"/>
      <c r="J937" s="151"/>
      <c r="K937" s="152"/>
      <c r="L937" s="150"/>
      <c r="M937" s="150"/>
    </row>
    <row r="938" ht="15.75" customHeight="1">
      <c r="B938" s="150"/>
      <c r="C938" s="150"/>
      <c r="D938" s="150"/>
      <c r="E938" s="150"/>
      <c r="F938" s="150"/>
      <c r="G938" s="150"/>
      <c r="H938" s="150"/>
      <c r="I938" s="150"/>
      <c r="J938" s="151"/>
      <c r="K938" s="152"/>
      <c r="L938" s="150"/>
      <c r="M938" s="150"/>
    </row>
    <row r="939" ht="15.75" customHeight="1">
      <c r="B939" s="150"/>
      <c r="C939" s="150"/>
      <c r="D939" s="150"/>
      <c r="E939" s="150"/>
      <c r="F939" s="150"/>
      <c r="G939" s="150"/>
      <c r="H939" s="150"/>
      <c r="I939" s="150"/>
      <c r="J939" s="151"/>
      <c r="K939" s="152"/>
      <c r="L939" s="150"/>
      <c r="M939" s="150"/>
    </row>
    <row r="940" ht="15.75" customHeight="1">
      <c r="B940" s="150"/>
      <c r="C940" s="150"/>
      <c r="D940" s="150"/>
      <c r="E940" s="150"/>
      <c r="F940" s="150"/>
      <c r="G940" s="150"/>
      <c r="H940" s="150"/>
      <c r="I940" s="150"/>
      <c r="J940" s="151"/>
      <c r="K940" s="152"/>
      <c r="L940" s="150"/>
      <c r="M940" s="150"/>
    </row>
    <row r="941" ht="15.75" customHeight="1">
      <c r="B941" s="150"/>
      <c r="C941" s="150"/>
      <c r="D941" s="150"/>
      <c r="E941" s="150"/>
      <c r="F941" s="150"/>
      <c r="G941" s="150"/>
      <c r="H941" s="150"/>
      <c r="I941" s="150"/>
      <c r="J941" s="151"/>
      <c r="K941" s="152"/>
      <c r="L941" s="150"/>
      <c r="M941" s="150"/>
    </row>
    <row r="942" ht="15.75" customHeight="1">
      <c r="B942" s="150"/>
      <c r="C942" s="150"/>
      <c r="D942" s="150"/>
      <c r="E942" s="150"/>
      <c r="F942" s="150"/>
      <c r="G942" s="150"/>
      <c r="H942" s="150"/>
      <c r="I942" s="150"/>
      <c r="J942" s="151"/>
      <c r="K942" s="152"/>
      <c r="L942" s="150"/>
      <c r="M942" s="150"/>
    </row>
    <row r="943" ht="15.75" customHeight="1">
      <c r="B943" s="150"/>
      <c r="C943" s="150"/>
      <c r="D943" s="150"/>
      <c r="E943" s="150"/>
      <c r="F943" s="150"/>
      <c r="G943" s="150"/>
      <c r="H943" s="150"/>
      <c r="I943" s="150"/>
      <c r="J943" s="151"/>
      <c r="K943" s="152"/>
      <c r="L943" s="150"/>
      <c r="M943" s="150"/>
    </row>
    <row r="944" ht="15.75" customHeight="1">
      <c r="B944" s="150"/>
      <c r="C944" s="150"/>
      <c r="D944" s="150"/>
      <c r="E944" s="150"/>
      <c r="F944" s="150"/>
      <c r="G944" s="150"/>
      <c r="H944" s="150"/>
      <c r="I944" s="150"/>
      <c r="J944" s="151"/>
      <c r="K944" s="152"/>
      <c r="L944" s="150"/>
      <c r="M944" s="150"/>
    </row>
    <row r="945" ht="15.75" customHeight="1">
      <c r="B945" s="150"/>
      <c r="C945" s="150"/>
      <c r="D945" s="150"/>
      <c r="E945" s="150"/>
      <c r="F945" s="150"/>
      <c r="G945" s="150"/>
      <c r="H945" s="150"/>
      <c r="I945" s="150"/>
      <c r="J945" s="151"/>
      <c r="K945" s="152"/>
      <c r="L945" s="150"/>
      <c r="M945" s="150"/>
    </row>
    <row r="946" ht="15.75" customHeight="1">
      <c r="B946" s="150"/>
      <c r="C946" s="150"/>
      <c r="D946" s="150"/>
      <c r="E946" s="150"/>
      <c r="F946" s="150"/>
      <c r="G946" s="150"/>
      <c r="H946" s="150"/>
      <c r="I946" s="150"/>
      <c r="J946" s="151"/>
      <c r="K946" s="152"/>
      <c r="L946" s="150"/>
      <c r="M946" s="150"/>
    </row>
    <row r="947" ht="15.75" customHeight="1">
      <c r="B947" s="150"/>
      <c r="C947" s="150"/>
      <c r="D947" s="150"/>
      <c r="E947" s="150"/>
      <c r="F947" s="150"/>
      <c r="G947" s="150"/>
      <c r="H947" s="150"/>
      <c r="I947" s="150"/>
      <c r="J947" s="151"/>
      <c r="K947" s="152"/>
      <c r="L947" s="150"/>
      <c r="M947" s="150"/>
    </row>
    <row r="948" ht="15.75" customHeight="1">
      <c r="B948" s="150"/>
      <c r="C948" s="150"/>
      <c r="D948" s="150"/>
      <c r="E948" s="150"/>
      <c r="F948" s="150"/>
      <c r="G948" s="150"/>
      <c r="H948" s="150"/>
      <c r="I948" s="150"/>
      <c r="J948" s="151"/>
      <c r="K948" s="152"/>
      <c r="L948" s="150"/>
      <c r="M948" s="150"/>
    </row>
    <row r="949" ht="15.75" customHeight="1">
      <c r="B949" s="150"/>
      <c r="C949" s="150"/>
      <c r="D949" s="150"/>
      <c r="E949" s="150"/>
      <c r="F949" s="150"/>
      <c r="G949" s="150"/>
      <c r="H949" s="150"/>
      <c r="I949" s="150"/>
      <c r="J949" s="151"/>
      <c r="K949" s="152"/>
      <c r="L949" s="150"/>
      <c r="M949" s="150"/>
    </row>
    <row r="950" ht="15.75" customHeight="1">
      <c r="B950" s="150"/>
      <c r="C950" s="150"/>
      <c r="D950" s="150"/>
      <c r="E950" s="150"/>
      <c r="F950" s="150"/>
      <c r="G950" s="150"/>
      <c r="H950" s="150"/>
      <c r="I950" s="150"/>
      <c r="J950" s="151"/>
      <c r="K950" s="152"/>
      <c r="L950" s="150"/>
      <c r="M950" s="150"/>
    </row>
    <row r="951" ht="15.75" customHeight="1">
      <c r="B951" s="150"/>
      <c r="C951" s="150"/>
      <c r="D951" s="150"/>
      <c r="E951" s="150"/>
      <c r="F951" s="150"/>
      <c r="G951" s="150"/>
      <c r="H951" s="150"/>
      <c r="I951" s="150"/>
      <c r="J951" s="151"/>
      <c r="K951" s="152"/>
      <c r="L951" s="150"/>
      <c r="M951" s="150"/>
    </row>
    <row r="952" ht="15.75" customHeight="1">
      <c r="B952" s="150"/>
      <c r="C952" s="150"/>
      <c r="D952" s="150"/>
      <c r="E952" s="150"/>
      <c r="F952" s="150"/>
      <c r="G952" s="150"/>
      <c r="H952" s="150"/>
      <c r="I952" s="150"/>
      <c r="J952" s="151"/>
      <c r="K952" s="152"/>
      <c r="L952" s="150"/>
      <c r="M952" s="150"/>
    </row>
    <row r="953" ht="15.75" customHeight="1">
      <c r="B953" s="150"/>
      <c r="C953" s="150"/>
      <c r="D953" s="150"/>
      <c r="E953" s="150"/>
      <c r="F953" s="150"/>
      <c r="G953" s="150"/>
      <c r="H953" s="150"/>
      <c r="I953" s="150"/>
      <c r="J953" s="151"/>
      <c r="K953" s="152"/>
      <c r="L953" s="150"/>
      <c r="M953" s="150"/>
    </row>
    <row r="954" ht="15.75" customHeight="1">
      <c r="B954" s="150"/>
      <c r="C954" s="150"/>
      <c r="D954" s="150"/>
      <c r="E954" s="150"/>
      <c r="F954" s="150"/>
      <c r="G954" s="150"/>
      <c r="H954" s="150"/>
      <c r="I954" s="150"/>
      <c r="J954" s="151"/>
      <c r="K954" s="152"/>
      <c r="L954" s="150"/>
      <c r="M954" s="150"/>
    </row>
    <row r="955" ht="15.75" customHeight="1">
      <c r="B955" s="150"/>
      <c r="C955" s="150"/>
      <c r="D955" s="150"/>
      <c r="E955" s="150"/>
      <c r="F955" s="150"/>
      <c r="G955" s="150"/>
      <c r="H955" s="150"/>
      <c r="I955" s="150"/>
      <c r="J955" s="151"/>
      <c r="K955" s="152"/>
      <c r="L955" s="150"/>
      <c r="M955" s="150"/>
    </row>
    <row r="956" ht="15.75" customHeight="1">
      <c r="B956" s="150"/>
      <c r="C956" s="150"/>
      <c r="D956" s="150"/>
      <c r="E956" s="150"/>
      <c r="F956" s="150"/>
      <c r="G956" s="150"/>
      <c r="H956" s="150"/>
      <c r="I956" s="150"/>
      <c r="J956" s="151"/>
      <c r="K956" s="152"/>
      <c r="L956" s="150"/>
      <c r="M956" s="150"/>
    </row>
    <row r="957" ht="15.75" customHeight="1">
      <c r="B957" s="150"/>
      <c r="C957" s="150"/>
      <c r="D957" s="150"/>
      <c r="E957" s="150"/>
      <c r="F957" s="150"/>
      <c r="G957" s="150"/>
      <c r="H957" s="150"/>
      <c r="I957" s="150"/>
      <c r="J957" s="151"/>
      <c r="K957" s="152"/>
      <c r="L957" s="150"/>
      <c r="M957" s="150"/>
    </row>
    <row r="958" ht="15.75" customHeight="1">
      <c r="B958" s="150"/>
      <c r="C958" s="150"/>
      <c r="D958" s="150"/>
      <c r="E958" s="150"/>
      <c r="F958" s="150"/>
      <c r="G958" s="150"/>
      <c r="H958" s="150"/>
      <c r="I958" s="150"/>
      <c r="J958" s="151"/>
      <c r="K958" s="152"/>
      <c r="L958" s="150"/>
      <c r="M958" s="150"/>
    </row>
    <row r="959" ht="15.75" customHeight="1">
      <c r="B959" s="150"/>
      <c r="C959" s="150"/>
      <c r="D959" s="150"/>
      <c r="E959" s="150"/>
      <c r="F959" s="150"/>
      <c r="G959" s="150"/>
      <c r="H959" s="150"/>
      <c r="I959" s="150"/>
      <c r="J959" s="151"/>
      <c r="K959" s="152"/>
      <c r="L959" s="150"/>
      <c r="M959" s="150"/>
    </row>
    <row r="960" ht="15.75" customHeight="1">
      <c r="B960" s="150"/>
      <c r="C960" s="150"/>
      <c r="D960" s="150"/>
      <c r="E960" s="150"/>
      <c r="F960" s="150"/>
      <c r="G960" s="150"/>
      <c r="H960" s="150"/>
      <c r="I960" s="150"/>
      <c r="J960" s="151"/>
      <c r="K960" s="152"/>
      <c r="L960" s="150"/>
      <c r="M960" s="150"/>
    </row>
    <row r="961" ht="15.75" customHeight="1">
      <c r="B961" s="150"/>
      <c r="C961" s="150"/>
      <c r="D961" s="150"/>
      <c r="E961" s="150"/>
      <c r="F961" s="150"/>
      <c r="G961" s="150"/>
      <c r="H961" s="150"/>
      <c r="I961" s="150"/>
      <c r="J961" s="151"/>
      <c r="K961" s="152"/>
      <c r="L961" s="150"/>
      <c r="M961" s="150"/>
    </row>
    <row r="962" ht="15.75" customHeight="1">
      <c r="B962" s="150"/>
      <c r="C962" s="150"/>
      <c r="D962" s="150"/>
      <c r="E962" s="150"/>
      <c r="F962" s="150"/>
      <c r="G962" s="150"/>
      <c r="H962" s="150"/>
      <c r="I962" s="150"/>
      <c r="J962" s="151"/>
      <c r="K962" s="152"/>
      <c r="L962" s="150"/>
      <c r="M962" s="150"/>
    </row>
    <row r="963" ht="15.75" customHeight="1">
      <c r="B963" s="150"/>
      <c r="C963" s="150"/>
      <c r="D963" s="150"/>
      <c r="E963" s="150"/>
      <c r="F963" s="150"/>
      <c r="G963" s="150"/>
      <c r="H963" s="150"/>
      <c r="I963" s="150"/>
      <c r="J963" s="151"/>
      <c r="K963" s="152"/>
      <c r="L963" s="150"/>
      <c r="M963" s="150"/>
    </row>
    <row r="964" ht="15.75" customHeight="1">
      <c r="B964" s="150"/>
      <c r="C964" s="150"/>
      <c r="D964" s="150"/>
      <c r="E964" s="150"/>
      <c r="F964" s="150"/>
      <c r="G964" s="150"/>
      <c r="H964" s="150"/>
      <c r="I964" s="150"/>
      <c r="J964" s="151"/>
      <c r="K964" s="152"/>
      <c r="L964" s="150"/>
      <c r="M964" s="150"/>
    </row>
    <row r="965" ht="15.75" customHeight="1">
      <c r="B965" s="150"/>
      <c r="C965" s="150"/>
      <c r="D965" s="150"/>
      <c r="E965" s="150"/>
      <c r="F965" s="150"/>
      <c r="G965" s="150"/>
      <c r="H965" s="150"/>
      <c r="I965" s="150"/>
      <c r="J965" s="151"/>
      <c r="K965" s="152"/>
      <c r="L965" s="150"/>
      <c r="M965" s="150"/>
    </row>
    <row r="966" ht="15.75" customHeight="1">
      <c r="B966" s="150"/>
      <c r="C966" s="150"/>
      <c r="D966" s="150"/>
      <c r="E966" s="150"/>
      <c r="F966" s="150"/>
      <c r="G966" s="150"/>
      <c r="H966" s="150"/>
      <c r="I966" s="150"/>
      <c r="J966" s="151"/>
      <c r="K966" s="152"/>
      <c r="L966" s="150"/>
      <c r="M966" s="150"/>
    </row>
    <row r="967" ht="15.75" customHeight="1">
      <c r="B967" s="150"/>
      <c r="C967" s="150"/>
      <c r="D967" s="150"/>
      <c r="E967" s="150"/>
      <c r="F967" s="150"/>
      <c r="G967" s="150"/>
      <c r="H967" s="150"/>
      <c r="I967" s="150"/>
      <c r="J967" s="151"/>
      <c r="K967" s="152"/>
      <c r="L967" s="150"/>
      <c r="M967" s="150"/>
    </row>
    <row r="968" ht="15.75" customHeight="1">
      <c r="B968" s="150"/>
      <c r="C968" s="150"/>
      <c r="D968" s="150"/>
      <c r="E968" s="150"/>
      <c r="F968" s="150"/>
      <c r="G968" s="150"/>
      <c r="H968" s="150"/>
      <c r="I968" s="150"/>
      <c r="J968" s="151"/>
      <c r="K968" s="152"/>
      <c r="L968" s="150"/>
      <c r="M968" s="150"/>
    </row>
    <row r="969" ht="15.75" customHeight="1">
      <c r="B969" s="150"/>
      <c r="C969" s="150"/>
      <c r="D969" s="150"/>
      <c r="E969" s="150"/>
      <c r="F969" s="150"/>
      <c r="G969" s="150"/>
      <c r="H969" s="150"/>
      <c r="I969" s="150"/>
      <c r="J969" s="151"/>
      <c r="K969" s="152"/>
      <c r="L969" s="150"/>
      <c r="M969" s="150"/>
    </row>
    <row r="970" ht="15.75" customHeight="1">
      <c r="B970" s="150"/>
      <c r="C970" s="150"/>
      <c r="D970" s="150"/>
      <c r="E970" s="150"/>
      <c r="F970" s="150"/>
      <c r="G970" s="150"/>
      <c r="H970" s="150"/>
      <c r="I970" s="150"/>
      <c r="J970" s="151"/>
      <c r="K970" s="152"/>
      <c r="L970" s="150"/>
      <c r="M970" s="150"/>
    </row>
    <row r="971" ht="15.75" customHeight="1">
      <c r="B971" s="150"/>
      <c r="C971" s="150"/>
      <c r="D971" s="150"/>
      <c r="E971" s="150"/>
      <c r="F971" s="150"/>
      <c r="G971" s="150"/>
      <c r="H971" s="150"/>
      <c r="I971" s="150"/>
      <c r="J971" s="151"/>
      <c r="K971" s="152"/>
      <c r="L971" s="150"/>
      <c r="M971" s="150"/>
    </row>
    <row r="972" ht="15.75" customHeight="1">
      <c r="B972" s="150"/>
      <c r="C972" s="150"/>
      <c r="D972" s="150"/>
      <c r="E972" s="150"/>
      <c r="F972" s="150"/>
      <c r="G972" s="150"/>
      <c r="H972" s="150"/>
      <c r="I972" s="150"/>
      <c r="J972" s="151"/>
      <c r="K972" s="152"/>
      <c r="L972" s="150"/>
      <c r="M972" s="150"/>
    </row>
    <row r="973" ht="15.75" customHeight="1">
      <c r="B973" s="150"/>
      <c r="C973" s="150"/>
      <c r="D973" s="150"/>
      <c r="E973" s="150"/>
      <c r="F973" s="150"/>
      <c r="G973" s="150"/>
      <c r="H973" s="150"/>
      <c r="I973" s="150"/>
      <c r="J973" s="151"/>
      <c r="K973" s="152"/>
      <c r="L973" s="150"/>
      <c r="M973" s="150"/>
    </row>
    <row r="974" ht="15.75" customHeight="1">
      <c r="B974" s="150"/>
      <c r="C974" s="150"/>
      <c r="D974" s="150"/>
      <c r="E974" s="150"/>
      <c r="F974" s="150"/>
      <c r="G974" s="150"/>
      <c r="H974" s="150"/>
      <c r="I974" s="150"/>
      <c r="J974" s="151"/>
      <c r="K974" s="152"/>
      <c r="L974" s="150"/>
      <c r="M974" s="150"/>
    </row>
    <row r="975" ht="15.75" customHeight="1">
      <c r="B975" s="150"/>
      <c r="C975" s="150"/>
      <c r="D975" s="150"/>
      <c r="E975" s="150"/>
      <c r="F975" s="150"/>
      <c r="G975" s="150"/>
      <c r="H975" s="150"/>
      <c r="I975" s="150"/>
      <c r="J975" s="151"/>
      <c r="K975" s="152"/>
      <c r="L975" s="150"/>
      <c r="M975" s="150"/>
    </row>
    <row r="976" ht="15.75" customHeight="1">
      <c r="B976" s="150"/>
      <c r="C976" s="150"/>
      <c r="D976" s="150"/>
      <c r="E976" s="150"/>
      <c r="F976" s="150"/>
      <c r="G976" s="150"/>
      <c r="H976" s="150"/>
      <c r="I976" s="150"/>
      <c r="J976" s="151"/>
      <c r="K976" s="152"/>
      <c r="L976" s="150"/>
      <c r="M976" s="150"/>
    </row>
    <row r="977" ht="15.75" customHeight="1">
      <c r="B977" s="150"/>
      <c r="C977" s="150"/>
      <c r="D977" s="150"/>
      <c r="E977" s="150"/>
      <c r="F977" s="150"/>
      <c r="G977" s="150"/>
      <c r="H977" s="150"/>
      <c r="I977" s="150"/>
      <c r="J977" s="151"/>
      <c r="K977" s="152"/>
      <c r="L977" s="150"/>
      <c r="M977" s="150"/>
    </row>
    <row r="978" ht="15.75" customHeight="1">
      <c r="B978" s="150"/>
      <c r="C978" s="150"/>
      <c r="D978" s="150"/>
      <c r="E978" s="150"/>
      <c r="F978" s="150"/>
      <c r="G978" s="150"/>
      <c r="H978" s="150"/>
      <c r="I978" s="150"/>
      <c r="J978" s="151"/>
      <c r="K978" s="152"/>
      <c r="L978" s="150"/>
      <c r="M978" s="150"/>
    </row>
    <row r="979" ht="15.75" customHeight="1">
      <c r="B979" s="150"/>
      <c r="C979" s="150"/>
      <c r="D979" s="150"/>
      <c r="E979" s="150"/>
      <c r="F979" s="150"/>
      <c r="G979" s="150"/>
      <c r="H979" s="150"/>
      <c r="I979" s="150"/>
      <c r="J979" s="151"/>
      <c r="K979" s="152"/>
      <c r="L979" s="150"/>
      <c r="M979" s="150"/>
    </row>
    <row r="980" ht="15.75" customHeight="1">
      <c r="B980" s="150"/>
      <c r="C980" s="150"/>
      <c r="D980" s="150"/>
      <c r="E980" s="150"/>
      <c r="F980" s="150"/>
      <c r="G980" s="150"/>
      <c r="H980" s="150"/>
      <c r="I980" s="150"/>
      <c r="J980" s="151"/>
      <c r="K980" s="152"/>
      <c r="L980" s="150"/>
      <c r="M980" s="150"/>
    </row>
    <row r="981" ht="15.75" customHeight="1">
      <c r="B981" s="150"/>
      <c r="C981" s="150"/>
      <c r="D981" s="150"/>
      <c r="E981" s="150"/>
      <c r="F981" s="150"/>
      <c r="G981" s="150"/>
      <c r="H981" s="150"/>
      <c r="I981" s="150"/>
      <c r="J981" s="151"/>
      <c r="K981" s="152"/>
      <c r="L981" s="150"/>
      <c r="M981" s="150"/>
    </row>
    <row r="982" ht="15.75" customHeight="1">
      <c r="B982" s="150"/>
      <c r="C982" s="150"/>
      <c r="D982" s="150"/>
      <c r="E982" s="150"/>
      <c r="F982" s="150"/>
      <c r="G982" s="150"/>
      <c r="H982" s="150"/>
      <c r="I982" s="150"/>
      <c r="J982" s="151"/>
      <c r="K982" s="152"/>
      <c r="L982" s="150"/>
      <c r="M982" s="150"/>
    </row>
    <row r="983" ht="15.75" customHeight="1">
      <c r="B983" s="150"/>
      <c r="C983" s="150"/>
      <c r="D983" s="150"/>
      <c r="E983" s="150"/>
      <c r="F983" s="150"/>
      <c r="G983" s="150"/>
      <c r="H983" s="150"/>
      <c r="I983" s="150"/>
      <c r="J983" s="151"/>
      <c r="K983" s="152"/>
      <c r="L983" s="150"/>
      <c r="M983" s="150"/>
    </row>
    <row r="984" ht="15.75" customHeight="1">
      <c r="B984" s="150"/>
      <c r="C984" s="150"/>
      <c r="D984" s="150"/>
      <c r="E984" s="150"/>
      <c r="F984" s="150"/>
      <c r="G984" s="150"/>
      <c r="H984" s="150"/>
      <c r="I984" s="150"/>
      <c r="J984" s="151"/>
      <c r="K984" s="152"/>
      <c r="L984" s="150"/>
      <c r="M984" s="150"/>
    </row>
    <row r="985" ht="15.75" customHeight="1">
      <c r="B985" s="150"/>
      <c r="C985" s="150"/>
      <c r="D985" s="150"/>
      <c r="E985" s="150"/>
      <c r="F985" s="150"/>
      <c r="G985" s="150"/>
      <c r="H985" s="150"/>
      <c r="I985" s="150"/>
      <c r="J985" s="151"/>
      <c r="K985" s="152"/>
      <c r="L985" s="150"/>
      <c r="M985" s="150"/>
    </row>
    <row r="986" ht="15.75" customHeight="1">
      <c r="B986" s="150"/>
      <c r="C986" s="150"/>
      <c r="D986" s="150"/>
      <c r="E986" s="150"/>
      <c r="F986" s="150"/>
      <c r="G986" s="150"/>
      <c r="H986" s="150"/>
      <c r="I986" s="150"/>
      <c r="J986" s="151"/>
      <c r="K986" s="152"/>
      <c r="L986" s="150"/>
      <c r="M986" s="150"/>
    </row>
    <row r="987" ht="15.75" customHeight="1">
      <c r="B987" s="150"/>
      <c r="C987" s="150"/>
      <c r="D987" s="150"/>
      <c r="E987" s="150"/>
      <c r="F987" s="150"/>
      <c r="G987" s="150"/>
      <c r="H987" s="150"/>
      <c r="I987" s="150"/>
      <c r="J987" s="151"/>
      <c r="K987" s="152"/>
      <c r="L987" s="150"/>
      <c r="M987" s="150"/>
    </row>
    <row r="988" ht="15.75" customHeight="1">
      <c r="B988" s="150"/>
      <c r="C988" s="150"/>
      <c r="D988" s="150"/>
      <c r="E988" s="150"/>
      <c r="F988" s="150"/>
      <c r="G988" s="150"/>
      <c r="H988" s="150"/>
      <c r="I988" s="150"/>
      <c r="J988" s="151"/>
      <c r="K988" s="152"/>
      <c r="L988" s="150"/>
      <c r="M988" s="150"/>
    </row>
    <row r="989" ht="15.75" customHeight="1">
      <c r="B989" s="150"/>
      <c r="C989" s="150"/>
      <c r="D989" s="150"/>
      <c r="E989" s="150"/>
      <c r="F989" s="150"/>
      <c r="G989" s="150"/>
      <c r="H989" s="150"/>
      <c r="I989" s="150"/>
      <c r="J989" s="151"/>
      <c r="K989" s="152"/>
      <c r="L989" s="150"/>
      <c r="M989" s="150"/>
    </row>
    <row r="990" ht="15.75" customHeight="1">
      <c r="B990" s="150"/>
      <c r="C990" s="150"/>
      <c r="D990" s="150"/>
      <c r="E990" s="150"/>
      <c r="F990" s="150"/>
      <c r="G990" s="150"/>
      <c r="H990" s="150"/>
      <c r="I990" s="150"/>
      <c r="J990" s="151"/>
      <c r="K990" s="152"/>
      <c r="L990" s="150"/>
      <c r="M990" s="150"/>
    </row>
    <row r="991" ht="15.75" customHeight="1">
      <c r="B991" s="150"/>
      <c r="C991" s="150"/>
      <c r="D991" s="150"/>
      <c r="E991" s="150"/>
      <c r="F991" s="150"/>
      <c r="G991" s="150"/>
      <c r="H991" s="150"/>
      <c r="I991" s="150"/>
      <c r="J991" s="151"/>
      <c r="K991" s="152"/>
      <c r="L991" s="150"/>
      <c r="M991" s="150"/>
    </row>
    <row r="992" ht="15.75" customHeight="1">
      <c r="B992" s="150"/>
      <c r="C992" s="150"/>
      <c r="D992" s="150"/>
      <c r="E992" s="150"/>
      <c r="F992" s="150"/>
      <c r="G992" s="150"/>
      <c r="H992" s="150"/>
      <c r="I992" s="150"/>
      <c r="J992" s="151"/>
      <c r="K992" s="152"/>
      <c r="L992" s="150"/>
      <c r="M992" s="150"/>
    </row>
    <row r="993" ht="15.75" customHeight="1">
      <c r="B993" s="150"/>
      <c r="C993" s="150"/>
      <c r="D993" s="150"/>
      <c r="E993" s="150"/>
      <c r="F993" s="150"/>
      <c r="G993" s="150"/>
      <c r="H993" s="150"/>
      <c r="I993" s="150"/>
      <c r="J993" s="151"/>
      <c r="K993" s="152"/>
      <c r="L993" s="150"/>
      <c r="M993" s="150"/>
    </row>
    <row r="994" ht="15.75" customHeight="1">
      <c r="B994" s="150"/>
      <c r="C994" s="150"/>
      <c r="D994" s="150"/>
      <c r="E994" s="150"/>
      <c r="F994" s="150"/>
      <c r="G994" s="150"/>
      <c r="H994" s="150"/>
      <c r="I994" s="150"/>
      <c r="J994" s="151"/>
      <c r="K994" s="152"/>
      <c r="L994" s="150"/>
      <c r="M994" s="150"/>
    </row>
    <row r="995" ht="15.75" customHeight="1">
      <c r="B995" s="150"/>
      <c r="C995" s="150"/>
      <c r="D995" s="150"/>
      <c r="E995" s="150"/>
      <c r="F995" s="150"/>
      <c r="G995" s="150"/>
      <c r="H995" s="150"/>
      <c r="I995" s="150"/>
      <c r="J995" s="151"/>
      <c r="K995" s="152"/>
      <c r="L995" s="150"/>
      <c r="M995" s="150"/>
    </row>
    <row r="996" ht="15.75" customHeight="1">
      <c r="B996" s="150"/>
      <c r="C996" s="150"/>
      <c r="D996" s="150"/>
      <c r="E996" s="150"/>
      <c r="F996" s="150"/>
      <c r="G996" s="150"/>
      <c r="H996" s="150"/>
      <c r="I996" s="150"/>
      <c r="J996" s="151"/>
      <c r="K996" s="152"/>
      <c r="L996" s="150"/>
      <c r="M996" s="150"/>
    </row>
    <row r="997" ht="15.75" customHeight="1">
      <c r="B997" s="150"/>
      <c r="C997" s="150"/>
      <c r="D997" s="150"/>
      <c r="E997" s="150"/>
      <c r="F997" s="150"/>
      <c r="G997" s="150"/>
      <c r="H997" s="150"/>
      <c r="I997" s="150"/>
      <c r="J997" s="151"/>
      <c r="K997" s="152"/>
      <c r="L997" s="150"/>
      <c r="M997" s="150"/>
    </row>
    <row r="998" ht="15.75" customHeight="1">
      <c r="B998" s="150"/>
      <c r="C998" s="150"/>
      <c r="D998" s="150"/>
      <c r="E998" s="150"/>
      <c r="F998" s="150"/>
      <c r="G998" s="150"/>
      <c r="H998" s="150"/>
      <c r="I998" s="150"/>
      <c r="J998" s="151"/>
      <c r="K998" s="152"/>
      <c r="L998" s="150"/>
      <c r="M998" s="150"/>
    </row>
    <row r="999" ht="15.75" customHeight="1">
      <c r="B999" s="150"/>
      <c r="C999" s="150"/>
      <c r="D999" s="150"/>
      <c r="E999" s="150"/>
      <c r="F999" s="150"/>
      <c r="G999" s="150"/>
      <c r="H999" s="150"/>
      <c r="I999" s="150"/>
      <c r="J999" s="151"/>
      <c r="K999" s="152"/>
      <c r="L999" s="150"/>
      <c r="M999" s="150"/>
    </row>
    <row r="1000" ht="15.75" customHeight="1">
      <c r="B1000" s="150"/>
      <c r="C1000" s="150"/>
      <c r="D1000" s="150"/>
      <c r="E1000" s="150"/>
      <c r="F1000" s="150"/>
      <c r="G1000" s="150"/>
      <c r="H1000" s="150"/>
      <c r="I1000" s="150"/>
      <c r="J1000" s="151"/>
      <c r="K1000" s="152"/>
      <c r="L1000" s="150"/>
      <c r="M1000" s="150"/>
    </row>
  </sheetData>
  <mergeCells count="40">
    <mergeCell ref="I5:I6"/>
    <mergeCell ref="J5:J6"/>
    <mergeCell ref="B2:L2"/>
    <mergeCell ref="B3:L3"/>
    <mergeCell ref="C5:D5"/>
    <mergeCell ref="E5:E6"/>
    <mergeCell ref="F5:G5"/>
    <mergeCell ref="H5:H6"/>
    <mergeCell ref="K5:M5"/>
    <mergeCell ref="H7:H9"/>
    <mergeCell ref="I7:I9"/>
    <mergeCell ref="J7:J9"/>
    <mergeCell ref="B5:B6"/>
    <mergeCell ref="B7:B9"/>
    <mergeCell ref="C7:C9"/>
    <mergeCell ref="D7:D9"/>
    <mergeCell ref="E7:E9"/>
    <mergeCell ref="F7:F9"/>
    <mergeCell ref="G7:G9"/>
    <mergeCell ref="I10:I13"/>
    <mergeCell ref="J10:J13"/>
    <mergeCell ref="J15:J17"/>
    <mergeCell ref="C10:C13"/>
    <mergeCell ref="D10:D13"/>
    <mergeCell ref="E10:E13"/>
    <mergeCell ref="F10:F13"/>
    <mergeCell ref="G10:G13"/>
    <mergeCell ref="H10:H13"/>
    <mergeCell ref="B14:M14"/>
    <mergeCell ref="G18:G21"/>
    <mergeCell ref="H18:H21"/>
    <mergeCell ref="I18:I21"/>
    <mergeCell ref="J18:J21"/>
    <mergeCell ref="B10:B13"/>
    <mergeCell ref="B15:B17"/>
    <mergeCell ref="B18:B21"/>
    <mergeCell ref="C18:C21"/>
    <mergeCell ref="D18:D21"/>
    <mergeCell ref="E18:E21"/>
    <mergeCell ref="F18:F21"/>
  </mergeCells>
  <printOptions/>
  <pageMargins bottom="0.75" footer="0.0" header="0.0" left="0.7" right="0.7" top="0.75"/>
  <pageSetup paperSize="9" orientation="portrait"/>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theme="0"/>
    <pageSetUpPr/>
  </sheetPr>
  <sheetViews>
    <sheetView workbookViewId="0"/>
  </sheetViews>
  <sheetFormatPr customHeight="1" defaultColWidth="14.43" defaultRowHeight="15.0"/>
  <cols>
    <col customWidth="1" min="1" max="1" width="20.86"/>
    <col customWidth="1" min="2" max="2" width="26.86"/>
    <col customWidth="1" min="3" max="8" width="18.14"/>
    <col customWidth="1" min="9" max="9" width="21.57"/>
    <col customWidth="1" min="10" max="10" width="30.57"/>
    <col customWidth="1" min="11" max="11" width="55.14"/>
    <col customWidth="1" min="12" max="12" width="39.29"/>
    <col customWidth="1" min="13" max="13" width="22.71"/>
    <col customWidth="1" min="14" max="26" width="8.71"/>
  </cols>
  <sheetData>
    <row r="1">
      <c r="B1" s="150"/>
      <c r="C1" s="150"/>
      <c r="D1" s="150"/>
      <c r="E1" s="150"/>
      <c r="F1" s="150"/>
      <c r="G1" s="150"/>
      <c r="H1" s="150"/>
      <c r="I1" s="150"/>
      <c r="J1" s="151"/>
      <c r="K1" s="152"/>
      <c r="L1" s="150"/>
      <c r="M1" s="150"/>
    </row>
    <row r="2">
      <c r="B2" s="1" t="s">
        <v>382</v>
      </c>
      <c r="M2" s="150"/>
    </row>
    <row r="3">
      <c r="B3" s="153" t="s">
        <v>383</v>
      </c>
      <c r="M3" s="150"/>
    </row>
    <row r="4">
      <c r="B4" s="150"/>
      <c r="C4" s="150"/>
      <c r="D4" s="150"/>
      <c r="E4" s="150"/>
      <c r="F4" s="150"/>
      <c r="G4" s="150"/>
      <c r="H4" s="150"/>
      <c r="I4" s="150"/>
      <c r="J4" s="151"/>
      <c r="K4" s="152"/>
      <c r="L4" s="150"/>
      <c r="M4" s="150"/>
    </row>
    <row r="5">
      <c r="B5" s="154" t="s">
        <v>384</v>
      </c>
      <c r="C5" s="9" t="s">
        <v>385</v>
      </c>
      <c r="D5" s="10"/>
      <c r="E5" s="8" t="s">
        <v>386</v>
      </c>
      <c r="F5" s="9" t="s">
        <v>387</v>
      </c>
      <c r="G5" s="10"/>
      <c r="H5" s="8" t="s">
        <v>388</v>
      </c>
      <c r="I5" s="8" t="s">
        <v>389</v>
      </c>
      <c r="J5" s="155" t="s">
        <v>390</v>
      </c>
      <c r="K5" s="156" t="s">
        <v>391</v>
      </c>
      <c r="L5" s="157"/>
      <c r="M5" s="158"/>
    </row>
    <row r="6">
      <c r="B6" s="159"/>
      <c r="C6" s="16" t="s">
        <v>392</v>
      </c>
      <c r="D6" s="16" t="s">
        <v>393</v>
      </c>
      <c r="E6" s="14"/>
      <c r="F6" s="16" t="s">
        <v>394</v>
      </c>
      <c r="G6" s="16" t="s">
        <v>395</v>
      </c>
      <c r="H6" s="14"/>
      <c r="I6" s="14"/>
      <c r="J6" s="14"/>
      <c r="K6" s="16" t="s">
        <v>396</v>
      </c>
      <c r="L6" s="160" t="s">
        <v>397</v>
      </c>
      <c r="M6" s="16" t="s">
        <v>398</v>
      </c>
    </row>
    <row r="7">
      <c r="B7" s="198" t="s">
        <v>503</v>
      </c>
      <c r="C7" s="210" t="s">
        <v>420</v>
      </c>
      <c r="D7" s="34" t="s">
        <v>43</v>
      </c>
      <c r="E7" s="34" t="s">
        <v>335</v>
      </c>
      <c r="F7" s="119">
        <v>0.0</v>
      </c>
      <c r="G7" s="58">
        <v>2023.0</v>
      </c>
      <c r="H7" s="210"/>
      <c r="I7" s="211">
        <v>2.7927896911764705E8</v>
      </c>
      <c r="J7" s="212">
        <v>5.585579382352941E8</v>
      </c>
      <c r="K7" s="118" t="s">
        <v>504</v>
      </c>
      <c r="L7" s="203">
        <f t="shared" ref="L7:L11" si="1">M7/0.68</f>
        <v>279278969.1</v>
      </c>
      <c r="M7" s="203">
        <v>1.89909699E8</v>
      </c>
      <c r="O7" s="166" t="s">
        <v>505</v>
      </c>
    </row>
    <row r="8">
      <c r="B8" s="28"/>
      <c r="C8" s="179" t="s">
        <v>14</v>
      </c>
      <c r="D8" s="46" t="s">
        <v>15</v>
      </c>
      <c r="E8" s="46" t="s">
        <v>342</v>
      </c>
      <c r="F8" s="46">
        <v>0.0</v>
      </c>
      <c r="G8" s="46">
        <v>2023.0</v>
      </c>
      <c r="H8" s="179"/>
      <c r="I8" s="213">
        <v>7000.0</v>
      </c>
      <c r="J8" s="28"/>
      <c r="K8" s="174" t="s">
        <v>506</v>
      </c>
      <c r="L8" s="203">
        <f t="shared" si="1"/>
        <v>167567381.5</v>
      </c>
      <c r="M8" s="203">
        <v>1.139458194E8</v>
      </c>
    </row>
    <row r="9">
      <c r="B9" s="28"/>
      <c r="C9" s="30"/>
      <c r="D9" s="30"/>
      <c r="E9" s="30"/>
      <c r="F9" s="30"/>
      <c r="G9" s="30"/>
      <c r="H9" s="30"/>
      <c r="I9" s="30"/>
      <c r="J9" s="28"/>
      <c r="K9" s="174" t="s">
        <v>507</v>
      </c>
      <c r="L9" s="203">
        <f t="shared" si="1"/>
        <v>27927896.91</v>
      </c>
      <c r="M9" s="203">
        <v>1.89909699E7</v>
      </c>
    </row>
    <row r="10">
      <c r="B10" s="28"/>
      <c r="C10" s="179" t="s">
        <v>81</v>
      </c>
      <c r="D10" s="46" t="s">
        <v>82</v>
      </c>
      <c r="E10" s="46" t="s">
        <v>334</v>
      </c>
      <c r="F10" s="46">
        <v>0.0</v>
      </c>
      <c r="G10" s="46">
        <v>2023.0</v>
      </c>
      <c r="H10" s="179"/>
      <c r="I10" s="170">
        <v>500.0</v>
      </c>
      <c r="J10" s="28"/>
      <c r="K10" s="174" t="s">
        <v>508</v>
      </c>
      <c r="L10" s="203">
        <f t="shared" si="1"/>
        <v>55855793.82</v>
      </c>
      <c r="M10" s="203">
        <v>3.79819398E7</v>
      </c>
    </row>
    <row r="11">
      <c r="B11" s="30"/>
      <c r="C11" s="30"/>
      <c r="D11" s="30"/>
      <c r="E11" s="30"/>
      <c r="F11" s="30"/>
      <c r="G11" s="30"/>
      <c r="H11" s="30"/>
      <c r="I11" s="30"/>
      <c r="J11" s="30"/>
      <c r="K11" s="174" t="s">
        <v>509</v>
      </c>
      <c r="L11" s="165">
        <f t="shared" si="1"/>
        <v>27927896.91</v>
      </c>
      <c r="M11" s="165">
        <v>1.89909699E7</v>
      </c>
    </row>
    <row r="12">
      <c r="B12" s="174"/>
      <c r="C12" s="34" t="s">
        <v>88</v>
      </c>
      <c r="D12" s="34" t="s">
        <v>89</v>
      </c>
      <c r="E12" s="34" t="s">
        <v>334</v>
      </c>
      <c r="F12" s="58">
        <v>0.0</v>
      </c>
      <c r="G12" s="58">
        <v>2023.0</v>
      </c>
      <c r="H12" s="210"/>
      <c r="I12" s="173">
        <v>100.0</v>
      </c>
      <c r="J12" s="214"/>
      <c r="K12" s="174"/>
      <c r="L12" s="165"/>
      <c r="M12" s="165"/>
    </row>
    <row r="13">
      <c r="B13" s="198" t="s">
        <v>510</v>
      </c>
      <c r="C13" s="179" t="s">
        <v>420</v>
      </c>
      <c r="D13" s="46" t="s">
        <v>43</v>
      </c>
      <c r="E13" s="46" t="s">
        <v>335</v>
      </c>
      <c r="F13" s="46">
        <v>0.0</v>
      </c>
      <c r="G13" s="46">
        <v>2023.0</v>
      </c>
      <c r="H13" s="179"/>
      <c r="I13" s="215">
        <v>2.941176470588235E7</v>
      </c>
      <c r="J13" s="178">
        <v>5.88235294117647E7</v>
      </c>
      <c r="K13" s="174" t="s">
        <v>511</v>
      </c>
      <c r="L13" s="165">
        <f t="shared" ref="L13:L19" si="2">M13/0.68</f>
        <v>41176470.59</v>
      </c>
      <c r="M13" s="165">
        <v>2.8E7</v>
      </c>
    </row>
    <row r="14">
      <c r="B14" s="30"/>
      <c r="C14" s="30"/>
      <c r="D14" s="30"/>
      <c r="E14" s="30"/>
      <c r="F14" s="30"/>
      <c r="G14" s="30"/>
      <c r="H14" s="30"/>
      <c r="I14" s="30"/>
      <c r="J14" s="30"/>
      <c r="K14" s="174" t="s">
        <v>512</v>
      </c>
      <c r="L14" s="165">
        <f t="shared" si="2"/>
        <v>17647058.82</v>
      </c>
      <c r="M14" s="165">
        <v>1.2E7</v>
      </c>
    </row>
    <row r="15">
      <c r="B15" s="161" t="s">
        <v>513</v>
      </c>
      <c r="C15" s="179" t="s">
        <v>420</v>
      </c>
      <c r="D15" s="46" t="s">
        <v>43</v>
      </c>
      <c r="E15" s="46" t="s">
        <v>335</v>
      </c>
      <c r="F15" s="46">
        <v>0.0</v>
      </c>
      <c r="G15" s="46">
        <v>2023.0</v>
      </c>
      <c r="H15" s="179"/>
      <c r="I15" s="215">
        <v>6.617647058823529E7</v>
      </c>
      <c r="J15" s="212">
        <v>2.2058823529411763E8</v>
      </c>
      <c r="K15" s="174" t="s">
        <v>514</v>
      </c>
      <c r="L15" s="165">
        <f t="shared" si="2"/>
        <v>88235294.12</v>
      </c>
      <c r="M15" s="165">
        <v>6.0E7</v>
      </c>
    </row>
    <row r="16">
      <c r="B16" s="28"/>
      <c r="C16" s="28"/>
      <c r="D16" s="28"/>
      <c r="E16" s="28"/>
      <c r="F16" s="28"/>
      <c r="G16" s="28"/>
      <c r="H16" s="28"/>
      <c r="I16" s="28"/>
      <c r="J16" s="28"/>
      <c r="K16" s="174" t="s">
        <v>515</v>
      </c>
      <c r="L16" s="165">
        <f t="shared" si="2"/>
        <v>66176470.59</v>
      </c>
      <c r="M16" s="165">
        <v>4.5E7</v>
      </c>
    </row>
    <row r="17">
      <c r="B17" s="28"/>
      <c r="C17" s="28"/>
      <c r="D17" s="28"/>
      <c r="E17" s="28"/>
      <c r="F17" s="28"/>
      <c r="G17" s="28"/>
      <c r="H17" s="28"/>
      <c r="I17" s="28"/>
      <c r="J17" s="28"/>
      <c r="K17" s="174" t="s">
        <v>516</v>
      </c>
      <c r="L17" s="165">
        <f t="shared" si="2"/>
        <v>11029411.76</v>
      </c>
      <c r="M17" s="165">
        <v>7500000.0</v>
      </c>
    </row>
    <row r="18">
      <c r="B18" s="28"/>
      <c r="C18" s="28"/>
      <c r="D18" s="28"/>
      <c r="E18" s="28"/>
      <c r="F18" s="28"/>
      <c r="G18" s="28"/>
      <c r="H18" s="28"/>
      <c r="I18" s="28"/>
      <c r="J18" s="28"/>
      <c r="K18" s="174" t="s">
        <v>517</v>
      </c>
      <c r="L18" s="165">
        <f t="shared" si="2"/>
        <v>44117647.06</v>
      </c>
      <c r="M18" s="165">
        <v>3.0E7</v>
      </c>
    </row>
    <row r="19">
      <c r="B19" s="28"/>
      <c r="C19" s="30"/>
      <c r="D19" s="30"/>
      <c r="E19" s="30"/>
      <c r="F19" s="30"/>
      <c r="G19" s="30"/>
      <c r="H19" s="30"/>
      <c r="I19" s="30"/>
      <c r="J19" s="30"/>
      <c r="K19" s="174" t="s">
        <v>518</v>
      </c>
      <c r="L19" s="165">
        <f t="shared" si="2"/>
        <v>11029411.76</v>
      </c>
      <c r="M19" s="165">
        <v>7500000.0</v>
      </c>
    </row>
    <row r="20">
      <c r="B20" s="184"/>
      <c r="C20" s="185"/>
      <c r="D20" s="185"/>
      <c r="E20" s="185"/>
      <c r="F20" s="185"/>
      <c r="G20" s="185"/>
      <c r="H20" s="185"/>
      <c r="I20" s="185"/>
      <c r="J20" s="185"/>
      <c r="K20" s="185"/>
      <c r="L20" s="185"/>
      <c r="M20" s="216"/>
    </row>
    <row r="21" ht="15.75" customHeight="1">
      <c r="B21" s="198" t="s">
        <v>503</v>
      </c>
      <c r="C21" s="205" t="s">
        <v>519</v>
      </c>
      <c r="D21" s="34" t="s">
        <v>27</v>
      </c>
      <c r="E21" s="34" t="s">
        <v>334</v>
      </c>
      <c r="F21" s="191"/>
      <c r="G21" s="191"/>
      <c r="H21" s="173">
        <v>220.0</v>
      </c>
      <c r="I21" s="173">
        <v>1955.0</v>
      </c>
      <c r="J21" s="217">
        <v>5.585579382352941E8</v>
      </c>
      <c r="K21" s="174" t="s">
        <v>520</v>
      </c>
      <c r="L21" s="165">
        <f t="shared" ref="L21:L33" si="3">M21/0.68</f>
        <v>279278969.1</v>
      </c>
      <c r="M21" s="165">
        <v>1.89909699E8</v>
      </c>
    </row>
    <row r="22" ht="15.75" customHeight="1">
      <c r="B22" s="28"/>
      <c r="C22" s="205" t="s">
        <v>29</v>
      </c>
      <c r="D22" s="34" t="s">
        <v>30</v>
      </c>
      <c r="E22" s="34" t="s">
        <v>334</v>
      </c>
      <c r="F22" s="191"/>
      <c r="G22" s="191"/>
      <c r="H22" s="206">
        <v>78.0</v>
      </c>
      <c r="I22" s="206">
        <v>652.0</v>
      </c>
      <c r="J22" s="28"/>
      <c r="K22" s="174" t="s">
        <v>521</v>
      </c>
      <c r="L22" s="165">
        <f t="shared" si="3"/>
        <v>167567381.5</v>
      </c>
      <c r="M22" s="165">
        <v>1.139458194E8</v>
      </c>
    </row>
    <row r="23" ht="15.75" customHeight="1">
      <c r="B23" s="28"/>
      <c r="C23" s="205" t="s">
        <v>32</v>
      </c>
      <c r="D23" s="34" t="s">
        <v>33</v>
      </c>
      <c r="E23" s="34" t="s">
        <v>334</v>
      </c>
      <c r="F23" s="191"/>
      <c r="G23" s="191"/>
      <c r="H23" s="206">
        <v>78.0</v>
      </c>
      <c r="I23" s="206">
        <v>651.0</v>
      </c>
      <c r="J23" s="28"/>
      <c r="K23" s="174" t="s">
        <v>522</v>
      </c>
      <c r="L23" s="165">
        <f t="shared" si="3"/>
        <v>27927896.91</v>
      </c>
      <c r="M23" s="165">
        <v>1.89909699E7</v>
      </c>
    </row>
    <row r="24" ht="15.75" customHeight="1">
      <c r="B24" s="28"/>
      <c r="C24" s="218" t="s">
        <v>53</v>
      </c>
      <c r="D24" s="34" t="s">
        <v>54</v>
      </c>
      <c r="E24" s="34" t="s">
        <v>334</v>
      </c>
      <c r="F24" s="191"/>
      <c r="G24" s="191"/>
      <c r="H24" s="206">
        <v>70.0</v>
      </c>
      <c r="I24" s="206">
        <v>700.0</v>
      </c>
      <c r="J24" s="28"/>
      <c r="K24" s="174" t="s">
        <v>523</v>
      </c>
      <c r="L24" s="165">
        <f t="shared" si="3"/>
        <v>55855793.82</v>
      </c>
      <c r="M24" s="165">
        <v>3.79819398E7</v>
      </c>
    </row>
    <row r="25" ht="15.75" customHeight="1">
      <c r="B25" s="30"/>
      <c r="C25" s="205" t="s">
        <v>60</v>
      </c>
      <c r="D25" s="34" t="s">
        <v>61</v>
      </c>
      <c r="E25" s="34" t="s">
        <v>334</v>
      </c>
      <c r="F25" s="191"/>
      <c r="G25" s="191"/>
      <c r="H25" s="206">
        <v>64.0</v>
      </c>
      <c r="I25" s="206">
        <v>651.0</v>
      </c>
      <c r="J25" s="30"/>
      <c r="K25" s="174" t="s">
        <v>524</v>
      </c>
      <c r="L25" s="165">
        <f t="shared" si="3"/>
        <v>27927896.91</v>
      </c>
      <c r="M25" s="165">
        <v>1.89909699E7</v>
      </c>
    </row>
    <row r="26" ht="15.75" customHeight="1">
      <c r="B26" s="198" t="s">
        <v>510</v>
      </c>
      <c r="C26" s="218" t="s">
        <v>26</v>
      </c>
      <c r="D26" s="34" t="s">
        <v>27</v>
      </c>
      <c r="E26" s="34" t="s">
        <v>334</v>
      </c>
      <c r="F26" s="191"/>
      <c r="G26" s="191"/>
      <c r="H26" s="173">
        <v>50.0</v>
      </c>
      <c r="I26" s="173">
        <v>360.0</v>
      </c>
      <c r="J26" s="189">
        <v>5.88235294117647E7</v>
      </c>
      <c r="K26" s="174" t="s">
        <v>525</v>
      </c>
      <c r="L26" s="165">
        <f t="shared" si="3"/>
        <v>41176470.59</v>
      </c>
      <c r="M26" s="165">
        <v>2.8E7</v>
      </c>
    </row>
    <row r="27" ht="15.75" customHeight="1">
      <c r="B27" s="30"/>
      <c r="C27" s="205" t="s">
        <v>29</v>
      </c>
      <c r="D27" s="34" t="s">
        <v>30</v>
      </c>
      <c r="E27" s="34" t="s">
        <v>334</v>
      </c>
      <c r="F27" s="191"/>
      <c r="G27" s="191"/>
      <c r="H27" s="206">
        <v>50.0</v>
      </c>
      <c r="I27" s="206">
        <v>360.0</v>
      </c>
      <c r="J27" s="30"/>
      <c r="K27" s="174" t="s">
        <v>526</v>
      </c>
      <c r="L27" s="165">
        <f t="shared" si="3"/>
        <v>17647058.82</v>
      </c>
      <c r="M27" s="165">
        <v>1.2E7</v>
      </c>
    </row>
    <row r="28" ht="15.75" customHeight="1">
      <c r="B28" s="161" t="s">
        <v>513</v>
      </c>
      <c r="C28" s="218" t="s">
        <v>26</v>
      </c>
      <c r="D28" s="34" t="s">
        <v>27</v>
      </c>
      <c r="E28" s="34" t="s">
        <v>334</v>
      </c>
      <c r="F28" s="191"/>
      <c r="G28" s="191"/>
      <c r="H28" s="173">
        <v>170.0</v>
      </c>
      <c r="I28" s="173">
        <v>1430.0</v>
      </c>
      <c r="J28" s="217">
        <v>2.2058823529411763E8</v>
      </c>
      <c r="K28" s="174" t="s">
        <v>527</v>
      </c>
      <c r="L28" s="165">
        <f t="shared" si="3"/>
        <v>88235294.12</v>
      </c>
      <c r="M28" s="165">
        <v>6.0E7</v>
      </c>
    </row>
    <row r="29" ht="15.75" customHeight="1">
      <c r="B29" s="28"/>
      <c r="C29" s="205" t="s">
        <v>29</v>
      </c>
      <c r="D29" s="34" t="s">
        <v>30</v>
      </c>
      <c r="E29" s="34" t="s">
        <v>334</v>
      </c>
      <c r="F29" s="191"/>
      <c r="G29" s="191"/>
      <c r="H29" s="206">
        <v>68.0</v>
      </c>
      <c r="I29" s="206">
        <v>524.0</v>
      </c>
      <c r="J29" s="28"/>
      <c r="K29" s="174" t="s">
        <v>528</v>
      </c>
      <c r="L29" s="165">
        <f t="shared" si="3"/>
        <v>66176470.59</v>
      </c>
      <c r="M29" s="165">
        <v>4.5E7</v>
      </c>
    </row>
    <row r="30" ht="15.75" customHeight="1">
      <c r="B30" s="28"/>
      <c r="C30" s="205" t="s">
        <v>32</v>
      </c>
      <c r="D30" s="34" t="s">
        <v>33</v>
      </c>
      <c r="E30" s="34" t="s">
        <v>334</v>
      </c>
      <c r="F30" s="191"/>
      <c r="G30" s="191"/>
      <c r="H30" s="206">
        <v>68.0</v>
      </c>
      <c r="I30" s="206">
        <v>523.0</v>
      </c>
      <c r="J30" s="28"/>
      <c r="K30" s="174" t="s">
        <v>529</v>
      </c>
      <c r="L30" s="165">
        <f t="shared" si="3"/>
        <v>11029411.76</v>
      </c>
      <c r="M30" s="165">
        <v>7500000.0</v>
      </c>
    </row>
    <row r="31" ht="15.75" customHeight="1">
      <c r="B31" s="28"/>
      <c r="C31" s="205" t="s">
        <v>60</v>
      </c>
      <c r="D31" s="34" t="s">
        <v>61</v>
      </c>
      <c r="E31" s="34" t="s">
        <v>334</v>
      </c>
      <c r="F31" s="191"/>
      <c r="G31" s="191"/>
      <c r="H31" s="206">
        <v>34.0</v>
      </c>
      <c r="I31" s="206">
        <v>383.0</v>
      </c>
      <c r="J31" s="28"/>
      <c r="K31" s="174" t="s">
        <v>530</v>
      </c>
      <c r="L31" s="165">
        <f t="shared" si="3"/>
        <v>44117647.06</v>
      </c>
      <c r="M31" s="165">
        <v>3.0E7</v>
      </c>
    </row>
    <row r="32" ht="15.75" customHeight="1">
      <c r="B32" s="30"/>
      <c r="C32" s="218" t="s">
        <v>53</v>
      </c>
      <c r="D32" s="34" t="s">
        <v>54</v>
      </c>
      <c r="E32" s="34" t="s">
        <v>334</v>
      </c>
      <c r="F32" s="191"/>
      <c r="G32" s="191"/>
      <c r="H32" s="206">
        <v>70.0</v>
      </c>
      <c r="I32" s="206">
        <v>730.0</v>
      </c>
      <c r="J32" s="30"/>
      <c r="K32" s="174" t="s">
        <v>531</v>
      </c>
      <c r="L32" s="165">
        <f t="shared" si="3"/>
        <v>11029411.76</v>
      </c>
      <c r="M32" s="165">
        <v>7500000.0</v>
      </c>
    </row>
    <row r="33" ht="63.0" customHeight="1">
      <c r="B33" s="161" t="s">
        <v>532</v>
      </c>
      <c r="C33" s="218" t="s">
        <v>26</v>
      </c>
      <c r="D33" s="34" t="s">
        <v>27</v>
      </c>
      <c r="E33" s="34" t="s">
        <v>334</v>
      </c>
      <c r="F33" s="191"/>
      <c r="G33" s="191"/>
      <c r="H33" s="206">
        <v>22.0</v>
      </c>
      <c r="I33" s="206">
        <v>110.0</v>
      </c>
      <c r="J33" s="219">
        <f>15000000/0.68</f>
        <v>22058823.53</v>
      </c>
      <c r="K33" s="161" t="s">
        <v>533</v>
      </c>
      <c r="L33" s="215">
        <f t="shared" si="3"/>
        <v>22058823.53</v>
      </c>
      <c r="M33" s="182">
        <v>1.5E7</v>
      </c>
    </row>
    <row r="34" ht="15.75" customHeight="1">
      <c r="B34" s="30"/>
      <c r="C34" s="205" t="s">
        <v>29</v>
      </c>
      <c r="D34" s="34" t="s">
        <v>30</v>
      </c>
      <c r="E34" s="34" t="s">
        <v>334</v>
      </c>
      <c r="F34" s="191"/>
      <c r="G34" s="191"/>
      <c r="H34" s="206">
        <v>22.0</v>
      </c>
      <c r="I34" s="206">
        <v>110.0</v>
      </c>
      <c r="J34" s="30"/>
      <c r="K34" s="30"/>
      <c r="L34" s="30"/>
      <c r="M34" s="30"/>
    </row>
    <row r="35" ht="15.75" customHeight="1">
      <c r="B35" s="150"/>
      <c r="C35" s="150"/>
      <c r="D35" s="150"/>
      <c r="E35" s="150"/>
      <c r="F35" s="150"/>
      <c r="G35" s="150"/>
      <c r="H35" s="150"/>
      <c r="I35" s="150"/>
      <c r="J35" s="151"/>
      <c r="K35" s="152"/>
      <c r="L35" s="150"/>
      <c r="M35" s="150"/>
    </row>
    <row r="36" ht="86.25" customHeight="1">
      <c r="B36" s="220"/>
      <c r="C36" s="150"/>
      <c r="D36" s="150"/>
      <c r="E36" s="150"/>
      <c r="F36" s="150"/>
      <c r="G36" s="150"/>
      <c r="H36" s="150"/>
      <c r="I36" s="150"/>
      <c r="J36" s="151"/>
      <c r="K36" s="152"/>
      <c r="L36" s="150"/>
      <c r="M36" s="150"/>
    </row>
    <row r="37" ht="15.75" customHeight="1">
      <c r="B37" s="150"/>
      <c r="C37" s="150"/>
      <c r="D37" s="150"/>
      <c r="E37" s="150"/>
      <c r="F37" s="150"/>
      <c r="G37" s="150"/>
      <c r="H37" s="150"/>
      <c r="I37" s="150"/>
      <c r="J37" s="151"/>
      <c r="K37" s="152"/>
      <c r="L37" s="150"/>
      <c r="M37" s="150"/>
    </row>
    <row r="38" ht="15.75" customHeight="1">
      <c r="B38" s="150"/>
      <c r="C38" s="150"/>
      <c r="D38" s="150"/>
      <c r="E38" s="150"/>
      <c r="F38" s="150"/>
      <c r="G38" s="150"/>
      <c r="H38" s="150"/>
      <c r="I38" s="150"/>
      <c r="J38" s="151"/>
      <c r="K38" s="152"/>
      <c r="L38" s="150"/>
      <c r="M38" s="150"/>
    </row>
    <row r="39" ht="15.75" customHeight="1">
      <c r="B39" s="150"/>
      <c r="C39" s="150"/>
      <c r="D39" s="150"/>
      <c r="E39" s="150"/>
      <c r="F39" s="150"/>
      <c r="G39" s="150"/>
      <c r="H39" s="150"/>
      <c r="I39" s="150"/>
      <c r="J39" s="151"/>
      <c r="K39" s="152"/>
      <c r="L39" s="150"/>
      <c r="M39" s="150"/>
    </row>
    <row r="40" ht="15.75" customHeight="1">
      <c r="B40" s="150"/>
      <c r="C40" s="150"/>
      <c r="D40" s="150"/>
      <c r="E40" s="150"/>
      <c r="F40" s="150"/>
      <c r="G40" s="150"/>
      <c r="H40" s="150"/>
      <c r="I40" s="150"/>
      <c r="J40" s="151"/>
      <c r="K40" s="152"/>
      <c r="L40" s="150"/>
      <c r="M40" s="150"/>
    </row>
    <row r="41" ht="15.75" customHeight="1">
      <c r="B41" s="150"/>
      <c r="C41" s="150"/>
      <c r="D41" s="150"/>
      <c r="E41" s="150"/>
      <c r="F41" s="150"/>
      <c r="G41" s="150"/>
      <c r="H41" s="150"/>
      <c r="I41" s="150"/>
      <c r="J41" s="151"/>
      <c r="K41" s="152"/>
      <c r="L41" s="150"/>
      <c r="M41" s="150"/>
    </row>
    <row r="42" ht="15.75" customHeight="1">
      <c r="B42" s="150"/>
      <c r="C42" s="150"/>
      <c r="D42" s="150"/>
      <c r="E42" s="150"/>
      <c r="F42" s="150"/>
      <c r="G42" s="150"/>
      <c r="H42" s="150"/>
      <c r="I42" s="150"/>
      <c r="J42" s="151"/>
      <c r="K42" s="152"/>
      <c r="L42" s="150"/>
      <c r="M42" s="150"/>
    </row>
    <row r="43" ht="15.75" customHeight="1">
      <c r="B43" s="150"/>
      <c r="C43" s="150"/>
      <c r="D43" s="150"/>
      <c r="E43" s="150"/>
      <c r="F43" s="150"/>
      <c r="G43" s="150"/>
      <c r="H43" s="150"/>
      <c r="I43" s="150"/>
      <c r="J43" s="151"/>
      <c r="K43" s="152"/>
      <c r="L43" s="150"/>
      <c r="M43" s="150"/>
    </row>
    <row r="44" ht="15.75" customHeight="1">
      <c r="B44" s="150"/>
      <c r="C44" s="150"/>
      <c r="D44" s="150"/>
      <c r="E44" s="150"/>
      <c r="F44" s="150"/>
      <c r="G44" s="150"/>
      <c r="H44" s="150"/>
      <c r="I44" s="150"/>
      <c r="J44" s="151"/>
      <c r="K44" s="152"/>
      <c r="L44" s="150"/>
      <c r="M44" s="150"/>
    </row>
    <row r="45" ht="15.75" customHeight="1">
      <c r="B45" s="150"/>
      <c r="C45" s="150"/>
      <c r="D45" s="150"/>
      <c r="E45" s="150"/>
      <c r="F45" s="150"/>
      <c r="G45" s="150"/>
      <c r="H45" s="150"/>
      <c r="I45" s="150"/>
      <c r="J45" s="151"/>
      <c r="K45" s="152"/>
      <c r="L45" s="150"/>
      <c r="M45" s="150"/>
    </row>
    <row r="46" ht="15.75" customHeight="1">
      <c r="B46" s="150"/>
      <c r="C46" s="150"/>
      <c r="D46" s="150"/>
      <c r="E46" s="150"/>
      <c r="F46" s="150"/>
      <c r="G46" s="150"/>
      <c r="H46" s="150"/>
      <c r="I46" s="150"/>
      <c r="J46" s="151"/>
      <c r="K46" s="152"/>
      <c r="L46" s="150"/>
      <c r="M46" s="150"/>
    </row>
    <row r="47" ht="15.75" customHeight="1">
      <c r="B47" s="150"/>
      <c r="C47" s="150"/>
      <c r="D47" s="150"/>
      <c r="E47" s="150"/>
      <c r="F47" s="150"/>
      <c r="G47" s="150"/>
      <c r="H47" s="150"/>
      <c r="I47" s="150"/>
      <c r="J47" s="151"/>
      <c r="K47" s="152"/>
      <c r="L47" s="150"/>
      <c r="M47" s="150"/>
    </row>
    <row r="48" ht="15.75" customHeight="1">
      <c r="B48" s="150"/>
      <c r="C48" s="150"/>
      <c r="D48" s="150"/>
      <c r="E48" s="150"/>
      <c r="F48" s="150"/>
      <c r="G48" s="150"/>
      <c r="H48" s="150"/>
      <c r="I48" s="150"/>
      <c r="J48" s="151"/>
      <c r="K48" s="152"/>
      <c r="L48" s="150"/>
      <c r="M48" s="150"/>
    </row>
    <row r="49" ht="15.75" customHeight="1">
      <c r="B49" s="150"/>
      <c r="C49" s="150"/>
      <c r="D49" s="150"/>
      <c r="E49" s="150"/>
      <c r="F49" s="150"/>
      <c r="G49" s="150"/>
      <c r="H49" s="150"/>
      <c r="I49" s="150"/>
      <c r="J49" s="151"/>
      <c r="K49" s="152"/>
      <c r="L49" s="150"/>
      <c r="M49" s="150"/>
    </row>
    <row r="50" ht="15.75" customHeight="1">
      <c r="B50" s="150"/>
      <c r="C50" s="150"/>
      <c r="D50" s="150"/>
      <c r="E50" s="150"/>
      <c r="F50" s="150"/>
      <c r="G50" s="150"/>
      <c r="H50" s="150"/>
      <c r="I50" s="150"/>
      <c r="J50" s="151"/>
      <c r="K50" s="152"/>
      <c r="L50" s="150"/>
      <c r="M50" s="150"/>
    </row>
    <row r="51" ht="15.75" customHeight="1">
      <c r="B51" s="150"/>
      <c r="C51" s="150"/>
      <c r="D51" s="150"/>
      <c r="E51" s="150"/>
      <c r="F51" s="150"/>
      <c r="G51" s="150"/>
      <c r="H51" s="150"/>
      <c r="I51" s="150"/>
      <c r="J51" s="151"/>
      <c r="K51" s="152"/>
      <c r="L51" s="150"/>
      <c r="M51" s="150"/>
    </row>
    <row r="52" ht="15.75" customHeight="1">
      <c r="B52" s="150"/>
      <c r="C52" s="150"/>
      <c r="D52" s="150"/>
      <c r="E52" s="150"/>
      <c r="F52" s="150"/>
      <c r="G52" s="150"/>
      <c r="H52" s="150"/>
      <c r="I52" s="150"/>
      <c r="J52" s="151"/>
      <c r="K52" s="152"/>
      <c r="L52" s="150"/>
      <c r="M52" s="150"/>
    </row>
    <row r="53" ht="15.75" customHeight="1">
      <c r="B53" s="150"/>
      <c r="C53" s="150"/>
      <c r="D53" s="150"/>
      <c r="E53" s="150"/>
      <c r="F53" s="150"/>
      <c r="G53" s="150"/>
      <c r="H53" s="150"/>
      <c r="I53" s="150"/>
      <c r="J53" s="151"/>
      <c r="K53" s="152"/>
      <c r="L53" s="150"/>
      <c r="M53" s="150"/>
    </row>
    <row r="54" ht="15.75" customHeight="1">
      <c r="B54" s="150"/>
      <c r="C54" s="150"/>
      <c r="D54" s="150"/>
      <c r="E54" s="150"/>
      <c r="F54" s="150"/>
      <c r="G54" s="150"/>
      <c r="H54" s="150"/>
      <c r="I54" s="150"/>
      <c r="J54" s="151"/>
      <c r="K54" s="152"/>
      <c r="L54" s="150"/>
      <c r="M54" s="150"/>
    </row>
    <row r="55" ht="15.75" customHeight="1">
      <c r="B55" s="150"/>
      <c r="C55" s="150"/>
      <c r="D55" s="150"/>
      <c r="E55" s="150"/>
      <c r="F55" s="150"/>
      <c r="G55" s="150"/>
      <c r="H55" s="150"/>
      <c r="I55" s="150"/>
      <c r="J55" s="151"/>
      <c r="K55" s="152"/>
      <c r="L55" s="150"/>
      <c r="M55" s="150"/>
    </row>
    <row r="56" ht="15.75" customHeight="1">
      <c r="B56" s="150"/>
      <c r="C56" s="150"/>
      <c r="D56" s="150"/>
      <c r="E56" s="150"/>
      <c r="F56" s="150"/>
      <c r="G56" s="150"/>
      <c r="H56" s="150"/>
      <c r="I56" s="150"/>
      <c r="J56" s="151"/>
      <c r="K56" s="152"/>
      <c r="L56" s="150"/>
      <c r="M56" s="150"/>
    </row>
    <row r="57" ht="15.75" customHeight="1">
      <c r="B57" s="150"/>
      <c r="C57" s="150"/>
      <c r="D57" s="150"/>
      <c r="E57" s="150"/>
      <c r="F57" s="150"/>
      <c r="G57" s="150"/>
      <c r="H57" s="150"/>
      <c r="I57" s="150"/>
      <c r="J57" s="151"/>
      <c r="K57" s="152"/>
      <c r="L57" s="150"/>
      <c r="M57" s="150"/>
    </row>
    <row r="58" ht="15.75" customHeight="1">
      <c r="B58" s="150"/>
      <c r="C58" s="150"/>
      <c r="D58" s="150"/>
      <c r="E58" s="150"/>
      <c r="F58" s="150"/>
      <c r="G58" s="150"/>
      <c r="H58" s="150"/>
      <c r="I58" s="150"/>
      <c r="J58" s="151"/>
      <c r="K58" s="152"/>
      <c r="L58" s="150"/>
      <c r="M58" s="150"/>
    </row>
    <row r="59" ht="15.75" customHeight="1">
      <c r="B59" s="150"/>
      <c r="C59" s="150"/>
      <c r="D59" s="150"/>
      <c r="E59" s="150"/>
      <c r="F59" s="150"/>
      <c r="G59" s="150"/>
      <c r="H59" s="150"/>
      <c r="I59" s="150"/>
      <c r="J59" s="151"/>
      <c r="K59" s="152"/>
      <c r="L59" s="150"/>
      <c r="M59" s="150"/>
    </row>
    <row r="60" ht="15.75" customHeight="1">
      <c r="B60" s="150"/>
      <c r="C60" s="150"/>
      <c r="D60" s="150"/>
      <c r="E60" s="150"/>
      <c r="F60" s="150"/>
      <c r="G60" s="150"/>
      <c r="H60" s="150"/>
      <c r="I60" s="150"/>
      <c r="J60" s="151"/>
      <c r="K60" s="152"/>
      <c r="L60" s="150"/>
      <c r="M60" s="150"/>
    </row>
    <row r="61" ht="15.75" customHeight="1">
      <c r="B61" s="150"/>
      <c r="C61" s="150"/>
      <c r="D61" s="150"/>
      <c r="E61" s="150"/>
      <c r="F61" s="150"/>
      <c r="G61" s="150"/>
      <c r="H61" s="150"/>
      <c r="I61" s="150"/>
      <c r="J61" s="151"/>
      <c r="K61" s="152"/>
      <c r="L61" s="150"/>
      <c r="M61" s="150"/>
    </row>
    <row r="62" ht="15.75" customHeight="1">
      <c r="B62" s="150"/>
      <c r="C62" s="150"/>
      <c r="D62" s="150"/>
      <c r="E62" s="150"/>
      <c r="F62" s="150"/>
      <c r="G62" s="150"/>
      <c r="H62" s="150"/>
      <c r="I62" s="150"/>
      <c r="J62" s="151"/>
      <c r="K62" s="152"/>
      <c r="L62" s="150"/>
      <c r="M62" s="150"/>
    </row>
    <row r="63" ht="15.75" customHeight="1">
      <c r="B63" s="150"/>
      <c r="C63" s="150"/>
      <c r="D63" s="150"/>
      <c r="E63" s="150"/>
      <c r="F63" s="150"/>
      <c r="G63" s="150"/>
      <c r="H63" s="150"/>
      <c r="I63" s="150"/>
      <c r="J63" s="151"/>
      <c r="K63" s="152"/>
      <c r="L63" s="150"/>
      <c r="M63" s="150"/>
    </row>
    <row r="64" ht="15.75" customHeight="1">
      <c r="B64" s="150"/>
      <c r="C64" s="150"/>
      <c r="D64" s="150"/>
      <c r="E64" s="150"/>
      <c r="F64" s="150"/>
      <c r="G64" s="150"/>
      <c r="H64" s="150"/>
      <c r="I64" s="150"/>
      <c r="J64" s="151"/>
      <c r="K64" s="152"/>
      <c r="L64" s="150"/>
      <c r="M64" s="150"/>
    </row>
    <row r="65" ht="15.75" customHeight="1">
      <c r="B65" s="150"/>
      <c r="C65" s="150"/>
      <c r="D65" s="150"/>
      <c r="E65" s="150"/>
      <c r="F65" s="150"/>
      <c r="G65" s="150"/>
      <c r="H65" s="150"/>
      <c r="I65" s="150"/>
      <c r="J65" s="151"/>
      <c r="K65" s="152"/>
      <c r="L65" s="150"/>
      <c r="M65" s="150"/>
    </row>
    <row r="66" ht="15.75" customHeight="1">
      <c r="B66" s="150"/>
      <c r="C66" s="150"/>
      <c r="D66" s="150"/>
      <c r="E66" s="150"/>
      <c r="F66" s="150"/>
      <c r="G66" s="150"/>
      <c r="H66" s="150"/>
      <c r="I66" s="150"/>
      <c r="J66" s="151"/>
      <c r="K66" s="152"/>
      <c r="L66" s="150"/>
      <c r="M66" s="150"/>
    </row>
    <row r="67" ht="15.75" customHeight="1">
      <c r="B67" s="150"/>
      <c r="C67" s="150"/>
      <c r="D67" s="150"/>
      <c r="E67" s="150"/>
      <c r="F67" s="150"/>
      <c r="G67" s="150"/>
      <c r="H67" s="150"/>
      <c r="I67" s="150"/>
      <c r="J67" s="151"/>
      <c r="K67" s="152"/>
      <c r="L67" s="150"/>
      <c r="M67" s="150"/>
    </row>
    <row r="68" ht="15.75" customHeight="1">
      <c r="B68" s="150"/>
      <c r="C68" s="150"/>
      <c r="D68" s="150"/>
      <c r="E68" s="150"/>
      <c r="F68" s="150"/>
      <c r="G68" s="150"/>
      <c r="H68" s="150"/>
      <c r="I68" s="150"/>
      <c r="J68" s="151"/>
      <c r="K68" s="152"/>
      <c r="L68" s="150"/>
      <c r="M68" s="150"/>
    </row>
    <row r="69" ht="15.75" customHeight="1">
      <c r="B69" s="150"/>
      <c r="C69" s="150"/>
      <c r="D69" s="150"/>
      <c r="E69" s="150"/>
      <c r="F69" s="150"/>
      <c r="G69" s="150"/>
      <c r="H69" s="150"/>
      <c r="I69" s="150"/>
      <c r="J69" s="151"/>
      <c r="K69" s="152"/>
      <c r="L69" s="150"/>
      <c r="M69" s="150"/>
    </row>
    <row r="70" ht="15.75" customHeight="1">
      <c r="B70" s="150"/>
      <c r="C70" s="150"/>
      <c r="D70" s="150"/>
      <c r="E70" s="150"/>
      <c r="F70" s="150"/>
      <c r="G70" s="150"/>
      <c r="H70" s="150"/>
      <c r="I70" s="150"/>
      <c r="J70" s="151"/>
      <c r="K70" s="152"/>
      <c r="L70" s="150"/>
      <c r="M70" s="150"/>
    </row>
    <row r="71" ht="15.75" customHeight="1">
      <c r="B71" s="150"/>
      <c r="C71" s="150"/>
      <c r="D71" s="150"/>
      <c r="E71" s="150"/>
      <c r="F71" s="150"/>
      <c r="G71" s="150"/>
      <c r="H71" s="150"/>
      <c r="I71" s="150"/>
      <c r="J71" s="151"/>
      <c r="K71" s="152"/>
      <c r="L71" s="150"/>
      <c r="M71" s="150"/>
    </row>
    <row r="72" ht="15.75" customHeight="1">
      <c r="B72" s="150"/>
      <c r="C72" s="150"/>
      <c r="D72" s="150"/>
      <c r="E72" s="150"/>
      <c r="F72" s="150"/>
      <c r="G72" s="150"/>
      <c r="H72" s="150"/>
      <c r="I72" s="150"/>
      <c r="J72" s="151"/>
      <c r="K72" s="152"/>
      <c r="L72" s="150"/>
      <c r="M72" s="150"/>
    </row>
    <row r="73" ht="15.75" customHeight="1">
      <c r="B73" s="150"/>
      <c r="C73" s="150"/>
      <c r="D73" s="150"/>
      <c r="E73" s="150"/>
      <c r="F73" s="150"/>
      <c r="G73" s="150"/>
      <c r="H73" s="150"/>
      <c r="I73" s="150"/>
      <c r="J73" s="151"/>
      <c r="K73" s="152"/>
      <c r="L73" s="150"/>
      <c r="M73" s="150"/>
    </row>
    <row r="74" ht="15.75" customHeight="1">
      <c r="B74" s="150"/>
      <c r="C74" s="150"/>
      <c r="D74" s="150"/>
      <c r="E74" s="150"/>
      <c r="F74" s="150"/>
      <c r="G74" s="150"/>
      <c r="H74" s="150"/>
      <c r="I74" s="150"/>
      <c r="J74" s="151"/>
      <c r="K74" s="152"/>
      <c r="L74" s="150"/>
      <c r="M74" s="150"/>
    </row>
    <row r="75" ht="15.75" customHeight="1">
      <c r="B75" s="150"/>
      <c r="C75" s="150"/>
      <c r="D75" s="150"/>
      <c r="E75" s="150"/>
      <c r="F75" s="150"/>
      <c r="G75" s="150"/>
      <c r="H75" s="150"/>
      <c r="I75" s="150"/>
      <c r="J75" s="151"/>
      <c r="K75" s="152"/>
      <c r="L75" s="150"/>
      <c r="M75" s="150"/>
    </row>
    <row r="76" ht="15.75" customHeight="1">
      <c r="B76" s="150"/>
      <c r="C76" s="150"/>
      <c r="D76" s="150"/>
      <c r="E76" s="150"/>
      <c r="F76" s="150"/>
      <c r="G76" s="150"/>
      <c r="H76" s="150"/>
      <c r="I76" s="150"/>
      <c r="J76" s="151"/>
      <c r="K76" s="152"/>
      <c r="L76" s="150"/>
      <c r="M76" s="150"/>
    </row>
    <row r="77" ht="15.75" customHeight="1">
      <c r="B77" s="150"/>
      <c r="C77" s="150"/>
      <c r="D77" s="150"/>
      <c r="E77" s="150"/>
      <c r="F77" s="150"/>
      <c r="G77" s="150"/>
      <c r="H77" s="150"/>
      <c r="I77" s="150"/>
      <c r="J77" s="151"/>
      <c r="K77" s="152"/>
      <c r="L77" s="150"/>
      <c r="M77" s="150"/>
    </row>
    <row r="78" ht="15.75" customHeight="1">
      <c r="B78" s="150"/>
      <c r="C78" s="150"/>
      <c r="D78" s="150"/>
      <c r="E78" s="150"/>
      <c r="F78" s="150"/>
      <c r="G78" s="150"/>
      <c r="H78" s="150"/>
      <c r="I78" s="150"/>
      <c r="J78" s="151"/>
      <c r="K78" s="152"/>
      <c r="L78" s="150"/>
      <c r="M78" s="150"/>
    </row>
    <row r="79" ht="15.75" customHeight="1">
      <c r="B79" s="150"/>
      <c r="C79" s="150"/>
      <c r="D79" s="150"/>
      <c r="E79" s="150"/>
      <c r="F79" s="150"/>
      <c r="G79" s="150"/>
      <c r="H79" s="150"/>
      <c r="I79" s="150"/>
      <c r="J79" s="151"/>
      <c r="K79" s="152"/>
      <c r="L79" s="150"/>
      <c r="M79" s="150"/>
    </row>
    <row r="80" ht="15.75" customHeight="1">
      <c r="B80" s="150"/>
      <c r="C80" s="150"/>
      <c r="D80" s="150"/>
      <c r="E80" s="150"/>
      <c r="F80" s="150"/>
      <c r="G80" s="150"/>
      <c r="H80" s="150"/>
      <c r="I80" s="150"/>
      <c r="J80" s="151"/>
      <c r="K80" s="152"/>
      <c r="L80" s="150"/>
      <c r="M80" s="150"/>
    </row>
    <row r="81" ht="15.75" customHeight="1">
      <c r="B81" s="150"/>
      <c r="C81" s="150"/>
      <c r="D81" s="150"/>
      <c r="E81" s="150"/>
      <c r="F81" s="150"/>
      <c r="G81" s="150"/>
      <c r="H81" s="150"/>
      <c r="I81" s="150"/>
      <c r="J81" s="151"/>
      <c r="K81" s="152"/>
      <c r="L81" s="150"/>
      <c r="M81" s="150"/>
    </row>
    <row r="82" ht="15.75" customHeight="1">
      <c r="B82" s="150"/>
      <c r="C82" s="150"/>
      <c r="D82" s="150"/>
      <c r="E82" s="150"/>
      <c r="F82" s="150"/>
      <c r="G82" s="150"/>
      <c r="H82" s="150"/>
      <c r="I82" s="150"/>
      <c r="J82" s="151"/>
      <c r="K82" s="152"/>
      <c r="L82" s="150"/>
      <c r="M82" s="150"/>
    </row>
    <row r="83" ht="15.75" customHeight="1">
      <c r="B83" s="150"/>
      <c r="C83" s="150"/>
      <c r="D83" s="150"/>
      <c r="E83" s="150"/>
      <c r="F83" s="150"/>
      <c r="G83" s="150"/>
      <c r="H83" s="150"/>
      <c r="I83" s="150"/>
      <c r="J83" s="151"/>
      <c r="K83" s="152"/>
      <c r="L83" s="150"/>
      <c r="M83" s="150"/>
    </row>
    <row r="84" ht="15.75" customHeight="1">
      <c r="B84" s="150"/>
      <c r="C84" s="150"/>
      <c r="D84" s="150"/>
      <c r="E84" s="150"/>
      <c r="F84" s="150"/>
      <c r="G84" s="150"/>
      <c r="H84" s="150"/>
      <c r="I84" s="150"/>
      <c r="J84" s="151"/>
      <c r="K84" s="152"/>
      <c r="L84" s="150"/>
      <c r="M84" s="150"/>
    </row>
    <row r="85" ht="15.75" customHeight="1">
      <c r="B85" s="150"/>
      <c r="C85" s="150"/>
      <c r="D85" s="150"/>
      <c r="E85" s="150"/>
      <c r="F85" s="150"/>
      <c r="G85" s="150"/>
      <c r="H85" s="150"/>
      <c r="I85" s="150"/>
      <c r="J85" s="151"/>
      <c r="K85" s="152"/>
      <c r="L85" s="150"/>
      <c r="M85" s="150"/>
    </row>
    <row r="86" ht="15.75" customHeight="1">
      <c r="B86" s="150"/>
      <c r="C86" s="150"/>
      <c r="D86" s="150"/>
      <c r="E86" s="150"/>
      <c r="F86" s="150"/>
      <c r="G86" s="150"/>
      <c r="H86" s="150"/>
      <c r="I86" s="150"/>
      <c r="J86" s="151"/>
      <c r="K86" s="152"/>
      <c r="L86" s="150"/>
      <c r="M86" s="150"/>
    </row>
    <row r="87" ht="15.75" customHeight="1">
      <c r="B87" s="150"/>
      <c r="C87" s="150"/>
      <c r="D87" s="150"/>
      <c r="E87" s="150"/>
      <c r="F87" s="150"/>
      <c r="G87" s="150"/>
      <c r="H87" s="150"/>
      <c r="I87" s="150"/>
      <c r="J87" s="151"/>
      <c r="K87" s="152"/>
      <c r="L87" s="150"/>
      <c r="M87" s="150"/>
    </row>
    <row r="88" ht="15.75" customHeight="1">
      <c r="B88" s="150"/>
      <c r="C88" s="150"/>
      <c r="D88" s="150"/>
      <c r="E88" s="150"/>
      <c r="F88" s="150"/>
      <c r="G88" s="150"/>
      <c r="H88" s="150"/>
      <c r="I88" s="150"/>
      <c r="J88" s="151"/>
      <c r="K88" s="152"/>
      <c r="L88" s="150"/>
      <c r="M88" s="150"/>
    </row>
    <row r="89" ht="15.75" customHeight="1">
      <c r="B89" s="150"/>
      <c r="C89" s="150"/>
      <c r="D89" s="150"/>
      <c r="E89" s="150"/>
      <c r="F89" s="150"/>
      <c r="G89" s="150"/>
      <c r="H89" s="150"/>
      <c r="I89" s="150"/>
      <c r="J89" s="151"/>
      <c r="K89" s="152"/>
      <c r="L89" s="150"/>
      <c r="M89" s="150"/>
    </row>
    <row r="90" ht="15.75" customHeight="1">
      <c r="B90" s="150"/>
      <c r="C90" s="150"/>
      <c r="D90" s="150"/>
      <c r="E90" s="150"/>
      <c r="F90" s="150"/>
      <c r="G90" s="150"/>
      <c r="H90" s="150"/>
      <c r="I90" s="150"/>
      <c r="J90" s="151"/>
      <c r="K90" s="152"/>
      <c r="L90" s="150"/>
      <c r="M90" s="150"/>
    </row>
    <row r="91" ht="15.75" customHeight="1">
      <c r="B91" s="150"/>
      <c r="C91" s="150"/>
      <c r="D91" s="150"/>
      <c r="E91" s="150"/>
      <c r="F91" s="150"/>
      <c r="G91" s="150"/>
      <c r="H91" s="150"/>
      <c r="I91" s="150"/>
      <c r="J91" s="151"/>
      <c r="K91" s="152"/>
      <c r="L91" s="150"/>
      <c r="M91" s="150"/>
    </row>
    <row r="92" ht="15.75" customHeight="1">
      <c r="B92" s="150"/>
      <c r="C92" s="150"/>
      <c r="D92" s="150"/>
      <c r="E92" s="150"/>
      <c r="F92" s="150"/>
      <c r="G92" s="150"/>
      <c r="H92" s="150"/>
      <c r="I92" s="150"/>
      <c r="J92" s="151"/>
      <c r="K92" s="152"/>
      <c r="L92" s="150"/>
      <c r="M92" s="150"/>
    </row>
    <row r="93" ht="15.75" customHeight="1">
      <c r="B93" s="150"/>
      <c r="C93" s="150"/>
      <c r="D93" s="150"/>
      <c r="E93" s="150"/>
      <c r="F93" s="150"/>
      <c r="G93" s="150"/>
      <c r="H93" s="150"/>
      <c r="I93" s="150"/>
      <c r="J93" s="151"/>
      <c r="K93" s="152"/>
      <c r="L93" s="150"/>
      <c r="M93" s="150"/>
    </row>
    <row r="94" ht="15.75" customHeight="1">
      <c r="B94" s="150"/>
      <c r="C94" s="150"/>
      <c r="D94" s="150"/>
      <c r="E94" s="150"/>
      <c r="F94" s="150"/>
      <c r="G94" s="150"/>
      <c r="H94" s="150"/>
      <c r="I94" s="150"/>
      <c r="J94" s="151"/>
      <c r="K94" s="152"/>
      <c r="L94" s="150"/>
      <c r="M94" s="150"/>
    </row>
    <row r="95" ht="15.75" customHeight="1">
      <c r="B95" s="150"/>
      <c r="C95" s="150"/>
      <c r="D95" s="150"/>
      <c r="E95" s="150"/>
      <c r="F95" s="150"/>
      <c r="G95" s="150"/>
      <c r="H95" s="150"/>
      <c r="I95" s="150"/>
      <c r="J95" s="151"/>
      <c r="K95" s="152"/>
      <c r="L95" s="150"/>
      <c r="M95" s="150"/>
    </row>
    <row r="96" ht="15.75" customHeight="1">
      <c r="B96" s="150"/>
      <c r="C96" s="150"/>
      <c r="D96" s="150"/>
      <c r="E96" s="150"/>
      <c r="F96" s="150"/>
      <c r="G96" s="150"/>
      <c r="H96" s="150"/>
      <c r="I96" s="150"/>
      <c r="J96" s="151"/>
      <c r="K96" s="152"/>
      <c r="L96" s="150"/>
      <c r="M96" s="150"/>
    </row>
    <row r="97" ht="15.75" customHeight="1">
      <c r="B97" s="150"/>
      <c r="C97" s="150"/>
      <c r="D97" s="150"/>
      <c r="E97" s="150"/>
      <c r="F97" s="150"/>
      <c r="G97" s="150"/>
      <c r="H97" s="150"/>
      <c r="I97" s="150"/>
      <c r="J97" s="151"/>
      <c r="K97" s="152"/>
      <c r="L97" s="150"/>
      <c r="M97" s="150"/>
    </row>
    <row r="98" ht="15.75" customHeight="1">
      <c r="B98" s="150"/>
      <c r="C98" s="150"/>
      <c r="D98" s="150"/>
      <c r="E98" s="150"/>
      <c r="F98" s="150"/>
      <c r="G98" s="150"/>
      <c r="H98" s="150"/>
      <c r="I98" s="150"/>
      <c r="J98" s="151"/>
      <c r="K98" s="152"/>
      <c r="L98" s="150"/>
      <c r="M98" s="150"/>
    </row>
    <row r="99" ht="15.75" customHeight="1">
      <c r="B99" s="150"/>
      <c r="C99" s="150"/>
      <c r="D99" s="150"/>
      <c r="E99" s="150"/>
      <c r="F99" s="150"/>
      <c r="G99" s="150"/>
      <c r="H99" s="150"/>
      <c r="I99" s="150"/>
      <c r="J99" s="151"/>
      <c r="K99" s="152"/>
      <c r="L99" s="150"/>
      <c r="M99" s="150"/>
    </row>
    <row r="100" ht="15.75" customHeight="1">
      <c r="B100" s="150"/>
      <c r="C100" s="150"/>
      <c r="D100" s="150"/>
      <c r="E100" s="150"/>
      <c r="F100" s="150"/>
      <c r="G100" s="150"/>
      <c r="H100" s="150"/>
      <c r="I100" s="150"/>
      <c r="J100" s="151"/>
      <c r="K100" s="152"/>
      <c r="L100" s="150"/>
      <c r="M100" s="150"/>
    </row>
    <row r="101" ht="15.75" customHeight="1">
      <c r="B101" s="150"/>
      <c r="C101" s="150"/>
      <c r="D101" s="150"/>
      <c r="E101" s="150"/>
      <c r="F101" s="150"/>
      <c r="G101" s="150"/>
      <c r="H101" s="150"/>
      <c r="I101" s="150"/>
      <c r="J101" s="151"/>
      <c r="K101" s="152"/>
      <c r="L101" s="150"/>
      <c r="M101" s="150"/>
    </row>
    <row r="102" ht="15.75" customHeight="1">
      <c r="B102" s="150"/>
      <c r="C102" s="150"/>
      <c r="D102" s="150"/>
      <c r="E102" s="150"/>
      <c r="F102" s="150"/>
      <c r="G102" s="150"/>
      <c r="H102" s="150"/>
      <c r="I102" s="150"/>
      <c r="J102" s="151"/>
      <c r="K102" s="152"/>
      <c r="L102" s="150"/>
      <c r="M102" s="150"/>
    </row>
    <row r="103" ht="15.75" customHeight="1">
      <c r="B103" s="150"/>
      <c r="C103" s="150"/>
      <c r="D103" s="150"/>
      <c r="E103" s="150"/>
      <c r="F103" s="150"/>
      <c r="G103" s="150"/>
      <c r="H103" s="150"/>
      <c r="I103" s="150"/>
      <c r="J103" s="151"/>
      <c r="K103" s="152"/>
      <c r="L103" s="150"/>
      <c r="M103" s="150"/>
    </row>
    <row r="104" ht="15.75" customHeight="1">
      <c r="B104" s="150"/>
      <c r="C104" s="150"/>
      <c r="D104" s="150"/>
      <c r="E104" s="150"/>
      <c r="F104" s="150"/>
      <c r="G104" s="150"/>
      <c r="H104" s="150"/>
      <c r="I104" s="150"/>
      <c r="J104" s="151"/>
      <c r="K104" s="152"/>
      <c r="L104" s="150"/>
      <c r="M104" s="150"/>
    </row>
    <row r="105" ht="15.75" customHeight="1">
      <c r="B105" s="150"/>
      <c r="C105" s="150"/>
      <c r="D105" s="150"/>
      <c r="E105" s="150"/>
      <c r="F105" s="150"/>
      <c r="G105" s="150"/>
      <c r="H105" s="150"/>
      <c r="I105" s="150"/>
      <c r="J105" s="151"/>
      <c r="K105" s="152"/>
      <c r="L105" s="150"/>
      <c r="M105" s="150"/>
    </row>
    <row r="106" ht="15.75" customHeight="1">
      <c r="B106" s="150"/>
      <c r="C106" s="150"/>
      <c r="D106" s="150"/>
      <c r="E106" s="150"/>
      <c r="F106" s="150"/>
      <c r="G106" s="150"/>
      <c r="H106" s="150"/>
      <c r="I106" s="150"/>
      <c r="J106" s="151"/>
      <c r="K106" s="152"/>
      <c r="L106" s="150"/>
      <c r="M106" s="150"/>
    </row>
    <row r="107" ht="15.75" customHeight="1">
      <c r="B107" s="150"/>
      <c r="C107" s="150"/>
      <c r="D107" s="150"/>
      <c r="E107" s="150"/>
      <c r="F107" s="150"/>
      <c r="G107" s="150"/>
      <c r="H107" s="150"/>
      <c r="I107" s="150"/>
      <c r="J107" s="151"/>
      <c r="K107" s="152"/>
      <c r="L107" s="150"/>
      <c r="M107" s="150"/>
    </row>
    <row r="108" ht="15.75" customHeight="1">
      <c r="B108" s="150"/>
      <c r="C108" s="150"/>
      <c r="D108" s="150"/>
      <c r="E108" s="150"/>
      <c r="F108" s="150"/>
      <c r="G108" s="150"/>
      <c r="H108" s="150"/>
      <c r="I108" s="150"/>
      <c r="J108" s="151"/>
      <c r="K108" s="152"/>
      <c r="L108" s="150"/>
      <c r="M108" s="150"/>
    </row>
    <row r="109" ht="15.75" customHeight="1">
      <c r="B109" s="150"/>
      <c r="C109" s="150"/>
      <c r="D109" s="150"/>
      <c r="E109" s="150"/>
      <c r="F109" s="150"/>
      <c r="G109" s="150"/>
      <c r="H109" s="150"/>
      <c r="I109" s="150"/>
      <c r="J109" s="151"/>
      <c r="K109" s="152"/>
      <c r="L109" s="150"/>
      <c r="M109" s="150"/>
    </row>
    <row r="110" ht="15.75" customHeight="1">
      <c r="B110" s="150"/>
      <c r="C110" s="150"/>
      <c r="D110" s="150"/>
      <c r="E110" s="150"/>
      <c r="F110" s="150"/>
      <c r="G110" s="150"/>
      <c r="H110" s="150"/>
      <c r="I110" s="150"/>
      <c r="J110" s="151"/>
      <c r="K110" s="152"/>
      <c r="L110" s="150"/>
      <c r="M110" s="150"/>
    </row>
    <row r="111" ht="15.75" customHeight="1">
      <c r="B111" s="150"/>
      <c r="C111" s="150"/>
      <c r="D111" s="150"/>
      <c r="E111" s="150"/>
      <c r="F111" s="150"/>
      <c r="G111" s="150"/>
      <c r="H111" s="150"/>
      <c r="I111" s="150"/>
      <c r="J111" s="151"/>
      <c r="K111" s="152"/>
      <c r="L111" s="150"/>
      <c r="M111" s="150"/>
    </row>
    <row r="112" ht="15.75" customHeight="1">
      <c r="B112" s="150"/>
      <c r="C112" s="150"/>
      <c r="D112" s="150"/>
      <c r="E112" s="150"/>
      <c r="F112" s="150"/>
      <c r="G112" s="150"/>
      <c r="H112" s="150"/>
      <c r="I112" s="150"/>
      <c r="J112" s="151"/>
      <c r="K112" s="152"/>
      <c r="L112" s="150"/>
      <c r="M112" s="150"/>
    </row>
    <row r="113" ht="15.75" customHeight="1">
      <c r="B113" s="150"/>
      <c r="C113" s="150"/>
      <c r="D113" s="150"/>
      <c r="E113" s="150"/>
      <c r="F113" s="150"/>
      <c r="G113" s="150"/>
      <c r="H113" s="150"/>
      <c r="I113" s="150"/>
      <c r="J113" s="151"/>
      <c r="K113" s="152"/>
      <c r="L113" s="150"/>
      <c r="M113" s="150"/>
    </row>
    <row r="114" ht="15.75" customHeight="1">
      <c r="B114" s="150"/>
      <c r="C114" s="150"/>
      <c r="D114" s="150"/>
      <c r="E114" s="150"/>
      <c r="F114" s="150"/>
      <c r="G114" s="150"/>
      <c r="H114" s="150"/>
      <c r="I114" s="150"/>
      <c r="J114" s="151"/>
      <c r="K114" s="152"/>
      <c r="L114" s="150"/>
      <c r="M114" s="150"/>
    </row>
    <row r="115" ht="15.75" customHeight="1">
      <c r="B115" s="150"/>
      <c r="C115" s="150"/>
      <c r="D115" s="150"/>
      <c r="E115" s="150"/>
      <c r="F115" s="150"/>
      <c r="G115" s="150"/>
      <c r="H115" s="150"/>
      <c r="I115" s="150"/>
      <c r="J115" s="151"/>
      <c r="K115" s="152"/>
      <c r="L115" s="150"/>
      <c r="M115" s="150"/>
    </row>
    <row r="116" ht="15.75" customHeight="1">
      <c r="B116" s="150"/>
      <c r="C116" s="150"/>
      <c r="D116" s="150"/>
      <c r="E116" s="150"/>
      <c r="F116" s="150"/>
      <c r="G116" s="150"/>
      <c r="H116" s="150"/>
      <c r="I116" s="150"/>
      <c r="J116" s="151"/>
      <c r="K116" s="152"/>
      <c r="L116" s="150"/>
      <c r="M116" s="150"/>
    </row>
    <row r="117" ht="15.75" customHeight="1">
      <c r="B117" s="150"/>
      <c r="C117" s="150"/>
      <c r="D117" s="150"/>
      <c r="E117" s="150"/>
      <c r="F117" s="150"/>
      <c r="G117" s="150"/>
      <c r="H117" s="150"/>
      <c r="I117" s="150"/>
      <c r="J117" s="151"/>
      <c r="K117" s="152"/>
      <c r="L117" s="150"/>
      <c r="M117" s="150"/>
    </row>
    <row r="118" ht="15.75" customHeight="1">
      <c r="B118" s="150"/>
      <c r="C118" s="150"/>
      <c r="D118" s="150"/>
      <c r="E118" s="150"/>
      <c r="F118" s="150"/>
      <c r="G118" s="150"/>
      <c r="H118" s="150"/>
      <c r="I118" s="150"/>
      <c r="J118" s="151"/>
      <c r="K118" s="152"/>
      <c r="L118" s="150"/>
      <c r="M118" s="150"/>
    </row>
    <row r="119" ht="15.75" customHeight="1">
      <c r="B119" s="150"/>
      <c r="C119" s="150"/>
      <c r="D119" s="150"/>
      <c r="E119" s="150"/>
      <c r="F119" s="150"/>
      <c r="G119" s="150"/>
      <c r="H119" s="150"/>
      <c r="I119" s="150"/>
      <c r="J119" s="151"/>
      <c r="K119" s="152"/>
      <c r="L119" s="150"/>
      <c r="M119" s="150"/>
    </row>
    <row r="120" ht="15.75" customHeight="1">
      <c r="B120" s="150"/>
      <c r="C120" s="150"/>
      <c r="D120" s="150"/>
      <c r="E120" s="150"/>
      <c r="F120" s="150"/>
      <c r="G120" s="150"/>
      <c r="H120" s="150"/>
      <c r="I120" s="150"/>
      <c r="J120" s="151"/>
      <c r="K120" s="152"/>
      <c r="L120" s="150"/>
      <c r="M120" s="150"/>
    </row>
    <row r="121" ht="15.75" customHeight="1">
      <c r="B121" s="150"/>
      <c r="C121" s="150"/>
      <c r="D121" s="150"/>
      <c r="E121" s="150"/>
      <c r="F121" s="150"/>
      <c r="G121" s="150"/>
      <c r="H121" s="150"/>
      <c r="I121" s="150"/>
      <c r="J121" s="151"/>
      <c r="K121" s="152"/>
      <c r="L121" s="150"/>
      <c r="M121" s="150"/>
    </row>
    <row r="122" ht="15.75" customHeight="1">
      <c r="B122" s="150"/>
      <c r="C122" s="150"/>
      <c r="D122" s="150"/>
      <c r="E122" s="150"/>
      <c r="F122" s="150"/>
      <c r="G122" s="150"/>
      <c r="H122" s="150"/>
      <c r="I122" s="150"/>
      <c r="J122" s="151"/>
      <c r="K122" s="152"/>
      <c r="L122" s="150"/>
      <c r="M122" s="150"/>
    </row>
    <row r="123" ht="15.75" customHeight="1">
      <c r="B123" s="150"/>
      <c r="C123" s="150"/>
      <c r="D123" s="150"/>
      <c r="E123" s="150"/>
      <c r="F123" s="150"/>
      <c r="G123" s="150"/>
      <c r="H123" s="150"/>
      <c r="I123" s="150"/>
      <c r="J123" s="151"/>
      <c r="K123" s="152"/>
      <c r="L123" s="150"/>
      <c r="M123" s="150"/>
    </row>
    <row r="124" ht="15.75" customHeight="1">
      <c r="B124" s="150"/>
      <c r="C124" s="150"/>
      <c r="D124" s="150"/>
      <c r="E124" s="150"/>
      <c r="F124" s="150"/>
      <c r="G124" s="150"/>
      <c r="H124" s="150"/>
      <c r="I124" s="150"/>
      <c r="J124" s="151"/>
      <c r="K124" s="152"/>
      <c r="L124" s="150"/>
      <c r="M124" s="150"/>
    </row>
    <row r="125" ht="15.75" customHeight="1">
      <c r="B125" s="150"/>
      <c r="C125" s="150"/>
      <c r="D125" s="150"/>
      <c r="E125" s="150"/>
      <c r="F125" s="150"/>
      <c r="G125" s="150"/>
      <c r="H125" s="150"/>
      <c r="I125" s="150"/>
      <c r="J125" s="151"/>
      <c r="K125" s="152"/>
      <c r="L125" s="150"/>
      <c r="M125" s="150"/>
    </row>
    <row r="126" ht="15.75" customHeight="1">
      <c r="B126" s="150"/>
      <c r="C126" s="150"/>
      <c r="D126" s="150"/>
      <c r="E126" s="150"/>
      <c r="F126" s="150"/>
      <c r="G126" s="150"/>
      <c r="H126" s="150"/>
      <c r="I126" s="150"/>
      <c r="J126" s="151"/>
      <c r="K126" s="152"/>
      <c r="L126" s="150"/>
      <c r="M126" s="150"/>
    </row>
    <row r="127" ht="15.75" customHeight="1">
      <c r="B127" s="150"/>
      <c r="C127" s="150"/>
      <c r="D127" s="150"/>
      <c r="E127" s="150"/>
      <c r="F127" s="150"/>
      <c r="G127" s="150"/>
      <c r="H127" s="150"/>
      <c r="I127" s="150"/>
      <c r="J127" s="151"/>
      <c r="K127" s="152"/>
      <c r="L127" s="150"/>
      <c r="M127" s="150"/>
    </row>
    <row r="128" ht="15.75" customHeight="1">
      <c r="B128" s="150"/>
      <c r="C128" s="150"/>
      <c r="D128" s="150"/>
      <c r="E128" s="150"/>
      <c r="F128" s="150"/>
      <c r="G128" s="150"/>
      <c r="H128" s="150"/>
      <c r="I128" s="150"/>
      <c r="J128" s="151"/>
      <c r="K128" s="152"/>
      <c r="L128" s="150"/>
      <c r="M128" s="150"/>
    </row>
    <row r="129" ht="15.75" customHeight="1">
      <c r="B129" s="150"/>
      <c r="C129" s="150"/>
      <c r="D129" s="150"/>
      <c r="E129" s="150"/>
      <c r="F129" s="150"/>
      <c r="G129" s="150"/>
      <c r="H129" s="150"/>
      <c r="I129" s="150"/>
      <c r="J129" s="151"/>
      <c r="K129" s="152"/>
      <c r="L129" s="150"/>
      <c r="M129" s="150"/>
    </row>
    <row r="130" ht="15.75" customHeight="1">
      <c r="B130" s="150"/>
      <c r="C130" s="150"/>
      <c r="D130" s="150"/>
      <c r="E130" s="150"/>
      <c r="F130" s="150"/>
      <c r="G130" s="150"/>
      <c r="H130" s="150"/>
      <c r="I130" s="150"/>
      <c r="J130" s="151"/>
      <c r="K130" s="152"/>
      <c r="L130" s="150"/>
      <c r="M130" s="150"/>
    </row>
    <row r="131" ht="15.75" customHeight="1">
      <c r="B131" s="150"/>
      <c r="C131" s="150"/>
      <c r="D131" s="150"/>
      <c r="E131" s="150"/>
      <c r="F131" s="150"/>
      <c r="G131" s="150"/>
      <c r="H131" s="150"/>
      <c r="I131" s="150"/>
      <c r="J131" s="151"/>
      <c r="K131" s="152"/>
      <c r="L131" s="150"/>
      <c r="M131" s="150"/>
    </row>
    <row r="132" ht="15.75" customHeight="1">
      <c r="B132" s="150"/>
      <c r="C132" s="150"/>
      <c r="D132" s="150"/>
      <c r="E132" s="150"/>
      <c r="F132" s="150"/>
      <c r="G132" s="150"/>
      <c r="H132" s="150"/>
      <c r="I132" s="150"/>
      <c r="J132" s="151"/>
      <c r="K132" s="152"/>
      <c r="L132" s="150"/>
      <c r="M132" s="150"/>
    </row>
    <row r="133" ht="15.75" customHeight="1">
      <c r="B133" s="150"/>
      <c r="C133" s="150"/>
      <c r="D133" s="150"/>
      <c r="E133" s="150"/>
      <c r="F133" s="150"/>
      <c r="G133" s="150"/>
      <c r="H133" s="150"/>
      <c r="I133" s="150"/>
      <c r="J133" s="151"/>
      <c r="K133" s="152"/>
      <c r="L133" s="150"/>
      <c r="M133" s="150"/>
    </row>
    <row r="134" ht="15.75" customHeight="1">
      <c r="B134" s="150"/>
      <c r="C134" s="150"/>
      <c r="D134" s="150"/>
      <c r="E134" s="150"/>
      <c r="F134" s="150"/>
      <c r="G134" s="150"/>
      <c r="H134" s="150"/>
      <c r="I134" s="150"/>
      <c r="J134" s="151"/>
      <c r="K134" s="152"/>
      <c r="L134" s="150"/>
      <c r="M134" s="150"/>
    </row>
    <row r="135" ht="15.75" customHeight="1">
      <c r="B135" s="150"/>
      <c r="C135" s="150"/>
      <c r="D135" s="150"/>
      <c r="E135" s="150"/>
      <c r="F135" s="150"/>
      <c r="G135" s="150"/>
      <c r="H135" s="150"/>
      <c r="I135" s="150"/>
      <c r="J135" s="151"/>
      <c r="K135" s="152"/>
      <c r="L135" s="150"/>
      <c r="M135" s="150"/>
    </row>
    <row r="136" ht="15.75" customHeight="1">
      <c r="B136" s="150"/>
      <c r="C136" s="150"/>
      <c r="D136" s="150"/>
      <c r="E136" s="150"/>
      <c r="F136" s="150"/>
      <c r="G136" s="150"/>
      <c r="H136" s="150"/>
      <c r="I136" s="150"/>
      <c r="J136" s="151"/>
      <c r="K136" s="152"/>
      <c r="L136" s="150"/>
      <c r="M136" s="150"/>
    </row>
    <row r="137" ht="15.75" customHeight="1">
      <c r="B137" s="150"/>
      <c r="C137" s="150"/>
      <c r="D137" s="150"/>
      <c r="E137" s="150"/>
      <c r="F137" s="150"/>
      <c r="G137" s="150"/>
      <c r="H137" s="150"/>
      <c r="I137" s="150"/>
      <c r="J137" s="151"/>
      <c r="K137" s="152"/>
      <c r="L137" s="150"/>
      <c r="M137" s="150"/>
    </row>
    <row r="138" ht="15.75" customHeight="1">
      <c r="B138" s="150"/>
      <c r="C138" s="150"/>
      <c r="D138" s="150"/>
      <c r="E138" s="150"/>
      <c r="F138" s="150"/>
      <c r="G138" s="150"/>
      <c r="H138" s="150"/>
      <c r="I138" s="150"/>
      <c r="J138" s="151"/>
      <c r="K138" s="152"/>
      <c r="L138" s="150"/>
      <c r="M138" s="150"/>
    </row>
    <row r="139" ht="15.75" customHeight="1">
      <c r="B139" s="150"/>
      <c r="C139" s="150"/>
      <c r="D139" s="150"/>
      <c r="E139" s="150"/>
      <c r="F139" s="150"/>
      <c r="G139" s="150"/>
      <c r="H139" s="150"/>
      <c r="I139" s="150"/>
      <c r="J139" s="151"/>
      <c r="K139" s="152"/>
      <c r="L139" s="150"/>
      <c r="M139" s="150"/>
    </row>
    <row r="140" ht="15.75" customHeight="1">
      <c r="B140" s="150"/>
      <c r="C140" s="150"/>
      <c r="D140" s="150"/>
      <c r="E140" s="150"/>
      <c r="F140" s="150"/>
      <c r="G140" s="150"/>
      <c r="H140" s="150"/>
      <c r="I140" s="150"/>
      <c r="J140" s="151"/>
      <c r="K140" s="152"/>
      <c r="L140" s="150"/>
      <c r="M140" s="150"/>
    </row>
    <row r="141" ht="15.75" customHeight="1">
      <c r="B141" s="150"/>
      <c r="C141" s="150"/>
      <c r="D141" s="150"/>
      <c r="E141" s="150"/>
      <c r="F141" s="150"/>
      <c r="G141" s="150"/>
      <c r="H141" s="150"/>
      <c r="I141" s="150"/>
      <c r="J141" s="151"/>
      <c r="K141" s="152"/>
      <c r="L141" s="150"/>
      <c r="M141" s="150"/>
    </row>
    <row r="142" ht="15.75" customHeight="1">
      <c r="B142" s="150"/>
      <c r="C142" s="150"/>
      <c r="D142" s="150"/>
      <c r="E142" s="150"/>
      <c r="F142" s="150"/>
      <c r="G142" s="150"/>
      <c r="H142" s="150"/>
      <c r="I142" s="150"/>
      <c r="J142" s="151"/>
      <c r="K142" s="152"/>
      <c r="L142" s="150"/>
      <c r="M142" s="150"/>
    </row>
    <row r="143" ht="15.75" customHeight="1">
      <c r="B143" s="150"/>
      <c r="C143" s="150"/>
      <c r="D143" s="150"/>
      <c r="E143" s="150"/>
      <c r="F143" s="150"/>
      <c r="G143" s="150"/>
      <c r="H143" s="150"/>
      <c r="I143" s="150"/>
      <c r="J143" s="151"/>
      <c r="K143" s="152"/>
      <c r="L143" s="150"/>
      <c r="M143" s="150"/>
    </row>
    <row r="144" ht="15.75" customHeight="1">
      <c r="B144" s="150"/>
      <c r="C144" s="150"/>
      <c r="D144" s="150"/>
      <c r="E144" s="150"/>
      <c r="F144" s="150"/>
      <c r="G144" s="150"/>
      <c r="H144" s="150"/>
      <c r="I144" s="150"/>
      <c r="J144" s="151"/>
      <c r="K144" s="152"/>
      <c r="L144" s="150"/>
      <c r="M144" s="150"/>
    </row>
    <row r="145" ht="15.75" customHeight="1">
      <c r="B145" s="150"/>
      <c r="C145" s="150"/>
      <c r="D145" s="150"/>
      <c r="E145" s="150"/>
      <c r="F145" s="150"/>
      <c r="G145" s="150"/>
      <c r="H145" s="150"/>
      <c r="I145" s="150"/>
      <c r="J145" s="151"/>
      <c r="K145" s="152"/>
      <c r="L145" s="150"/>
      <c r="M145" s="150"/>
    </row>
    <row r="146" ht="15.75" customHeight="1">
      <c r="B146" s="150"/>
      <c r="C146" s="150"/>
      <c r="D146" s="150"/>
      <c r="E146" s="150"/>
      <c r="F146" s="150"/>
      <c r="G146" s="150"/>
      <c r="H146" s="150"/>
      <c r="I146" s="150"/>
      <c r="J146" s="151"/>
      <c r="K146" s="152"/>
      <c r="L146" s="150"/>
      <c r="M146" s="150"/>
    </row>
    <row r="147" ht="15.75" customHeight="1">
      <c r="B147" s="150"/>
      <c r="C147" s="150"/>
      <c r="D147" s="150"/>
      <c r="E147" s="150"/>
      <c r="F147" s="150"/>
      <c r="G147" s="150"/>
      <c r="H147" s="150"/>
      <c r="I147" s="150"/>
      <c r="J147" s="151"/>
      <c r="K147" s="152"/>
      <c r="L147" s="150"/>
      <c r="M147" s="150"/>
    </row>
    <row r="148" ht="15.75" customHeight="1">
      <c r="B148" s="150"/>
      <c r="C148" s="150"/>
      <c r="D148" s="150"/>
      <c r="E148" s="150"/>
      <c r="F148" s="150"/>
      <c r="G148" s="150"/>
      <c r="H148" s="150"/>
      <c r="I148" s="150"/>
      <c r="J148" s="151"/>
      <c r="K148" s="152"/>
      <c r="L148" s="150"/>
      <c r="M148" s="150"/>
    </row>
    <row r="149" ht="15.75" customHeight="1">
      <c r="B149" s="150"/>
      <c r="C149" s="150"/>
      <c r="D149" s="150"/>
      <c r="E149" s="150"/>
      <c r="F149" s="150"/>
      <c r="G149" s="150"/>
      <c r="H149" s="150"/>
      <c r="I149" s="150"/>
      <c r="J149" s="151"/>
      <c r="K149" s="152"/>
      <c r="L149" s="150"/>
      <c r="M149" s="150"/>
    </row>
    <row r="150" ht="15.75" customHeight="1">
      <c r="B150" s="150"/>
      <c r="C150" s="150"/>
      <c r="D150" s="150"/>
      <c r="E150" s="150"/>
      <c r="F150" s="150"/>
      <c r="G150" s="150"/>
      <c r="H150" s="150"/>
      <c r="I150" s="150"/>
      <c r="J150" s="151"/>
      <c r="K150" s="152"/>
      <c r="L150" s="150"/>
      <c r="M150" s="150"/>
    </row>
    <row r="151" ht="15.75" customHeight="1">
      <c r="B151" s="150"/>
      <c r="C151" s="150"/>
      <c r="D151" s="150"/>
      <c r="E151" s="150"/>
      <c r="F151" s="150"/>
      <c r="G151" s="150"/>
      <c r="H151" s="150"/>
      <c r="I151" s="150"/>
      <c r="J151" s="151"/>
      <c r="K151" s="152"/>
      <c r="L151" s="150"/>
      <c r="M151" s="150"/>
    </row>
    <row r="152" ht="15.75" customHeight="1">
      <c r="B152" s="150"/>
      <c r="C152" s="150"/>
      <c r="D152" s="150"/>
      <c r="E152" s="150"/>
      <c r="F152" s="150"/>
      <c r="G152" s="150"/>
      <c r="H152" s="150"/>
      <c r="I152" s="150"/>
      <c r="J152" s="151"/>
      <c r="K152" s="152"/>
      <c r="L152" s="150"/>
      <c r="M152" s="150"/>
    </row>
    <row r="153" ht="15.75" customHeight="1">
      <c r="B153" s="150"/>
      <c r="C153" s="150"/>
      <c r="D153" s="150"/>
      <c r="E153" s="150"/>
      <c r="F153" s="150"/>
      <c r="G153" s="150"/>
      <c r="H153" s="150"/>
      <c r="I153" s="150"/>
      <c r="J153" s="151"/>
      <c r="K153" s="152"/>
      <c r="L153" s="150"/>
      <c r="M153" s="150"/>
    </row>
    <row r="154" ht="15.75" customHeight="1">
      <c r="B154" s="150"/>
      <c r="C154" s="150"/>
      <c r="D154" s="150"/>
      <c r="E154" s="150"/>
      <c r="F154" s="150"/>
      <c r="G154" s="150"/>
      <c r="H154" s="150"/>
      <c r="I154" s="150"/>
      <c r="J154" s="151"/>
      <c r="K154" s="152"/>
      <c r="L154" s="150"/>
      <c r="M154" s="150"/>
    </row>
    <row r="155" ht="15.75" customHeight="1">
      <c r="B155" s="150"/>
      <c r="C155" s="150"/>
      <c r="D155" s="150"/>
      <c r="E155" s="150"/>
      <c r="F155" s="150"/>
      <c r="G155" s="150"/>
      <c r="H155" s="150"/>
      <c r="I155" s="150"/>
      <c r="J155" s="151"/>
      <c r="K155" s="152"/>
      <c r="L155" s="150"/>
      <c r="M155" s="150"/>
    </row>
    <row r="156" ht="15.75" customHeight="1">
      <c r="B156" s="150"/>
      <c r="C156" s="150"/>
      <c r="D156" s="150"/>
      <c r="E156" s="150"/>
      <c r="F156" s="150"/>
      <c r="G156" s="150"/>
      <c r="H156" s="150"/>
      <c r="I156" s="150"/>
      <c r="J156" s="151"/>
      <c r="K156" s="152"/>
      <c r="L156" s="150"/>
      <c r="M156" s="150"/>
    </row>
    <row r="157" ht="15.75" customHeight="1">
      <c r="B157" s="150"/>
      <c r="C157" s="150"/>
      <c r="D157" s="150"/>
      <c r="E157" s="150"/>
      <c r="F157" s="150"/>
      <c r="G157" s="150"/>
      <c r="H157" s="150"/>
      <c r="I157" s="150"/>
      <c r="J157" s="151"/>
      <c r="K157" s="152"/>
      <c r="L157" s="150"/>
      <c r="M157" s="150"/>
    </row>
    <row r="158" ht="15.75" customHeight="1">
      <c r="B158" s="150"/>
      <c r="C158" s="150"/>
      <c r="D158" s="150"/>
      <c r="E158" s="150"/>
      <c r="F158" s="150"/>
      <c r="G158" s="150"/>
      <c r="H158" s="150"/>
      <c r="I158" s="150"/>
      <c r="J158" s="151"/>
      <c r="K158" s="152"/>
      <c r="L158" s="150"/>
      <c r="M158" s="150"/>
    </row>
    <row r="159" ht="15.75" customHeight="1">
      <c r="B159" s="150"/>
      <c r="C159" s="150"/>
      <c r="D159" s="150"/>
      <c r="E159" s="150"/>
      <c r="F159" s="150"/>
      <c r="G159" s="150"/>
      <c r="H159" s="150"/>
      <c r="I159" s="150"/>
      <c r="J159" s="151"/>
      <c r="K159" s="152"/>
      <c r="L159" s="150"/>
      <c r="M159" s="150"/>
    </row>
    <row r="160" ht="15.75" customHeight="1">
      <c r="B160" s="150"/>
      <c r="C160" s="150"/>
      <c r="D160" s="150"/>
      <c r="E160" s="150"/>
      <c r="F160" s="150"/>
      <c r="G160" s="150"/>
      <c r="H160" s="150"/>
      <c r="I160" s="150"/>
      <c r="J160" s="151"/>
      <c r="K160" s="152"/>
      <c r="L160" s="150"/>
      <c r="M160" s="150"/>
    </row>
    <row r="161" ht="15.75" customHeight="1">
      <c r="B161" s="150"/>
      <c r="C161" s="150"/>
      <c r="D161" s="150"/>
      <c r="E161" s="150"/>
      <c r="F161" s="150"/>
      <c r="G161" s="150"/>
      <c r="H161" s="150"/>
      <c r="I161" s="150"/>
      <c r="J161" s="151"/>
      <c r="K161" s="152"/>
      <c r="L161" s="150"/>
      <c r="M161" s="150"/>
    </row>
    <row r="162" ht="15.75" customHeight="1">
      <c r="B162" s="150"/>
      <c r="C162" s="150"/>
      <c r="D162" s="150"/>
      <c r="E162" s="150"/>
      <c r="F162" s="150"/>
      <c r="G162" s="150"/>
      <c r="H162" s="150"/>
      <c r="I162" s="150"/>
      <c r="J162" s="151"/>
      <c r="K162" s="152"/>
      <c r="L162" s="150"/>
      <c r="M162" s="150"/>
    </row>
    <row r="163" ht="15.75" customHeight="1">
      <c r="B163" s="150"/>
      <c r="C163" s="150"/>
      <c r="D163" s="150"/>
      <c r="E163" s="150"/>
      <c r="F163" s="150"/>
      <c r="G163" s="150"/>
      <c r="H163" s="150"/>
      <c r="I163" s="150"/>
      <c r="J163" s="151"/>
      <c r="K163" s="152"/>
      <c r="L163" s="150"/>
      <c r="M163" s="150"/>
    </row>
    <row r="164" ht="15.75" customHeight="1">
      <c r="B164" s="150"/>
      <c r="C164" s="150"/>
      <c r="D164" s="150"/>
      <c r="E164" s="150"/>
      <c r="F164" s="150"/>
      <c r="G164" s="150"/>
      <c r="H164" s="150"/>
      <c r="I164" s="150"/>
      <c r="J164" s="151"/>
      <c r="K164" s="152"/>
      <c r="L164" s="150"/>
      <c r="M164" s="150"/>
    </row>
    <row r="165" ht="15.75" customHeight="1">
      <c r="B165" s="150"/>
      <c r="C165" s="150"/>
      <c r="D165" s="150"/>
      <c r="E165" s="150"/>
      <c r="F165" s="150"/>
      <c r="G165" s="150"/>
      <c r="H165" s="150"/>
      <c r="I165" s="150"/>
      <c r="J165" s="151"/>
      <c r="K165" s="152"/>
      <c r="L165" s="150"/>
      <c r="M165" s="150"/>
    </row>
    <row r="166" ht="15.75" customHeight="1">
      <c r="B166" s="150"/>
      <c r="C166" s="150"/>
      <c r="D166" s="150"/>
      <c r="E166" s="150"/>
      <c r="F166" s="150"/>
      <c r="G166" s="150"/>
      <c r="H166" s="150"/>
      <c r="I166" s="150"/>
      <c r="J166" s="151"/>
      <c r="K166" s="152"/>
      <c r="L166" s="150"/>
      <c r="M166" s="150"/>
    </row>
    <row r="167" ht="15.75" customHeight="1">
      <c r="B167" s="150"/>
      <c r="C167" s="150"/>
      <c r="D167" s="150"/>
      <c r="E167" s="150"/>
      <c r="F167" s="150"/>
      <c r="G167" s="150"/>
      <c r="H167" s="150"/>
      <c r="I167" s="150"/>
      <c r="J167" s="151"/>
      <c r="K167" s="152"/>
      <c r="L167" s="150"/>
      <c r="M167" s="150"/>
    </row>
    <row r="168" ht="15.75" customHeight="1">
      <c r="B168" s="150"/>
      <c r="C168" s="150"/>
      <c r="D168" s="150"/>
      <c r="E168" s="150"/>
      <c r="F168" s="150"/>
      <c r="G168" s="150"/>
      <c r="H168" s="150"/>
      <c r="I168" s="150"/>
      <c r="J168" s="151"/>
      <c r="K168" s="152"/>
      <c r="L168" s="150"/>
      <c r="M168" s="150"/>
    </row>
    <row r="169" ht="15.75" customHeight="1">
      <c r="B169" s="150"/>
      <c r="C169" s="150"/>
      <c r="D169" s="150"/>
      <c r="E169" s="150"/>
      <c r="F169" s="150"/>
      <c r="G169" s="150"/>
      <c r="H169" s="150"/>
      <c r="I169" s="150"/>
      <c r="J169" s="151"/>
      <c r="K169" s="152"/>
      <c r="L169" s="150"/>
      <c r="M169" s="150"/>
    </row>
    <row r="170" ht="15.75" customHeight="1">
      <c r="B170" s="150"/>
      <c r="C170" s="150"/>
      <c r="D170" s="150"/>
      <c r="E170" s="150"/>
      <c r="F170" s="150"/>
      <c r="G170" s="150"/>
      <c r="H170" s="150"/>
      <c r="I170" s="150"/>
      <c r="J170" s="151"/>
      <c r="K170" s="152"/>
      <c r="L170" s="150"/>
      <c r="M170" s="150"/>
    </row>
    <row r="171" ht="15.75" customHeight="1">
      <c r="B171" s="150"/>
      <c r="C171" s="150"/>
      <c r="D171" s="150"/>
      <c r="E171" s="150"/>
      <c r="F171" s="150"/>
      <c r="G171" s="150"/>
      <c r="H171" s="150"/>
      <c r="I171" s="150"/>
      <c r="J171" s="151"/>
      <c r="K171" s="152"/>
      <c r="L171" s="150"/>
      <c r="M171" s="150"/>
    </row>
    <row r="172" ht="15.75" customHeight="1">
      <c r="B172" s="150"/>
      <c r="C172" s="150"/>
      <c r="D172" s="150"/>
      <c r="E172" s="150"/>
      <c r="F172" s="150"/>
      <c r="G172" s="150"/>
      <c r="H172" s="150"/>
      <c r="I172" s="150"/>
      <c r="J172" s="151"/>
      <c r="K172" s="152"/>
      <c r="L172" s="150"/>
      <c r="M172" s="150"/>
    </row>
    <row r="173" ht="15.75" customHeight="1">
      <c r="B173" s="150"/>
      <c r="C173" s="150"/>
      <c r="D173" s="150"/>
      <c r="E173" s="150"/>
      <c r="F173" s="150"/>
      <c r="G173" s="150"/>
      <c r="H173" s="150"/>
      <c r="I173" s="150"/>
      <c r="J173" s="151"/>
      <c r="K173" s="152"/>
      <c r="L173" s="150"/>
      <c r="M173" s="150"/>
    </row>
    <row r="174" ht="15.75" customHeight="1">
      <c r="B174" s="150"/>
      <c r="C174" s="150"/>
      <c r="D174" s="150"/>
      <c r="E174" s="150"/>
      <c r="F174" s="150"/>
      <c r="G174" s="150"/>
      <c r="H174" s="150"/>
      <c r="I174" s="150"/>
      <c r="J174" s="151"/>
      <c r="K174" s="152"/>
      <c r="L174" s="150"/>
      <c r="M174" s="150"/>
    </row>
    <row r="175" ht="15.75" customHeight="1">
      <c r="B175" s="150"/>
      <c r="C175" s="150"/>
      <c r="D175" s="150"/>
      <c r="E175" s="150"/>
      <c r="F175" s="150"/>
      <c r="G175" s="150"/>
      <c r="H175" s="150"/>
      <c r="I175" s="150"/>
      <c r="J175" s="151"/>
      <c r="K175" s="152"/>
      <c r="L175" s="150"/>
      <c r="M175" s="150"/>
    </row>
    <row r="176" ht="15.75" customHeight="1">
      <c r="B176" s="150"/>
      <c r="C176" s="150"/>
      <c r="D176" s="150"/>
      <c r="E176" s="150"/>
      <c r="F176" s="150"/>
      <c r="G176" s="150"/>
      <c r="H176" s="150"/>
      <c r="I176" s="150"/>
      <c r="J176" s="151"/>
      <c r="K176" s="152"/>
      <c r="L176" s="150"/>
      <c r="M176" s="150"/>
    </row>
    <row r="177" ht="15.75" customHeight="1">
      <c r="B177" s="150"/>
      <c r="C177" s="150"/>
      <c r="D177" s="150"/>
      <c r="E177" s="150"/>
      <c r="F177" s="150"/>
      <c r="G177" s="150"/>
      <c r="H177" s="150"/>
      <c r="I177" s="150"/>
      <c r="J177" s="151"/>
      <c r="K177" s="152"/>
      <c r="L177" s="150"/>
      <c r="M177" s="150"/>
    </row>
    <row r="178" ht="15.75" customHeight="1">
      <c r="B178" s="150"/>
      <c r="C178" s="150"/>
      <c r="D178" s="150"/>
      <c r="E178" s="150"/>
      <c r="F178" s="150"/>
      <c r="G178" s="150"/>
      <c r="H178" s="150"/>
      <c r="I178" s="150"/>
      <c r="J178" s="151"/>
      <c r="K178" s="152"/>
      <c r="L178" s="150"/>
      <c r="M178" s="150"/>
    </row>
    <row r="179" ht="15.75" customHeight="1">
      <c r="B179" s="150"/>
      <c r="C179" s="150"/>
      <c r="D179" s="150"/>
      <c r="E179" s="150"/>
      <c r="F179" s="150"/>
      <c r="G179" s="150"/>
      <c r="H179" s="150"/>
      <c r="I179" s="150"/>
      <c r="J179" s="151"/>
      <c r="K179" s="152"/>
      <c r="L179" s="150"/>
      <c r="M179" s="150"/>
    </row>
    <row r="180" ht="15.75" customHeight="1">
      <c r="B180" s="150"/>
      <c r="C180" s="150"/>
      <c r="D180" s="150"/>
      <c r="E180" s="150"/>
      <c r="F180" s="150"/>
      <c r="G180" s="150"/>
      <c r="H180" s="150"/>
      <c r="I180" s="150"/>
      <c r="J180" s="151"/>
      <c r="K180" s="152"/>
      <c r="L180" s="150"/>
      <c r="M180" s="150"/>
    </row>
    <row r="181" ht="15.75" customHeight="1">
      <c r="B181" s="150"/>
      <c r="C181" s="150"/>
      <c r="D181" s="150"/>
      <c r="E181" s="150"/>
      <c r="F181" s="150"/>
      <c r="G181" s="150"/>
      <c r="H181" s="150"/>
      <c r="I181" s="150"/>
      <c r="J181" s="151"/>
      <c r="K181" s="152"/>
      <c r="L181" s="150"/>
      <c r="M181" s="150"/>
    </row>
    <row r="182" ht="15.75" customHeight="1">
      <c r="B182" s="150"/>
      <c r="C182" s="150"/>
      <c r="D182" s="150"/>
      <c r="E182" s="150"/>
      <c r="F182" s="150"/>
      <c r="G182" s="150"/>
      <c r="H182" s="150"/>
      <c r="I182" s="150"/>
      <c r="J182" s="151"/>
      <c r="K182" s="152"/>
      <c r="L182" s="150"/>
      <c r="M182" s="150"/>
    </row>
    <row r="183" ht="15.75" customHeight="1">
      <c r="B183" s="150"/>
      <c r="C183" s="150"/>
      <c r="D183" s="150"/>
      <c r="E183" s="150"/>
      <c r="F183" s="150"/>
      <c r="G183" s="150"/>
      <c r="H183" s="150"/>
      <c r="I183" s="150"/>
      <c r="J183" s="151"/>
      <c r="K183" s="152"/>
      <c r="L183" s="150"/>
      <c r="M183" s="150"/>
    </row>
    <row r="184" ht="15.75" customHeight="1">
      <c r="B184" s="150"/>
      <c r="C184" s="150"/>
      <c r="D184" s="150"/>
      <c r="E184" s="150"/>
      <c r="F184" s="150"/>
      <c r="G184" s="150"/>
      <c r="H184" s="150"/>
      <c r="I184" s="150"/>
      <c r="J184" s="151"/>
      <c r="K184" s="152"/>
      <c r="L184" s="150"/>
      <c r="M184" s="150"/>
    </row>
    <row r="185" ht="15.75" customHeight="1">
      <c r="B185" s="150"/>
      <c r="C185" s="150"/>
      <c r="D185" s="150"/>
      <c r="E185" s="150"/>
      <c r="F185" s="150"/>
      <c r="G185" s="150"/>
      <c r="H185" s="150"/>
      <c r="I185" s="150"/>
      <c r="J185" s="151"/>
      <c r="K185" s="152"/>
      <c r="L185" s="150"/>
      <c r="M185" s="150"/>
    </row>
    <row r="186" ht="15.75" customHeight="1">
      <c r="B186" s="150"/>
      <c r="C186" s="150"/>
      <c r="D186" s="150"/>
      <c r="E186" s="150"/>
      <c r="F186" s="150"/>
      <c r="G186" s="150"/>
      <c r="H186" s="150"/>
      <c r="I186" s="150"/>
      <c r="J186" s="151"/>
      <c r="K186" s="152"/>
      <c r="L186" s="150"/>
      <c r="M186" s="150"/>
    </row>
    <row r="187" ht="15.75" customHeight="1">
      <c r="B187" s="150"/>
      <c r="C187" s="150"/>
      <c r="D187" s="150"/>
      <c r="E187" s="150"/>
      <c r="F187" s="150"/>
      <c r="G187" s="150"/>
      <c r="H187" s="150"/>
      <c r="I187" s="150"/>
      <c r="J187" s="151"/>
      <c r="K187" s="152"/>
      <c r="L187" s="150"/>
      <c r="M187" s="150"/>
    </row>
    <row r="188" ht="15.75" customHeight="1">
      <c r="B188" s="150"/>
      <c r="C188" s="150"/>
      <c r="D188" s="150"/>
      <c r="E188" s="150"/>
      <c r="F188" s="150"/>
      <c r="G188" s="150"/>
      <c r="H188" s="150"/>
      <c r="I188" s="150"/>
      <c r="J188" s="151"/>
      <c r="K188" s="152"/>
      <c r="L188" s="150"/>
      <c r="M188" s="150"/>
    </row>
    <row r="189" ht="15.75" customHeight="1">
      <c r="B189" s="150"/>
      <c r="C189" s="150"/>
      <c r="D189" s="150"/>
      <c r="E189" s="150"/>
      <c r="F189" s="150"/>
      <c r="G189" s="150"/>
      <c r="H189" s="150"/>
      <c r="I189" s="150"/>
      <c r="J189" s="151"/>
      <c r="K189" s="152"/>
      <c r="L189" s="150"/>
      <c r="M189" s="150"/>
    </row>
    <row r="190" ht="15.75" customHeight="1">
      <c r="B190" s="150"/>
      <c r="C190" s="150"/>
      <c r="D190" s="150"/>
      <c r="E190" s="150"/>
      <c r="F190" s="150"/>
      <c r="G190" s="150"/>
      <c r="H190" s="150"/>
      <c r="I190" s="150"/>
      <c r="J190" s="151"/>
      <c r="K190" s="152"/>
      <c r="L190" s="150"/>
      <c r="M190" s="150"/>
    </row>
    <row r="191" ht="15.75" customHeight="1">
      <c r="B191" s="150"/>
      <c r="C191" s="150"/>
      <c r="D191" s="150"/>
      <c r="E191" s="150"/>
      <c r="F191" s="150"/>
      <c r="G191" s="150"/>
      <c r="H191" s="150"/>
      <c r="I191" s="150"/>
      <c r="J191" s="151"/>
      <c r="K191" s="152"/>
      <c r="L191" s="150"/>
      <c r="M191" s="150"/>
    </row>
    <row r="192" ht="15.75" customHeight="1">
      <c r="B192" s="150"/>
      <c r="C192" s="150"/>
      <c r="D192" s="150"/>
      <c r="E192" s="150"/>
      <c r="F192" s="150"/>
      <c r="G192" s="150"/>
      <c r="H192" s="150"/>
      <c r="I192" s="150"/>
      <c r="J192" s="151"/>
      <c r="K192" s="152"/>
      <c r="L192" s="150"/>
      <c r="M192" s="150"/>
    </row>
    <row r="193" ht="15.75" customHeight="1">
      <c r="B193" s="150"/>
      <c r="C193" s="150"/>
      <c r="D193" s="150"/>
      <c r="E193" s="150"/>
      <c r="F193" s="150"/>
      <c r="G193" s="150"/>
      <c r="H193" s="150"/>
      <c r="I193" s="150"/>
      <c r="J193" s="151"/>
      <c r="K193" s="152"/>
      <c r="L193" s="150"/>
      <c r="M193" s="150"/>
    </row>
    <row r="194" ht="15.75" customHeight="1">
      <c r="B194" s="150"/>
      <c r="C194" s="150"/>
      <c r="D194" s="150"/>
      <c r="E194" s="150"/>
      <c r="F194" s="150"/>
      <c r="G194" s="150"/>
      <c r="H194" s="150"/>
      <c r="I194" s="150"/>
      <c r="J194" s="151"/>
      <c r="K194" s="152"/>
      <c r="L194" s="150"/>
      <c r="M194" s="150"/>
    </row>
    <row r="195" ht="15.75" customHeight="1">
      <c r="B195" s="150"/>
      <c r="C195" s="150"/>
      <c r="D195" s="150"/>
      <c r="E195" s="150"/>
      <c r="F195" s="150"/>
      <c r="G195" s="150"/>
      <c r="H195" s="150"/>
      <c r="I195" s="150"/>
      <c r="J195" s="151"/>
      <c r="K195" s="152"/>
      <c r="L195" s="150"/>
      <c r="M195" s="150"/>
    </row>
    <row r="196" ht="15.75" customHeight="1">
      <c r="B196" s="150"/>
      <c r="C196" s="150"/>
      <c r="D196" s="150"/>
      <c r="E196" s="150"/>
      <c r="F196" s="150"/>
      <c r="G196" s="150"/>
      <c r="H196" s="150"/>
      <c r="I196" s="150"/>
      <c r="J196" s="151"/>
      <c r="K196" s="152"/>
      <c r="L196" s="150"/>
      <c r="M196" s="150"/>
    </row>
    <row r="197" ht="15.75" customHeight="1">
      <c r="B197" s="150"/>
      <c r="C197" s="150"/>
      <c r="D197" s="150"/>
      <c r="E197" s="150"/>
      <c r="F197" s="150"/>
      <c r="G197" s="150"/>
      <c r="H197" s="150"/>
      <c r="I197" s="150"/>
      <c r="J197" s="151"/>
      <c r="K197" s="152"/>
      <c r="L197" s="150"/>
      <c r="M197" s="150"/>
    </row>
    <row r="198" ht="15.75" customHeight="1">
      <c r="B198" s="150"/>
      <c r="C198" s="150"/>
      <c r="D198" s="150"/>
      <c r="E198" s="150"/>
      <c r="F198" s="150"/>
      <c r="G198" s="150"/>
      <c r="H198" s="150"/>
      <c r="I198" s="150"/>
      <c r="J198" s="151"/>
      <c r="K198" s="152"/>
      <c r="L198" s="150"/>
      <c r="M198" s="150"/>
    </row>
    <row r="199" ht="15.75" customHeight="1">
      <c r="B199" s="150"/>
      <c r="C199" s="150"/>
      <c r="D199" s="150"/>
      <c r="E199" s="150"/>
      <c r="F199" s="150"/>
      <c r="G199" s="150"/>
      <c r="H199" s="150"/>
      <c r="I199" s="150"/>
      <c r="J199" s="151"/>
      <c r="K199" s="152"/>
      <c r="L199" s="150"/>
      <c r="M199" s="150"/>
    </row>
    <row r="200" ht="15.75" customHeight="1">
      <c r="B200" s="150"/>
      <c r="C200" s="150"/>
      <c r="D200" s="150"/>
      <c r="E200" s="150"/>
      <c r="F200" s="150"/>
      <c r="G200" s="150"/>
      <c r="H200" s="150"/>
      <c r="I200" s="150"/>
      <c r="J200" s="151"/>
      <c r="K200" s="152"/>
      <c r="L200" s="150"/>
      <c r="M200" s="150"/>
    </row>
    <row r="201" ht="15.75" customHeight="1">
      <c r="B201" s="150"/>
      <c r="C201" s="150"/>
      <c r="D201" s="150"/>
      <c r="E201" s="150"/>
      <c r="F201" s="150"/>
      <c r="G201" s="150"/>
      <c r="H201" s="150"/>
      <c r="I201" s="150"/>
      <c r="J201" s="151"/>
      <c r="K201" s="152"/>
      <c r="L201" s="150"/>
      <c r="M201" s="150"/>
    </row>
    <row r="202" ht="15.75" customHeight="1">
      <c r="B202" s="150"/>
      <c r="C202" s="150"/>
      <c r="D202" s="150"/>
      <c r="E202" s="150"/>
      <c r="F202" s="150"/>
      <c r="G202" s="150"/>
      <c r="H202" s="150"/>
      <c r="I202" s="150"/>
      <c r="J202" s="151"/>
      <c r="K202" s="152"/>
      <c r="L202" s="150"/>
      <c r="M202" s="150"/>
    </row>
    <row r="203" ht="15.75" customHeight="1">
      <c r="B203" s="150"/>
      <c r="C203" s="150"/>
      <c r="D203" s="150"/>
      <c r="E203" s="150"/>
      <c r="F203" s="150"/>
      <c r="G203" s="150"/>
      <c r="H203" s="150"/>
      <c r="I203" s="150"/>
      <c r="J203" s="151"/>
      <c r="K203" s="152"/>
      <c r="L203" s="150"/>
      <c r="M203" s="150"/>
    </row>
    <row r="204" ht="15.75" customHeight="1">
      <c r="B204" s="150"/>
      <c r="C204" s="150"/>
      <c r="D204" s="150"/>
      <c r="E204" s="150"/>
      <c r="F204" s="150"/>
      <c r="G204" s="150"/>
      <c r="H204" s="150"/>
      <c r="I204" s="150"/>
      <c r="J204" s="151"/>
      <c r="K204" s="152"/>
      <c r="L204" s="150"/>
      <c r="M204" s="150"/>
    </row>
    <row r="205" ht="15.75" customHeight="1">
      <c r="B205" s="150"/>
      <c r="C205" s="150"/>
      <c r="D205" s="150"/>
      <c r="E205" s="150"/>
      <c r="F205" s="150"/>
      <c r="G205" s="150"/>
      <c r="H205" s="150"/>
      <c r="I205" s="150"/>
      <c r="J205" s="151"/>
      <c r="K205" s="152"/>
      <c r="L205" s="150"/>
      <c r="M205" s="150"/>
    </row>
    <row r="206" ht="15.75" customHeight="1">
      <c r="B206" s="150"/>
      <c r="C206" s="150"/>
      <c r="D206" s="150"/>
      <c r="E206" s="150"/>
      <c r="F206" s="150"/>
      <c r="G206" s="150"/>
      <c r="H206" s="150"/>
      <c r="I206" s="150"/>
      <c r="J206" s="151"/>
      <c r="K206" s="152"/>
      <c r="L206" s="150"/>
      <c r="M206" s="150"/>
    </row>
    <row r="207" ht="15.75" customHeight="1">
      <c r="B207" s="150"/>
      <c r="C207" s="150"/>
      <c r="D207" s="150"/>
      <c r="E207" s="150"/>
      <c r="F207" s="150"/>
      <c r="G207" s="150"/>
      <c r="H207" s="150"/>
      <c r="I207" s="150"/>
      <c r="J207" s="151"/>
      <c r="K207" s="152"/>
      <c r="L207" s="150"/>
      <c r="M207" s="150"/>
    </row>
    <row r="208" ht="15.75" customHeight="1">
      <c r="B208" s="150"/>
      <c r="C208" s="150"/>
      <c r="D208" s="150"/>
      <c r="E208" s="150"/>
      <c r="F208" s="150"/>
      <c r="G208" s="150"/>
      <c r="H208" s="150"/>
      <c r="I208" s="150"/>
      <c r="J208" s="151"/>
      <c r="K208" s="152"/>
      <c r="L208" s="150"/>
      <c r="M208" s="150"/>
    </row>
    <row r="209" ht="15.75" customHeight="1">
      <c r="B209" s="150"/>
      <c r="C209" s="150"/>
      <c r="D209" s="150"/>
      <c r="E209" s="150"/>
      <c r="F209" s="150"/>
      <c r="G209" s="150"/>
      <c r="H209" s="150"/>
      <c r="I209" s="150"/>
      <c r="J209" s="151"/>
      <c r="K209" s="152"/>
      <c r="L209" s="150"/>
      <c r="M209" s="150"/>
    </row>
    <row r="210" ht="15.75" customHeight="1">
      <c r="B210" s="150"/>
      <c r="C210" s="150"/>
      <c r="D210" s="150"/>
      <c r="E210" s="150"/>
      <c r="F210" s="150"/>
      <c r="G210" s="150"/>
      <c r="H210" s="150"/>
      <c r="I210" s="150"/>
      <c r="J210" s="151"/>
      <c r="K210" s="152"/>
      <c r="L210" s="150"/>
      <c r="M210" s="150"/>
    </row>
    <row r="211" ht="15.75" customHeight="1">
      <c r="B211" s="150"/>
      <c r="C211" s="150"/>
      <c r="D211" s="150"/>
      <c r="E211" s="150"/>
      <c r="F211" s="150"/>
      <c r="G211" s="150"/>
      <c r="H211" s="150"/>
      <c r="I211" s="150"/>
      <c r="J211" s="151"/>
      <c r="K211" s="152"/>
      <c r="L211" s="150"/>
      <c r="M211" s="150"/>
    </row>
    <row r="212" ht="15.75" customHeight="1">
      <c r="B212" s="150"/>
      <c r="C212" s="150"/>
      <c r="D212" s="150"/>
      <c r="E212" s="150"/>
      <c r="F212" s="150"/>
      <c r="G212" s="150"/>
      <c r="H212" s="150"/>
      <c r="I212" s="150"/>
      <c r="J212" s="151"/>
      <c r="K212" s="152"/>
      <c r="L212" s="150"/>
      <c r="M212" s="150"/>
    </row>
    <row r="213" ht="15.75" customHeight="1">
      <c r="B213" s="150"/>
      <c r="C213" s="150"/>
      <c r="D213" s="150"/>
      <c r="E213" s="150"/>
      <c r="F213" s="150"/>
      <c r="G213" s="150"/>
      <c r="H213" s="150"/>
      <c r="I213" s="150"/>
      <c r="J213" s="151"/>
      <c r="K213" s="152"/>
      <c r="L213" s="150"/>
      <c r="M213" s="150"/>
    </row>
    <row r="214" ht="15.75" customHeight="1">
      <c r="B214" s="150"/>
      <c r="C214" s="150"/>
      <c r="D214" s="150"/>
      <c r="E214" s="150"/>
      <c r="F214" s="150"/>
      <c r="G214" s="150"/>
      <c r="H214" s="150"/>
      <c r="I214" s="150"/>
      <c r="J214" s="151"/>
      <c r="K214" s="152"/>
      <c r="L214" s="150"/>
      <c r="M214" s="150"/>
    </row>
    <row r="215" ht="15.75" customHeight="1">
      <c r="B215" s="150"/>
      <c r="C215" s="150"/>
      <c r="D215" s="150"/>
      <c r="E215" s="150"/>
      <c r="F215" s="150"/>
      <c r="G215" s="150"/>
      <c r="H215" s="150"/>
      <c r="I215" s="150"/>
      <c r="J215" s="151"/>
      <c r="K215" s="152"/>
      <c r="L215" s="150"/>
      <c r="M215" s="150"/>
    </row>
    <row r="216" ht="15.75" customHeight="1">
      <c r="B216" s="150"/>
      <c r="C216" s="150"/>
      <c r="D216" s="150"/>
      <c r="E216" s="150"/>
      <c r="F216" s="150"/>
      <c r="G216" s="150"/>
      <c r="H216" s="150"/>
      <c r="I216" s="150"/>
      <c r="J216" s="151"/>
      <c r="K216" s="152"/>
      <c r="L216" s="150"/>
      <c r="M216" s="150"/>
    </row>
    <row r="217" ht="15.75" customHeight="1">
      <c r="B217" s="150"/>
      <c r="C217" s="150"/>
      <c r="D217" s="150"/>
      <c r="E217" s="150"/>
      <c r="F217" s="150"/>
      <c r="G217" s="150"/>
      <c r="H217" s="150"/>
      <c r="I217" s="150"/>
      <c r="J217" s="151"/>
      <c r="K217" s="152"/>
      <c r="L217" s="150"/>
      <c r="M217" s="150"/>
    </row>
    <row r="218" ht="15.75" customHeight="1">
      <c r="B218" s="150"/>
      <c r="C218" s="150"/>
      <c r="D218" s="150"/>
      <c r="E218" s="150"/>
      <c r="F218" s="150"/>
      <c r="G218" s="150"/>
      <c r="H218" s="150"/>
      <c r="I218" s="150"/>
      <c r="J218" s="151"/>
      <c r="K218" s="152"/>
      <c r="L218" s="150"/>
      <c r="M218" s="150"/>
    </row>
    <row r="219" ht="15.75" customHeight="1">
      <c r="B219" s="150"/>
      <c r="C219" s="150"/>
      <c r="D219" s="150"/>
      <c r="E219" s="150"/>
      <c r="F219" s="150"/>
      <c r="G219" s="150"/>
      <c r="H219" s="150"/>
      <c r="I219" s="150"/>
      <c r="J219" s="151"/>
      <c r="K219" s="152"/>
      <c r="L219" s="150"/>
      <c r="M219" s="150"/>
    </row>
    <row r="220" ht="15.75" customHeight="1">
      <c r="B220" s="150"/>
      <c r="C220" s="150"/>
      <c r="D220" s="150"/>
      <c r="E220" s="150"/>
      <c r="F220" s="150"/>
      <c r="G220" s="150"/>
      <c r="H220" s="150"/>
      <c r="I220" s="150"/>
      <c r="J220" s="151"/>
      <c r="K220" s="152"/>
      <c r="L220" s="150"/>
      <c r="M220" s="150"/>
    </row>
    <row r="221" ht="15.75" customHeight="1">
      <c r="B221" s="150"/>
      <c r="C221" s="150"/>
      <c r="D221" s="150"/>
      <c r="E221" s="150"/>
      <c r="F221" s="150"/>
      <c r="G221" s="150"/>
      <c r="H221" s="150"/>
      <c r="I221" s="150"/>
      <c r="J221" s="151"/>
      <c r="K221" s="152"/>
      <c r="L221" s="150"/>
      <c r="M221" s="150"/>
    </row>
    <row r="222" ht="15.75" customHeight="1">
      <c r="B222" s="150"/>
      <c r="C222" s="150"/>
      <c r="D222" s="150"/>
      <c r="E222" s="150"/>
      <c r="F222" s="150"/>
      <c r="G222" s="150"/>
      <c r="H222" s="150"/>
      <c r="I222" s="150"/>
      <c r="J222" s="151"/>
      <c r="K222" s="152"/>
      <c r="L222" s="150"/>
      <c r="M222" s="150"/>
    </row>
    <row r="223" ht="15.75" customHeight="1">
      <c r="B223" s="150"/>
      <c r="C223" s="150"/>
      <c r="D223" s="150"/>
      <c r="E223" s="150"/>
      <c r="F223" s="150"/>
      <c r="G223" s="150"/>
      <c r="H223" s="150"/>
      <c r="I223" s="150"/>
      <c r="J223" s="151"/>
      <c r="K223" s="152"/>
      <c r="L223" s="150"/>
      <c r="M223" s="150"/>
    </row>
    <row r="224" ht="15.75" customHeight="1">
      <c r="B224" s="150"/>
      <c r="C224" s="150"/>
      <c r="D224" s="150"/>
      <c r="E224" s="150"/>
      <c r="F224" s="150"/>
      <c r="G224" s="150"/>
      <c r="H224" s="150"/>
      <c r="I224" s="150"/>
      <c r="J224" s="151"/>
      <c r="K224" s="152"/>
      <c r="L224" s="150"/>
      <c r="M224" s="150"/>
    </row>
    <row r="225" ht="15.75" customHeight="1">
      <c r="B225" s="150"/>
      <c r="C225" s="150"/>
      <c r="D225" s="150"/>
      <c r="E225" s="150"/>
      <c r="F225" s="150"/>
      <c r="G225" s="150"/>
      <c r="H225" s="150"/>
      <c r="I225" s="150"/>
      <c r="J225" s="151"/>
      <c r="K225" s="152"/>
      <c r="L225" s="150"/>
      <c r="M225" s="150"/>
    </row>
    <row r="226" ht="15.75" customHeight="1">
      <c r="B226" s="150"/>
      <c r="C226" s="150"/>
      <c r="D226" s="150"/>
      <c r="E226" s="150"/>
      <c r="F226" s="150"/>
      <c r="G226" s="150"/>
      <c r="H226" s="150"/>
      <c r="I226" s="150"/>
      <c r="J226" s="151"/>
      <c r="K226" s="152"/>
      <c r="L226" s="150"/>
      <c r="M226" s="150"/>
    </row>
    <row r="227" ht="15.75" customHeight="1">
      <c r="B227" s="150"/>
      <c r="C227" s="150"/>
      <c r="D227" s="150"/>
      <c r="E227" s="150"/>
      <c r="F227" s="150"/>
      <c r="G227" s="150"/>
      <c r="H227" s="150"/>
      <c r="I227" s="150"/>
      <c r="J227" s="151"/>
      <c r="K227" s="152"/>
      <c r="L227" s="150"/>
      <c r="M227" s="150"/>
    </row>
    <row r="228" ht="15.75" customHeight="1">
      <c r="B228" s="150"/>
      <c r="C228" s="150"/>
      <c r="D228" s="150"/>
      <c r="E228" s="150"/>
      <c r="F228" s="150"/>
      <c r="G228" s="150"/>
      <c r="H228" s="150"/>
      <c r="I228" s="150"/>
      <c r="J228" s="151"/>
      <c r="K228" s="152"/>
      <c r="L228" s="150"/>
      <c r="M228" s="150"/>
    </row>
    <row r="229" ht="15.75" customHeight="1">
      <c r="B229" s="150"/>
      <c r="C229" s="150"/>
      <c r="D229" s="150"/>
      <c r="E229" s="150"/>
      <c r="F229" s="150"/>
      <c r="G229" s="150"/>
      <c r="H229" s="150"/>
      <c r="I229" s="150"/>
      <c r="J229" s="151"/>
      <c r="K229" s="152"/>
      <c r="L229" s="150"/>
      <c r="M229" s="150"/>
    </row>
    <row r="230" ht="15.75" customHeight="1">
      <c r="B230" s="150"/>
      <c r="C230" s="150"/>
      <c r="D230" s="150"/>
      <c r="E230" s="150"/>
      <c r="F230" s="150"/>
      <c r="G230" s="150"/>
      <c r="H230" s="150"/>
      <c r="I230" s="150"/>
      <c r="J230" s="151"/>
      <c r="K230" s="152"/>
      <c r="L230" s="150"/>
      <c r="M230" s="150"/>
    </row>
    <row r="231" ht="15.75" customHeight="1">
      <c r="B231" s="150"/>
      <c r="C231" s="150"/>
      <c r="D231" s="150"/>
      <c r="E231" s="150"/>
      <c r="F231" s="150"/>
      <c r="G231" s="150"/>
      <c r="H231" s="150"/>
      <c r="I231" s="150"/>
      <c r="J231" s="151"/>
      <c r="K231" s="152"/>
      <c r="L231" s="150"/>
      <c r="M231" s="150"/>
    </row>
    <row r="232" ht="15.75" customHeight="1">
      <c r="B232" s="150"/>
      <c r="C232" s="150"/>
      <c r="D232" s="150"/>
      <c r="E232" s="150"/>
      <c r="F232" s="150"/>
      <c r="G232" s="150"/>
      <c r="H232" s="150"/>
      <c r="I232" s="150"/>
      <c r="J232" s="151"/>
      <c r="K232" s="152"/>
      <c r="L232" s="150"/>
      <c r="M232" s="150"/>
    </row>
    <row r="233" ht="15.75" customHeight="1">
      <c r="B233" s="150"/>
      <c r="C233" s="150"/>
      <c r="D233" s="150"/>
      <c r="E233" s="150"/>
      <c r="F233" s="150"/>
      <c r="G233" s="150"/>
      <c r="H233" s="150"/>
      <c r="I233" s="150"/>
      <c r="J233" s="151"/>
      <c r="K233" s="152"/>
      <c r="L233" s="150"/>
      <c r="M233" s="150"/>
    </row>
    <row r="234" ht="15.75" customHeight="1">
      <c r="B234" s="150"/>
      <c r="C234" s="150"/>
      <c r="D234" s="150"/>
      <c r="E234" s="150"/>
      <c r="F234" s="150"/>
      <c r="G234" s="150"/>
      <c r="H234" s="150"/>
      <c r="I234" s="150"/>
      <c r="J234" s="151"/>
      <c r="K234" s="152"/>
      <c r="L234" s="150"/>
      <c r="M234" s="150"/>
    </row>
    <row r="235" ht="15.75" customHeight="1">
      <c r="B235" s="150"/>
      <c r="C235" s="150"/>
      <c r="D235" s="150"/>
      <c r="E235" s="150"/>
      <c r="F235" s="150"/>
      <c r="G235" s="150"/>
      <c r="H235" s="150"/>
      <c r="I235" s="150"/>
      <c r="J235" s="151"/>
      <c r="K235" s="152"/>
      <c r="L235" s="150"/>
      <c r="M235" s="150"/>
    </row>
    <row r="236" ht="15.75" customHeight="1">
      <c r="B236" s="150"/>
      <c r="C236" s="150"/>
      <c r="D236" s="150"/>
      <c r="E236" s="150"/>
      <c r="F236" s="150"/>
      <c r="G236" s="150"/>
      <c r="H236" s="150"/>
      <c r="I236" s="150"/>
      <c r="J236" s="151"/>
      <c r="K236" s="152"/>
      <c r="L236" s="150"/>
      <c r="M236" s="150"/>
    </row>
    <row r="237" ht="15.75" customHeight="1">
      <c r="B237" s="150"/>
      <c r="C237" s="150"/>
      <c r="D237" s="150"/>
      <c r="E237" s="150"/>
      <c r="F237" s="150"/>
      <c r="G237" s="150"/>
      <c r="H237" s="150"/>
      <c r="I237" s="150"/>
      <c r="J237" s="151"/>
      <c r="K237" s="152"/>
      <c r="L237" s="150"/>
      <c r="M237" s="150"/>
    </row>
    <row r="238" ht="15.75" customHeight="1">
      <c r="B238" s="150"/>
      <c r="C238" s="150"/>
      <c r="D238" s="150"/>
      <c r="E238" s="150"/>
      <c r="F238" s="150"/>
      <c r="G238" s="150"/>
      <c r="H238" s="150"/>
      <c r="I238" s="150"/>
      <c r="J238" s="151"/>
      <c r="K238" s="152"/>
      <c r="L238" s="150"/>
      <c r="M238" s="150"/>
    </row>
    <row r="239" ht="15.75" customHeight="1">
      <c r="B239" s="150"/>
      <c r="C239" s="150"/>
      <c r="D239" s="150"/>
      <c r="E239" s="150"/>
      <c r="F239" s="150"/>
      <c r="G239" s="150"/>
      <c r="H239" s="150"/>
      <c r="I239" s="150"/>
      <c r="J239" s="151"/>
      <c r="K239" s="152"/>
      <c r="L239" s="150"/>
      <c r="M239" s="150"/>
    </row>
    <row r="240" ht="15.75" customHeight="1">
      <c r="B240" s="150"/>
      <c r="C240" s="150"/>
      <c r="D240" s="150"/>
      <c r="E240" s="150"/>
      <c r="F240" s="150"/>
      <c r="G240" s="150"/>
      <c r="H240" s="150"/>
      <c r="I240" s="150"/>
      <c r="J240" s="151"/>
      <c r="K240" s="152"/>
      <c r="L240" s="150"/>
      <c r="M240" s="150"/>
    </row>
    <row r="241" ht="15.75" customHeight="1">
      <c r="B241" s="150"/>
      <c r="C241" s="150"/>
      <c r="D241" s="150"/>
      <c r="E241" s="150"/>
      <c r="F241" s="150"/>
      <c r="G241" s="150"/>
      <c r="H241" s="150"/>
      <c r="I241" s="150"/>
      <c r="J241" s="151"/>
      <c r="K241" s="152"/>
      <c r="L241" s="150"/>
      <c r="M241" s="150"/>
    </row>
    <row r="242" ht="15.75" customHeight="1">
      <c r="B242" s="150"/>
      <c r="C242" s="150"/>
      <c r="D242" s="150"/>
      <c r="E242" s="150"/>
      <c r="F242" s="150"/>
      <c r="G242" s="150"/>
      <c r="H242" s="150"/>
      <c r="I242" s="150"/>
      <c r="J242" s="151"/>
      <c r="K242" s="152"/>
      <c r="L242" s="150"/>
      <c r="M242" s="150"/>
    </row>
    <row r="243" ht="15.75" customHeight="1">
      <c r="B243" s="150"/>
      <c r="C243" s="150"/>
      <c r="D243" s="150"/>
      <c r="E243" s="150"/>
      <c r="F243" s="150"/>
      <c r="G243" s="150"/>
      <c r="H243" s="150"/>
      <c r="I243" s="150"/>
      <c r="J243" s="151"/>
      <c r="K243" s="152"/>
      <c r="L243" s="150"/>
      <c r="M243" s="150"/>
    </row>
    <row r="244" ht="15.75" customHeight="1">
      <c r="B244" s="150"/>
      <c r="C244" s="150"/>
      <c r="D244" s="150"/>
      <c r="E244" s="150"/>
      <c r="F244" s="150"/>
      <c r="G244" s="150"/>
      <c r="H244" s="150"/>
      <c r="I244" s="150"/>
      <c r="J244" s="151"/>
      <c r="K244" s="152"/>
      <c r="L244" s="150"/>
      <c r="M244" s="150"/>
    </row>
    <row r="245" ht="15.75" customHeight="1">
      <c r="B245" s="150"/>
      <c r="C245" s="150"/>
      <c r="D245" s="150"/>
      <c r="E245" s="150"/>
      <c r="F245" s="150"/>
      <c r="G245" s="150"/>
      <c r="H245" s="150"/>
      <c r="I245" s="150"/>
      <c r="J245" s="151"/>
      <c r="K245" s="152"/>
      <c r="L245" s="150"/>
      <c r="M245" s="150"/>
    </row>
    <row r="246" ht="15.75" customHeight="1">
      <c r="B246" s="150"/>
      <c r="C246" s="150"/>
      <c r="D246" s="150"/>
      <c r="E246" s="150"/>
      <c r="F246" s="150"/>
      <c r="G246" s="150"/>
      <c r="H246" s="150"/>
      <c r="I246" s="150"/>
      <c r="J246" s="151"/>
      <c r="K246" s="152"/>
      <c r="L246" s="150"/>
      <c r="M246" s="150"/>
    </row>
    <row r="247" ht="15.75" customHeight="1">
      <c r="B247" s="150"/>
      <c r="C247" s="150"/>
      <c r="D247" s="150"/>
      <c r="E247" s="150"/>
      <c r="F247" s="150"/>
      <c r="G247" s="150"/>
      <c r="H247" s="150"/>
      <c r="I247" s="150"/>
      <c r="J247" s="151"/>
      <c r="K247" s="152"/>
      <c r="L247" s="150"/>
      <c r="M247" s="150"/>
    </row>
    <row r="248" ht="15.75" customHeight="1">
      <c r="B248" s="150"/>
      <c r="C248" s="150"/>
      <c r="D248" s="150"/>
      <c r="E248" s="150"/>
      <c r="F248" s="150"/>
      <c r="G248" s="150"/>
      <c r="H248" s="150"/>
      <c r="I248" s="150"/>
      <c r="J248" s="151"/>
      <c r="K248" s="152"/>
      <c r="L248" s="150"/>
      <c r="M248" s="150"/>
    </row>
    <row r="249" ht="15.75" customHeight="1">
      <c r="B249" s="150"/>
      <c r="C249" s="150"/>
      <c r="D249" s="150"/>
      <c r="E249" s="150"/>
      <c r="F249" s="150"/>
      <c r="G249" s="150"/>
      <c r="H249" s="150"/>
      <c r="I249" s="150"/>
      <c r="J249" s="151"/>
      <c r="K249" s="152"/>
      <c r="L249" s="150"/>
      <c r="M249" s="150"/>
    </row>
    <row r="250" ht="15.75" customHeight="1">
      <c r="B250" s="150"/>
      <c r="C250" s="150"/>
      <c r="D250" s="150"/>
      <c r="E250" s="150"/>
      <c r="F250" s="150"/>
      <c r="G250" s="150"/>
      <c r="H250" s="150"/>
      <c r="I250" s="150"/>
      <c r="J250" s="151"/>
      <c r="K250" s="152"/>
      <c r="L250" s="150"/>
      <c r="M250" s="150"/>
    </row>
    <row r="251" ht="15.75" customHeight="1">
      <c r="B251" s="150"/>
      <c r="C251" s="150"/>
      <c r="D251" s="150"/>
      <c r="E251" s="150"/>
      <c r="F251" s="150"/>
      <c r="G251" s="150"/>
      <c r="H251" s="150"/>
      <c r="I251" s="150"/>
      <c r="J251" s="151"/>
      <c r="K251" s="152"/>
      <c r="L251" s="150"/>
      <c r="M251" s="150"/>
    </row>
    <row r="252" ht="15.75" customHeight="1">
      <c r="B252" s="150"/>
      <c r="C252" s="150"/>
      <c r="D252" s="150"/>
      <c r="E252" s="150"/>
      <c r="F252" s="150"/>
      <c r="G252" s="150"/>
      <c r="H252" s="150"/>
      <c r="I252" s="150"/>
      <c r="J252" s="151"/>
      <c r="K252" s="152"/>
      <c r="L252" s="150"/>
      <c r="M252" s="150"/>
    </row>
    <row r="253" ht="15.75" customHeight="1">
      <c r="B253" s="150"/>
      <c r="C253" s="150"/>
      <c r="D253" s="150"/>
      <c r="E253" s="150"/>
      <c r="F253" s="150"/>
      <c r="G253" s="150"/>
      <c r="H253" s="150"/>
      <c r="I253" s="150"/>
      <c r="J253" s="151"/>
      <c r="K253" s="152"/>
      <c r="L253" s="150"/>
      <c r="M253" s="150"/>
    </row>
    <row r="254" ht="15.75" customHeight="1">
      <c r="B254" s="150"/>
      <c r="C254" s="150"/>
      <c r="D254" s="150"/>
      <c r="E254" s="150"/>
      <c r="F254" s="150"/>
      <c r="G254" s="150"/>
      <c r="H254" s="150"/>
      <c r="I254" s="150"/>
      <c r="J254" s="151"/>
      <c r="K254" s="152"/>
      <c r="L254" s="150"/>
      <c r="M254" s="150"/>
    </row>
    <row r="255" ht="15.75" customHeight="1">
      <c r="B255" s="150"/>
      <c r="C255" s="150"/>
      <c r="D255" s="150"/>
      <c r="E255" s="150"/>
      <c r="F255" s="150"/>
      <c r="G255" s="150"/>
      <c r="H255" s="150"/>
      <c r="I255" s="150"/>
      <c r="J255" s="151"/>
      <c r="K255" s="152"/>
      <c r="L255" s="150"/>
      <c r="M255" s="150"/>
    </row>
    <row r="256" ht="15.75" customHeight="1">
      <c r="B256" s="150"/>
      <c r="C256" s="150"/>
      <c r="D256" s="150"/>
      <c r="E256" s="150"/>
      <c r="F256" s="150"/>
      <c r="G256" s="150"/>
      <c r="H256" s="150"/>
      <c r="I256" s="150"/>
      <c r="J256" s="151"/>
      <c r="K256" s="152"/>
      <c r="L256" s="150"/>
      <c r="M256" s="150"/>
    </row>
    <row r="257" ht="15.75" customHeight="1">
      <c r="B257" s="150"/>
      <c r="C257" s="150"/>
      <c r="D257" s="150"/>
      <c r="E257" s="150"/>
      <c r="F257" s="150"/>
      <c r="G257" s="150"/>
      <c r="H257" s="150"/>
      <c r="I257" s="150"/>
      <c r="J257" s="151"/>
      <c r="K257" s="152"/>
      <c r="L257" s="150"/>
      <c r="M257" s="150"/>
    </row>
    <row r="258" ht="15.75" customHeight="1">
      <c r="B258" s="150"/>
      <c r="C258" s="150"/>
      <c r="D258" s="150"/>
      <c r="E258" s="150"/>
      <c r="F258" s="150"/>
      <c r="G258" s="150"/>
      <c r="H258" s="150"/>
      <c r="I258" s="150"/>
      <c r="J258" s="151"/>
      <c r="K258" s="152"/>
      <c r="L258" s="150"/>
      <c r="M258" s="150"/>
    </row>
    <row r="259" ht="15.75" customHeight="1">
      <c r="B259" s="150"/>
      <c r="C259" s="150"/>
      <c r="D259" s="150"/>
      <c r="E259" s="150"/>
      <c r="F259" s="150"/>
      <c r="G259" s="150"/>
      <c r="H259" s="150"/>
      <c r="I259" s="150"/>
      <c r="J259" s="151"/>
      <c r="K259" s="152"/>
      <c r="L259" s="150"/>
      <c r="M259" s="150"/>
    </row>
    <row r="260" ht="15.75" customHeight="1">
      <c r="B260" s="150"/>
      <c r="C260" s="150"/>
      <c r="D260" s="150"/>
      <c r="E260" s="150"/>
      <c r="F260" s="150"/>
      <c r="G260" s="150"/>
      <c r="H260" s="150"/>
      <c r="I260" s="150"/>
      <c r="J260" s="151"/>
      <c r="K260" s="152"/>
      <c r="L260" s="150"/>
      <c r="M260" s="150"/>
    </row>
    <row r="261" ht="15.75" customHeight="1">
      <c r="B261" s="150"/>
      <c r="C261" s="150"/>
      <c r="D261" s="150"/>
      <c r="E261" s="150"/>
      <c r="F261" s="150"/>
      <c r="G261" s="150"/>
      <c r="H261" s="150"/>
      <c r="I261" s="150"/>
      <c r="J261" s="151"/>
      <c r="K261" s="152"/>
      <c r="L261" s="150"/>
      <c r="M261" s="150"/>
    </row>
    <row r="262" ht="15.75" customHeight="1">
      <c r="B262" s="150"/>
      <c r="C262" s="150"/>
      <c r="D262" s="150"/>
      <c r="E262" s="150"/>
      <c r="F262" s="150"/>
      <c r="G262" s="150"/>
      <c r="H262" s="150"/>
      <c r="I262" s="150"/>
      <c r="J262" s="151"/>
      <c r="K262" s="152"/>
      <c r="L262" s="150"/>
      <c r="M262" s="150"/>
    </row>
    <row r="263" ht="15.75" customHeight="1">
      <c r="B263" s="150"/>
      <c r="C263" s="150"/>
      <c r="D263" s="150"/>
      <c r="E263" s="150"/>
      <c r="F263" s="150"/>
      <c r="G263" s="150"/>
      <c r="H263" s="150"/>
      <c r="I263" s="150"/>
      <c r="J263" s="151"/>
      <c r="K263" s="152"/>
      <c r="L263" s="150"/>
      <c r="M263" s="150"/>
    </row>
    <row r="264" ht="15.75" customHeight="1">
      <c r="B264" s="150"/>
      <c r="C264" s="150"/>
      <c r="D264" s="150"/>
      <c r="E264" s="150"/>
      <c r="F264" s="150"/>
      <c r="G264" s="150"/>
      <c r="H264" s="150"/>
      <c r="I264" s="150"/>
      <c r="J264" s="151"/>
      <c r="K264" s="152"/>
      <c r="L264" s="150"/>
      <c r="M264" s="150"/>
    </row>
    <row r="265" ht="15.75" customHeight="1">
      <c r="B265" s="150"/>
      <c r="C265" s="150"/>
      <c r="D265" s="150"/>
      <c r="E265" s="150"/>
      <c r="F265" s="150"/>
      <c r="G265" s="150"/>
      <c r="H265" s="150"/>
      <c r="I265" s="150"/>
      <c r="J265" s="151"/>
      <c r="K265" s="152"/>
      <c r="L265" s="150"/>
      <c r="M265" s="150"/>
    </row>
    <row r="266" ht="15.75" customHeight="1">
      <c r="B266" s="150"/>
      <c r="C266" s="150"/>
      <c r="D266" s="150"/>
      <c r="E266" s="150"/>
      <c r="F266" s="150"/>
      <c r="G266" s="150"/>
      <c r="H266" s="150"/>
      <c r="I266" s="150"/>
      <c r="J266" s="151"/>
      <c r="K266" s="152"/>
      <c r="L266" s="150"/>
      <c r="M266" s="150"/>
    </row>
    <row r="267" ht="15.75" customHeight="1">
      <c r="B267" s="150"/>
      <c r="C267" s="150"/>
      <c r="D267" s="150"/>
      <c r="E267" s="150"/>
      <c r="F267" s="150"/>
      <c r="G267" s="150"/>
      <c r="H267" s="150"/>
      <c r="I267" s="150"/>
      <c r="J267" s="151"/>
      <c r="K267" s="152"/>
      <c r="L267" s="150"/>
      <c r="M267" s="150"/>
    </row>
    <row r="268" ht="15.75" customHeight="1">
      <c r="B268" s="150"/>
      <c r="C268" s="150"/>
      <c r="D268" s="150"/>
      <c r="E268" s="150"/>
      <c r="F268" s="150"/>
      <c r="G268" s="150"/>
      <c r="H268" s="150"/>
      <c r="I268" s="150"/>
      <c r="J268" s="151"/>
      <c r="K268" s="152"/>
      <c r="L268" s="150"/>
      <c r="M268" s="150"/>
    </row>
    <row r="269" ht="15.75" customHeight="1">
      <c r="B269" s="150"/>
      <c r="C269" s="150"/>
      <c r="D269" s="150"/>
      <c r="E269" s="150"/>
      <c r="F269" s="150"/>
      <c r="G269" s="150"/>
      <c r="H269" s="150"/>
      <c r="I269" s="150"/>
      <c r="J269" s="151"/>
      <c r="K269" s="152"/>
      <c r="L269" s="150"/>
      <c r="M269" s="150"/>
    </row>
    <row r="270" ht="15.75" customHeight="1">
      <c r="B270" s="150"/>
      <c r="C270" s="150"/>
      <c r="D270" s="150"/>
      <c r="E270" s="150"/>
      <c r="F270" s="150"/>
      <c r="G270" s="150"/>
      <c r="H270" s="150"/>
      <c r="I270" s="150"/>
      <c r="J270" s="151"/>
      <c r="K270" s="152"/>
      <c r="L270" s="150"/>
      <c r="M270" s="150"/>
    </row>
    <row r="271" ht="15.75" customHeight="1">
      <c r="B271" s="150"/>
      <c r="C271" s="150"/>
      <c r="D271" s="150"/>
      <c r="E271" s="150"/>
      <c r="F271" s="150"/>
      <c r="G271" s="150"/>
      <c r="H271" s="150"/>
      <c r="I271" s="150"/>
      <c r="J271" s="151"/>
      <c r="K271" s="152"/>
      <c r="L271" s="150"/>
      <c r="M271" s="150"/>
    </row>
    <row r="272" ht="15.75" customHeight="1">
      <c r="B272" s="150"/>
      <c r="C272" s="150"/>
      <c r="D272" s="150"/>
      <c r="E272" s="150"/>
      <c r="F272" s="150"/>
      <c r="G272" s="150"/>
      <c r="H272" s="150"/>
      <c r="I272" s="150"/>
      <c r="J272" s="151"/>
      <c r="K272" s="152"/>
      <c r="L272" s="150"/>
      <c r="M272" s="150"/>
    </row>
    <row r="273" ht="15.75" customHeight="1">
      <c r="B273" s="150"/>
      <c r="C273" s="150"/>
      <c r="D273" s="150"/>
      <c r="E273" s="150"/>
      <c r="F273" s="150"/>
      <c r="G273" s="150"/>
      <c r="H273" s="150"/>
      <c r="I273" s="150"/>
      <c r="J273" s="151"/>
      <c r="K273" s="152"/>
      <c r="L273" s="150"/>
      <c r="M273" s="150"/>
    </row>
    <row r="274" ht="15.75" customHeight="1">
      <c r="B274" s="150"/>
      <c r="C274" s="150"/>
      <c r="D274" s="150"/>
      <c r="E274" s="150"/>
      <c r="F274" s="150"/>
      <c r="G274" s="150"/>
      <c r="H274" s="150"/>
      <c r="I274" s="150"/>
      <c r="J274" s="151"/>
      <c r="K274" s="152"/>
      <c r="L274" s="150"/>
      <c r="M274" s="150"/>
    </row>
    <row r="275" ht="15.75" customHeight="1">
      <c r="B275" s="150"/>
      <c r="C275" s="150"/>
      <c r="D275" s="150"/>
      <c r="E275" s="150"/>
      <c r="F275" s="150"/>
      <c r="G275" s="150"/>
      <c r="H275" s="150"/>
      <c r="I275" s="150"/>
      <c r="J275" s="151"/>
      <c r="K275" s="152"/>
      <c r="L275" s="150"/>
      <c r="M275" s="150"/>
    </row>
    <row r="276" ht="15.75" customHeight="1">
      <c r="B276" s="150"/>
      <c r="C276" s="150"/>
      <c r="D276" s="150"/>
      <c r="E276" s="150"/>
      <c r="F276" s="150"/>
      <c r="G276" s="150"/>
      <c r="H276" s="150"/>
      <c r="I276" s="150"/>
      <c r="J276" s="151"/>
      <c r="K276" s="152"/>
      <c r="L276" s="150"/>
      <c r="M276" s="150"/>
    </row>
    <row r="277" ht="15.75" customHeight="1">
      <c r="B277" s="150"/>
      <c r="C277" s="150"/>
      <c r="D277" s="150"/>
      <c r="E277" s="150"/>
      <c r="F277" s="150"/>
      <c r="G277" s="150"/>
      <c r="H277" s="150"/>
      <c r="I277" s="150"/>
      <c r="J277" s="151"/>
      <c r="K277" s="152"/>
      <c r="L277" s="150"/>
      <c r="M277" s="150"/>
    </row>
    <row r="278" ht="15.75" customHeight="1">
      <c r="B278" s="150"/>
      <c r="C278" s="150"/>
      <c r="D278" s="150"/>
      <c r="E278" s="150"/>
      <c r="F278" s="150"/>
      <c r="G278" s="150"/>
      <c r="H278" s="150"/>
      <c r="I278" s="150"/>
      <c r="J278" s="151"/>
      <c r="K278" s="152"/>
      <c r="L278" s="150"/>
      <c r="M278" s="150"/>
    </row>
    <row r="279" ht="15.75" customHeight="1">
      <c r="B279" s="150"/>
      <c r="C279" s="150"/>
      <c r="D279" s="150"/>
      <c r="E279" s="150"/>
      <c r="F279" s="150"/>
      <c r="G279" s="150"/>
      <c r="H279" s="150"/>
      <c r="I279" s="150"/>
      <c r="J279" s="151"/>
      <c r="K279" s="152"/>
      <c r="L279" s="150"/>
      <c r="M279" s="150"/>
    </row>
    <row r="280" ht="15.75" customHeight="1">
      <c r="B280" s="150"/>
      <c r="C280" s="150"/>
      <c r="D280" s="150"/>
      <c r="E280" s="150"/>
      <c r="F280" s="150"/>
      <c r="G280" s="150"/>
      <c r="H280" s="150"/>
      <c r="I280" s="150"/>
      <c r="J280" s="151"/>
      <c r="K280" s="152"/>
      <c r="L280" s="150"/>
      <c r="M280" s="150"/>
    </row>
    <row r="281" ht="15.75" customHeight="1">
      <c r="B281" s="150"/>
      <c r="C281" s="150"/>
      <c r="D281" s="150"/>
      <c r="E281" s="150"/>
      <c r="F281" s="150"/>
      <c r="G281" s="150"/>
      <c r="H281" s="150"/>
      <c r="I281" s="150"/>
      <c r="J281" s="151"/>
      <c r="K281" s="152"/>
      <c r="L281" s="150"/>
      <c r="M281" s="150"/>
    </row>
    <row r="282" ht="15.75" customHeight="1">
      <c r="B282" s="150"/>
      <c r="C282" s="150"/>
      <c r="D282" s="150"/>
      <c r="E282" s="150"/>
      <c r="F282" s="150"/>
      <c r="G282" s="150"/>
      <c r="H282" s="150"/>
      <c r="I282" s="150"/>
      <c r="J282" s="151"/>
      <c r="K282" s="152"/>
      <c r="L282" s="150"/>
      <c r="M282" s="150"/>
    </row>
    <row r="283" ht="15.75" customHeight="1">
      <c r="B283" s="150"/>
      <c r="C283" s="150"/>
      <c r="D283" s="150"/>
      <c r="E283" s="150"/>
      <c r="F283" s="150"/>
      <c r="G283" s="150"/>
      <c r="H283" s="150"/>
      <c r="I283" s="150"/>
      <c r="J283" s="151"/>
      <c r="K283" s="152"/>
      <c r="L283" s="150"/>
      <c r="M283" s="150"/>
    </row>
    <row r="284" ht="15.75" customHeight="1">
      <c r="B284" s="150"/>
      <c r="C284" s="150"/>
      <c r="D284" s="150"/>
      <c r="E284" s="150"/>
      <c r="F284" s="150"/>
      <c r="G284" s="150"/>
      <c r="H284" s="150"/>
      <c r="I284" s="150"/>
      <c r="J284" s="151"/>
      <c r="K284" s="152"/>
      <c r="L284" s="150"/>
      <c r="M284" s="150"/>
    </row>
    <row r="285" ht="15.75" customHeight="1">
      <c r="B285" s="150"/>
      <c r="C285" s="150"/>
      <c r="D285" s="150"/>
      <c r="E285" s="150"/>
      <c r="F285" s="150"/>
      <c r="G285" s="150"/>
      <c r="H285" s="150"/>
      <c r="I285" s="150"/>
      <c r="J285" s="151"/>
      <c r="K285" s="152"/>
      <c r="L285" s="150"/>
      <c r="M285" s="150"/>
    </row>
    <row r="286" ht="15.75" customHeight="1">
      <c r="B286" s="150"/>
      <c r="C286" s="150"/>
      <c r="D286" s="150"/>
      <c r="E286" s="150"/>
      <c r="F286" s="150"/>
      <c r="G286" s="150"/>
      <c r="H286" s="150"/>
      <c r="I286" s="150"/>
      <c r="J286" s="151"/>
      <c r="K286" s="152"/>
      <c r="L286" s="150"/>
      <c r="M286" s="150"/>
    </row>
    <row r="287" ht="15.75" customHeight="1">
      <c r="B287" s="150"/>
      <c r="C287" s="150"/>
      <c r="D287" s="150"/>
      <c r="E287" s="150"/>
      <c r="F287" s="150"/>
      <c r="G287" s="150"/>
      <c r="H287" s="150"/>
      <c r="I287" s="150"/>
      <c r="J287" s="151"/>
      <c r="K287" s="152"/>
      <c r="L287" s="150"/>
      <c r="M287" s="150"/>
    </row>
    <row r="288" ht="15.75" customHeight="1">
      <c r="B288" s="150"/>
      <c r="C288" s="150"/>
      <c r="D288" s="150"/>
      <c r="E288" s="150"/>
      <c r="F288" s="150"/>
      <c r="G288" s="150"/>
      <c r="H288" s="150"/>
      <c r="I288" s="150"/>
      <c r="J288" s="151"/>
      <c r="K288" s="152"/>
      <c r="L288" s="150"/>
      <c r="M288" s="150"/>
    </row>
    <row r="289" ht="15.75" customHeight="1">
      <c r="B289" s="150"/>
      <c r="C289" s="150"/>
      <c r="D289" s="150"/>
      <c r="E289" s="150"/>
      <c r="F289" s="150"/>
      <c r="G289" s="150"/>
      <c r="H289" s="150"/>
      <c r="I289" s="150"/>
      <c r="J289" s="151"/>
      <c r="K289" s="152"/>
      <c r="L289" s="150"/>
      <c r="M289" s="150"/>
    </row>
    <row r="290" ht="15.75" customHeight="1">
      <c r="B290" s="150"/>
      <c r="C290" s="150"/>
      <c r="D290" s="150"/>
      <c r="E290" s="150"/>
      <c r="F290" s="150"/>
      <c r="G290" s="150"/>
      <c r="H290" s="150"/>
      <c r="I290" s="150"/>
      <c r="J290" s="151"/>
      <c r="K290" s="152"/>
      <c r="L290" s="150"/>
      <c r="M290" s="150"/>
    </row>
    <row r="291" ht="15.75" customHeight="1">
      <c r="B291" s="150"/>
      <c r="C291" s="150"/>
      <c r="D291" s="150"/>
      <c r="E291" s="150"/>
      <c r="F291" s="150"/>
      <c r="G291" s="150"/>
      <c r="H291" s="150"/>
      <c r="I291" s="150"/>
      <c r="J291" s="151"/>
      <c r="K291" s="152"/>
      <c r="L291" s="150"/>
      <c r="M291" s="150"/>
    </row>
    <row r="292" ht="15.75" customHeight="1">
      <c r="B292" s="150"/>
      <c r="C292" s="150"/>
      <c r="D292" s="150"/>
      <c r="E292" s="150"/>
      <c r="F292" s="150"/>
      <c r="G292" s="150"/>
      <c r="H292" s="150"/>
      <c r="I292" s="150"/>
      <c r="J292" s="151"/>
      <c r="K292" s="152"/>
      <c r="L292" s="150"/>
      <c r="M292" s="150"/>
    </row>
    <row r="293" ht="15.75" customHeight="1">
      <c r="B293" s="150"/>
      <c r="C293" s="150"/>
      <c r="D293" s="150"/>
      <c r="E293" s="150"/>
      <c r="F293" s="150"/>
      <c r="G293" s="150"/>
      <c r="H293" s="150"/>
      <c r="I293" s="150"/>
      <c r="J293" s="151"/>
      <c r="K293" s="152"/>
      <c r="L293" s="150"/>
      <c r="M293" s="150"/>
    </row>
    <row r="294" ht="15.75" customHeight="1">
      <c r="B294" s="150"/>
      <c r="C294" s="150"/>
      <c r="D294" s="150"/>
      <c r="E294" s="150"/>
      <c r="F294" s="150"/>
      <c r="G294" s="150"/>
      <c r="H294" s="150"/>
      <c r="I294" s="150"/>
      <c r="J294" s="151"/>
      <c r="K294" s="152"/>
      <c r="L294" s="150"/>
      <c r="M294" s="150"/>
    </row>
    <row r="295" ht="15.75" customHeight="1">
      <c r="B295" s="150"/>
      <c r="C295" s="150"/>
      <c r="D295" s="150"/>
      <c r="E295" s="150"/>
      <c r="F295" s="150"/>
      <c r="G295" s="150"/>
      <c r="H295" s="150"/>
      <c r="I295" s="150"/>
      <c r="J295" s="151"/>
      <c r="K295" s="152"/>
      <c r="L295" s="150"/>
      <c r="M295" s="150"/>
    </row>
    <row r="296" ht="15.75" customHeight="1">
      <c r="B296" s="150"/>
      <c r="C296" s="150"/>
      <c r="D296" s="150"/>
      <c r="E296" s="150"/>
      <c r="F296" s="150"/>
      <c r="G296" s="150"/>
      <c r="H296" s="150"/>
      <c r="I296" s="150"/>
      <c r="J296" s="151"/>
      <c r="K296" s="152"/>
      <c r="L296" s="150"/>
      <c r="M296" s="150"/>
    </row>
    <row r="297" ht="15.75" customHeight="1">
      <c r="B297" s="150"/>
      <c r="C297" s="150"/>
      <c r="D297" s="150"/>
      <c r="E297" s="150"/>
      <c r="F297" s="150"/>
      <c r="G297" s="150"/>
      <c r="H297" s="150"/>
      <c r="I297" s="150"/>
      <c r="J297" s="151"/>
      <c r="K297" s="152"/>
      <c r="L297" s="150"/>
      <c r="M297" s="150"/>
    </row>
    <row r="298" ht="15.75" customHeight="1">
      <c r="B298" s="150"/>
      <c r="C298" s="150"/>
      <c r="D298" s="150"/>
      <c r="E298" s="150"/>
      <c r="F298" s="150"/>
      <c r="G298" s="150"/>
      <c r="H298" s="150"/>
      <c r="I298" s="150"/>
      <c r="J298" s="151"/>
      <c r="K298" s="152"/>
      <c r="L298" s="150"/>
      <c r="M298" s="150"/>
    </row>
    <row r="299" ht="15.75" customHeight="1">
      <c r="B299" s="150"/>
      <c r="C299" s="150"/>
      <c r="D299" s="150"/>
      <c r="E299" s="150"/>
      <c r="F299" s="150"/>
      <c r="G299" s="150"/>
      <c r="H299" s="150"/>
      <c r="I299" s="150"/>
      <c r="J299" s="151"/>
      <c r="K299" s="152"/>
      <c r="L299" s="150"/>
      <c r="M299" s="150"/>
    </row>
    <row r="300" ht="15.75" customHeight="1">
      <c r="B300" s="150"/>
      <c r="C300" s="150"/>
      <c r="D300" s="150"/>
      <c r="E300" s="150"/>
      <c r="F300" s="150"/>
      <c r="G300" s="150"/>
      <c r="H300" s="150"/>
      <c r="I300" s="150"/>
      <c r="J300" s="151"/>
      <c r="K300" s="152"/>
      <c r="L300" s="150"/>
      <c r="M300" s="150"/>
    </row>
    <row r="301" ht="15.75" customHeight="1">
      <c r="B301" s="150"/>
      <c r="C301" s="150"/>
      <c r="D301" s="150"/>
      <c r="E301" s="150"/>
      <c r="F301" s="150"/>
      <c r="G301" s="150"/>
      <c r="H301" s="150"/>
      <c r="I301" s="150"/>
      <c r="J301" s="151"/>
      <c r="K301" s="152"/>
      <c r="L301" s="150"/>
      <c r="M301" s="150"/>
    </row>
    <row r="302" ht="15.75" customHeight="1">
      <c r="B302" s="150"/>
      <c r="C302" s="150"/>
      <c r="D302" s="150"/>
      <c r="E302" s="150"/>
      <c r="F302" s="150"/>
      <c r="G302" s="150"/>
      <c r="H302" s="150"/>
      <c r="I302" s="150"/>
      <c r="J302" s="151"/>
      <c r="K302" s="152"/>
      <c r="L302" s="150"/>
      <c r="M302" s="150"/>
    </row>
    <row r="303" ht="15.75" customHeight="1">
      <c r="B303" s="150"/>
      <c r="C303" s="150"/>
      <c r="D303" s="150"/>
      <c r="E303" s="150"/>
      <c r="F303" s="150"/>
      <c r="G303" s="150"/>
      <c r="H303" s="150"/>
      <c r="I303" s="150"/>
      <c r="J303" s="151"/>
      <c r="K303" s="152"/>
      <c r="L303" s="150"/>
      <c r="M303" s="150"/>
    </row>
    <row r="304" ht="15.75" customHeight="1">
      <c r="B304" s="150"/>
      <c r="C304" s="150"/>
      <c r="D304" s="150"/>
      <c r="E304" s="150"/>
      <c r="F304" s="150"/>
      <c r="G304" s="150"/>
      <c r="H304" s="150"/>
      <c r="I304" s="150"/>
      <c r="J304" s="151"/>
      <c r="K304" s="152"/>
      <c r="L304" s="150"/>
      <c r="M304" s="150"/>
    </row>
    <row r="305" ht="15.75" customHeight="1">
      <c r="B305" s="150"/>
      <c r="C305" s="150"/>
      <c r="D305" s="150"/>
      <c r="E305" s="150"/>
      <c r="F305" s="150"/>
      <c r="G305" s="150"/>
      <c r="H305" s="150"/>
      <c r="I305" s="150"/>
      <c r="J305" s="151"/>
      <c r="K305" s="152"/>
      <c r="L305" s="150"/>
      <c r="M305" s="150"/>
    </row>
    <row r="306" ht="15.75" customHeight="1">
      <c r="B306" s="150"/>
      <c r="C306" s="150"/>
      <c r="D306" s="150"/>
      <c r="E306" s="150"/>
      <c r="F306" s="150"/>
      <c r="G306" s="150"/>
      <c r="H306" s="150"/>
      <c r="I306" s="150"/>
      <c r="J306" s="151"/>
      <c r="K306" s="152"/>
      <c r="L306" s="150"/>
      <c r="M306" s="150"/>
    </row>
    <row r="307" ht="15.75" customHeight="1">
      <c r="B307" s="150"/>
      <c r="C307" s="150"/>
      <c r="D307" s="150"/>
      <c r="E307" s="150"/>
      <c r="F307" s="150"/>
      <c r="G307" s="150"/>
      <c r="H307" s="150"/>
      <c r="I307" s="150"/>
      <c r="J307" s="151"/>
      <c r="K307" s="152"/>
      <c r="L307" s="150"/>
      <c r="M307" s="150"/>
    </row>
    <row r="308" ht="15.75" customHeight="1">
      <c r="B308" s="150"/>
      <c r="C308" s="150"/>
      <c r="D308" s="150"/>
      <c r="E308" s="150"/>
      <c r="F308" s="150"/>
      <c r="G308" s="150"/>
      <c r="H308" s="150"/>
      <c r="I308" s="150"/>
      <c r="J308" s="151"/>
      <c r="K308" s="152"/>
      <c r="L308" s="150"/>
      <c r="M308" s="150"/>
    </row>
    <row r="309" ht="15.75" customHeight="1">
      <c r="B309" s="150"/>
      <c r="C309" s="150"/>
      <c r="D309" s="150"/>
      <c r="E309" s="150"/>
      <c r="F309" s="150"/>
      <c r="G309" s="150"/>
      <c r="H309" s="150"/>
      <c r="I309" s="150"/>
      <c r="J309" s="151"/>
      <c r="K309" s="152"/>
      <c r="L309" s="150"/>
      <c r="M309" s="150"/>
    </row>
    <row r="310" ht="15.75" customHeight="1">
      <c r="B310" s="150"/>
      <c r="C310" s="150"/>
      <c r="D310" s="150"/>
      <c r="E310" s="150"/>
      <c r="F310" s="150"/>
      <c r="G310" s="150"/>
      <c r="H310" s="150"/>
      <c r="I310" s="150"/>
      <c r="J310" s="151"/>
      <c r="K310" s="152"/>
      <c r="L310" s="150"/>
      <c r="M310" s="150"/>
    </row>
    <row r="311" ht="15.75" customHeight="1">
      <c r="B311" s="150"/>
      <c r="C311" s="150"/>
      <c r="D311" s="150"/>
      <c r="E311" s="150"/>
      <c r="F311" s="150"/>
      <c r="G311" s="150"/>
      <c r="H311" s="150"/>
      <c r="I311" s="150"/>
      <c r="J311" s="151"/>
      <c r="K311" s="152"/>
      <c r="L311" s="150"/>
      <c r="M311" s="150"/>
    </row>
    <row r="312" ht="15.75" customHeight="1">
      <c r="B312" s="150"/>
      <c r="C312" s="150"/>
      <c r="D312" s="150"/>
      <c r="E312" s="150"/>
      <c r="F312" s="150"/>
      <c r="G312" s="150"/>
      <c r="H312" s="150"/>
      <c r="I312" s="150"/>
      <c r="J312" s="151"/>
      <c r="K312" s="152"/>
      <c r="L312" s="150"/>
      <c r="M312" s="150"/>
    </row>
    <row r="313" ht="15.75" customHeight="1">
      <c r="B313" s="150"/>
      <c r="C313" s="150"/>
      <c r="D313" s="150"/>
      <c r="E313" s="150"/>
      <c r="F313" s="150"/>
      <c r="G313" s="150"/>
      <c r="H313" s="150"/>
      <c r="I313" s="150"/>
      <c r="J313" s="151"/>
      <c r="K313" s="152"/>
      <c r="L313" s="150"/>
      <c r="M313" s="150"/>
    </row>
    <row r="314" ht="15.75" customHeight="1">
      <c r="B314" s="150"/>
      <c r="C314" s="150"/>
      <c r="D314" s="150"/>
      <c r="E314" s="150"/>
      <c r="F314" s="150"/>
      <c r="G314" s="150"/>
      <c r="H314" s="150"/>
      <c r="I314" s="150"/>
      <c r="J314" s="151"/>
      <c r="K314" s="152"/>
      <c r="L314" s="150"/>
      <c r="M314" s="150"/>
    </row>
    <row r="315" ht="15.75" customHeight="1">
      <c r="B315" s="150"/>
      <c r="C315" s="150"/>
      <c r="D315" s="150"/>
      <c r="E315" s="150"/>
      <c r="F315" s="150"/>
      <c r="G315" s="150"/>
      <c r="H315" s="150"/>
      <c r="I315" s="150"/>
      <c r="J315" s="151"/>
      <c r="K315" s="152"/>
      <c r="L315" s="150"/>
      <c r="M315" s="150"/>
    </row>
    <row r="316" ht="15.75" customHeight="1">
      <c r="B316" s="150"/>
      <c r="C316" s="150"/>
      <c r="D316" s="150"/>
      <c r="E316" s="150"/>
      <c r="F316" s="150"/>
      <c r="G316" s="150"/>
      <c r="H316" s="150"/>
      <c r="I316" s="150"/>
      <c r="J316" s="151"/>
      <c r="K316" s="152"/>
      <c r="L316" s="150"/>
      <c r="M316" s="150"/>
    </row>
    <row r="317" ht="15.75" customHeight="1">
      <c r="B317" s="150"/>
      <c r="C317" s="150"/>
      <c r="D317" s="150"/>
      <c r="E317" s="150"/>
      <c r="F317" s="150"/>
      <c r="G317" s="150"/>
      <c r="H317" s="150"/>
      <c r="I317" s="150"/>
      <c r="J317" s="151"/>
      <c r="K317" s="152"/>
      <c r="L317" s="150"/>
      <c r="M317" s="150"/>
    </row>
    <row r="318" ht="15.75" customHeight="1">
      <c r="B318" s="150"/>
      <c r="C318" s="150"/>
      <c r="D318" s="150"/>
      <c r="E318" s="150"/>
      <c r="F318" s="150"/>
      <c r="G318" s="150"/>
      <c r="H318" s="150"/>
      <c r="I318" s="150"/>
      <c r="J318" s="151"/>
      <c r="K318" s="152"/>
      <c r="L318" s="150"/>
      <c r="M318" s="150"/>
    </row>
    <row r="319" ht="15.75" customHeight="1">
      <c r="B319" s="150"/>
      <c r="C319" s="150"/>
      <c r="D319" s="150"/>
      <c r="E319" s="150"/>
      <c r="F319" s="150"/>
      <c r="G319" s="150"/>
      <c r="H319" s="150"/>
      <c r="I319" s="150"/>
      <c r="J319" s="151"/>
      <c r="K319" s="152"/>
      <c r="L319" s="150"/>
      <c r="M319" s="150"/>
    </row>
    <row r="320" ht="15.75" customHeight="1">
      <c r="B320" s="150"/>
      <c r="C320" s="150"/>
      <c r="D320" s="150"/>
      <c r="E320" s="150"/>
      <c r="F320" s="150"/>
      <c r="G320" s="150"/>
      <c r="H320" s="150"/>
      <c r="I320" s="150"/>
      <c r="J320" s="151"/>
      <c r="K320" s="152"/>
      <c r="L320" s="150"/>
      <c r="M320" s="150"/>
    </row>
    <row r="321" ht="15.75" customHeight="1">
      <c r="B321" s="150"/>
      <c r="C321" s="150"/>
      <c r="D321" s="150"/>
      <c r="E321" s="150"/>
      <c r="F321" s="150"/>
      <c r="G321" s="150"/>
      <c r="H321" s="150"/>
      <c r="I321" s="150"/>
      <c r="J321" s="151"/>
      <c r="K321" s="152"/>
      <c r="L321" s="150"/>
      <c r="M321" s="150"/>
    </row>
    <row r="322" ht="15.75" customHeight="1">
      <c r="B322" s="150"/>
      <c r="C322" s="150"/>
      <c r="D322" s="150"/>
      <c r="E322" s="150"/>
      <c r="F322" s="150"/>
      <c r="G322" s="150"/>
      <c r="H322" s="150"/>
      <c r="I322" s="150"/>
      <c r="J322" s="151"/>
      <c r="K322" s="152"/>
      <c r="L322" s="150"/>
      <c r="M322" s="150"/>
    </row>
    <row r="323" ht="15.75" customHeight="1">
      <c r="B323" s="150"/>
      <c r="C323" s="150"/>
      <c r="D323" s="150"/>
      <c r="E323" s="150"/>
      <c r="F323" s="150"/>
      <c r="G323" s="150"/>
      <c r="H323" s="150"/>
      <c r="I323" s="150"/>
      <c r="J323" s="151"/>
      <c r="K323" s="152"/>
      <c r="L323" s="150"/>
      <c r="M323" s="150"/>
    </row>
    <row r="324" ht="15.75" customHeight="1">
      <c r="B324" s="150"/>
      <c r="C324" s="150"/>
      <c r="D324" s="150"/>
      <c r="E324" s="150"/>
      <c r="F324" s="150"/>
      <c r="G324" s="150"/>
      <c r="H324" s="150"/>
      <c r="I324" s="150"/>
      <c r="J324" s="151"/>
      <c r="K324" s="152"/>
      <c r="L324" s="150"/>
      <c r="M324" s="150"/>
    </row>
    <row r="325" ht="15.75" customHeight="1">
      <c r="B325" s="150"/>
      <c r="C325" s="150"/>
      <c r="D325" s="150"/>
      <c r="E325" s="150"/>
      <c r="F325" s="150"/>
      <c r="G325" s="150"/>
      <c r="H325" s="150"/>
      <c r="I325" s="150"/>
      <c r="J325" s="151"/>
      <c r="K325" s="152"/>
      <c r="L325" s="150"/>
      <c r="M325" s="150"/>
    </row>
    <row r="326" ht="15.75" customHeight="1">
      <c r="B326" s="150"/>
      <c r="C326" s="150"/>
      <c r="D326" s="150"/>
      <c r="E326" s="150"/>
      <c r="F326" s="150"/>
      <c r="G326" s="150"/>
      <c r="H326" s="150"/>
      <c r="I326" s="150"/>
      <c r="J326" s="151"/>
      <c r="K326" s="152"/>
      <c r="L326" s="150"/>
      <c r="M326" s="150"/>
    </row>
    <row r="327" ht="15.75" customHeight="1">
      <c r="B327" s="150"/>
      <c r="C327" s="150"/>
      <c r="D327" s="150"/>
      <c r="E327" s="150"/>
      <c r="F327" s="150"/>
      <c r="G327" s="150"/>
      <c r="H327" s="150"/>
      <c r="I327" s="150"/>
      <c r="J327" s="151"/>
      <c r="K327" s="152"/>
      <c r="L327" s="150"/>
      <c r="M327" s="150"/>
    </row>
    <row r="328" ht="15.75" customHeight="1">
      <c r="B328" s="150"/>
      <c r="C328" s="150"/>
      <c r="D328" s="150"/>
      <c r="E328" s="150"/>
      <c r="F328" s="150"/>
      <c r="G328" s="150"/>
      <c r="H328" s="150"/>
      <c r="I328" s="150"/>
      <c r="J328" s="151"/>
      <c r="K328" s="152"/>
      <c r="L328" s="150"/>
      <c r="M328" s="150"/>
    </row>
    <row r="329" ht="15.75" customHeight="1">
      <c r="B329" s="150"/>
      <c r="C329" s="150"/>
      <c r="D329" s="150"/>
      <c r="E329" s="150"/>
      <c r="F329" s="150"/>
      <c r="G329" s="150"/>
      <c r="H329" s="150"/>
      <c r="I329" s="150"/>
      <c r="J329" s="151"/>
      <c r="K329" s="152"/>
      <c r="L329" s="150"/>
      <c r="M329" s="150"/>
    </row>
    <row r="330" ht="15.75" customHeight="1">
      <c r="B330" s="150"/>
      <c r="C330" s="150"/>
      <c r="D330" s="150"/>
      <c r="E330" s="150"/>
      <c r="F330" s="150"/>
      <c r="G330" s="150"/>
      <c r="H330" s="150"/>
      <c r="I330" s="150"/>
      <c r="J330" s="151"/>
      <c r="K330" s="152"/>
      <c r="L330" s="150"/>
      <c r="M330" s="150"/>
    </row>
    <row r="331" ht="15.75" customHeight="1">
      <c r="B331" s="150"/>
      <c r="C331" s="150"/>
      <c r="D331" s="150"/>
      <c r="E331" s="150"/>
      <c r="F331" s="150"/>
      <c r="G331" s="150"/>
      <c r="H331" s="150"/>
      <c r="I331" s="150"/>
      <c r="J331" s="151"/>
      <c r="K331" s="152"/>
      <c r="L331" s="150"/>
      <c r="M331" s="150"/>
    </row>
    <row r="332" ht="15.75" customHeight="1">
      <c r="B332" s="150"/>
      <c r="C332" s="150"/>
      <c r="D332" s="150"/>
      <c r="E332" s="150"/>
      <c r="F332" s="150"/>
      <c r="G332" s="150"/>
      <c r="H332" s="150"/>
      <c r="I332" s="150"/>
      <c r="J332" s="151"/>
      <c r="K332" s="152"/>
      <c r="L332" s="150"/>
      <c r="M332" s="150"/>
    </row>
    <row r="333" ht="15.75" customHeight="1">
      <c r="B333" s="150"/>
      <c r="C333" s="150"/>
      <c r="D333" s="150"/>
      <c r="E333" s="150"/>
      <c r="F333" s="150"/>
      <c r="G333" s="150"/>
      <c r="H333" s="150"/>
      <c r="I333" s="150"/>
      <c r="J333" s="151"/>
      <c r="K333" s="152"/>
      <c r="L333" s="150"/>
      <c r="M333" s="150"/>
    </row>
    <row r="334" ht="15.75" customHeight="1">
      <c r="B334" s="150"/>
      <c r="C334" s="150"/>
      <c r="D334" s="150"/>
      <c r="E334" s="150"/>
      <c r="F334" s="150"/>
      <c r="G334" s="150"/>
      <c r="H334" s="150"/>
      <c r="I334" s="150"/>
      <c r="J334" s="151"/>
      <c r="K334" s="152"/>
      <c r="L334" s="150"/>
      <c r="M334" s="150"/>
    </row>
    <row r="335" ht="15.75" customHeight="1">
      <c r="B335" s="150"/>
      <c r="C335" s="150"/>
      <c r="D335" s="150"/>
      <c r="E335" s="150"/>
      <c r="F335" s="150"/>
      <c r="G335" s="150"/>
      <c r="H335" s="150"/>
      <c r="I335" s="150"/>
      <c r="J335" s="151"/>
      <c r="K335" s="152"/>
      <c r="L335" s="150"/>
      <c r="M335" s="150"/>
    </row>
    <row r="336" ht="15.75" customHeight="1">
      <c r="B336" s="150"/>
      <c r="C336" s="150"/>
      <c r="D336" s="150"/>
      <c r="E336" s="150"/>
      <c r="F336" s="150"/>
      <c r="G336" s="150"/>
      <c r="H336" s="150"/>
      <c r="I336" s="150"/>
      <c r="J336" s="151"/>
      <c r="K336" s="152"/>
      <c r="L336" s="150"/>
      <c r="M336" s="150"/>
    </row>
    <row r="337" ht="15.75" customHeight="1">
      <c r="B337" s="150"/>
      <c r="C337" s="150"/>
      <c r="D337" s="150"/>
      <c r="E337" s="150"/>
      <c r="F337" s="150"/>
      <c r="G337" s="150"/>
      <c r="H337" s="150"/>
      <c r="I337" s="150"/>
      <c r="J337" s="151"/>
      <c r="K337" s="152"/>
      <c r="L337" s="150"/>
      <c r="M337" s="150"/>
    </row>
    <row r="338" ht="15.75" customHeight="1">
      <c r="B338" s="150"/>
      <c r="C338" s="150"/>
      <c r="D338" s="150"/>
      <c r="E338" s="150"/>
      <c r="F338" s="150"/>
      <c r="G338" s="150"/>
      <c r="H338" s="150"/>
      <c r="I338" s="150"/>
      <c r="J338" s="151"/>
      <c r="K338" s="152"/>
      <c r="L338" s="150"/>
      <c r="M338" s="150"/>
    </row>
    <row r="339" ht="15.75" customHeight="1">
      <c r="B339" s="150"/>
      <c r="C339" s="150"/>
      <c r="D339" s="150"/>
      <c r="E339" s="150"/>
      <c r="F339" s="150"/>
      <c r="G339" s="150"/>
      <c r="H339" s="150"/>
      <c r="I339" s="150"/>
      <c r="J339" s="151"/>
      <c r="K339" s="152"/>
      <c r="L339" s="150"/>
      <c r="M339" s="150"/>
    </row>
    <row r="340" ht="15.75" customHeight="1">
      <c r="B340" s="150"/>
      <c r="C340" s="150"/>
      <c r="D340" s="150"/>
      <c r="E340" s="150"/>
      <c r="F340" s="150"/>
      <c r="G340" s="150"/>
      <c r="H340" s="150"/>
      <c r="I340" s="150"/>
      <c r="J340" s="151"/>
      <c r="K340" s="152"/>
      <c r="L340" s="150"/>
      <c r="M340" s="150"/>
    </row>
    <row r="341" ht="15.75" customHeight="1">
      <c r="B341" s="150"/>
      <c r="C341" s="150"/>
      <c r="D341" s="150"/>
      <c r="E341" s="150"/>
      <c r="F341" s="150"/>
      <c r="G341" s="150"/>
      <c r="H341" s="150"/>
      <c r="I341" s="150"/>
      <c r="J341" s="151"/>
      <c r="K341" s="152"/>
      <c r="L341" s="150"/>
      <c r="M341" s="150"/>
    </row>
    <row r="342" ht="15.75" customHeight="1">
      <c r="B342" s="150"/>
      <c r="C342" s="150"/>
      <c r="D342" s="150"/>
      <c r="E342" s="150"/>
      <c r="F342" s="150"/>
      <c r="G342" s="150"/>
      <c r="H342" s="150"/>
      <c r="I342" s="150"/>
      <c r="J342" s="151"/>
      <c r="K342" s="152"/>
      <c r="L342" s="150"/>
      <c r="M342" s="150"/>
    </row>
    <row r="343" ht="15.75" customHeight="1">
      <c r="B343" s="150"/>
      <c r="C343" s="150"/>
      <c r="D343" s="150"/>
      <c r="E343" s="150"/>
      <c r="F343" s="150"/>
      <c r="G343" s="150"/>
      <c r="H343" s="150"/>
      <c r="I343" s="150"/>
      <c r="J343" s="151"/>
      <c r="K343" s="152"/>
      <c r="L343" s="150"/>
      <c r="M343" s="150"/>
    </row>
    <row r="344" ht="15.75" customHeight="1">
      <c r="B344" s="150"/>
      <c r="C344" s="150"/>
      <c r="D344" s="150"/>
      <c r="E344" s="150"/>
      <c r="F344" s="150"/>
      <c r="G344" s="150"/>
      <c r="H344" s="150"/>
      <c r="I344" s="150"/>
      <c r="J344" s="151"/>
      <c r="K344" s="152"/>
      <c r="L344" s="150"/>
      <c r="M344" s="150"/>
    </row>
    <row r="345" ht="15.75" customHeight="1">
      <c r="B345" s="150"/>
      <c r="C345" s="150"/>
      <c r="D345" s="150"/>
      <c r="E345" s="150"/>
      <c r="F345" s="150"/>
      <c r="G345" s="150"/>
      <c r="H345" s="150"/>
      <c r="I345" s="150"/>
      <c r="J345" s="151"/>
      <c r="K345" s="152"/>
      <c r="L345" s="150"/>
      <c r="M345" s="150"/>
    </row>
    <row r="346" ht="15.75" customHeight="1">
      <c r="B346" s="150"/>
      <c r="C346" s="150"/>
      <c r="D346" s="150"/>
      <c r="E346" s="150"/>
      <c r="F346" s="150"/>
      <c r="G346" s="150"/>
      <c r="H346" s="150"/>
      <c r="I346" s="150"/>
      <c r="J346" s="151"/>
      <c r="K346" s="152"/>
      <c r="L346" s="150"/>
      <c r="M346" s="150"/>
    </row>
    <row r="347" ht="15.75" customHeight="1">
      <c r="B347" s="150"/>
      <c r="C347" s="150"/>
      <c r="D347" s="150"/>
      <c r="E347" s="150"/>
      <c r="F347" s="150"/>
      <c r="G347" s="150"/>
      <c r="H347" s="150"/>
      <c r="I347" s="150"/>
      <c r="J347" s="151"/>
      <c r="K347" s="152"/>
      <c r="L347" s="150"/>
      <c r="M347" s="150"/>
    </row>
    <row r="348" ht="15.75" customHeight="1">
      <c r="B348" s="150"/>
      <c r="C348" s="150"/>
      <c r="D348" s="150"/>
      <c r="E348" s="150"/>
      <c r="F348" s="150"/>
      <c r="G348" s="150"/>
      <c r="H348" s="150"/>
      <c r="I348" s="150"/>
      <c r="J348" s="151"/>
      <c r="K348" s="152"/>
      <c r="L348" s="150"/>
      <c r="M348" s="150"/>
    </row>
    <row r="349" ht="15.75" customHeight="1">
      <c r="B349" s="150"/>
      <c r="C349" s="150"/>
      <c r="D349" s="150"/>
      <c r="E349" s="150"/>
      <c r="F349" s="150"/>
      <c r="G349" s="150"/>
      <c r="H349" s="150"/>
      <c r="I349" s="150"/>
      <c r="J349" s="151"/>
      <c r="K349" s="152"/>
      <c r="L349" s="150"/>
      <c r="M349" s="150"/>
    </row>
    <row r="350" ht="15.75" customHeight="1">
      <c r="B350" s="150"/>
      <c r="C350" s="150"/>
      <c r="D350" s="150"/>
      <c r="E350" s="150"/>
      <c r="F350" s="150"/>
      <c r="G350" s="150"/>
      <c r="H350" s="150"/>
      <c r="I350" s="150"/>
      <c r="J350" s="151"/>
      <c r="K350" s="152"/>
      <c r="L350" s="150"/>
      <c r="M350" s="150"/>
    </row>
    <row r="351" ht="15.75" customHeight="1">
      <c r="B351" s="150"/>
      <c r="C351" s="150"/>
      <c r="D351" s="150"/>
      <c r="E351" s="150"/>
      <c r="F351" s="150"/>
      <c r="G351" s="150"/>
      <c r="H351" s="150"/>
      <c r="I351" s="150"/>
      <c r="J351" s="151"/>
      <c r="K351" s="152"/>
      <c r="L351" s="150"/>
      <c r="M351" s="150"/>
    </row>
    <row r="352" ht="15.75" customHeight="1">
      <c r="B352" s="150"/>
      <c r="C352" s="150"/>
      <c r="D352" s="150"/>
      <c r="E352" s="150"/>
      <c r="F352" s="150"/>
      <c r="G352" s="150"/>
      <c r="H352" s="150"/>
      <c r="I352" s="150"/>
      <c r="J352" s="151"/>
      <c r="K352" s="152"/>
      <c r="L352" s="150"/>
      <c r="M352" s="150"/>
    </row>
    <row r="353" ht="15.75" customHeight="1">
      <c r="B353" s="150"/>
      <c r="C353" s="150"/>
      <c r="D353" s="150"/>
      <c r="E353" s="150"/>
      <c r="F353" s="150"/>
      <c r="G353" s="150"/>
      <c r="H353" s="150"/>
      <c r="I353" s="150"/>
      <c r="J353" s="151"/>
      <c r="K353" s="152"/>
      <c r="L353" s="150"/>
      <c r="M353" s="150"/>
    </row>
    <row r="354" ht="15.75" customHeight="1">
      <c r="B354" s="150"/>
      <c r="C354" s="150"/>
      <c r="D354" s="150"/>
      <c r="E354" s="150"/>
      <c r="F354" s="150"/>
      <c r="G354" s="150"/>
      <c r="H354" s="150"/>
      <c r="I354" s="150"/>
      <c r="J354" s="151"/>
      <c r="K354" s="152"/>
      <c r="L354" s="150"/>
      <c r="M354" s="150"/>
    </row>
    <row r="355" ht="15.75" customHeight="1">
      <c r="B355" s="150"/>
      <c r="C355" s="150"/>
      <c r="D355" s="150"/>
      <c r="E355" s="150"/>
      <c r="F355" s="150"/>
      <c r="G355" s="150"/>
      <c r="H355" s="150"/>
      <c r="I355" s="150"/>
      <c r="J355" s="151"/>
      <c r="K355" s="152"/>
      <c r="L355" s="150"/>
      <c r="M355" s="150"/>
    </row>
    <row r="356" ht="15.75" customHeight="1">
      <c r="B356" s="150"/>
      <c r="C356" s="150"/>
      <c r="D356" s="150"/>
      <c r="E356" s="150"/>
      <c r="F356" s="150"/>
      <c r="G356" s="150"/>
      <c r="H356" s="150"/>
      <c r="I356" s="150"/>
      <c r="J356" s="151"/>
      <c r="K356" s="152"/>
      <c r="L356" s="150"/>
      <c r="M356" s="150"/>
    </row>
    <row r="357" ht="15.75" customHeight="1">
      <c r="B357" s="150"/>
      <c r="C357" s="150"/>
      <c r="D357" s="150"/>
      <c r="E357" s="150"/>
      <c r="F357" s="150"/>
      <c r="G357" s="150"/>
      <c r="H357" s="150"/>
      <c r="I357" s="150"/>
      <c r="J357" s="151"/>
      <c r="K357" s="152"/>
      <c r="L357" s="150"/>
      <c r="M357" s="150"/>
    </row>
    <row r="358" ht="15.75" customHeight="1">
      <c r="B358" s="150"/>
      <c r="C358" s="150"/>
      <c r="D358" s="150"/>
      <c r="E358" s="150"/>
      <c r="F358" s="150"/>
      <c r="G358" s="150"/>
      <c r="H358" s="150"/>
      <c r="I358" s="150"/>
      <c r="J358" s="151"/>
      <c r="K358" s="152"/>
      <c r="L358" s="150"/>
      <c r="M358" s="150"/>
    </row>
    <row r="359" ht="15.75" customHeight="1">
      <c r="B359" s="150"/>
      <c r="C359" s="150"/>
      <c r="D359" s="150"/>
      <c r="E359" s="150"/>
      <c r="F359" s="150"/>
      <c r="G359" s="150"/>
      <c r="H359" s="150"/>
      <c r="I359" s="150"/>
      <c r="J359" s="151"/>
      <c r="K359" s="152"/>
      <c r="L359" s="150"/>
      <c r="M359" s="150"/>
    </row>
    <row r="360" ht="15.75" customHeight="1">
      <c r="B360" s="150"/>
      <c r="C360" s="150"/>
      <c r="D360" s="150"/>
      <c r="E360" s="150"/>
      <c r="F360" s="150"/>
      <c r="G360" s="150"/>
      <c r="H360" s="150"/>
      <c r="I360" s="150"/>
      <c r="J360" s="151"/>
      <c r="K360" s="152"/>
      <c r="L360" s="150"/>
      <c r="M360" s="150"/>
    </row>
    <row r="361" ht="15.75" customHeight="1">
      <c r="B361" s="150"/>
      <c r="C361" s="150"/>
      <c r="D361" s="150"/>
      <c r="E361" s="150"/>
      <c r="F361" s="150"/>
      <c r="G361" s="150"/>
      <c r="H361" s="150"/>
      <c r="I361" s="150"/>
      <c r="J361" s="151"/>
      <c r="K361" s="152"/>
      <c r="L361" s="150"/>
      <c r="M361" s="150"/>
    </row>
    <row r="362" ht="15.75" customHeight="1">
      <c r="B362" s="150"/>
      <c r="C362" s="150"/>
      <c r="D362" s="150"/>
      <c r="E362" s="150"/>
      <c r="F362" s="150"/>
      <c r="G362" s="150"/>
      <c r="H362" s="150"/>
      <c r="I362" s="150"/>
      <c r="J362" s="151"/>
      <c r="K362" s="152"/>
      <c r="L362" s="150"/>
      <c r="M362" s="150"/>
    </row>
    <row r="363" ht="15.75" customHeight="1">
      <c r="B363" s="150"/>
      <c r="C363" s="150"/>
      <c r="D363" s="150"/>
      <c r="E363" s="150"/>
      <c r="F363" s="150"/>
      <c r="G363" s="150"/>
      <c r="H363" s="150"/>
      <c r="I363" s="150"/>
      <c r="J363" s="151"/>
      <c r="K363" s="152"/>
      <c r="L363" s="150"/>
      <c r="M363" s="150"/>
    </row>
    <row r="364" ht="15.75" customHeight="1">
      <c r="B364" s="150"/>
      <c r="C364" s="150"/>
      <c r="D364" s="150"/>
      <c r="E364" s="150"/>
      <c r="F364" s="150"/>
      <c r="G364" s="150"/>
      <c r="H364" s="150"/>
      <c r="I364" s="150"/>
      <c r="J364" s="151"/>
      <c r="K364" s="152"/>
      <c r="L364" s="150"/>
      <c r="M364" s="150"/>
    </row>
    <row r="365" ht="15.75" customHeight="1">
      <c r="B365" s="150"/>
      <c r="C365" s="150"/>
      <c r="D365" s="150"/>
      <c r="E365" s="150"/>
      <c r="F365" s="150"/>
      <c r="G365" s="150"/>
      <c r="H365" s="150"/>
      <c r="I365" s="150"/>
      <c r="J365" s="151"/>
      <c r="K365" s="152"/>
      <c r="L365" s="150"/>
      <c r="M365" s="150"/>
    </row>
    <row r="366" ht="15.75" customHeight="1">
      <c r="B366" s="150"/>
      <c r="C366" s="150"/>
      <c r="D366" s="150"/>
      <c r="E366" s="150"/>
      <c r="F366" s="150"/>
      <c r="G366" s="150"/>
      <c r="H366" s="150"/>
      <c r="I366" s="150"/>
      <c r="J366" s="151"/>
      <c r="K366" s="152"/>
      <c r="L366" s="150"/>
      <c r="M366" s="150"/>
    </row>
    <row r="367" ht="15.75" customHeight="1">
      <c r="B367" s="150"/>
      <c r="C367" s="150"/>
      <c r="D367" s="150"/>
      <c r="E367" s="150"/>
      <c r="F367" s="150"/>
      <c r="G367" s="150"/>
      <c r="H367" s="150"/>
      <c r="I367" s="150"/>
      <c r="J367" s="151"/>
      <c r="K367" s="152"/>
      <c r="L367" s="150"/>
      <c r="M367" s="150"/>
    </row>
    <row r="368" ht="15.75" customHeight="1">
      <c r="B368" s="150"/>
      <c r="C368" s="150"/>
      <c r="D368" s="150"/>
      <c r="E368" s="150"/>
      <c r="F368" s="150"/>
      <c r="G368" s="150"/>
      <c r="H368" s="150"/>
      <c r="I368" s="150"/>
      <c r="J368" s="151"/>
      <c r="K368" s="152"/>
      <c r="L368" s="150"/>
      <c r="M368" s="150"/>
    </row>
    <row r="369" ht="15.75" customHeight="1">
      <c r="B369" s="150"/>
      <c r="C369" s="150"/>
      <c r="D369" s="150"/>
      <c r="E369" s="150"/>
      <c r="F369" s="150"/>
      <c r="G369" s="150"/>
      <c r="H369" s="150"/>
      <c r="I369" s="150"/>
      <c r="J369" s="151"/>
      <c r="K369" s="152"/>
      <c r="L369" s="150"/>
      <c r="M369" s="150"/>
    </row>
    <row r="370" ht="15.75" customHeight="1">
      <c r="B370" s="150"/>
      <c r="C370" s="150"/>
      <c r="D370" s="150"/>
      <c r="E370" s="150"/>
      <c r="F370" s="150"/>
      <c r="G370" s="150"/>
      <c r="H370" s="150"/>
      <c r="I370" s="150"/>
      <c r="J370" s="151"/>
      <c r="K370" s="152"/>
      <c r="L370" s="150"/>
      <c r="M370" s="150"/>
    </row>
    <row r="371" ht="15.75" customHeight="1">
      <c r="B371" s="150"/>
      <c r="C371" s="150"/>
      <c r="D371" s="150"/>
      <c r="E371" s="150"/>
      <c r="F371" s="150"/>
      <c r="G371" s="150"/>
      <c r="H371" s="150"/>
      <c r="I371" s="150"/>
      <c r="J371" s="151"/>
      <c r="K371" s="152"/>
      <c r="L371" s="150"/>
      <c r="M371" s="150"/>
    </row>
    <row r="372" ht="15.75" customHeight="1">
      <c r="B372" s="150"/>
      <c r="C372" s="150"/>
      <c r="D372" s="150"/>
      <c r="E372" s="150"/>
      <c r="F372" s="150"/>
      <c r="G372" s="150"/>
      <c r="H372" s="150"/>
      <c r="I372" s="150"/>
      <c r="J372" s="151"/>
      <c r="K372" s="152"/>
      <c r="L372" s="150"/>
      <c r="M372" s="150"/>
    </row>
    <row r="373" ht="15.75" customHeight="1">
      <c r="B373" s="150"/>
      <c r="C373" s="150"/>
      <c r="D373" s="150"/>
      <c r="E373" s="150"/>
      <c r="F373" s="150"/>
      <c r="G373" s="150"/>
      <c r="H373" s="150"/>
      <c r="I373" s="150"/>
      <c r="J373" s="151"/>
      <c r="K373" s="152"/>
      <c r="L373" s="150"/>
      <c r="M373" s="150"/>
    </row>
    <row r="374" ht="15.75" customHeight="1">
      <c r="B374" s="150"/>
      <c r="C374" s="150"/>
      <c r="D374" s="150"/>
      <c r="E374" s="150"/>
      <c r="F374" s="150"/>
      <c r="G374" s="150"/>
      <c r="H374" s="150"/>
      <c r="I374" s="150"/>
      <c r="J374" s="151"/>
      <c r="K374" s="152"/>
      <c r="L374" s="150"/>
      <c r="M374" s="150"/>
    </row>
    <row r="375" ht="15.75" customHeight="1">
      <c r="B375" s="150"/>
      <c r="C375" s="150"/>
      <c r="D375" s="150"/>
      <c r="E375" s="150"/>
      <c r="F375" s="150"/>
      <c r="G375" s="150"/>
      <c r="H375" s="150"/>
      <c r="I375" s="150"/>
      <c r="J375" s="151"/>
      <c r="K375" s="152"/>
      <c r="L375" s="150"/>
      <c r="M375" s="150"/>
    </row>
    <row r="376" ht="15.75" customHeight="1">
      <c r="B376" s="150"/>
      <c r="C376" s="150"/>
      <c r="D376" s="150"/>
      <c r="E376" s="150"/>
      <c r="F376" s="150"/>
      <c r="G376" s="150"/>
      <c r="H376" s="150"/>
      <c r="I376" s="150"/>
      <c r="J376" s="151"/>
      <c r="K376" s="152"/>
      <c r="L376" s="150"/>
      <c r="M376" s="150"/>
    </row>
    <row r="377" ht="15.75" customHeight="1">
      <c r="B377" s="150"/>
      <c r="C377" s="150"/>
      <c r="D377" s="150"/>
      <c r="E377" s="150"/>
      <c r="F377" s="150"/>
      <c r="G377" s="150"/>
      <c r="H377" s="150"/>
      <c r="I377" s="150"/>
      <c r="J377" s="151"/>
      <c r="K377" s="152"/>
      <c r="L377" s="150"/>
      <c r="M377" s="150"/>
    </row>
    <row r="378" ht="15.75" customHeight="1">
      <c r="B378" s="150"/>
      <c r="C378" s="150"/>
      <c r="D378" s="150"/>
      <c r="E378" s="150"/>
      <c r="F378" s="150"/>
      <c r="G378" s="150"/>
      <c r="H378" s="150"/>
      <c r="I378" s="150"/>
      <c r="J378" s="151"/>
      <c r="K378" s="152"/>
      <c r="L378" s="150"/>
      <c r="M378" s="150"/>
    </row>
    <row r="379" ht="15.75" customHeight="1">
      <c r="B379" s="150"/>
      <c r="C379" s="150"/>
      <c r="D379" s="150"/>
      <c r="E379" s="150"/>
      <c r="F379" s="150"/>
      <c r="G379" s="150"/>
      <c r="H379" s="150"/>
      <c r="I379" s="150"/>
      <c r="J379" s="151"/>
      <c r="K379" s="152"/>
      <c r="L379" s="150"/>
      <c r="M379" s="150"/>
    </row>
    <row r="380" ht="15.75" customHeight="1">
      <c r="B380" s="150"/>
      <c r="C380" s="150"/>
      <c r="D380" s="150"/>
      <c r="E380" s="150"/>
      <c r="F380" s="150"/>
      <c r="G380" s="150"/>
      <c r="H380" s="150"/>
      <c r="I380" s="150"/>
      <c r="J380" s="151"/>
      <c r="K380" s="152"/>
      <c r="L380" s="150"/>
      <c r="M380" s="150"/>
    </row>
    <row r="381" ht="15.75" customHeight="1">
      <c r="B381" s="150"/>
      <c r="C381" s="150"/>
      <c r="D381" s="150"/>
      <c r="E381" s="150"/>
      <c r="F381" s="150"/>
      <c r="G381" s="150"/>
      <c r="H381" s="150"/>
      <c r="I381" s="150"/>
      <c r="J381" s="151"/>
      <c r="K381" s="152"/>
      <c r="L381" s="150"/>
      <c r="M381" s="150"/>
    </row>
    <row r="382" ht="15.75" customHeight="1">
      <c r="B382" s="150"/>
      <c r="C382" s="150"/>
      <c r="D382" s="150"/>
      <c r="E382" s="150"/>
      <c r="F382" s="150"/>
      <c r="G382" s="150"/>
      <c r="H382" s="150"/>
      <c r="I382" s="150"/>
      <c r="J382" s="151"/>
      <c r="K382" s="152"/>
      <c r="L382" s="150"/>
      <c r="M382" s="150"/>
    </row>
    <row r="383" ht="15.75" customHeight="1">
      <c r="B383" s="150"/>
      <c r="C383" s="150"/>
      <c r="D383" s="150"/>
      <c r="E383" s="150"/>
      <c r="F383" s="150"/>
      <c r="G383" s="150"/>
      <c r="H383" s="150"/>
      <c r="I383" s="150"/>
      <c r="J383" s="151"/>
      <c r="K383" s="152"/>
      <c r="L383" s="150"/>
      <c r="M383" s="150"/>
    </row>
    <row r="384" ht="15.75" customHeight="1">
      <c r="B384" s="150"/>
      <c r="C384" s="150"/>
      <c r="D384" s="150"/>
      <c r="E384" s="150"/>
      <c r="F384" s="150"/>
      <c r="G384" s="150"/>
      <c r="H384" s="150"/>
      <c r="I384" s="150"/>
      <c r="J384" s="151"/>
      <c r="K384" s="152"/>
      <c r="L384" s="150"/>
      <c r="M384" s="150"/>
    </row>
    <row r="385" ht="15.75" customHeight="1">
      <c r="B385" s="150"/>
      <c r="C385" s="150"/>
      <c r="D385" s="150"/>
      <c r="E385" s="150"/>
      <c r="F385" s="150"/>
      <c r="G385" s="150"/>
      <c r="H385" s="150"/>
      <c r="I385" s="150"/>
      <c r="J385" s="151"/>
      <c r="K385" s="152"/>
      <c r="L385" s="150"/>
      <c r="M385" s="150"/>
    </row>
    <row r="386" ht="15.75" customHeight="1">
      <c r="B386" s="150"/>
      <c r="C386" s="150"/>
      <c r="D386" s="150"/>
      <c r="E386" s="150"/>
      <c r="F386" s="150"/>
      <c r="G386" s="150"/>
      <c r="H386" s="150"/>
      <c r="I386" s="150"/>
      <c r="J386" s="151"/>
      <c r="K386" s="152"/>
      <c r="L386" s="150"/>
      <c r="M386" s="150"/>
    </row>
    <row r="387" ht="15.75" customHeight="1">
      <c r="B387" s="150"/>
      <c r="C387" s="150"/>
      <c r="D387" s="150"/>
      <c r="E387" s="150"/>
      <c r="F387" s="150"/>
      <c r="G387" s="150"/>
      <c r="H387" s="150"/>
      <c r="I387" s="150"/>
      <c r="J387" s="151"/>
      <c r="K387" s="152"/>
      <c r="L387" s="150"/>
      <c r="M387" s="150"/>
    </row>
    <row r="388" ht="15.75" customHeight="1">
      <c r="B388" s="150"/>
      <c r="C388" s="150"/>
      <c r="D388" s="150"/>
      <c r="E388" s="150"/>
      <c r="F388" s="150"/>
      <c r="G388" s="150"/>
      <c r="H388" s="150"/>
      <c r="I388" s="150"/>
      <c r="J388" s="151"/>
      <c r="K388" s="152"/>
      <c r="L388" s="150"/>
      <c r="M388" s="150"/>
    </row>
    <row r="389" ht="15.75" customHeight="1">
      <c r="B389" s="150"/>
      <c r="C389" s="150"/>
      <c r="D389" s="150"/>
      <c r="E389" s="150"/>
      <c r="F389" s="150"/>
      <c r="G389" s="150"/>
      <c r="H389" s="150"/>
      <c r="I389" s="150"/>
      <c r="J389" s="151"/>
      <c r="K389" s="152"/>
      <c r="L389" s="150"/>
      <c r="M389" s="150"/>
    </row>
    <row r="390" ht="15.75" customHeight="1">
      <c r="B390" s="150"/>
      <c r="C390" s="150"/>
      <c r="D390" s="150"/>
      <c r="E390" s="150"/>
      <c r="F390" s="150"/>
      <c r="G390" s="150"/>
      <c r="H390" s="150"/>
      <c r="I390" s="150"/>
      <c r="J390" s="151"/>
      <c r="K390" s="152"/>
      <c r="L390" s="150"/>
      <c r="M390" s="150"/>
    </row>
    <row r="391" ht="15.75" customHeight="1">
      <c r="B391" s="150"/>
      <c r="C391" s="150"/>
      <c r="D391" s="150"/>
      <c r="E391" s="150"/>
      <c r="F391" s="150"/>
      <c r="G391" s="150"/>
      <c r="H391" s="150"/>
      <c r="I391" s="150"/>
      <c r="J391" s="151"/>
      <c r="K391" s="152"/>
      <c r="L391" s="150"/>
      <c r="M391" s="150"/>
    </row>
    <row r="392" ht="15.75" customHeight="1">
      <c r="B392" s="150"/>
      <c r="C392" s="150"/>
      <c r="D392" s="150"/>
      <c r="E392" s="150"/>
      <c r="F392" s="150"/>
      <c r="G392" s="150"/>
      <c r="H392" s="150"/>
      <c r="I392" s="150"/>
      <c r="J392" s="151"/>
      <c r="K392" s="152"/>
      <c r="L392" s="150"/>
      <c r="M392" s="150"/>
    </row>
    <row r="393" ht="15.75" customHeight="1">
      <c r="B393" s="150"/>
      <c r="C393" s="150"/>
      <c r="D393" s="150"/>
      <c r="E393" s="150"/>
      <c r="F393" s="150"/>
      <c r="G393" s="150"/>
      <c r="H393" s="150"/>
      <c r="I393" s="150"/>
      <c r="J393" s="151"/>
      <c r="K393" s="152"/>
      <c r="L393" s="150"/>
      <c r="M393" s="150"/>
    </row>
    <row r="394" ht="15.75" customHeight="1">
      <c r="B394" s="150"/>
      <c r="C394" s="150"/>
      <c r="D394" s="150"/>
      <c r="E394" s="150"/>
      <c r="F394" s="150"/>
      <c r="G394" s="150"/>
      <c r="H394" s="150"/>
      <c r="I394" s="150"/>
      <c r="J394" s="151"/>
      <c r="K394" s="152"/>
      <c r="L394" s="150"/>
      <c r="M394" s="150"/>
    </row>
    <row r="395" ht="15.75" customHeight="1">
      <c r="B395" s="150"/>
      <c r="C395" s="150"/>
      <c r="D395" s="150"/>
      <c r="E395" s="150"/>
      <c r="F395" s="150"/>
      <c r="G395" s="150"/>
      <c r="H395" s="150"/>
      <c r="I395" s="150"/>
      <c r="J395" s="151"/>
      <c r="K395" s="152"/>
      <c r="L395" s="150"/>
      <c r="M395" s="150"/>
    </row>
    <row r="396" ht="15.75" customHeight="1">
      <c r="B396" s="150"/>
      <c r="C396" s="150"/>
      <c r="D396" s="150"/>
      <c r="E396" s="150"/>
      <c r="F396" s="150"/>
      <c r="G396" s="150"/>
      <c r="H396" s="150"/>
      <c r="I396" s="150"/>
      <c r="J396" s="151"/>
      <c r="K396" s="152"/>
      <c r="L396" s="150"/>
      <c r="M396" s="150"/>
    </row>
    <row r="397" ht="15.75" customHeight="1">
      <c r="B397" s="150"/>
      <c r="C397" s="150"/>
      <c r="D397" s="150"/>
      <c r="E397" s="150"/>
      <c r="F397" s="150"/>
      <c r="G397" s="150"/>
      <c r="H397" s="150"/>
      <c r="I397" s="150"/>
      <c r="J397" s="151"/>
      <c r="K397" s="152"/>
      <c r="L397" s="150"/>
      <c r="M397" s="150"/>
    </row>
    <row r="398" ht="15.75" customHeight="1">
      <c r="B398" s="150"/>
      <c r="C398" s="150"/>
      <c r="D398" s="150"/>
      <c r="E398" s="150"/>
      <c r="F398" s="150"/>
      <c r="G398" s="150"/>
      <c r="H398" s="150"/>
      <c r="I398" s="150"/>
      <c r="J398" s="151"/>
      <c r="K398" s="152"/>
      <c r="L398" s="150"/>
      <c r="M398" s="150"/>
    </row>
    <row r="399" ht="15.75" customHeight="1">
      <c r="B399" s="150"/>
      <c r="C399" s="150"/>
      <c r="D399" s="150"/>
      <c r="E399" s="150"/>
      <c r="F399" s="150"/>
      <c r="G399" s="150"/>
      <c r="H399" s="150"/>
      <c r="I399" s="150"/>
      <c r="J399" s="151"/>
      <c r="K399" s="152"/>
      <c r="L399" s="150"/>
      <c r="M399" s="150"/>
    </row>
    <row r="400" ht="15.75" customHeight="1">
      <c r="B400" s="150"/>
      <c r="C400" s="150"/>
      <c r="D400" s="150"/>
      <c r="E400" s="150"/>
      <c r="F400" s="150"/>
      <c r="G400" s="150"/>
      <c r="H400" s="150"/>
      <c r="I400" s="150"/>
      <c r="J400" s="151"/>
      <c r="K400" s="152"/>
      <c r="L400" s="150"/>
      <c r="M400" s="150"/>
    </row>
    <row r="401" ht="15.75" customHeight="1">
      <c r="B401" s="150"/>
      <c r="C401" s="150"/>
      <c r="D401" s="150"/>
      <c r="E401" s="150"/>
      <c r="F401" s="150"/>
      <c r="G401" s="150"/>
      <c r="H401" s="150"/>
      <c r="I401" s="150"/>
      <c r="J401" s="151"/>
      <c r="K401" s="152"/>
      <c r="L401" s="150"/>
      <c r="M401" s="150"/>
    </row>
    <row r="402" ht="15.75" customHeight="1">
      <c r="B402" s="150"/>
      <c r="C402" s="150"/>
      <c r="D402" s="150"/>
      <c r="E402" s="150"/>
      <c r="F402" s="150"/>
      <c r="G402" s="150"/>
      <c r="H402" s="150"/>
      <c r="I402" s="150"/>
      <c r="J402" s="151"/>
      <c r="K402" s="152"/>
      <c r="L402" s="150"/>
      <c r="M402" s="150"/>
    </row>
    <row r="403" ht="15.75" customHeight="1">
      <c r="B403" s="150"/>
      <c r="C403" s="150"/>
      <c r="D403" s="150"/>
      <c r="E403" s="150"/>
      <c r="F403" s="150"/>
      <c r="G403" s="150"/>
      <c r="H403" s="150"/>
      <c r="I403" s="150"/>
      <c r="J403" s="151"/>
      <c r="K403" s="152"/>
      <c r="L403" s="150"/>
      <c r="M403" s="150"/>
    </row>
    <row r="404" ht="15.75" customHeight="1">
      <c r="B404" s="150"/>
      <c r="C404" s="150"/>
      <c r="D404" s="150"/>
      <c r="E404" s="150"/>
      <c r="F404" s="150"/>
      <c r="G404" s="150"/>
      <c r="H404" s="150"/>
      <c r="I404" s="150"/>
      <c r="J404" s="151"/>
      <c r="K404" s="152"/>
      <c r="L404" s="150"/>
      <c r="M404" s="150"/>
    </row>
    <row r="405" ht="15.75" customHeight="1">
      <c r="B405" s="150"/>
      <c r="C405" s="150"/>
      <c r="D405" s="150"/>
      <c r="E405" s="150"/>
      <c r="F405" s="150"/>
      <c r="G405" s="150"/>
      <c r="H405" s="150"/>
      <c r="I405" s="150"/>
      <c r="J405" s="151"/>
      <c r="K405" s="152"/>
      <c r="L405" s="150"/>
      <c r="M405" s="150"/>
    </row>
    <row r="406" ht="15.75" customHeight="1">
      <c r="B406" s="150"/>
      <c r="C406" s="150"/>
      <c r="D406" s="150"/>
      <c r="E406" s="150"/>
      <c r="F406" s="150"/>
      <c r="G406" s="150"/>
      <c r="H406" s="150"/>
      <c r="I406" s="150"/>
      <c r="J406" s="151"/>
      <c r="K406" s="152"/>
      <c r="L406" s="150"/>
      <c r="M406" s="150"/>
    </row>
    <row r="407" ht="15.75" customHeight="1">
      <c r="B407" s="150"/>
      <c r="C407" s="150"/>
      <c r="D407" s="150"/>
      <c r="E407" s="150"/>
      <c r="F407" s="150"/>
      <c r="G407" s="150"/>
      <c r="H407" s="150"/>
      <c r="I407" s="150"/>
      <c r="J407" s="151"/>
      <c r="K407" s="152"/>
      <c r="L407" s="150"/>
      <c r="M407" s="150"/>
    </row>
    <row r="408" ht="15.75" customHeight="1">
      <c r="B408" s="150"/>
      <c r="C408" s="150"/>
      <c r="D408" s="150"/>
      <c r="E408" s="150"/>
      <c r="F408" s="150"/>
      <c r="G408" s="150"/>
      <c r="H408" s="150"/>
      <c r="I408" s="150"/>
      <c r="J408" s="151"/>
      <c r="K408" s="152"/>
      <c r="L408" s="150"/>
      <c r="M408" s="150"/>
    </row>
    <row r="409" ht="15.75" customHeight="1">
      <c r="B409" s="150"/>
      <c r="C409" s="150"/>
      <c r="D409" s="150"/>
      <c r="E409" s="150"/>
      <c r="F409" s="150"/>
      <c r="G409" s="150"/>
      <c r="H409" s="150"/>
      <c r="I409" s="150"/>
      <c r="J409" s="151"/>
      <c r="K409" s="152"/>
      <c r="L409" s="150"/>
      <c r="M409" s="150"/>
    </row>
    <row r="410" ht="15.75" customHeight="1">
      <c r="B410" s="150"/>
      <c r="C410" s="150"/>
      <c r="D410" s="150"/>
      <c r="E410" s="150"/>
      <c r="F410" s="150"/>
      <c r="G410" s="150"/>
      <c r="H410" s="150"/>
      <c r="I410" s="150"/>
      <c r="J410" s="151"/>
      <c r="K410" s="152"/>
      <c r="L410" s="150"/>
      <c r="M410" s="150"/>
    </row>
    <row r="411" ht="15.75" customHeight="1">
      <c r="B411" s="150"/>
      <c r="C411" s="150"/>
      <c r="D411" s="150"/>
      <c r="E411" s="150"/>
      <c r="F411" s="150"/>
      <c r="G411" s="150"/>
      <c r="H411" s="150"/>
      <c r="I411" s="150"/>
      <c r="J411" s="151"/>
      <c r="K411" s="152"/>
      <c r="L411" s="150"/>
      <c r="M411" s="150"/>
    </row>
    <row r="412" ht="15.75" customHeight="1">
      <c r="B412" s="150"/>
      <c r="C412" s="150"/>
      <c r="D412" s="150"/>
      <c r="E412" s="150"/>
      <c r="F412" s="150"/>
      <c r="G412" s="150"/>
      <c r="H412" s="150"/>
      <c r="I412" s="150"/>
      <c r="J412" s="151"/>
      <c r="K412" s="152"/>
      <c r="L412" s="150"/>
      <c r="M412" s="150"/>
    </row>
    <row r="413" ht="15.75" customHeight="1">
      <c r="B413" s="150"/>
      <c r="C413" s="150"/>
      <c r="D413" s="150"/>
      <c r="E413" s="150"/>
      <c r="F413" s="150"/>
      <c r="G413" s="150"/>
      <c r="H413" s="150"/>
      <c r="I413" s="150"/>
      <c r="J413" s="151"/>
      <c r="K413" s="152"/>
      <c r="L413" s="150"/>
      <c r="M413" s="150"/>
    </row>
    <row r="414" ht="15.75" customHeight="1">
      <c r="B414" s="150"/>
      <c r="C414" s="150"/>
      <c r="D414" s="150"/>
      <c r="E414" s="150"/>
      <c r="F414" s="150"/>
      <c r="G414" s="150"/>
      <c r="H414" s="150"/>
      <c r="I414" s="150"/>
      <c r="J414" s="151"/>
      <c r="K414" s="152"/>
      <c r="L414" s="150"/>
      <c r="M414" s="150"/>
    </row>
    <row r="415" ht="15.75" customHeight="1">
      <c r="B415" s="150"/>
      <c r="C415" s="150"/>
      <c r="D415" s="150"/>
      <c r="E415" s="150"/>
      <c r="F415" s="150"/>
      <c r="G415" s="150"/>
      <c r="H415" s="150"/>
      <c r="I415" s="150"/>
      <c r="J415" s="151"/>
      <c r="K415" s="152"/>
      <c r="L415" s="150"/>
      <c r="M415" s="150"/>
    </row>
    <row r="416" ht="15.75" customHeight="1">
      <c r="B416" s="150"/>
      <c r="C416" s="150"/>
      <c r="D416" s="150"/>
      <c r="E416" s="150"/>
      <c r="F416" s="150"/>
      <c r="G416" s="150"/>
      <c r="H416" s="150"/>
      <c r="I416" s="150"/>
      <c r="J416" s="151"/>
      <c r="K416" s="152"/>
      <c r="L416" s="150"/>
      <c r="M416" s="150"/>
    </row>
    <row r="417" ht="15.75" customHeight="1">
      <c r="B417" s="150"/>
      <c r="C417" s="150"/>
      <c r="D417" s="150"/>
      <c r="E417" s="150"/>
      <c r="F417" s="150"/>
      <c r="G417" s="150"/>
      <c r="H417" s="150"/>
      <c r="I417" s="150"/>
      <c r="J417" s="151"/>
      <c r="K417" s="152"/>
      <c r="L417" s="150"/>
      <c r="M417" s="150"/>
    </row>
    <row r="418" ht="15.75" customHeight="1">
      <c r="B418" s="150"/>
      <c r="C418" s="150"/>
      <c r="D418" s="150"/>
      <c r="E418" s="150"/>
      <c r="F418" s="150"/>
      <c r="G418" s="150"/>
      <c r="H418" s="150"/>
      <c r="I418" s="150"/>
      <c r="J418" s="151"/>
      <c r="K418" s="152"/>
      <c r="L418" s="150"/>
      <c r="M418" s="150"/>
    </row>
    <row r="419" ht="15.75" customHeight="1">
      <c r="B419" s="150"/>
      <c r="C419" s="150"/>
      <c r="D419" s="150"/>
      <c r="E419" s="150"/>
      <c r="F419" s="150"/>
      <c r="G419" s="150"/>
      <c r="H419" s="150"/>
      <c r="I419" s="150"/>
      <c r="J419" s="151"/>
      <c r="K419" s="152"/>
      <c r="L419" s="150"/>
      <c r="M419" s="150"/>
    </row>
    <row r="420" ht="15.75" customHeight="1">
      <c r="B420" s="150"/>
      <c r="C420" s="150"/>
      <c r="D420" s="150"/>
      <c r="E420" s="150"/>
      <c r="F420" s="150"/>
      <c r="G420" s="150"/>
      <c r="H420" s="150"/>
      <c r="I420" s="150"/>
      <c r="J420" s="151"/>
      <c r="K420" s="152"/>
      <c r="L420" s="150"/>
      <c r="M420" s="150"/>
    </row>
    <row r="421" ht="15.75" customHeight="1">
      <c r="B421" s="150"/>
      <c r="C421" s="150"/>
      <c r="D421" s="150"/>
      <c r="E421" s="150"/>
      <c r="F421" s="150"/>
      <c r="G421" s="150"/>
      <c r="H421" s="150"/>
      <c r="I421" s="150"/>
      <c r="J421" s="151"/>
      <c r="K421" s="152"/>
      <c r="L421" s="150"/>
      <c r="M421" s="150"/>
    </row>
    <row r="422" ht="15.75" customHeight="1">
      <c r="B422" s="150"/>
      <c r="C422" s="150"/>
      <c r="D422" s="150"/>
      <c r="E422" s="150"/>
      <c r="F422" s="150"/>
      <c r="G422" s="150"/>
      <c r="H422" s="150"/>
      <c r="I422" s="150"/>
      <c r="J422" s="151"/>
      <c r="K422" s="152"/>
      <c r="L422" s="150"/>
      <c r="M422" s="150"/>
    </row>
    <row r="423" ht="15.75" customHeight="1">
      <c r="B423" s="150"/>
      <c r="C423" s="150"/>
      <c r="D423" s="150"/>
      <c r="E423" s="150"/>
      <c r="F423" s="150"/>
      <c r="G423" s="150"/>
      <c r="H423" s="150"/>
      <c r="I423" s="150"/>
      <c r="J423" s="151"/>
      <c r="K423" s="152"/>
      <c r="L423" s="150"/>
      <c r="M423" s="150"/>
    </row>
    <row r="424" ht="15.75" customHeight="1">
      <c r="B424" s="150"/>
      <c r="C424" s="150"/>
      <c r="D424" s="150"/>
      <c r="E424" s="150"/>
      <c r="F424" s="150"/>
      <c r="G424" s="150"/>
      <c r="H424" s="150"/>
      <c r="I424" s="150"/>
      <c r="J424" s="151"/>
      <c r="K424" s="152"/>
      <c r="L424" s="150"/>
      <c r="M424" s="150"/>
    </row>
    <row r="425" ht="15.75" customHeight="1">
      <c r="B425" s="150"/>
      <c r="C425" s="150"/>
      <c r="D425" s="150"/>
      <c r="E425" s="150"/>
      <c r="F425" s="150"/>
      <c r="G425" s="150"/>
      <c r="H425" s="150"/>
      <c r="I425" s="150"/>
      <c r="J425" s="151"/>
      <c r="K425" s="152"/>
      <c r="L425" s="150"/>
      <c r="M425" s="150"/>
    </row>
    <row r="426" ht="15.75" customHeight="1">
      <c r="B426" s="150"/>
      <c r="C426" s="150"/>
      <c r="D426" s="150"/>
      <c r="E426" s="150"/>
      <c r="F426" s="150"/>
      <c r="G426" s="150"/>
      <c r="H426" s="150"/>
      <c r="I426" s="150"/>
      <c r="J426" s="151"/>
      <c r="K426" s="152"/>
      <c r="L426" s="150"/>
      <c r="M426" s="150"/>
    </row>
    <row r="427" ht="15.75" customHeight="1">
      <c r="B427" s="150"/>
      <c r="C427" s="150"/>
      <c r="D427" s="150"/>
      <c r="E427" s="150"/>
      <c r="F427" s="150"/>
      <c r="G427" s="150"/>
      <c r="H427" s="150"/>
      <c r="I427" s="150"/>
      <c r="J427" s="151"/>
      <c r="K427" s="152"/>
      <c r="L427" s="150"/>
      <c r="M427" s="150"/>
    </row>
    <row r="428" ht="15.75" customHeight="1">
      <c r="B428" s="150"/>
      <c r="C428" s="150"/>
      <c r="D428" s="150"/>
      <c r="E428" s="150"/>
      <c r="F428" s="150"/>
      <c r="G428" s="150"/>
      <c r="H428" s="150"/>
      <c r="I428" s="150"/>
      <c r="J428" s="151"/>
      <c r="K428" s="152"/>
      <c r="L428" s="150"/>
      <c r="M428" s="150"/>
    </row>
    <row r="429" ht="15.75" customHeight="1">
      <c r="B429" s="150"/>
      <c r="C429" s="150"/>
      <c r="D429" s="150"/>
      <c r="E429" s="150"/>
      <c r="F429" s="150"/>
      <c r="G429" s="150"/>
      <c r="H429" s="150"/>
      <c r="I429" s="150"/>
      <c r="J429" s="151"/>
      <c r="K429" s="152"/>
      <c r="L429" s="150"/>
      <c r="M429" s="150"/>
    </row>
    <row r="430" ht="15.75" customHeight="1">
      <c r="B430" s="150"/>
      <c r="C430" s="150"/>
      <c r="D430" s="150"/>
      <c r="E430" s="150"/>
      <c r="F430" s="150"/>
      <c r="G430" s="150"/>
      <c r="H430" s="150"/>
      <c r="I430" s="150"/>
      <c r="J430" s="151"/>
      <c r="K430" s="152"/>
      <c r="L430" s="150"/>
      <c r="M430" s="150"/>
    </row>
    <row r="431" ht="15.75" customHeight="1">
      <c r="B431" s="150"/>
      <c r="C431" s="150"/>
      <c r="D431" s="150"/>
      <c r="E431" s="150"/>
      <c r="F431" s="150"/>
      <c r="G431" s="150"/>
      <c r="H431" s="150"/>
      <c r="I431" s="150"/>
      <c r="J431" s="151"/>
      <c r="K431" s="152"/>
      <c r="L431" s="150"/>
      <c r="M431" s="150"/>
    </row>
    <row r="432" ht="15.75" customHeight="1">
      <c r="B432" s="150"/>
      <c r="C432" s="150"/>
      <c r="D432" s="150"/>
      <c r="E432" s="150"/>
      <c r="F432" s="150"/>
      <c r="G432" s="150"/>
      <c r="H432" s="150"/>
      <c r="I432" s="150"/>
      <c r="J432" s="151"/>
      <c r="K432" s="152"/>
      <c r="L432" s="150"/>
      <c r="M432" s="150"/>
    </row>
    <row r="433" ht="15.75" customHeight="1">
      <c r="B433" s="150"/>
      <c r="C433" s="150"/>
      <c r="D433" s="150"/>
      <c r="E433" s="150"/>
      <c r="F433" s="150"/>
      <c r="G433" s="150"/>
      <c r="H433" s="150"/>
      <c r="I433" s="150"/>
      <c r="J433" s="151"/>
      <c r="K433" s="152"/>
      <c r="L433" s="150"/>
      <c r="M433" s="150"/>
    </row>
    <row r="434" ht="15.75" customHeight="1">
      <c r="B434" s="150"/>
      <c r="C434" s="150"/>
      <c r="D434" s="150"/>
      <c r="E434" s="150"/>
      <c r="F434" s="150"/>
      <c r="G434" s="150"/>
      <c r="H434" s="150"/>
      <c r="I434" s="150"/>
      <c r="J434" s="151"/>
      <c r="K434" s="152"/>
      <c r="L434" s="150"/>
      <c r="M434" s="150"/>
    </row>
    <row r="435" ht="15.75" customHeight="1">
      <c r="B435" s="150"/>
      <c r="C435" s="150"/>
      <c r="D435" s="150"/>
      <c r="E435" s="150"/>
      <c r="F435" s="150"/>
      <c r="G435" s="150"/>
      <c r="H435" s="150"/>
      <c r="I435" s="150"/>
      <c r="J435" s="151"/>
      <c r="K435" s="152"/>
      <c r="L435" s="150"/>
      <c r="M435" s="150"/>
    </row>
    <row r="436" ht="15.75" customHeight="1">
      <c r="B436" s="150"/>
      <c r="C436" s="150"/>
      <c r="D436" s="150"/>
      <c r="E436" s="150"/>
      <c r="F436" s="150"/>
      <c r="G436" s="150"/>
      <c r="H436" s="150"/>
      <c r="I436" s="150"/>
      <c r="J436" s="151"/>
      <c r="K436" s="152"/>
      <c r="L436" s="150"/>
      <c r="M436" s="150"/>
    </row>
    <row r="437" ht="15.75" customHeight="1">
      <c r="B437" s="150"/>
      <c r="C437" s="150"/>
      <c r="D437" s="150"/>
      <c r="E437" s="150"/>
      <c r="F437" s="150"/>
      <c r="G437" s="150"/>
      <c r="H437" s="150"/>
      <c r="I437" s="150"/>
      <c r="J437" s="151"/>
      <c r="K437" s="152"/>
      <c r="L437" s="150"/>
      <c r="M437" s="150"/>
    </row>
    <row r="438" ht="15.75" customHeight="1">
      <c r="B438" s="150"/>
      <c r="C438" s="150"/>
      <c r="D438" s="150"/>
      <c r="E438" s="150"/>
      <c r="F438" s="150"/>
      <c r="G438" s="150"/>
      <c r="H438" s="150"/>
      <c r="I438" s="150"/>
      <c r="J438" s="151"/>
      <c r="K438" s="152"/>
      <c r="L438" s="150"/>
      <c r="M438" s="150"/>
    </row>
    <row r="439" ht="15.75" customHeight="1">
      <c r="B439" s="150"/>
      <c r="C439" s="150"/>
      <c r="D439" s="150"/>
      <c r="E439" s="150"/>
      <c r="F439" s="150"/>
      <c r="G439" s="150"/>
      <c r="H439" s="150"/>
      <c r="I439" s="150"/>
      <c r="J439" s="151"/>
      <c r="K439" s="152"/>
      <c r="L439" s="150"/>
      <c r="M439" s="150"/>
    </row>
    <row r="440" ht="15.75" customHeight="1">
      <c r="B440" s="150"/>
      <c r="C440" s="150"/>
      <c r="D440" s="150"/>
      <c r="E440" s="150"/>
      <c r="F440" s="150"/>
      <c r="G440" s="150"/>
      <c r="H440" s="150"/>
      <c r="I440" s="150"/>
      <c r="J440" s="151"/>
      <c r="K440" s="152"/>
      <c r="L440" s="150"/>
      <c r="M440" s="150"/>
    </row>
    <row r="441" ht="15.75" customHeight="1">
      <c r="B441" s="150"/>
      <c r="C441" s="150"/>
      <c r="D441" s="150"/>
      <c r="E441" s="150"/>
      <c r="F441" s="150"/>
      <c r="G441" s="150"/>
      <c r="H441" s="150"/>
      <c r="I441" s="150"/>
      <c r="J441" s="151"/>
      <c r="K441" s="152"/>
      <c r="L441" s="150"/>
      <c r="M441" s="150"/>
    </row>
    <row r="442" ht="15.75" customHeight="1">
      <c r="B442" s="150"/>
      <c r="C442" s="150"/>
      <c r="D442" s="150"/>
      <c r="E442" s="150"/>
      <c r="F442" s="150"/>
      <c r="G442" s="150"/>
      <c r="H442" s="150"/>
      <c r="I442" s="150"/>
      <c r="J442" s="151"/>
      <c r="K442" s="152"/>
      <c r="L442" s="150"/>
      <c r="M442" s="150"/>
    </row>
    <row r="443" ht="15.75" customHeight="1">
      <c r="B443" s="150"/>
      <c r="C443" s="150"/>
      <c r="D443" s="150"/>
      <c r="E443" s="150"/>
      <c r="F443" s="150"/>
      <c r="G443" s="150"/>
      <c r="H443" s="150"/>
      <c r="I443" s="150"/>
      <c r="J443" s="151"/>
      <c r="K443" s="152"/>
      <c r="L443" s="150"/>
      <c r="M443" s="150"/>
    </row>
    <row r="444" ht="15.75" customHeight="1">
      <c r="B444" s="150"/>
      <c r="C444" s="150"/>
      <c r="D444" s="150"/>
      <c r="E444" s="150"/>
      <c r="F444" s="150"/>
      <c r="G444" s="150"/>
      <c r="H444" s="150"/>
      <c r="I444" s="150"/>
      <c r="J444" s="151"/>
      <c r="K444" s="152"/>
      <c r="L444" s="150"/>
      <c r="M444" s="150"/>
    </row>
    <row r="445" ht="15.75" customHeight="1">
      <c r="B445" s="150"/>
      <c r="C445" s="150"/>
      <c r="D445" s="150"/>
      <c r="E445" s="150"/>
      <c r="F445" s="150"/>
      <c r="G445" s="150"/>
      <c r="H445" s="150"/>
      <c r="I445" s="150"/>
      <c r="J445" s="151"/>
      <c r="K445" s="152"/>
      <c r="L445" s="150"/>
      <c r="M445" s="150"/>
    </row>
    <row r="446" ht="15.75" customHeight="1">
      <c r="B446" s="150"/>
      <c r="C446" s="150"/>
      <c r="D446" s="150"/>
      <c r="E446" s="150"/>
      <c r="F446" s="150"/>
      <c r="G446" s="150"/>
      <c r="H446" s="150"/>
      <c r="I446" s="150"/>
      <c r="J446" s="151"/>
      <c r="K446" s="152"/>
      <c r="L446" s="150"/>
      <c r="M446" s="150"/>
    </row>
    <row r="447" ht="15.75" customHeight="1">
      <c r="B447" s="150"/>
      <c r="C447" s="150"/>
      <c r="D447" s="150"/>
      <c r="E447" s="150"/>
      <c r="F447" s="150"/>
      <c r="G447" s="150"/>
      <c r="H447" s="150"/>
      <c r="I447" s="150"/>
      <c r="J447" s="151"/>
      <c r="K447" s="152"/>
      <c r="L447" s="150"/>
      <c r="M447" s="150"/>
    </row>
    <row r="448" ht="15.75" customHeight="1">
      <c r="B448" s="150"/>
      <c r="C448" s="150"/>
      <c r="D448" s="150"/>
      <c r="E448" s="150"/>
      <c r="F448" s="150"/>
      <c r="G448" s="150"/>
      <c r="H448" s="150"/>
      <c r="I448" s="150"/>
      <c r="J448" s="151"/>
      <c r="K448" s="152"/>
      <c r="L448" s="150"/>
      <c r="M448" s="150"/>
    </row>
    <row r="449" ht="15.75" customHeight="1">
      <c r="B449" s="150"/>
      <c r="C449" s="150"/>
      <c r="D449" s="150"/>
      <c r="E449" s="150"/>
      <c r="F449" s="150"/>
      <c r="G449" s="150"/>
      <c r="H449" s="150"/>
      <c r="I449" s="150"/>
      <c r="J449" s="151"/>
      <c r="K449" s="152"/>
      <c r="L449" s="150"/>
      <c r="M449" s="150"/>
    </row>
    <row r="450" ht="15.75" customHeight="1">
      <c r="B450" s="150"/>
      <c r="C450" s="150"/>
      <c r="D450" s="150"/>
      <c r="E450" s="150"/>
      <c r="F450" s="150"/>
      <c r="G450" s="150"/>
      <c r="H450" s="150"/>
      <c r="I450" s="150"/>
      <c r="J450" s="151"/>
      <c r="K450" s="152"/>
      <c r="L450" s="150"/>
      <c r="M450" s="150"/>
    </row>
    <row r="451" ht="15.75" customHeight="1">
      <c r="B451" s="150"/>
      <c r="C451" s="150"/>
      <c r="D451" s="150"/>
      <c r="E451" s="150"/>
      <c r="F451" s="150"/>
      <c r="G451" s="150"/>
      <c r="H451" s="150"/>
      <c r="I451" s="150"/>
      <c r="J451" s="151"/>
      <c r="K451" s="152"/>
      <c r="L451" s="150"/>
      <c r="M451" s="150"/>
    </row>
    <row r="452" ht="15.75" customHeight="1">
      <c r="B452" s="150"/>
      <c r="C452" s="150"/>
      <c r="D452" s="150"/>
      <c r="E452" s="150"/>
      <c r="F452" s="150"/>
      <c r="G452" s="150"/>
      <c r="H452" s="150"/>
      <c r="I452" s="150"/>
      <c r="J452" s="151"/>
      <c r="K452" s="152"/>
      <c r="L452" s="150"/>
      <c r="M452" s="150"/>
    </row>
    <row r="453" ht="15.75" customHeight="1">
      <c r="B453" s="150"/>
      <c r="C453" s="150"/>
      <c r="D453" s="150"/>
      <c r="E453" s="150"/>
      <c r="F453" s="150"/>
      <c r="G453" s="150"/>
      <c r="H453" s="150"/>
      <c r="I453" s="150"/>
      <c r="J453" s="151"/>
      <c r="K453" s="152"/>
      <c r="L453" s="150"/>
      <c r="M453" s="150"/>
    </row>
    <row r="454" ht="15.75" customHeight="1">
      <c r="B454" s="150"/>
      <c r="C454" s="150"/>
      <c r="D454" s="150"/>
      <c r="E454" s="150"/>
      <c r="F454" s="150"/>
      <c r="G454" s="150"/>
      <c r="H454" s="150"/>
      <c r="I454" s="150"/>
      <c r="J454" s="151"/>
      <c r="K454" s="152"/>
      <c r="L454" s="150"/>
      <c r="M454" s="150"/>
    </row>
    <row r="455" ht="15.75" customHeight="1">
      <c r="B455" s="150"/>
      <c r="C455" s="150"/>
      <c r="D455" s="150"/>
      <c r="E455" s="150"/>
      <c r="F455" s="150"/>
      <c r="G455" s="150"/>
      <c r="H455" s="150"/>
      <c r="I455" s="150"/>
      <c r="J455" s="151"/>
      <c r="K455" s="152"/>
      <c r="L455" s="150"/>
      <c r="M455" s="150"/>
    </row>
    <row r="456" ht="15.75" customHeight="1">
      <c r="B456" s="150"/>
      <c r="C456" s="150"/>
      <c r="D456" s="150"/>
      <c r="E456" s="150"/>
      <c r="F456" s="150"/>
      <c r="G456" s="150"/>
      <c r="H456" s="150"/>
      <c r="I456" s="150"/>
      <c r="J456" s="151"/>
      <c r="K456" s="152"/>
      <c r="L456" s="150"/>
      <c r="M456" s="150"/>
    </row>
    <row r="457" ht="15.75" customHeight="1">
      <c r="B457" s="150"/>
      <c r="C457" s="150"/>
      <c r="D457" s="150"/>
      <c r="E457" s="150"/>
      <c r="F457" s="150"/>
      <c r="G457" s="150"/>
      <c r="H457" s="150"/>
      <c r="I457" s="150"/>
      <c r="J457" s="151"/>
      <c r="K457" s="152"/>
      <c r="L457" s="150"/>
      <c r="M457" s="150"/>
    </row>
    <row r="458" ht="15.75" customHeight="1">
      <c r="B458" s="150"/>
      <c r="C458" s="150"/>
      <c r="D458" s="150"/>
      <c r="E458" s="150"/>
      <c r="F458" s="150"/>
      <c r="G458" s="150"/>
      <c r="H458" s="150"/>
      <c r="I458" s="150"/>
      <c r="J458" s="151"/>
      <c r="K458" s="152"/>
      <c r="L458" s="150"/>
      <c r="M458" s="150"/>
    </row>
    <row r="459" ht="15.75" customHeight="1">
      <c r="B459" s="150"/>
      <c r="C459" s="150"/>
      <c r="D459" s="150"/>
      <c r="E459" s="150"/>
      <c r="F459" s="150"/>
      <c r="G459" s="150"/>
      <c r="H459" s="150"/>
      <c r="I459" s="150"/>
      <c r="J459" s="151"/>
      <c r="K459" s="152"/>
      <c r="L459" s="150"/>
      <c r="M459" s="150"/>
    </row>
    <row r="460" ht="15.75" customHeight="1">
      <c r="B460" s="150"/>
      <c r="C460" s="150"/>
      <c r="D460" s="150"/>
      <c r="E460" s="150"/>
      <c r="F460" s="150"/>
      <c r="G460" s="150"/>
      <c r="H460" s="150"/>
      <c r="I460" s="150"/>
      <c r="J460" s="151"/>
      <c r="K460" s="152"/>
      <c r="L460" s="150"/>
      <c r="M460" s="150"/>
    </row>
    <row r="461" ht="15.75" customHeight="1">
      <c r="B461" s="150"/>
      <c r="C461" s="150"/>
      <c r="D461" s="150"/>
      <c r="E461" s="150"/>
      <c r="F461" s="150"/>
      <c r="G461" s="150"/>
      <c r="H461" s="150"/>
      <c r="I461" s="150"/>
      <c r="J461" s="151"/>
      <c r="K461" s="152"/>
      <c r="L461" s="150"/>
      <c r="M461" s="150"/>
    </row>
    <row r="462" ht="15.75" customHeight="1">
      <c r="B462" s="150"/>
      <c r="C462" s="150"/>
      <c r="D462" s="150"/>
      <c r="E462" s="150"/>
      <c r="F462" s="150"/>
      <c r="G462" s="150"/>
      <c r="H462" s="150"/>
      <c r="I462" s="150"/>
      <c r="J462" s="151"/>
      <c r="K462" s="152"/>
      <c r="L462" s="150"/>
      <c r="M462" s="150"/>
    </row>
    <row r="463" ht="15.75" customHeight="1">
      <c r="B463" s="150"/>
      <c r="C463" s="150"/>
      <c r="D463" s="150"/>
      <c r="E463" s="150"/>
      <c r="F463" s="150"/>
      <c r="G463" s="150"/>
      <c r="H463" s="150"/>
      <c r="I463" s="150"/>
      <c r="J463" s="151"/>
      <c r="K463" s="152"/>
      <c r="L463" s="150"/>
      <c r="M463" s="150"/>
    </row>
    <row r="464" ht="15.75" customHeight="1">
      <c r="B464" s="150"/>
      <c r="C464" s="150"/>
      <c r="D464" s="150"/>
      <c r="E464" s="150"/>
      <c r="F464" s="150"/>
      <c r="G464" s="150"/>
      <c r="H464" s="150"/>
      <c r="I464" s="150"/>
      <c r="J464" s="151"/>
      <c r="K464" s="152"/>
      <c r="L464" s="150"/>
      <c r="M464" s="150"/>
    </row>
    <row r="465" ht="15.75" customHeight="1">
      <c r="B465" s="150"/>
      <c r="C465" s="150"/>
      <c r="D465" s="150"/>
      <c r="E465" s="150"/>
      <c r="F465" s="150"/>
      <c r="G465" s="150"/>
      <c r="H465" s="150"/>
      <c r="I465" s="150"/>
      <c r="J465" s="151"/>
      <c r="K465" s="152"/>
      <c r="L465" s="150"/>
      <c r="M465" s="150"/>
    </row>
    <row r="466" ht="15.75" customHeight="1">
      <c r="B466" s="150"/>
      <c r="C466" s="150"/>
      <c r="D466" s="150"/>
      <c r="E466" s="150"/>
      <c r="F466" s="150"/>
      <c r="G466" s="150"/>
      <c r="H466" s="150"/>
      <c r="I466" s="150"/>
      <c r="J466" s="151"/>
      <c r="K466" s="152"/>
      <c r="L466" s="150"/>
      <c r="M466" s="150"/>
    </row>
    <row r="467" ht="15.75" customHeight="1">
      <c r="B467" s="150"/>
      <c r="C467" s="150"/>
      <c r="D467" s="150"/>
      <c r="E467" s="150"/>
      <c r="F467" s="150"/>
      <c r="G467" s="150"/>
      <c r="H467" s="150"/>
      <c r="I467" s="150"/>
      <c r="J467" s="151"/>
      <c r="K467" s="152"/>
      <c r="L467" s="150"/>
      <c r="M467" s="150"/>
    </row>
    <row r="468" ht="15.75" customHeight="1">
      <c r="B468" s="150"/>
      <c r="C468" s="150"/>
      <c r="D468" s="150"/>
      <c r="E468" s="150"/>
      <c r="F468" s="150"/>
      <c r="G468" s="150"/>
      <c r="H468" s="150"/>
      <c r="I468" s="150"/>
      <c r="J468" s="151"/>
      <c r="K468" s="152"/>
      <c r="L468" s="150"/>
      <c r="M468" s="150"/>
    </row>
    <row r="469" ht="15.75" customHeight="1">
      <c r="B469" s="150"/>
      <c r="C469" s="150"/>
      <c r="D469" s="150"/>
      <c r="E469" s="150"/>
      <c r="F469" s="150"/>
      <c r="G469" s="150"/>
      <c r="H469" s="150"/>
      <c r="I469" s="150"/>
      <c r="J469" s="151"/>
      <c r="K469" s="152"/>
      <c r="L469" s="150"/>
      <c r="M469" s="150"/>
    </row>
    <row r="470" ht="15.75" customHeight="1">
      <c r="B470" s="150"/>
      <c r="C470" s="150"/>
      <c r="D470" s="150"/>
      <c r="E470" s="150"/>
      <c r="F470" s="150"/>
      <c r="G470" s="150"/>
      <c r="H470" s="150"/>
      <c r="I470" s="150"/>
      <c r="J470" s="151"/>
      <c r="K470" s="152"/>
      <c r="L470" s="150"/>
      <c r="M470" s="150"/>
    </row>
    <row r="471" ht="15.75" customHeight="1">
      <c r="B471" s="150"/>
      <c r="C471" s="150"/>
      <c r="D471" s="150"/>
      <c r="E471" s="150"/>
      <c r="F471" s="150"/>
      <c r="G471" s="150"/>
      <c r="H471" s="150"/>
      <c r="I471" s="150"/>
      <c r="J471" s="151"/>
      <c r="K471" s="152"/>
      <c r="L471" s="150"/>
      <c r="M471" s="150"/>
    </row>
    <row r="472" ht="15.75" customHeight="1">
      <c r="B472" s="150"/>
      <c r="C472" s="150"/>
      <c r="D472" s="150"/>
      <c r="E472" s="150"/>
      <c r="F472" s="150"/>
      <c r="G472" s="150"/>
      <c r="H472" s="150"/>
      <c r="I472" s="150"/>
      <c r="J472" s="151"/>
      <c r="K472" s="152"/>
      <c r="L472" s="150"/>
      <c r="M472" s="150"/>
    </row>
    <row r="473" ht="15.75" customHeight="1">
      <c r="B473" s="150"/>
      <c r="C473" s="150"/>
      <c r="D473" s="150"/>
      <c r="E473" s="150"/>
      <c r="F473" s="150"/>
      <c r="G473" s="150"/>
      <c r="H473" s="150"/>
      <c r="I473" s="150"/>
      <c r="J473" s="151"/>
      <c r="K473" s="152"/>
      <c r="L473" s="150"/>
      <c r="M473" s="150"/>
    </row>
    <row r="474" ht="15.75" customHeight="1">
      <c r="B474" s="150"/>
      <c r="C474" s="150"/>
      <c r="D474" s="150"/>
      <c r="E474" s="150"/>
      <c r="F474" s="150"/>
      <c r="G474" s="150"/>
      <c r="H474" s="150"/>
      <c r="I474" s="150"/>
      <c r="J474" s="151"/>
      <c r="K474" s="152"/>
      <c r="L474" s="150"/>
      <c r="M474" s="150"/>
    </row>
    <row r="475" ht="15.75" customHeight="1">
      <c r="B475" s="150"/>
      <c r="C475" s="150"/>
      <c r="D475" s="150"/>
      <c r="E475" s="150"/>
      <c r="F475" s="150"/>
      <c r="G475" s="150"/>
      <c r="H475" s="150"/>
      <c r="I475" s="150"/>
      <c r="J475" s="151"/>
      <c r="K475" s="152"/>
      <c r="L475" s="150"/>
      <c r="M475" s="150"/>
    </row>
    <row r="476" ht="15.75" customHeight="1">
      <c r="B476" s="150"/>
      <c r="C476" s="150"/>
      <c r="D476" s="150"/>
      <c r="E476" s="150"/>
      <c r="F476" s="150"/>
      <c r="G476" s="150"/>
      <c r="H476" s="150"/>
      <c r="I476" s="150"/>
      <c r="J476" s="151"/>
      <c r="K476" s="152"/>
      <c r="L476" s="150"/>
      <c r="M476" s="150"/>
    </row>
    <row r="477" ht="15.75" customHeight="1">
      <c r="B477" s="150"/>
      <c r="C477" s="150"/>
      <c r="D477" s="150"/>
      <c r="E477" s="150"/>
      <c r="F477" s="150"/>
      <c r="G477" s="150"/>
      <c r="H477" s="150"/>
      <c r="I477" s="150"/>
      <c r="J477" s="151"/>
      <c r="K477" s="152"/>
      <c r="L477" s="150"/>
      <c r="M477" s="150"/>
    </row>
    <row r="478" ht="15.75" customHeight="1">
      <c r="B478" s="150"/>
      <c r="C478" s="150"/>
      <c r="D478" s="150"/>
      <c r="E478" s="150"/>
      <c r="F478" s="150"/>
      <c r="G478" s="150"/>
      <c r="H478" s="150"/>
      <c r="I478" s="150"/>
      <c r="J478" s="151"/>
      <c r="K478" s="152"/>
      <c r="L478" s="150"/>
      <c r="M478" s="150"/>
    </row>
    <row r="479" ht="15.75" customHeight="1">
      <c r="B479" s="150"/>
      <c r="C479" s="150"/>
      <c r="D479" s="150"/>
      <c r="E479" s="150"/>
      <c r="F479" s="150"/>
      <c r="G479" s="150"/>
      <c r="H479" s="150"/>
      <c r="I479" s="150"/>
      <c r="J479" s="151"/>
      <c r="K479" s="152"/>
      <c r="L479" s="150"/>
      <c r="M479" s="150"/>
    </row>
    <row r="480" ht="15.75" customHeight="1">
      <c r="B480" s="150"/>
      <c r="C480" s="150"/>
      <c r="D480" s="150"/>
      <c r="E480" s="150"/>
      <c r="F480" s="150"/>
      <c r="G480" s="150"/>
      <c r="H480" s="150"/>
      <c r="I480" s="150"/>
      <c r="J480" s="151"/>
      <c r="K480" s="152"/>
      <c r="L480" s="150"/>
      <c r="M480" s="150"/>
    </row>
    <row r="481" ht="15.75" customHeight="1">
      <c r="B481" s="150"/>
      <c r="C481" s="150"/>
      <c r="D481" s="150"/>
      <c r="E481" s="150"/>
      <c r="F481" s="150"/>
      <c r="G481" s="150"/>
      <c r="H481" s="150"/>
      <c r="I481" s="150"/>
      <c r="J481" s="151"/>
      <c r="K481" s="152"/>
      <c r="L481" s="150"/>
      <c r="M481" s="150"/>
    </row>
    <row r="482" ht="15.75" customHeight="1">
      <c r="B482" s="150"/>
      <c r="C482" s="150"/>
      <c r="D482" s="150"/>
      <c r="E482" s="150"/>
      <c r="F482" s="150"/>
      <c r="G482" s="150"/>
      <c r="H482" s="150"/>
      <c r="I482" s="150"/>
      <c r="J482" s="151"/>
      <c r="K482" s="152"/>
      <c r="L482" s="150"/>
      <c r="M482" s="150"/>
    </row>
    <row r="483" ht="15.75" customHeight="1">
      <c r="B483" s="150"/>
      <c r="C483" s="150"/>
      <c r="D483" s="150"/>
      <c r="E483" s="150"/>
      <c r="F483" s="150"/>
      <c r="G483" s="150"/>
      <c r="H483" s="150"/>
      <c r="I483" s="150"/>
      <c r="J483" s="151"/>
      <c r="K483" s="152"/>
      <c r="L483" s="150"/>
      <c r="M483" s="150"/>
    </row>
    <row r="484" ht="15.75" customHeight="1">
      <c r="B484" s="150"/>
      <c r="C484" s="150"/>
      <c r="D484" s="150"/>
      <c r="E484" s="150"/>
      <c r="F484" s="150"/>
      <c r="G484" s="150"/>
      <c r="H484" s="150"/>
      <c r="I484" s="150"/>
      <c r="J484" s="151"/>
      <c r="K484" s="152"/>
      <c r="L484" s="150"/>
      <c r="M484" s="150"/>
    </row>
    <row r="485" ht="15.75" customHeight="1">
      <c r="B485" s="150"/>
      <c r="C485" s="150"/>
      <c r="D485" s="150"/>
      <c r="E485" s="150"/>
      <c r="F485" s="150"/>
      <c r="G485" s="150"/>
      <c r="H485" s="150"/>
      <c r="I485" s="150"/>
      <c r="J485" s="151"/>
      <c r="K485" s="152"/>
      <c r="L485" s="150"/>
      <c r="M485" s="150"/>
    </row>
    <row r="486" ht="15.75" customHeight="1">
      <c r="B486" s="150"/>
      <c r="C486" s="150"/>
      <c r="D486" s="150"/>
      <c r="E486" s="150"/>
      <c r="F486" s="150"/>
      <c r="G486" s="150"/>
      <c r="H486" s="150"/>
      <c r="I486" s="150"/>
      <c r="J486" s="151"/>
      <c r="K486" s="152"/>
      <c r="L486" s="150"/>
      <c r="M486" s="150"/>
    </row>
    <row r="487" ht="15.75" customHeight="1">
      <c r="B487" s="150"/>
      <c r="C487" s="150"/>
      <c r="D487" s="150"/>
      <c r="E487" s="150"/>
      <c r="F487" s="150"/>
      <c r="G487" s="150"/>
      <c r="H487" s="150"/>
      <c r="I487" s="150"/>
      <c r="J487" s="151"/>
      <c r="K487" s="152"/>
      <c r="L487" s="150"/>
      <c r="M487" s="150"/>
    </row>
    <row r="488" ht="15.75" customHeight="1">
      <c r="B488" s="150"/>
      <c r="C488" s="150"/>
      <c r="D488" s="150"/>
      <c r="E488" s="150"/>
      <c r="F488" s="150"/>
      <c r="G488" s="150"/>
      <c r="H488" s="150"/>
      <c r="I488" s="150"/>
      <c r="J488" s="151"/>
      <c r="K488" s="152"/>
      <c r="L488" s="150"/>
      <c r="M488" s="150"/>
    </row>
    <row r="489" ht="15.75" customHeight="1">
      <c r="B489" s="150"/>
      <c r="C489" s="150"/>
      <c r="D489" s="150"/>
      <c r="E489" s="150"/>
      <c r="F489" s="150"/>
      <c r="G489" s="150"/>
      <c r="H489" s="150"/>
      <c r="I489" s="150"/>
      <c r="J489" s="151"/>
      <c r="K489" s="152"/>
      <c r="L489" s="150"/>
      <c r="M489" s="150"/>
    </row>
    <row r="490" ht="15.75" customHeight="1">
      <c r="B490" s="150"/>
      <c r="C490" s="150"/>
      <c r="D490" s="150"/>
      <c r="E490" s="150"/>
      <c r="F490" s="150"/>
      <c r="G490" s="150"/>
      <c r="H490" s="150"/>
      <c r="I490" s="150"/>
      <c r="J490" s="151"/>
      <c r="K490" s="152"/>
      <c r="L490" s="150"/>
      <c r="M490" s="150"/>
    </row>
    <row r="491" ht="15.75" customHeight="1">
      <c r="B491" s="150"/>
      <c r="C491" s="150"/>
      <c r="D491" s="150"/>
      <c r="E491" s="150"/>
      <c r="F491" s="150"/>
      <c r="G491" s="150"/>
      <c r="H491" s="150"/>
      <c r="I491" s="150"/>
      <c r="J491" s="151"/>
      <c r="K491" s="152"/>
      <c r="L491" s="150"/>
      <c r="M491" s="150"/>
    </row>
    <row r="492" ht="15.75" customHeight="1">
      <c r="B492" s="150"/>
      <c r="C492" s="150"/>
      <c r="D492" s="150"/>
      <c r="E492" s="150"/>
      <c r="F492" s="150"/>
      <c r="G492" s="150"/>
      <c r="H492" s="150"/>
      <c r="I492" s="150"/>
      <c r="J492" s="151"/>
      <c r="K492" s="152"/>
      <c r="L492" s="150"/>
      <c r="M492" s="150"/>
    </row>
    <row r="493" ht="15.75" customHeight="1">
      <c r="B493" s="150"/>
      <c r="C493" s="150"/>
      <c r="D493" s="150"/>
      <c r="E493" s="150"/>
      <c r="F493" s="150"/>
      <c r="G493" s="150"/>
      <c r="H493" s="150"/>
      <c r="I493" s="150"/>
      <c r="J493" s="151"/>
      <c r="K493" s="152"/>
      <c r="L493" s="150"/>
      <c r="M493" s="150"/>
    </row>
    <row r="494" ht="15.75" customHeight="1">
      <c r="B494" s="150"/>
      <c r="C494" s="150"/>
      <c r="D494" s="150"/>
      <c r="E494" s="150"/>
      <c r="F494" s="150"/>
      <c r="G494" s="150"/>
      <c r="H494" s="150"/>
      <c r="I494" s="150"/>
      <c r="J494" s="151"/>
      <c r="K494" s="152"/>
      <c r="L494" s="150"/>
      <c r="M494" s="150"/>
    </row>
    <row r="495" ht="15.75" customHeight="1">
      <c r="B495" s="150"/>
      <c r="C495" s="150"/>
      <c r="D495" s="150"/>
      <c r="E495" s="150"/>
      <c r="F495" s="150"/>
      <c r="G495" s="150"/>
      <c r="H495" s="150"/>
      <c r="I495" s="150"/>
      <c r="J495" s="151"/>
      <c r="K495" s="152"/>
      <c r="L495" s="150"/>
      <c r="M495" s="150"/>
    </row>
    <row r="496" ht="15.75" customHeight="1">
      <c r="B496" s="150"/>
      <c r="C496" s="150"/>
      <c r="D496" s="150"/>
      <c r="E496" s="150"/>
      <c r="F496" s="150"/>
      <c r="G496" s="150"/>
      <c r="H496" s="150"/>
      <c r="I496" s="150"/>
      <c r="J496" s="151"/>
      <c r="K496" s="152"/>
      <c r="L496" s="150"/>
      <c r="M496" s="150"/>
    </row>
    <row r="497" ht="15.75" customHeight="1">
      <c r="B497" s="150"/>
      <c r="C497" s="150"/>
      <c r="D497" s="150"/>
      <c r="E497" s="150"/>
      <c r="F497" s="150"/>
      <c r="G497" s="150"/>
      <c r="H497" s="150"/>
      <c r="I497" s="150"/>
      <c r="J497" s="151"/>
      <c r="K497" s="152"/>
      <c r="L497" s="150"/>
      <c r="M497" s="150"/>
    </row>
    <row r="498" ht="15.75" customHeight="1">
      <c r="B498" s="150"/>
      <c r="C498" s="150"/>
      <c r="D498" s="150"/>
      <c r="E498" s="150"/>
      <c r="F498" s="150"/>
      <c r="G498" s="150"/>
      <c r="H498" s="150"/>
      <c r="I498" s="150"/>
      <c r="J498" s="151"/>
      <c r="K498" s="152"/>
      <c r="L498" s="150"/>
      <c r="M498" s="150"/>
    </row>
    <row r="499" ht="15.75" customHeight="1">
      <c r="B499" s="150"/>
      <c r="C499" s="150"/>
      <c r="D499" s="150"/>
      <c r="E499" s="150"/>
      <c r="F499" s="150"/>
      <c r="G499" s="150"/>
      <c r="H499" s="150"/>
      <c r="I499" s="150"/>
      <c r="J499" s="151"/>
      <c r="K499" s="152"/>
      <c r="L499" s="150"/>
      <c r="M499" s="150"/>
    </row>
    <row r="500" ht="15.75" customHeight="1">
      <c r="B500" s="150"/>
      <c r="C500" s="150"/>
      <c r="D500" s="150"/>
      <c r="E500" s="150"/>
      <c r="F500" s="150"/>
      <c r="G500" s="150"/>
      <c r="H500" s="150"/>
      <c r="I500" s="150"/>
      <c r="J500" s="151"/>
      <c r="K500" s="152"/>
      <c r="L500" s="150"/>
      <c r="M500" s="150"/>
    </row>
    <row r="501" ht="15.75" customHeight="1">
      <c r="B501" s="150"/>
      <c r="C501" s="150"/>
      <c r="D501" s="150"/>
      <c r="E501" s="150"/>
      <c r="F501" s="150"/>
      <c r="G501" s="150"/>
      <c r="H501" s="150"/>
      <c r="I501" s="150"/>
      <c r="J501" s="151"/>
      <c r="K501" s="152"/>
      <c r="L501" s="150"/>
      <c r="M501" s="150"/>
    </row>
    <row r="502" ht="15.75" customHeight="1">
      <c r="B502" s="150"/>
      <c r="C502" s="150"/>
      <c r="D502" s="150"/>
      <c r="E502" s="150"/>
      <c r="F502" s="150"/>
      <c r="G502" s="150"/>
      <c r="H502" s="150"/>
      <c r="I502" s="150"/>
      <c r="J502" s="151"/>
      <c r="K502" s="152"/>
      <c r="L502" s="150"/>
      <c r="M502" s="150"/>
    </row>
    <row r="503" ht="15.75" customHeight="1">
      <c r="B503" s="150"/>
      <c r="C503" s="150"/>
      <c r="D503" s="150"/>
      <c r="E503" s="150"/>
      <c r="F503" s="150"/>
      <c r="G503" s="150"/>
      <c r="H503" s="150"/>
      <c r="I503" s="150"/>
      <c r="J503" s="151"/>
      <c r="K503" s="152"/>
      <c r="L503" s="150"/>
      <c r="M503" s="150"/>
    </row>
    <row r="504" ht="15.75" customHeight="1">
      <c r="B504" s="150"/>
      <c r="C504" s="150"/>
      <c r="D504" s="150"/>
      <c r="E504" s="150"/>
      <c r="F504" s="150"/>
      <c r="G504" s="150"/>
      <c r="H504" s="150"/>
      <c r="I504" s="150"/>
      <c r="J504" s="151"/>
      <c r="K504" s="152"/>
      <c r="L504" s="150"/>
      <c r="M504" s="150"/>
    </row>
    <row r="505" ht="15.75" customHeight="1">
      <c r="B505" s="150"/>
      <c r="C505" s="150"/>
      <c r="D505" s="150"/>
      <c r="E505" s="150"/>
      <c r="F505" s="150"/>
      <c r="G505" s="150"/>
      <c r="H505" s="150"/>
      <c r="I505" s="150"/>
      <c r="J505" s="151"/>
      <c r="K505" s="152"/>
      <c r="L505" s="150"/>
      <c r="M505" s="150"/>
    </row>
    <row r="506" ht="15.75" customHeight="1">
      <c r="B506" s="150"/>
      <c r="C506" s="150"/>
      <c r="D506" s="150"/>
      <c r="E506" s="150"/>
      <c r="F506" s="150"/>
      <c r="G506" s="150"/>
      <c r="H506" s="150"/>
      <c r="I506" s="150"/>
      <c r="J506" s="151"/>
      <c r="K506" s="152"/>
      <c r="L506" s="150"/>
      <c r="M506" s="150"/>
    </row>
    <row r="507" ht="15.75" customHeight="1">
      <c r="B507" s="150"/>
      <c r="C507" s="150"/>
      <c r="D507" s="150"/>
      <c r="E507" s="150"/>
      <c r="F507" s="150"/>
      <c r="G507" s="150"/>
      <c r="H507" s="150"/>
      <c r="I507" s="150"/>
      <c r="J507" s="151"/>
      <c r="K507" s="152"/>
      <c r="L507" s="150"/>
      <c r="M507" s="150"/>
    </row>
    <row r="508" ht="15.75" customHeight="1">
      <c r="B508" s="150"/>
      <c r="C508" s="150"/>
      <c r="D508" s="150"/>
      <c r="E508" s="150"/>
      <c r="F508" s="150"/>
      <c r="G508" s="150"/>
      <c r="H508" s="150"/>
      <c r="I508" s="150"/>
      <c r="J508" s="151"/>
      <c r="K508" s="152"/>
      <c r="L508" s="150"/>
      <c r="M508" s="150"/>
    </row>
    <row r="509" ht="15.75" customHeight="1">
      <c r="B509" s="150"/>
      <c r="C509" s="150"/>
      <c r="D509" s="150"/>
      <c r="E509" s="150"/>
      <c r="F509" s="150"/>
      <c r="G509" s="150"/>
      <c r="H509" s="150"/>
      <c r="I509" s="150"/>
      <c r="J509" s="151"/>
      <c r="K509" s="152"/>
      <c r="L509" s="150"/>
      <c r="M509" s="150"/>
    </row>
    <row r="510" ht="15.75" customHeight="1">
      <c r="B510" s="150"/>
      <c r="C510" s="150"/>
      <c r="D510" s="150"/>
      <c r="E510" s="150"/>
      <c r="F510" s="150"/>
      <c r="G510" s="150"/>
      <c r="H510" s="150"/>
      <c r="I510" s="150"/>
      <c r="J510" s="151"/>
      <c r="K510" s="152"/>
      <c r="L510" s="150"/>
      <c r="M510" s="150"/>
    </row>
    <row r="511" ht="15.75" customHeight="1">
      <c r="B511" s="150"/>
      <c r="C511" s="150"/>
      <c r="D511" s="150"/>
      <c r="E511" s="150"/>
      <c r="F511" s="150"/>
      <c r="G511" s="150"/>
      <c r="H511" s="150"/>
      <c r="I511" s="150"/>
      <c r="J511" s="151"/>
      <c r="K511" s="152"/>
      <c r="L511" s="150"/>
      <c r="M511" s="150"/>
    </row>
    <row r="512" ht="15.75" customHeight="1">
      <c r="B512" s="150"/>
      <c r="C512" s="150"/>
      <c r="D512" s="150"/>
      <c r="E512" s="150"/>
      <c r="F512" s="150"/>
      <c r="G512" s="150"/>
      <c r="H512" s="150"/>
      <c r="I512" s="150"/>
      <c r="J512" s="151"/>
      <c r="K512" s="152"/>
      <c r="L512" s="150"/>
      <c r="M512" s="150"/>
    </row>
    <row r="513" ht="15.75" customHeight="1">
      <c r="B513" s="150"/>
      <c r="C513" s="150"/>
      <c r="D513" s="150"/>
      <c r="E513" s="150"/>
      <c r="F513" s="150"/>
      <c r="G513" s="150"/>
      <c r="H513" s="150"/>
      <c r="I513" s="150"/>
      <c r="J513" s="151"/>
      <c r="K513" s="152"/>
      <c r="L513" s="150"/>
      <c r="M513" s="150"/>
    </row>
    <row r="514" ht="15.75" customHeight="1">
      <c r="B514" s="150"/>
      <c r="C514" s="150"/>
      <c r="D514" s="150"/>
      <c r="E514" s="150"/>
      <c r="F514" s="150"/>
      <c r="G514" s="150"/>
      <c r="H514" s="150"/>
      <c r="I514" s="150"/>
      <c r="J514" s="151"/>
      <c r="K514" s="152"/>
      <c r="L514" s="150"/>
      <c r="M514" s="150"/>
    </row>
    <row r="515" ht="15.75" customHeight="1">
      <c r="B515" s="150"/>
      <c r="C515" s="150"/>
      <c r="D515" s="150"/>
      <c r="E515" s="150"/>
      <c r="F515" s="150"/>
      <c r="G515" s="150"/>
      <c r="H515" s="150"/>
      <c r="I515" s="150"/>
      <c r="J515" s="151"/>
      <c r="K515" s="152"/>
      <c r="L515" s="150"/>
      <c r="M515" s="150"/>
    </row>
    <row r="516" ht="15.75" customHeight="1">
      <c r="B516" s="150"/>
      <c r="C516" s="150"/>
      <c r="D516" s="150"/>
      <c r="E516" s="150"/>
      <c r="F516" s="150"/>
      <c r="G516" s="150"/>
      <c r="H516" s="150"/>
      <c r="I516" s="150"/>
      <c r="J516" s="151"/>
      <c r="K516" s="152"/>
      <c r="L516" s="150"/>
      <c r="M516" s="150"/>
    </row>
    <row r="517" ht="15.75" customHeight="1">
      <c r="B517" s="150"/>
      <c r="C517" s="150"/>
      <c r="D517" s="150"/>
      <c r="E517" s="150"/>
      <c r="F517" s="150"/>
      <c r="G517" s="150"/>
      <c r="H517" s="150"/>
      <c r="I517" s="150"/>
      <c r="J517" s="151"/>
      <c r="K517" s="152"/>
      <c r="L517" s="150"/>
      <c r="M517" s="150"/>
    </row>
    <row r="518" ht="15.75" customHeight="1">
      <c r="B518" s="150"/>
      <c r="C518" s="150"/>
      <c r="D518" s="150"/>
      <c r="E518" s="150"/>
      <c r="F518" s="150"/>
      <c r="G518" s="150"/>
      <c r="H518" s="150"/>
      <c r="I518" s="150"/>
      <c r="J518" s="151"/>
      <c r="K518" s="152"/>
      <c r="L518" s="150"/>
      <c r="M518" s="150"/>
    </row>
    <row r="519" ht="15.75" customHeight="1">
      <c r="B519" s="150"/>
      <c r="C519" s="150"/>
      <c r="D519" s="150"/>
      <c r="E519" s="150"/>
      <c r="F519" s="150"/>
      <c r="G519" s="150"/>
      <c r="H519" s="150"/>
      <c r="I519" s="150"/>
      <c r="J519" s="151"/>
      <c r="K519" s="152"/>
      <c r="L519" s="150"/>
      <c r="M519" s="150"/>
    </row>
    <row r="520" ht="15.75" customHeight="1">
      <c r="B520" s="150"/>
      <c r="C520" s="150"/>
      <c r="D520" s="150"/>
      <c r="E520" s="150"/>
      <c r="F520" s="150"/>
      <c r="G520" s="150"/>
      <c r="H520" s="150"/>
      <c r="I520" s="150"/>
      <c r="J520" s="151"/>
      <c r="K520" s="152"/>
      <c r="L520" s="150"/>
      <c r="M520" s="150"/>
    </row>
    <row r="521" ht="15.75" customHeight="1">
      <c r="B521" s="150"/>
      <c r="C521" s="150"/>
      <c r="D521" s="150"/>
      <c r="E521" s="150"/>
      <c r="F521" s="150"/>
      <c r="G521" s="150"/>
      <c r="H521" s="150"/>
      <c r="I521" s="150"/>
      <c r="J521" s="151"/>
      <c r="K521" s="152"/>
      <c r="L521" s="150"/>
      <c r="M521" s="150"/>
    </row>
    <row r="522" ht="15.75" customHeight="1">
      <c r="B522" s="150"/>
      <c r="C522" s="150"/>
      <c r="D522" s="150"/>
      <c r="E522" s="150"/>
      <c r="F522" s="150"/>
      <c r="G522" s="150"/>
      <c r="H522" s="150"/>
      <c r="I522" s="150"/>
      <c r="J522" s="151"/>
      <c r="K522" s="152"/>
      <c r="L522" s="150"/>
      <c r="M522" s="150"/>
    </row>
    <row r="523" ht="15.75" customHeight="1">
      <c r="B523" s="150"/>
      <c r="C523" s="150"/>
      <c r="D523" s="150"/>
      <c r="E523" s="150"/>
      <c r="F523" s="150"/>
      <c r="G523" s="150"/>
      <c r="H523" s="150"/>
      <c r="I523" s="150"/>
      <c r="J523" s="151"/>
      <c r="K523" s="152"/>
      <c r="L523" s="150"/>
      <c r="M523" s="150"/>
    </row>
    <row r="524" ht="15.75" customHeight="1">
      <c r="B524" s="150"/>
      <c r="C524" s="150"/>
      <c r="D524" s="150"/>
      <c r="E524" s="150"/>
      <c r="F524" s="150"/>
      <c r="G524" s="150"/>
      <c r="H524" s="150"/>
      <c r="I524" s="150"/>
      <c r="J524" s="151"/>
      <c r="K524" s="152"/>
      <c r="L524" s="150"/>
      <c r="M524" s="150"/>
    </row>
    <row r="525" ht="15.75" customHeight="1">
      <c r="B525" s="150"/>
      <c r="C525" s="150"/>
      <c r="D525" s="150"/>
      <c r="E525" s="150"/>
      <c r="F525" s="150"/>
      <c r="G525" s="150"/>
      <c r="H525" s="150"/>
      <c r="I525" s="150"/>
      <c r="J525" s="151"/>
      <c r="K525" s="152"/>
      <c r="L525" s="150"/>
      <c r="M525" s="150"/>
    </row>
    <row r="526" ht="15.75" customHeight="1">
      <c r="B526" s="150"/>
      <c r="C526" s="150"/>
      <c r="D526" s="150"/>
      <c r="E526" s="150"/>
      <c r="F526" s="150"/>
      <c r="G526" s="150"/>
      <c r="H526" s="150"/>
      <c r="I526" s="150"/>
      <c r="J526" s="151"/>
      <c r="K526" s="152"/>
      <c r="L526" s="150"/>
      <c r="M526" s="150"/>
    </row>
    <row r="527" ht="15.75" customHeight="1">
      <c r="B527" s="150"/>
      <c r="C527" s="150"/>
      <c r="D527" s="150"/>
      <c r="E527" s="150"/>
      <c r="F527" s="150"/>
      <c r="G527" s="150"/>
      <c r="H527" s="150"/>
      <c r="I527" s="150"/>
      <c r="J527" s="151"/>
      <c r="K527" s="152"/>
      <c r="L527" s="150"/>
      <c r="M527" s="150"/>
    </row>
    <row r="528" ht="15.75" customHeight="1">
      <c r="B528" s="150"/>
      <c r="C528" s="150"/>
      <c r="D528" s="150"/>
      <c r="E528" s="150"/>
      <c r="F528" s="150"/>
      <c r="G528" s="150"/>
      <c r="H528" s="150"/>
      <c r="I528" s="150"/>
      <c r="J528" s="151"/>
      <c r="K528" s="152"/>
      <c r="L528" s="150"/>
      <c r="M528" s="150"/>
    </row>
    <row r="529" ht="15.75" customHeight="1">
      <c r="B529" s="150"/>
      <c r="C529" s="150"/>
      <c r="D529" s="150"/>
      <c r="E529" s="150"/>
      <c r="F529" s="150"/>
      <c r="G529" s="150"/>
      <c r="H529" s="150"/>
      <c r="I529" s="150"/>
      <c r="J529" s="151"/>
      <c r="K529" s="152"/>
      <c r="L529" s="150"/>
      <c r="M529" s="150"/>
    </row>
    <row r="530" ht="15.75" customHeight="1">
      <c r="B530" s="150"/>
      <c r="C530" s="150"/>
      <c r="D530" s="150"/>
      <c r="E530" s="150"/>
      <c r="F530" s="150"/>
      <c r="G530" s="150"/>
      <c r="H530" s="150"/>
      <c r="I530" s="150"/>
      <c r="J530" s="151"/>
      <c r="K530" s="152"/>
      <c r="L530" s="150"/>
      <c r="M530" s="150"/>
    </row>
    <row r="531" ht="15.75" customHeight="1">
      <c r="B531" s="150"/>
      <c r="C531" s="150"/>
      <c r="D531" s="150"/>
      <c r="E531" s="150"/>
      <c r="F531" s="150"/>
      <c r="G531" s="150"/>
      <c r="H531" s="150"/>
      <c r="I531" s="150"/>
      <c r="J531" s="151"/>
      <c r="K531" s="152"/>
      <c r="L531" s="150"/>
      <c r="M531" s="150"/>
    </row>
    <row r="532" ht="15.75" customHeight="1">
      <c r="B532" s="150"/>
      <c r="C532" s="150"/>
      <c r="D532" s="150"/>
      <c r="E532" s="150"/>
      <c r="F532" s="150"/>
      <c r="G532" s="150"/>
      <c r="H532" s="150"/>
      <c r="I532" s="150"/>
      <c r="J532" s="151"/>
      <c r="K532" s="152"/>
      <c r="L532" s="150"/>
      <c r="M532" s="150"/>
    </row>
    <row r="533" ht="15.75" customHeight="1">
      <c r="B533" s="150"/>
      <c r="C533" s="150"/>
      <c r="D533" s="150"/>
      <c r="E533" s="150"/>
      <c r="F533" s="150"/>
      <c r="G533" s="150"/>
      <c r="H533" s="150"/>
      <c r="I533" s="150"/>
      <c r="J533" s="151"/>
      <c r="K533" s="152"/>
      <c r="L533" s="150"/>
      <c r="M533" s="150"/>
    </row>
    <row r="534" ht="15.75" customHeight="1">
      <c r="B534" s="150"/>
      <c r="C534" s="150"/>
      <c r="D534" s="150"/>
      <c r="E534" s="150"/>
      <c r="F534" s="150"/>
      <c r="G534" s="150"/>
      <c r="H534" s="150"/>
      <c r="I534" s="150"/>
      <c r="J534" s="151"/>
      <c r="K534" s="152"/>
      <c r="L534" s="150"/>
      <c r="M534" s="150"/>
    </row>
    <row r="535" ht="15.75" customHeight="1">
      <c r="B535" s="150"/>
      <c r="C535" s="150"/>
      <c r="D535" s="150"/>
      <c r="E535" s="150"/>
      <c r="F535" s="150"/>
      <c r="G535" s="150"/>
      <c r="H535" s="150"/>
      <c r="I535" s="150"/>
      <c r="J535" s="151"/>
      <c r="K535" s="152"/>
      <c r="L535" s="150"/>
      <c r="M535" s="150"/>
    </row>
    <row r="536" ht="15.75" customHeight="1">
      <c r="B536" s="150"/>
      <c r="C536" s="150"/>
      <c r="D536" s="150"/>
      <c r="E536" s="150"/>
      <c r="F536" s="150"/>
      <c r="G536" s="150"/>
      <c r="H536" s="150"/>
      <c r="I536" s="150"/>
      <c r="J536" s="151"/>
      <c r="K536" s="152"/>
      <c r="L536" s="150"/>
      <c r="M536" s="150"/>
    </row>
    <row r="537" ht="15.75" customHeight="1">
      <c r="B537" s="150"/>
      <c r="C537" s="150"/>
      <c r="D537" s="150"/>
      <c r="E537" s="150"/>
      <c r="F537" s="150"/>
      <c r="G537" s="150"/>
      <c r="H537" s="150"/>
      <c r="I537" s="150"/>
      <c r="J537" s="151"/>
      <c r="K537" s="152"/>
      <c r="L537" s="150"/>
      <c r="M537" s="150"/>
    </row>
    <row r="538" ht="15.75" customHeight="1">
      <c r="B538" s="150"/>
      <c r="C538" s="150"/>
      <c r="D538" s="150"/>
      <c r="E538" s="150"/>
      <c r="F538" s="150"/>
      <c r="G538" s="150"/>
      <c r="H538" s="150"/>
      <c r="I538" s="150"/>
      <c r="J538" s="151"/>
      <c r="K538" s="152"/>
      <c r="L538" s="150"/>
      <c r="M538" s="150"/>
    </row>
    <row r="539" ht="15.75" customHeight="1">
      <c r="B539" s="150"/>
      <c r="C539" s="150"/>
      <c r="D539" s="150"/>
      <c r="E539" s="150"/>
      <c r="F539" s="150"/>
      <c r="G539" s="150"/>
      <c r="H539" s="150"/>
      <c r="I539" s="150"/>
      <c r="J539" s="151"/>
      <c r="K539" s="152"/>
      <c r="L539" s="150"/>
      <c r="M539" s="150"/>
    </row>
    <row r="540" ht="15.75" customHeight="1">
      <c r="B540" s="150"/>
      <c r="C540" s="150"/>
      <c r="D540" s="150"/>
      <c r="E540" s="150"/>
      <c r="F540" s="150"/>
      <c r="G540" s="150"/>
      <c r="H540" s="150"/>
      <c r="I540" s="150"/>
      <c r="J540" s="151"/>
      <c r="K540" s="152"/>
      <c r="L540" s="150"/>
      <c r="M540" s="150"/>
    </row>
    <row r="541" ht="15.75" customHeight="1">
      <c r="B541" s="150"/>
      <c r="C541" s="150"/>
      <c r="D541" s="150"/>
      <c r="E541" s="150"/>
      <c r="F541" s="150"/>
      <c r="G541" s="150"/>
      <c r="H541" s="150"/>
      <c r="I541" s="150"/>
      <c r="J541" s="151"/>
      <c r="K541" s="152"/>
      <c r="L541" s="150"/>
      <c r="M541" s="150"/>
    </row>
    <row r="542" ht="15.75" customHeight="1">
      <c r="B542" s="150"/>
      <c r="C542" s="150"/>
      <c r="D542" s="150"/>
      <c r="E542" s="150"/>
      <c r="F542" s="150"/>
      <c r="G542" s="150"/>
      <c r="H542" s="150"/>
      <c r="I542" s="150"/>
      <c r="J542" s="151"/>
      <c r="K542" s="152"/>
      <c r="L542" s="150"/>
      <c r="M542" s="150"/>
    </row>
    <row r="543" ht="15.75" customHeight="1">
      <c r="B543" s="150"/>
      <c r="C543" s="150"/>
      <c r="D543" s="150"/>
      <c r="E543" s="150"/>
      <c r="F543" s="150"/>
      <c r="G543" s="150"/>
      <c r="H543" s="150"/>
      <c r="I543" s="150"/>
      <c r="J543" s="151"/>
      <c r="K543" s="152"/>
      <c r="L543" s="150"/>
      <c r="M543" s="150"/>
    </row>
    <row r="544" ht="15.75" customHeight="1">
      <c r="B544" s="150"/>
      <c r="C544" s="150"/>
      <c r="D544" s="150"/>
      <c r="E544" s="150"/>
      <c r="F544" s="150"/>
      <c r="G544" s="150"/>
      <c r="H544" s="150"/>
      <c r="I544" s="150"/>
      <c r="J544" s="151"/>
      <c r="K544" s="152"/>
      <c r="L544" s="150"/>
      <c r="M544" s="150"/>
    </row>
    <row r="545" ht="15.75" customHeight="1">
      <c r="B545" s="150"/>
      <c r="C545" s="150"/>
      <c r="D545" s="150"/>
      <c r="E545" s="150"/>
      <c r="F545" s="150"/>
      <c r="G545" s="150"/>
      <c r="H545" s="150"/>
      <c r="I545" s="150"/>
      <c r="J545" s="151"/>
      <c r="K545" s="152"/>
      <c r="L545" s="150"/>
      <c r="M545" s="150"/>
    </row>
    <row r="546" ht="15.75" customHeight="1">
      <c r="B546" s="150"/>
      <c r="C546" s="150"/>
      <c r="D546" s="150"/>
      <c r="E546" s="150"/>
      <c r="F546" s="150"/>
      <c r="G546" s="150"/>
      <c r="H546" s="150"/>
      <c r="I546" s="150"/>
      <c r="J546" s="151"/>
      <c r="K546" s="152"/>
      <c r="L546" s="150"/>
      <c r="M546" s="150"/>
    </row>
    <row r="547" ht="15.75" customHeight="1">
      <c r="B547" s="150"/>
      <c r="C547" s="150"/>
      <c r="D547" s="150"/>
      <c r="E547" s="150"/>
      <c r="F547" s="150"/>
      <c r="G547" s="150"/>
      <c r="H547" s="150"/>
      <c r="I547" s="150"/>
      <c r="J547" s="151"/>
      <c r="K547" s="152"/>
      <c r="L547" s="150"/>
      <c r="M547" s="150"/>
    </row>
    <row r="548" ht="15.75" customHeight="1">
      <c r="B548" s="150"/>
      <c r="C548" s="150"/>
      <c r="D548" s="150"/>
      <c r="E548" s="150"/>
      <c r="F548" s="150"/>
      <c r="G548" s="150"/>
      <c r="H548" s="150"/>
      <c r="I548" s="150"/>
      <c r="J548" s="151"/>
      <c r="K548" s="152"/>
      <c r="L548" s="150"/>
      <c r="M548" s="150"/>
    </row>
    <row r="549" ht="15.75" customHeight="1">
      <c r="B549" s="150"/>
      <c r="C549" s="150"/>
      <c r="D549" s="150"/>
      <c r="E549" s="150"/>
      <c r="F549" s="150"/>
      <c r="G549" s="150"/>
      <c r="H549" s="150"/>
      <c r="I549" s="150"/>
      <c r="J549" s="151"/>
      <c r="K549" s="152"/>
      <c r="L549" s="150"/>
      <c r="M549" s="150"/>
    </row>
    <row r="550" ht="15.75" customHeight="1">
      <c r="B550" s="150"/>
      <c r="C550" s="150"/>
      <c r="D550" s="150"/>
      <c r="E550" s="150"/>
      <c r="F550" s="150"/>
      <c r="G550" s="150"/>
      <c r="H550" s="150"/>
      <c r="I550" s="150"/>
      <c r="J550" s="151"/>
      <c r="K550" s="152"/>
      <c r="L550" s="150"/>
      <c r="M550" s="150"/>
    </row>
    <row r="551" ht="15.75" customHeight="1">
      <c r="B551" s="150"/>
      <c r="C551" s="150"/>
      <c r="D551" s="150"/>
      <c r="E551" s="150"/>
      <c r="F551" s="150"/>
      <c r="G551" s="150"/>
      <c r="H551" s="150"/>
      <c r="I551" s="150"/>
      <c r="J551" s="151"/>
      <c r="K551" s="152"/>
      <c r="L551" s="150"/>
      <c r="M551" s="150"/>
    </row>
    <row r="552" ht="15.75" customHeight="1">
      <c r="B552" s="150"/>
      <c r="C552" s="150"/>
      <c r="D552" s="150"/>
      <c r="E552" s="150"/>
      <c r="F552" s="150"/>
      <c r="G552" s="150"/>
      <c r="H552" s="150"/>
      <c r="I552" s="150"/>
      <c r="J552" s="151"/>
      <c r="K552" s="152"/>
      <c r="L552" s="150"/>
      <c r="M552" s="150"/>
    </row>
    <row r="553" ht="15.75" customHeight="1">
      <c r="B553" s="150"/>
      <c r="C553" s="150"/>
      <c r="D553" s="150"/>
      <c r="E553" s="150"/>
      <c r="F553" s="150"/>
      <c r="G553" s="150"/>
      <c r="H553" s="150"/>
      <c r="I553" s="150"/>
      <c r="J553" s="151"/>
      <c r="K553" s="152"/>
      <c r="L553" s="150"/>
      <c r="M553" s="150"/>
    </row>
    <row r="554" ht="15.75" customHeight="1">
      <c r="B554" s="150"/>
      <c r="C554" s="150"/>
      <c r="D554" s="150"/>
      <c r="E554" s="150"/>
      <c r="F554" s="150"/>
      <c r="G554" s="150"/>
      <c r="H554" s="150"/>
      <c r="I554" s="150"/>
      <c r="J554" s="151"/>
      <c r="K554" s="152"/>
      <c r="L554" s="150"/>
      <c r="M554" s="150"/>
    </row>
    <row r="555" ht="15.75" customHeight="1">
      <c r="B555" s="150"/>
      <c r="C555" s="150"/>
      <c r="D555" s="150"/>
      <c r="E555" s="150"/>
      <c r="F555" s="150"/>
      <c r="G555" s="150"/>
      <c r="H555" s="150"/>
      <c r="I555" s="150"/>
      <c r="J555" s="151"/>
      <c r="K555" s="152"/>
      <c r="L555" s="150"/>
      <c r="M555" s="150"/>
    </row>
    <row r="556" ht="15.75" customHeight="1">
      <c r="B556" s="150"/>
      <c r="C556" s="150"/>
      <c r="D556" s="150"/>
      <c r="E556" s="150"/>
      <c r="F556" s="150"/>
      <c r="G556" s="150"/>
      <c r="H556" s="150"/>
      <c r="I556" s="150"/>
      <c r="J556" s="151"/>
      <c r="K556" s="152"/>
      <c r="L556" s="150"/>
      <c r="M556" s="150"/>
    </row>
    <row r="557" ht="15.75" customHeight="1">
      <c r="B557" s="150"/>
      <c r="C557" s="150"/>
      <c r="D557" s="150"/>
      <c r="E557" s="150"/>
      <c r="F557" s="150"/>
      <c r="G557" s="150"/>
      <c r="H557" s="150"/>
      <c r="I557" s="150"/>
      <c r="J557" s="151"/>
      <c r="K557" s="152"/>
      <c r="L557" s="150"/>
      <c r="M557" s="150"/>
    </row>
    <row r="558" ht="15.75" customHeight="1">
      <c r="B558" s="150"/>
      <c r="C558" s="150"/>
      <c r="D558" s="150"/>
      <c r="E558" s="150"/>
      <c r="F558" s="150"/>
      <c r="G558" s="150"/>
      <c r="H558" s="150"/>
      <c r="I558" s="150"/>
      <c r="J558" s="151"/>
      <c r="K558" s="152"/>
      <c r="L558" s="150"/>
      <c r="M558" s="150"/>
    </row>
    <row r="559" ht="15.75" customHeight="1">
      <c r="B559" s="150"/>
      <c r="C559" s="150"/>
      <c r="D559" s="150"/>
      <c r="E559" s="150"/>
      <c r="F559" s="150"/>
      <c r="G559" s="150"/>
      <c r="H559" s="150"/>
      <c r="I559" s="150"/>
      <c r="J559" s="151"/>
      <c r="K559" s="152"/>
      <c r="L559" s="150"/>
      <c r="M559" s="150"/>
    </row>
    <row r="560" ht="15.75" customHeight="1">
      <c r="B560" s="150"/>
      <c r="C560" s="150"/>
      <c r="D560" s="150"/>
      <c r="E560" s="150"/>
      <c r="F560" s="150"/>
      <c r="G560" s="150"/>
      <c r="H560" s="150"/>
      <c r="I560" s="150"/>
      <c r="J560" s="151"/>
      <c r="K560" s="152"/>
      <c r="L560" s="150"/>
      <c r="M560" s="150"/>
    </row>
    <row r="561" ht="15.75" customHeight="1">
      <c r="B561" s="150"/>
      <c r="C561" s="150"/>
      <c r="D561" s="150"/>
      <c r="E561" s="150"/>
      <c r="F561" s="150"/>
      <c r="G561" s="150"/>
      <c r="H561" s="150"/>
      <c r="I561" s="150"/>
      <c r="J561" s="151"/>
      <c r="K561" s="152"/>
      <c r="L561" s="150"/>
      <c r="M561" s="150"/>
    </row>
    <row r="562" ht="15.75" customHeight="1">
      <c r="B562" s="150"/>
      <c r="C562" s="150"/>
      <c r="D562" s="150"/>
      <c r="E562" s="150"/>
      <c r="F562" s="150"/>
      <c r="G562" s="150"/>
      <c r="H562" s="150"/>
      <c r="I562" s="150"/>
      <c r="J562" s="151"/>
      <c r="K562" s="152"/>
      <c r="L562" s="150"/>
      <c r="M562" s="150"/>
    </row>
    <row r="563" ht="15.75" customHeight="1">
      <c r="B563" s="150"/>
      <c r="C563" s="150"/>
      <c r="D563" s="150"/>
      <c r="E563" s="150"/>
      <c r="F563" s="150"/>
      <c r="G563" s="150"/>
      <c r="H563" s="150"/>
      <c r="I563" s="150"/>
      <c r="J563" s="151"/>
      <c r="K563" s="152"/>
      <c r="L563" s="150"/>
      <c r="M563" s="150"/>
    </row>
    <row r="564" ht="15.75" customHeight="1">
      <c r="B564" s="150"/>
      <c r="C564" s="150"/>
      <c r="D564" s="150"/>
      <c r="E564" s="150"/>
      <c r="F564" s="150"/>
      <c r="G564" s="150"/>
      <c r="H564" s="150"/>
      <c r="I564" s="150"/>
      <c r="J564" s="151"/>
      <c r="K564" s="152"/>
      <c r="L564" s="150"/>
      <c r="M564" s="150"/>
    </row>
    <row r="565" ht="15.75" customHeight="1">
      <c r="B565" s="150"/>
      <c r="C565" s="150"/>
      <c r="D565" s="150"/>
      <c r="E565" s="150"/>
      <c r="F565" s="150"/>
      <c r="G565" s="150"/>
      <c r="H565" s="150"/>
      <c r="I565" s="150"/>
      <c r="J565" s="151"/>
      <c r="K565" s="152"/>
      <c r="L565" s="150"/>
      <c r="M565" s="150"/>
    </row>
    <row r="566" ht="15.75" customHeight="1">
      <c r="B566" s="150"/>
      <c r="C566" s="150"/>
      <c r="D566" s="150"/>
      <c r="E566" s="150"/>
      <c r="F566" s="150"/>
      <c r="G566" s="150"/>
      <c r="H566" s="150"/>
      <c r="I566" s="150"/>
      <c r="J566" s="151"/>
      <c r="K566" s="152"/>
      <c r="L566" s="150"/>
      <c r="M566" s="150"/>
    </row>
    <row r="567" ht="15.75" customHeight="1">
      <c r="B567" s="150"/>
      <c r="C567" s="150"/>
      <c r="D567" s="150"/>
      <c r="E567" s="150"/>
      <c r="F567" s="150"/>
      <c r="G567" s="150"/>
      <c r="H567" s="150"/>
      <c r="I567" s="150"/>
      <c r="J567" s="151"/>
      <c r="K567" s="152"/>
      <c r="L567" s="150"/>
      <c r="M567" s="150"/>
    </row>
    <row r="568" ht="15.75" customHeight="1">
      <c r="B568" s="150"/>
      <c r="C568" s="150"/>
      <c r="D568" s="150"/>
      <c r="E568" s="150"/>
      <c r="F568" s="150"/>
      <c r="G568" s="150"/>
      <c r="H568" s="150"/>
      <c r="I568" s="150"/>
      <c r="J568" s="151"/>
      <c r="K568" s="152"/>
      <c r="L568" s="150"/>
      <c r="M568" s="150"/>
    </row>
    <row r="569" ht="15.75" customHeight="1">
      <c r="B569" s="150"/>
      <c r="C569" s="150"/>
      <c r="D569" s="150"/>
      <c r="E569" s="150"/>
      <c r="F569" s="150"/>
      <c r="G569" s="150"/>
      <c r="H569" s="150"/>
      <c r="I569" s="150"/>
      <c r="J569" s="151"/>
      <c r="K569" s="152"/>
      <c r="L569" s="150"/>
      <c r="M569" s="150"/>
    </row>
    <row r="570" ht="15.75" customHeight="1">
      <c r="B570" s="150"/>
      <c r="C570" s="150"/>
      <c r="D570" s="150"/>
      <c r="E570" s="150"/>
      <c r="F570" s="150"/>
      <c r="G570" s="150"/>
      <c r="H570" s="150"/>
      <c r="I570" s="150"/>
      <c r="J570" s="151"/>
      <c r="K570" s="152"/>
      <c r="L570" s="150"/>
      <c r="M570" s="150"/>
    </row>
    <row r="571" ht="15.75" customHeight="1">
      <c r="B571" s="150"/>
      <c r="C571" s="150"/>
      <c r="D571" s="150"/>
      <c r="E571" s="150"/>
      <c r="F571" s="150"/>
      <c r="G571" s="150"/>
      <c r="H571" s="150"/>
      <c r="I571" s="150"/>
      <c r="J571" s="151"/>
      <c r="K571" s="152"/>
      <c r="L571" s="150"/>
      <c r="M571" s="150"/>
    </row>
    <row r="572" ht="15.75" customHeight="1">
      <c r="B572" s="150"/>
      <c r="C572" s="150"/>
      <c r="D572" s="150"/>
      <c r="E572" s="150"/>
      <c r="F572" s="150"/>
      <c r="G572" s="150"/>
      <c r="H572" s="150"/>
      <c r="I572" s="150"/>
      <c r="J572" s="151"/>
      <c r="K572" s="152"/>
      <c r="L572" s="150"/>
      <c r="M572" s="150"/>
    </row>
    <row r="573" ht="15.75" customHeight="1">
      <c r="B573" s="150"/>
      <c r="C573" s="150"/>
      <c r="D573" s="150"/>
      <c r="E573" s="150"/>
      <c r="F573" s="150"/>
      <c r="G573" s="150"/>
      <c r="H573" s="150"/>
      <c r="I573" s="150"/>
      <c r="J573" s="151"/>
      <c r="K573" s="152"/>
      <c r="L573" s="150"/>
      <c r="M573" s="150"/>
    </row>
    <row r="574" ht="15.75" customHeight="1">
      <c r="B574" s="150"/>
      <c r="C574" s="150"/>
      <c r="D574" s="150"/>
      <c r="E574" s="150"/>
      <c r="F574" s="150"/>
      <c r="G574" s="150"/>
      <c r="H574" s="150"/>
      <c r="I574" s="150"/>
      <c r="J574" s="151"/>
      <c r="K574" s="152"/>
      <c r="L574" s="150"/>
      <c r="M574" s="150"/>
    </row>
    <row r="575" ht="15.75" customHeight="1">
      <c r="B575" s="150"/>
      <c r="C575" s="150"/>
      <c r="D575" s="150"/>
      <c r="E575" s="150"/>
      <c r="F575" s="150"/>
      <c r="G575" s="150"/>
      <c r="H575" s="150"/>
      <c r="I575" s="150"/>
      <c r="J575" s="151"/>
      <c r="K575" s="152"/>
      <c r="L575" s="150"/>
      <c r="M575" s="150"/>
    </row>
    <row r="576" ht="15.75" customHeight="1">
      <c r="B576" s="150"/>
      <c r="C576" s="150"/>
      <c r="D576" s="150"/>
      <c r="E576" s="150"/>
      <c r="F576" s="150"/>
      <c r="G576" s="150"/>
      <c r="H576" s="150"/>
      <c r="I576" s="150"/>
      <c r="J576" s="151"/>
      <c r="K576" s="152"/>
      <c r="L576" s="150"/>
      <c r="M576" s="150"/>
    </row>
    <row r="577" ht="15.75" customHeight="1">
      <c r="B577" s="150"/>
      <c r="C577" s="150"/>
      <c r="D577" s="150"/>
      <c r="E577" s="150"/>
      <c r="F577" s="150"/>
      <c r="G577" s="150"/>
      <c r="H577" s="150"/>
      <c r="I577" s="150"/>
      <c r="J577" s="151"/>
      <c r="K577" s="152"/>
      <c r="L577" s="150"/>
      <c r="M577" s="150"/>
    </row>
    <row r="578" ht="15.75" customHeight="1">
      <c r="B578" s="150"/>
      <c r="C578" s="150"/>
      <c r="D578" s="150"/>
      <c r="E578" s="150"/>
      <c r="F578" s="150"/>
      <c r="G578" s="150"/>
      <c r="H578" s="150"/>
      <c r="I578" s="150"/>
      <c r="J578" s="151"/>
      <c r="K578" s="152"/>
      <c r="L578" s="150"/>
      <c r="M578" s="150"/>
    </row>
    <row r="579" ht="15.75" customHeight="1">
      <c r="B579" s="150"/>
      <c r="C579" s="150"/>
      <c r="D579" s="150"/>
      <c r="E579" s="150"/>
      <c r="F579" s="150"/>
      <c r="G579" s="150"/>
      <c r="H579" s="150"/>
      <c r="I579" s="150"/>
      <c r="J579" s="151"/>
      <c r="K579" s="152"/>
      <c r="L579" s="150"/>
      <c r="M579" s="150"/>
    </row>
    <row r="580" ht="15.75" customHeight="1">
      <c r="B580" s="150"/>
      <c r="C580" s="150"/>
      <c r="D580" s="150"/>
      <c r="E580" s="150"/>
      <c r="F580" s="150"/>
      <c r="G580" s="150"/>
      <c r="H580" s="150"/>
      <c r="I580" s="150"/>
      <c r="J580" s="151"/>
      <c r="K580" s="152"/>
      <c r="L580" s="150"/>
      <c r="M580" s="150"/>
    </row>
    <row r="581" ht="15.75" customHeight="1">
      <c r="B581" s="150"/>
      <c r="C581" s="150"/>
      <c r="D581" s="150"/>
      <c r="E581" s="150"/>
      <c r="F581" s="150"/>
      <c r="G581" s="150"/>
      <c r="H581" s="150"/>
      <c r="I581" s="150"/>
      <c r="J581" s="151"/>
      <c r="K581" s="152"/>
      <c r="L581" s="150"/>
      <c r="M581" s="150"/>
    </row>
    <row r="582" ht="15.75" customHeight="1">
      <c r="B582" s="150"/>
      <c r="C582" s="150"/>
      <c r="D582" s="150"/>
      <c r="E582" s="150"/>
      <c r="F582" s="150"/>
      <c r="G582" s="150"/>
      <c r="H582" s="150"/>
      <c r="I582" s="150"/>
      <c r="J582" s="151"/>
      <c r="K582" s="152"/>
      <c r="L582" s="150"/>
      <c r="M582" s="150"/>
    </row>
    <row r="583" ht="15.75" customHeight="1">
      <c r="B583" s="150"/>
      <c r="C583" s="150"/>
      <c r="D583" s="150"/>
      <c r="E583" s="150"/>
      <c r="F583" s="150"/>
      <c r="G583" s="150"/>
      <c r="H583" s="150"/>
      <c r="I583" s="150"/>
      <c r="J583" s="151"/>
      <c r="K583" s="152"/>
      <c r="L583" s="150"/>
      <c r="M583" s="150"/>
    </row>
    <row r="584" ht="15.75" customHeight="1">
      <c r="B584" s="150"/>
      <c r="C584" s="150"/>
      <c r="D584" s="150"/>
      <c r="E584" s="150"/>
      <c r="F584" s="150"/>
      <c r="G584" s="150"/>
      <c r="H584" s="150"/>
      <c r="I584" s="150"/>
      <c r="J584" s="151"/>
      <c r="K584" s="152"/>
      <c r="L584" s="150"/>
      <c r="M584" s="150"/>
    </row>
    <row r="585" ht="15.75" customHeight="1">
      <c r="B585" s="150"/>
      <c r="C585" s="150"/>
      <c r="D585" s="150"/>
      <c r="E585" s="150"/>
      <c r="F585" s="150"/>
      <c r="G585" s="150"/>
      <c r="H585" s="150"/>
      <c r="I585" s="150"/>
      <c r="J585" s="151"/>
      <c r="K585" s="152"/>
      <c r="L585" s="150"/>
      <c r="M585" s="150"/>
    </row>
    <row r="586" ht="15.75" customHeight="1">
      <c r="B586" s="150"/>
      <c r="C586" s="150"/>
      <c r="D586" s="150"/>
      <c r="E586" s="150"/>
      <c r="F586" s="150"/>
      <c r="G586" s="150"/>
      <c r="H586" s="150"/>
      <c r="I586" s="150"/>
      <c r="J586" s="151"/>
      <c r="K586" s="152"/>
      <c r="L586" s="150"/>
      <c r="M586" s="150"/>
    </row>
    <row r="587" ht="15.75" customHeight="1">
      <c r="B587" s="150"/>
      <c r="C587" s="150"/>
      <c r="D587" s="150"/>
      <c r="E587" s="150"/>
      <c r="F587" s="150"/>
      <c r="G587" s="150"/>
      <c r="H587" s="150"/>
      <c r="I587" s="150"/>
      <c r="J587" s="151"/>
      <c r="K587" s="152"/>
      <c r="L587" s="150"/>
      <c r="M587" s="150"/>
    </row>
    <row r="588" ht="15.75" customHeight="1">
      <c r="B588" s="150"/>
      <c r="C588" s="150"/>
      <c r="D588" s="150"/>
      <c r="E588" s="150"/>
      <c r="F588" s="150"/>
      <c r="G588" s="150"/>
      <c r="H588" s="150"/>
      <c r="I588" s="150"/>
      <c r="J588" s="151"/>
      <c r="K588" s="152"/>
      <c r="L588" s="150"/>
      <c r="M588" s="150"/>
    </row>
    <row r="589" ht="15.75" customHeight="1">
      <c r="B589" s="150"/>
      <c r="C589" s="150"/>
      <c r="D589" s="150"/>
      <c r="E589" s="150"/>
      <c r="F589" s="150"/>
      <c r="G589" s="150"/>
      <c r="H589" s="150"/>
      <c r="I589" s="150"/>
      <c r="J589" s="151"/>
      <c r="K589" s="152"/>
      <c r="L589" s="150"/>
      <c r="M589" s="150"/>
    </row>
    <row r="590" ht="15.75" customHeight="1">
      <c r="B590" s="150"/>
      <c r="C590" s="150"/>
      <c r="D590" s="150"/>
      <c r="E590" s="150"/>
      <c r="F590" s="150"/>
      <c r="G590" s="150"/>
      <c r="H590" s="150"/>
      <c r="I590" s="150"/>
      <c r="J590" s="151"/>
      <c r="K590" s="152"/>
      <c r="L590" s="150"/>
      <c r="M590" s="150"/>
    </row>
    <row r="591" ht="15.75" customHeight="1">
      <c r="B591" s="150"/>
      <c r="C591" s="150"/>
      <c r="D591" s="150"/>
      <c r="E591" s="150"/>
      <c r="F591" s="150"/>
      <c r="G591" s="150"/>
      <c r="H591" s="150"/>
      <c r="I591" s="150"/>
      <c r="J591" s="151"/>
      <c r="K591" s="152"/>
      <c r="L591" s="150"/>
      <c r="M591" s="150"/>
    </row>
    <row r="592" ht="15.75" customHeight="1">
      <c r="B592" s="150"/>
      <c r="C592" s="150"/>
      <c r="D592" s="150"/>
      <c r="E592" s="150"/>
      <c r="F592" s="150"/>
      <c r="G592" s="150"/>
      <c r="H592" s="150"/>
      <c r="I592" s="150"/>
      <c r="J592" s="151"/>
      <c r="K592" s="152"/>
      <c r="L592" s="150"/>
      <c r="M592" s="150"/>
    </row>
    <row r="593" ht="15.75" customHeight="1">
      <c r="B593" s="150"/>
      <c r="C593" s="150"/>
      <c r="D593" s="150"/>
      <c r="E593" s="150"/>
      <c r="F593" s="150"/>
      <c r="G593" s="150"/>
      <c r="H593" s="150"/>
      <c r="I593" s="150"/>
      <c r="J593" s="151"/>
      <c r="K593" s="152"/>
      <c r="L593" s="150"/>
      <c r="M593" s="150"/>
    </row>
    <row r="594" ht="15.75" customHeight="1">
      <c r="B594" s="150"/>
      <c r="C594" s="150"/>
      <c r="D594" s="150"/>
      <c r="E594" s="150"/>
      <c r="F594" s="150"/>
      <c r="G594" s="150"/>
      <c r="H594" s="150"/>
      <c r="I594" s="150"/>
      <c r="J594" s="151"/>
      <c r="K594" s="152"/>
      <c r="L594" s="150"/>
      <c r="M594" s="150"/>
    </row>
    <row r="595" ht="15.75" customHeight="1">
      <c r="B595" s="150"/>
      <c r="C595" s="150"/>
      <c r="D595" s="150"/>
      <c r="E595" s="150"/>
      <c r="F595" s="150"/>
      <c r="G595" s="150"/>
      <c r="H595" s="150"/>
      <c r="I595" s="150"/>
      <c r="J595" s="151"/>
      <c r="K595" s="152"/>
      <c r="L595" s="150"/>
      <c r="M595" s="150"/>
    </row>
    <row r="596" ht="15.75" customHeight="1">
      <c r="B596" s="150"/>
      <c r="C596" s="150"/>
      <c r="D596" s="150"/>
      <c r="E596" s="150"/>
      <c r="F596" s="150"/>
      <c r="G596" s="150"/>
      <c r="H596" s="150"/>
      <c r="I596" s="150"/>
      <c r="J596" s="151"/>
      <c r="K596" s="152"/>
      <c r="L596" s="150"/>
      <c r="M596" s="150"/>
    </row>
    <row r="597" ht="15.75" customHeight="1">
      <c r="B597" s="150"/>
      <c r="C597" s="150"/>
      <c r="D597" s="150"/>
      <c r="E597" s="150"/>
      <c r="F597" s="150"/>
      <c r="G597" s="150"/>
      <c r="H597" s="150"/>
      <c r="I597" s="150"/>
      <c r="J597" s="151"/>
      <c r="K597" s="152"/>
      <c r="L597" s="150"/>
      <c r="M597" s="150"/>
    </row>
    <row r="598" ht="15.75" customHeight="1">
      <c r="B598" s="150"/>
      <c r="C598" s="150"/>
      <c r="D598" s="150"/>
      <c r="E598" s="150"/>
      <c r="F598" s="150"/>
      <c r="G598" s="150"/>
      <c r="H598" s="150"/>
      <c r="I598" s="150"/>
      <c r="J598" s="151"/>
      <c r="K598" s="152"/>
      <c r="L598" s="150"/>
      <c r="M598" s="150"/>
    </row>
    <row r="599" ht="15.75" customHeight="1">
      <c r="B599" s="150"/>
      <c r="C599" s="150"/>
      <c r="D599" s="150"/>
      <c r="E599" s="150"/>
      <c r="F599" s="150"/>
      <c r="G599" s="150"/>
      <c r="H599" s="150"/>
      <c r="I599" s="150"/>
      <c r="J599" s="151"/>
      <c r="K599" s="152"/>
      <c r="L599" s="150"/>
      <c r="M599" s="150"/>
    </row>
    <row r="600" ht="15.75" customHeight="1">
      <c r="B600" s="150"/>
      <c r="C600" s="150"/>
      <c r="D600" s="150"/>
      <c r="E600" s="150"/>
      <c r="F600" s="150"/>
      <c r="G600" s="150"/>
      <c r="H600" s="150"/>
      <c r="I600" s="150"/>
      <c r="J600" s="151"/>
      <c r="K600" s="152"/>
      <c r="L600" s="150"/>
      <c r="M600" s="150"/>
    </row>
    <row r="601" ht="15.75" customHeight="1">
      <c r="B601" s="150"/>
      <c r="C601" s="150"/>
      <c r="D601" s="150"/>
      <c r="E601" s="150"/>
      <c r="F601" s="150"/>
      <c r="G601" s="150"/>
      <c r="H601" s="150"/>
      <c r="I601" s="150"/>
      <c r="J601" s="151"/>
      <c r="K601" s="152"/>
      <c r="L601" s="150"/>
      <c r="M601" s="150"/>
    </row>
    <row r="602" ht="15.75" customHeight="1">
      <c r="B602" s="150"/>
      <c r="C602" s="150"/>
      <c r="D602" s="150"/>
      <c r="E602" s="150"/>
      <c r="F602" s="150"/>
      <c r="G602" s="150"/>
      <c r="H602" s="150"/>
      <c r="I602" s="150"/>
      <c r="J602" s="151"/>
      <c r="K602" s="152"/>
      <c r="L602" s="150"/>
      <c r="M602" s="150"/>
    </row>
    <row r="603" ht="15.75" customHeight="1">
      <c r="B603" s="150"/>
      <c r="C603" s="150"/>
      <c r="D603" s="150"/>
      <c r="E603" s="150"/>
      <c r="F603" s="150"/>
      <c r="G603" s="150"/>
      <c r="H603" s="150"/>
      <c r="I603" s="150"/>
      <c r="J603" s="151"/>
      <c r="K603" s="152"/>
      <c r="L603" s="150"/>
      <c r="M603" s="150"/>
    </row>
    <row r="604" ht="15.75" customHeight="1">
      <c r="B604" s="150"/>
      <c r="C604" s="150"/>
      <c r="D604" s="150"/>
      <c r="E604" s="150"/>
      <c r="F604" s="150"/>
      <c r="G604" s="150"/>
      <c r="H604" s="150"/>
      <c r="I604" s="150"/>
      <c r="J604" s="151"/>
      <c r="K604" s="152"/>
      <c r="L604" s="150"/>
      <c r="M604" s="150"/>
    </row>
    <row r="605" ht="15.75" customHeight="1">
      <c r="B605" s="150"/>
      <c r="C605" s="150"/>
      <c r="D605" s="150"/>
      <c r="E605" s="150"/>
      <c r="F605" s="150"/>
      <c r="G605" s="150"/>
      <c r="H605" s="150"/>
      <c r="I605" s="150"/>
      <c r="J605" s="151"/>
      <c r="K605" s="152"/>
      <c r="L605" s="150"/>
      <c r="M605" s="150"/>
    </row>
    <row r="606" ht="15.75" customHeight="1">
      <c r="B606" s="150"/>
      <c r="C606" s="150"/>
      <c r="D606" s="150"/>
      <c r="E606" s="150"/>
      <c r="F606" s="150"/>
      <c r="G606" s="150"/>
      <c r="H606" s="150"/>
      <c r="I606" s="150"/>
      <c r="J606" s="151"/>
      <c r="K606" s="152"/>
      <c r="L606" s="150"/>
      <c r="M606" s="150"/>
    </row>
    <row r="607" ht="15.75" customHeight="1">
      <c r="B607" s="150"/>
      <c r="C607" s="150"/>
      <c r="D607" s="150"/>
      <c r="E607" s="150"/>
      <c r="F607" s="150"/>
      <c r="G607" s="150"/>
      <c r="H607" s="150"/>
      <c r="I607" s="150"/>
      <c r="J607" s="151"/>
      <c r="K607" s="152"/>
      <c r="L607" s="150"/>
      <c r="M607" s="150"/>
    </row>
    <row r="608" ht="15.75" customHeight="1">
      <c r="B608" s="150"/>
      <c r="C608" s="150"/>
      <c r="D608" s="150"/>
      <c r="E608" s="150"/>
      <c r="F608" s="150"/>
      <c r="G608" s="150"/>
      <c r="H608" s="150"/>
      <c r="I608" s="150"/>
      <c r="J608" s="151"/>
      <c r="K608" s="152"/>
      <c r="L608" s="150"/>
      <c r="M608" s="150"/>
    </row>
    <row r="609" ht="15.75" customHeight="1">
      <c r="B609" s="150"/>
      <c r="C609" s="150"/>
      <c r="D609" s="150"/>
      <c r="E609" s="150"/>
      <c r="F609" s="150"/>
      <c r="G609" s="150"/>
      <c r="H609" s="150"/>
      <c r="I609" s="150"/>
      <c r="J609" s="151"/>
      <c r="K609" s="152"/>
      <c r="L609" s="150"/>
      <c r="M609" s="150"/>
    </row>
    <row r="610" ht="15.75" customHeight="1">
      <c r="B610" s="150"/>
      <c r="C610" s="150"/>
      <c r="D610" s="150"/>
      <c r="E610" s="150"/>
      <c r="F610" s="150"/>
      <c r="G610" s="150"/>
      <c r="H610" s="150"/>
      <c r="I610" s="150"/>
      <c r="J610" s="151"/>
      <c r="K610" s="152"/>
      <c r="L610" s="150"/>
      <c r="M610" s="150"/>
    </row>
    <row r="611" ht="15.75" customHeight="1">
      <c r="B611" s="150"/>
      <c r="C611" s="150"/>
      <c r="D611" s="150"/>
      <c r="E611" s="150"/>
      <c r="F611" s="150"/>
      <c r="G611" s="150"/>
      <c r="H611" s="150"/>
      <c r="I611" s="150"/>
      <c r="J611" s="151"/>
      <c r="K611" s="152"/>
      <c r="L611" s="150"/>
      <c r="M611" s="150"/>
    </row>
    <row r="612" ht="15.75" customHeight="1">
      <c r="B612" s="150"/>
      <c r="C612" s="150"/>
      <c r="D612" s="150"/>
      <c r="E612" s="150"/>
      <c r="F612" s="150"/>
      <c r="G612" s="150"/>
      <c r="H612" s="150"/>
      <c r="I612" s="150"/>
      <c r="J612" s="151"/>
      <c r="K612" s="152"/>
      <c r="L612" s="150"/>
      <c r="M612" s="150"/>
    </row>
    <row r="613" ht="15.75" customHeight="1">
      <c r="B613" s="150"/>
      <c r="C613" s="150"/>
      <c r="D613" s="150"/>
      <c r="E613" s="150"/>
      <c r="F613" s="150"/>
      <c r="G613" s="150"/>
      <c r="H613" s="150"/>
      <c r="I613" s="150"/>
      <c r="J613" s="151"/>
      <c r="K613" s="152"/>
      <c r="L613" s="150"/>
      <c r="M613" s="150"/>
    </row>
    <row r="614" ht="15.75" customHeight="1">
      <c r="B614" s="150"/>
      <c r="C614" s="150"/>
      <c r="D614" s="150"/>
      <c r="E614" s="150"/>
      <c r="F614" s="150"/>
      <c r="G614" s="150"/>
      <c r="H614" s="150"/>
      <c r="I614" s="150"/>
      <c r="J614" s="151"/>
      <c r="K614" s="152"/>
      <c r="L614" s="150"/>
      <c r="M614" s="150"/>
    </row>
    <row r="615" ht="15.75" customHeight="1">
      <c r="B615" s="150"/>
      <c r="C615" s="150"/>
      <c r="D615" s="150"/>
      <c r="E615" s="150"/>
      <c r="F615" s="150"/>
      <c r="G615" s="150"/>
      <c r="H615" s="150"/>
      <c r="I615" s="150"/>
      <c r="J615" s="151"/>
      <c r="K615" s="152"/>
      <c r="L615" s="150"/>
      <c r="M615" s="150"/>
    </row>
    <row r="616" ht="15.75" customHeight="1">
      <c r="B616" s="150"/>
      <c r="C616" s="150"/>
      <c r="D616" s="150"/>
      <c r="E616" s="150"/>
      <c r="F616" s="150"/>
      <c r="G616" s="150"/>
      <c r="H616" s="150"/>
      <c r="I616" s="150"/>
      <c r="J616" s="151"/>
      <c r="K616" s="152"/>
      <c r="L616" s="150"/>
      <c r="M616" s="150"/>
    </row>
    <row r="617" ht="15.75" customHeight="1">
      <c r="B617" s="150"/>
      <c r="C617" s="150"/>
      <c r="D617" s="150"/>
      <c r="E617" s="150"/>
      <c r="F617" s="150"/>
      <c r="G617" s="150"/>
      <c r="H617" s="150"/>
      <c r="I617" s="150"/>
      <c r="J617" s="151"/>
      <c r="K617" s="152"/>
      <c r="L617" s="150"/>
      <c r="M617" s="150"/>
    </row>
    <row r="618" ht="15.75" customHeight="1">
      <c r="B618" s="150"/>
      <c r="C618" s="150"/>
      <c r="D618" s="150"/>
      <c r="E618" s="150"/>
      <c r="F618" s="150"/>
      <c r="G618" s="150"/>
      <c r="H618" s="150"/>
      <c r="I618" s="150"/>
      <c r="J618" s="151"/>
      <c r="K618" s="152"/>
      <c r="L618" s="150"/>
      <c r="M618" s="150"/>
    </row>
    <row r="619" ht="15.75" customHeight="1">
      <c r="B619" s="150"/>
      <c r="C619" s="150"/>
      <c r="D619" s="150"/>
      <c r="E619" s="150"/>
      <c r="F619" s="150"/>
      <c r="G619" s="150"/>
      <c r="H619" s="150"/>
      <c r="I619" s="150"/>
      <c r="J619" s="151"/>
      <c r="K619" s="152"/>
      <c r="L619" s="150"/>
      <c r="M619" s="150"/>
    </row>
    <row r="620" ht="15.75" customHeight="1">
      <c r="B620" s="150"/>
      <c r="C620" s="150"/>
      <c r="D620" s="150"/>
      <c r="E620" s="150"/>
      <c r="F620" s="150"/>
      <c r="G620" s="150"/>
      <c r="H620" s="150"/>
      <c r="I620" s="150"/>
      <c r="J620" s="151"/>
      <c r="K620" s="152"/>
      <c r="L620" s="150"/>
      <c r="M620" s="150"/>
    </row>
    <row r="621" ht="15.75" customHeight="1">
      <c r="B621" s="150"/>
      <c r="C621" s="150"/>
      <c r="D621" s="150"/>
      <c r="E621" s="150"/>
      <c r="F621" s="150"/>
      <c r="G621" s="150"/>
      <c r="H621" s="150"/>
      <c r="I621" s="150"/>
      <c r="J621" s="151"/>
      <c r="K621" s="152"/>
      <c r="L621" s="150"/>
      <c r="M621" s="150"/>
    </row>
    <row r="622" ht="15.75" customHeight="1">
      <c r="B622" s="150"/>
      <c r="C622" s="150"/>
      <c r="D622" s="150"/>
      <c r="E622" s="150"/>
      <c r="F622" s="150"/>
      <c r="G622" s="150"/>
      <c r="H622" s="150"/>
      <c r="I622" s="150"/>
      <c r="J622" s="151"/>
      <c r="K622" s="152"/>
      <c r="L622" s="150"/>
      <c r="M622" s="150"/>
    </row>
    <row r="623" ht="15.75" customHeight="1">
      <c r="B623" s="150"/>
      <c r="C623" s="150"/>
      <c r="D623" s="150"/>
      <c r="E623" s="150"/>
      <c r="F623" s="150"/>
      <c r="G623" s="150"/>
      <c r="H623" s="150"/>
      <c r="I623" s="150"/>
      <c r="J623" s="151"/>
      <c r="K623" s="152"/>
      <c r="L623" s="150"/>
      <c r="M623" s="150"/>
    </row>
    <row r="624" ht="15.75" customHeight="1">
      <c r="B624" s="150"/>
      <c r="C624" s="150"/>
      <c r="D624" s="150"/>
      <c r="E624" s="150"/>
      <c r="F624" s="150"/>
      <c r="G624" s="150"/>
      <c r="H624" s="150"/>
      <c r="I624" s="150"/>
      <c r="J624" s="151"/>
      <c r="K624" s="152"/>
      <c r="L624" s="150"/>
      <c r="M624" s="150"/>
    </row>
    <row r="625" ht="15.75" customHeight="1">
      <c r="B625" s="150"/>
      <c r="C625" s="150"/>
      <c r="D625" s="150"/>
      <c r="E625" s="150"/>
      <c r="F625" s="150"/>
      <c r="G625" s="150"/>
      <c r="H625" s="150"/>
      <c r="I625" s="150"/>
      <c r="J625" s="151"/>
      <c r="K625" s="152"/>
      <c r="L625" s="150"/>
      <c r="M625" s="150"/>
    </row>
    <row r="626" ht="15.75" customHeight="1">
      <c r="B626" s="150"/>
      <c r="C626" s="150"/>
      <c r="D626" s="150"/>
      <c r="E626" s="150"/>
      <c r="F626" s="150"/>
      <c r="G626" s="150"/>
      <c r="H626" s="150"/>
      <c r="I626" s="150"/>
      <c r="J626" s="151"/>
      <c r="K626" s="152"/>
      <c r="L626" s="150"/>
      <c r="M626" s="150"/>
    </row>
    <row r="627" ht="15.75" customHeight="1">
      <c r="B627" s="150"/>
      <c r="C627" s="150"/>
      <c r="D627" s="150"/>
      <c r="E627" s="150"/>
      <c r="F627" s="150"/>
      <c r="G627" s="150"/>
      <c r="H627" s="150"/>
      <c r="I627" s="150"/>
      <c r="J627" s="151"/>
      <c r="K627" s="152"/>
      <c r="L627" s="150"/>
      <c r="M627" s="150"/>
    </row>
    <row r="628" ht="15.75" customHeight="1">
      <c r="B628" s="150"/>
      <c r="C628" s="150"/>
      <c r="D628" s="150"/>
      <c r="E628" s="150"/>
      <c r="F628" s="150"/>
      <c r="G628" s="150"/>
      <c r="H628" s="150"/>
      <c r="I628" s="150"/>
      <c r="J628" s="151"/>
      <c r="K628" s="152"/>
      <c r="L628" s="150"/>
      <c r="M628" s="150"/>
    </row>
    <row r="629" ht="15.75" customHeight="1">
      <c r="B629" s="150"/>
      <c r="C629" s="150"/>
      <c r="D629" s="150"/>
      <c r="E629" s="150"/>
      <c r="F629" s="150"/>
      <c r="G629" s="150"/>
      <c r="H629" s="150"/>
      <c r="I629" s="150"/>
      <c r="J629" s="151"/>
      <c r="K629" s="152"/>
      <c r="L629" s="150"/>
      <c r="M629" s="150"/>
    </row>
    <row r="630" ht="15.75" customHeight="1">
      <c r="B630" s="150"/>
      <c r="C630" s="150"/>
      <c r="D630" s="150"/>
      <c r="E630" s="150"/>
      <c r="F630" s="150"/>
      <c r="G630" s="150"/>
      <c r="H630" s="150"/>
      <c r="I630" s="150"/>
      <c r="J630" s="151"/>
      <c r="K630" s="152"/>
      <c r="L630" s="150"/>
      <c r="M630" s="150"/>
    </row>
    <row r="631" ht="15.75" customHeight="1">
      <c r="B631" s="150"/>
      <c r="C631" s="150"/>
      <c r="D631" s="150"/>
      <c r="E631" s="150"/>
      <c r="F631" s="150"/>
      <c r="G631" s="150"/>
      <c r="H631" s="150"/>
      <c r="I631" s="150"/>
      <c r="J631" s="151"/>
      <c r="K631" s="152"/>
      <c r="L631" s="150"/>
      <c r="M631" s="150"/>
    </row>
    <row r="632" ht="15.75" customHeight="1">
      <c r="B632" s="150"/>
      <c r="C632" s="150"/>
      <c r="D632" s="150"/>
      <c r="E632" s="150"/>
      <c r="F632" s="150"/>
      <c r="G632" s="150"/>
      <c r="H632" s="150"/>
      <c r="I632" s="150"/>
      <c r="J632" s="151"/>
      <c r="K632" s="152"/>
      <c r="L632" s="150"/>
      <c r="M632" s="150"/>
    </row>
    <row r="633" ht="15.75" customHeight="1">
      <c r="B633" s="150"/>
      <c r="C633" s="150"/>
      <c r="D633" s="150"/>
      <c r="E633" s="150"/>
      <c r="F633" s="150"/>
      <c r="G633" s="150"/>
      <c r="H633" s="150"/>
      <c r="I633" s="150"/>
      <c r="J633" s="151"/>
      <c r="K633" s="152"/>
      <c r="L633" s="150"/>
      <c r="M633" s="150"/>
    </row>
    <row r="634" ht="15.75" customHeight="1">
      <c r="B634" s="150"/>
      <c r="C634" s="150"/>
      <c r="D634" s="150"/>
      <c r="E634" s="150"/>
      <c r="F634" s="150"/>
      <c r="G634" s="150"/>
      <c r="H634" s="150"/>
      <c r="I634" s="150"/>
      <c r="J634" s="151"/>
      <c r="K634" s="152"/>
      <c r="L634" s="150"/>
      <c r="M634" s="150"/>
    </row>
    <row r="635" ht="15.75" customHeight="1">
      <c r="B635" s="150"/>
      <c r="C635" s="150"/>
      <c r="D635" s="150"/>
      <c r="E635" s="150"/>
      <c r="F635" s="150"/>
      <c r="G635" s="150"/>
      <c r="H635" s="150"/>
      <c r="I635" s="150"/>
      <c r="J635" s="151"/>
      <c r="K635" s="152"/>
      <c r="L635" s="150"/>
      <c r="M635" s="150"/>
    </row>
    <row r="636" ht="15.75" customHeight="1">
      <c r="B636" s="150"/>
      <c r="C636" s="150"/>
      <c r="D636" s="150"/>
      <c r="E636" s="150"/>
      <c r="F636" s="150"/>
      <c r="G636" s="150"/>
      <c r="H636" s="150"/>
      <c r="I636" s="150"/>
      <c r="J636" s="151"/>
      <c r="K636" s="152"/>
      <c r="L636" s="150"/>
      <c r="M636" s="150"/>
    </row>
    <row r="637" ht="15.75" customHeight="1">
      <c r="B637" s="150"/>
      <c r="C637" s="150"/>
      <c r="D637" s="150"/>
      <c r="E637" s="150"/>
      <c r="F637" s="150"/>
      <c r="G637" s="150"/>
      <c r="H637" s="150"/>
      <c r="I637" s="150"/>
      <c r="J637" s="151"/>
      <c r="K637" s="152"/>
      <c r="L637" s="150"/>
      <c r="M637" s="150"/>
    </row>
    <row r="638" ht="15.75" customHeight="1">
      <c r="B638" s="150"/>
      <c r="C638" s="150"/>
      <c r="D638" s="150"/>
      <c r="E638" s="150"/>
      <c r="F638" s="150"/>
      <c r="G638" s="150"/>
      <c r="H638" s="150"/>
      <c r="I638" s="150"/>
      <c r="J638" s="151"/>
      <c r="K638" s="152"/>
      <c r="L638" s="150"/>
      <c r="M638" s="150"/>
    </row>
    <row r="639" ht="15.75" customHeight="1">
      <c r="B639" s="150"/>
      <c r="C639" s="150"/>
      <c r="D639" s="150"/>
      <c r="E639" s="150"/>
      <c r="F639" s="150"/>
      <c r="G639" s="150"/>
      <c r="H639" s="150"/>
      <c r="I639" s="150"/>
      <c r="J639" s="151"/>
      <c r="K639" s="152"/>
      <c r="L639" s="150"/>
      <c r="M639" s="150"/>
    </row>
    <row r="640" ht="15.75" customHeight="1">
      <c r="B640" s="150"/>
      <c r="C640" s="150"/>
      <c r="D640" s="150"/>
      <c r="E640" s="150"/>
      <c r="F640" s="150"/>
      <c r="G640" s="150"/>
      <c r="H640" s="150"/>
      <c r="I640" s="150"/>
      <c r="J640" s="151"/>
      <c r="K640" s="152"/>
      <c r="L640" s="150"/>
      <c r="M640" s="150"/>
    </row>
    <row r="641" ht="15.75" customHeight="1">
      <c r="B641" s="150"/>
      <c r="C641" s="150"/>
      <c r="D641" s="150"/>
      <c r="E641" s="150"/>
      <c r="F641" s="150"/>
      <c r="G641" s="150"/>
      <c r="H641" s="150"/>
      <c r="I641" s="150"/>
      <c r="J641" s="151"/>
      <c r="K641" s="152"/>
      <c r="L641" s="150"/>
      <c r="M641" s="150"/>
    </row>
    <row r="642" ht="15.75" customHeight="1">
      <c r="B642" s="150"/>
      <c r="C642" s="150"/>
      <c r="D642" s="150"/>
      <c r="E642" s="150"/>
      <c r="F642" s="150"/>
      <c r="G642" s="150"/>
      <c r="H642" s="150"/>
      <c r="I642" s="150"/>
      <c r="J642" s="151"/>
      <c r="K642" s="152"/>
      <c r="L642" s="150"/>
      <c r="M642" s="150"/>
    </row>
    <row r="643" ht="15.75" customHeight="1">
      <c r="B643" s="150"/>
      <c r="C643" s="150"/>
      <c r="D643" s="150"/>
      <c r="E643" s="150"/>
      <c r="F643" s="150"/>
      <c r="G643" s="150"/>
      <c r="H643" s="150"/>
      <c r="I643" s="150"/>
      <c r="J643" s="151"/>
      <c r="K643" s="152"/>
      <c r="L643" s="150"/>
      <c r="M643" s="150"/>
    </row>
    <row r="644" ht="15.75" customHeight="1">
      <c r="B644" s="150"/>
      <c r="C644" s="150"/>
      <c r="D644" s="150"/>
      <c r="E644" s="150"/>
      <c r="F644" s="150"/>
      <c r="G644" s="150"/>
      <c r="H644" s="150"/>
      <c r="I644" s="150"/>
      <c r="J644" s="151"/>
      <c r="K644" s="152"/>
      <c r="L644" s="150"/>
      <c r="M644" s="150"/>
    </row>
    <row r="645" ht="15.75" customHeight="1">
      <c r="B645" s="150"/>
      <c r="C645" s="150"/>
      <c r="D645" s="150"/>
      <c r="E645" s="150"/>
      <c r="F645" s="150"/>
      <c r="G645" s="150"/>
      <c r="H645" s="150"/>
      <c r="I645" s="150"/>
      <c r="J645" s="151"/>
      <c r="K645" s="152"/>
      <c r="L645" s="150"/>
      <c r="M645" s="150"/>
    </row>
    <row r="646" ht="15.75" customHeight="1">
      <c r="B646" s="150"/>
      <c r="C646" s="150"/>
      <c r="D646" s="150"/>
      <c r="E646" s="150"/>
      <c r="F646" s="150"/>
      <c r="G646" s="150"/>
      <c r="H646" s="150"/>
      <c r="I646" s="150"/>
      <c r="J646" s="151"/>
      <c r="K646" s="152"/>
      <c r="L646" s="150"/>
      <c r="M646" s="150"/>
    </row>
    <row r="647" ht="15.75" customHeight="1">
      <c r="B647" s="150"/>
      <c r="C647" s="150"/>
      <c r="D647" s="150"/>
      <c r="E647" s="150"/>
      <c r="F647" s="150"/>
      <c r="G647" s="150"/>
      <c r="H647" s="150"/>
      <c r="I647" s="150"/>
      <c r="J647" s="151"/>
      <c r="K647" s="152"/>
      <c r="L647" s="150"/>
      <c r="M647" s="150"/>
    </row>
    <row r="648" ht="15.75" customHeight="1">
      <c r="B648" s="150"/>
      <c r="C648" s="150"/>
      <c r="D648" s="150"/>
      <c r="E648" s="150"/>
      <c r="F648" s="150"/>
      <c r="G648" s="150"/>
      <c r="H648" s="150"/>
      <c r="I648" s="150"/>
      <c r="J648" s="151"/>
      <c r="K648" s="152"/>
      <c r="L648" s="150"/>
      <c r="M648" s="150"/>
    </row>
    <row r="649" ht="15.75" customHeight="1">
      <c r="B649" s="150"/>
      <c r="C649" s="150"/>
      <c r="D649" s="150"/>
      <c r="E649" s="150"/>
      <c r="F649" s="150"/>
      <c r="G649" s="150"/>
      <c r="H649" s="150"/>
      <c r="I649" s="150"/>
      <c r="J649" s="151"/>
      <c r="K649" s="152"/>
      <c r="L649" s="150"/>
      <c r="M649" s="150"/>
    </row>
    <row r="650" ht="15.75" customHeight="1">
      <c r="B650" s="150"/>
      <c r="C650" s="150"/>
      <c r="D650" s="150"/>
      <c r="E650" s="150"/>
      <c r="F650" s="150"/>
      <c r="G650" s="150"/>
      <c r="H650" s="150"/>
      <c r="I650" s="150"/>
      <c r="J650" s="151"/>
      <c r="K650" s="152"/>
      <c r="L650" s="150"/>
      <c r="M650" s="150"/>
    </row>
    <row r="651" ht="15.75" customHeight="1">
      <c r="B651" s="150"/>
      <c r="C651" s="150"/>
      <c r="D651" s="150"/>
      <c r="E651" s="150"/>
      <c r="F651" s="150"/>
      <c r="G651" s="150"/>
      <c r="H651" s="150"/>
      <c r="I651" s="150"/>
      <c r="J651" s="151"/>
      <c r="K651" s="152"/>
      <c r="L651" s="150"/>
      <c r="M651" s="150"/>
    </row>
    <row r="652" ht="15.75" customHeight="1">
      <c r="B652" s="150"/>
      <c r="C652" s="150"/>
      <c r="D652" s="150"/>
      <c r="E652" s="150"/>
      <c r="F652" s="150"/>
      <c r="G652" s="150"/>
      <c r="H652" s="150"/>
      <c r="I652" s="150"/>
      <c r="J652" s="151"/>
      <c r="K652" s="152"/>
      <c r="L652" s="150"/>
      <c r="M652" s="150"/>
    </row>
    <row r="653" ht="15.75" customHeight="1">
      <c r="B653" s="150"/>
      <c r="C653" s="150"/>
      <c r="D653" s="150"/>
      <c r="E653" s="150"/>
      <c r="F653" s="150"/>
      <c r="G653" s="150"/>
      <c r="H653" s="150"/>
      <c r="I653" s="150"/>
      <c r="J653" s="151"/>
      <c r="K653" s="152"/>
      <c r="L653" s="150"/>
      <c r="M653" s="150"/>
    </row>
    <row r="654" ht="15.75" customHeight="1">
      <c r="B654" s="150"/>
      <c r="C654" s="150"/>
      <c r="D654" s="150"/>
      <c r="E654" s="150"/>
      <c r="F654" s="150"/>
      <c r="G654" s="150"/>
      <c r="H654" s="150"/>
      <c r="I654" s="150"/>
      <c r="J654" s="151"/>
      <c r="K654" s="152"/>
      <c r="L654" s="150"/>
      <c r="M654" s="150"/>
    </row>
    <row r="655" ht="15.75" customHeight="1">
      <c r="B655" s="150"/>
      <c r="C655" s="150"/>
      <c r="D655" s="150"/>
      <c r="E655" s="150"/>
      <c r="F655" s="150"/>
      <c r="G655" s="150"/>
      <c r="H655" s="150"/>
      <c r="I655" s="150"/>
      <c r="J655" s="151"/>
      <c r="K655" s="152"/>
      <c r="L655" s="150"/>
      <c r="M655" s="150"/>
    </row>
    <row r="656" ht="15.75" customHeight="1">
      <c r="B656" s="150"/>
      <c r="C656" s="150"/>
      <c r="D656" s="150"/>
      <c r="E656" s="150"/>
      <c r="F656" s="150"/>
      <c r="G656" s="150"/>
      <c r="H656" s="150"/>
      <c r="I656" s="150"/>
      <c r="J656" s="151"/>
      <c r="K656" s="152"/>
      <c r="L656" s="150"/>
      <c r="M656" s="150"/>
    </row>
    <row r="657" ht="15.75" customHeight="1">
      <c r="B657" s="150"/>
      <c r="C657" s="150"/>
      <c r="D657" s="150"/>
      <c r="E657" s="150"/>
      <c r="F657" s="150"/>
      <c r="G657" s="150"/>
      <c r="H657" s="150"/>
      <c r="I657" s="150"/>
      <c r="J657" s="151"/>
      <c r="K657" s="152"/>
      <c r="L657" s="150"/>
      <c r="M657" s="150"/>
    </row>
    <row r="658" ht="15.75" customHeight="1">
      <c r="B658" s="150"/>
      <c r="C658" s="150"/>
      <c r="D658" s="150"/>
      <c r="E658" s="150"/>
      <c r="F658" s="150"/>
      <c r="G658" s="150"/>
      <c r="H658" s="150"/>
      <c r="I658" s="150"/>
      <c r="J658" s="151"/>
      <c r="K658" s="152"/>
      <c r="L658" s="150"/>
      <c r="M658" s="150"/>
    </row>
    <row r="659" ht="15.75" customHeight="1">
      <c r="B659" s="150"/>
      <c r="C659" s="150"/>
      <c r="D659" s="150"/>
      <c r="E659" s="150"/>
      <c r="F659" s="150"/>
      <c r="G659" s="150"/>
      <c r="H659" s="150"/>
      <c r="I659" s="150"/>
      <c r="J659" s="151"/>
      <c r="K659" s="152"/>
      <c r="L659" s="150"/>
      <c r="M659" s="150"/>
    </row>
    <row r="660" ht="15.75" customHeight="1">
      <c r="B660" s="150"/>
      <c r="C660" s="150"/>
      <c r="D660" s="150"/>
      <c r="E660" s="150"/>
      <c r="F660" s="150"/>
      <c r="G660" s="150"/>
      <c r="H660" s="150"/>
      <c r="I660" s="150"/>
      <c r="J660" s="151"/>
      <c r="K660" s="152"/>
      <c r="L660" s="150"/>
      <c r="M660" s="150"/>
    </row>
    <row r="661" ht="15.75" customHeight="1">
      <c r="B661" s="150"/>
      <c r="C661" s="150"/>
      <c r="D661" s="150"/>
      <c r="E661" s="150"/>
      <c r="F661" s="150"/>
      <c r="G661" s="150"/>
      <c r="H661" s="150"/>
      <c r="I661" s="150"/>
      <c r="J661" s="151"/>
      <c r="K661" s="152"/>
      <c r="L661" s="150"/>
      <c r="M661" s="150"/>
    </row>
    <row r="662" ht="15.75" customHeight="1">
      <c r="B662" s="150"/>
      <c r="C662" s="150"/>
      <c r="D662" s="150"/>
      <c r="E662" s="150"/>
      <c r="F662" s="150"/>
      <c r="G662" s="150"/>
      <c r="H662" s="150"/>
      <c r="I662" s="150"/>
      <c r="J662" s="151"/>
      <c r="K662" s="152"/>
      <c r="L662" s="150"/>
      <c r="M662" s="150"/>
    </row>
    <row r="663" ht="15.75" customHeight="1">
      <c r="B663" s="150"/>
      <c r="C663" s="150"/>
      <c r="D663" s="150"/>
      <c r="E663" s="150"/>
      <c r="F663" s="150"/>
      <c r="G663" s="150"/>
      <c r="H663" s="150"/>
      <c r="I663" s="150"/>
      <c r="J663" s="151"/>
      <c r="K663" s="152"/>
      <c r="L663" s="150"/>
      <c r="M663" s="150"/>
    </row>
    <row r="664" ht="15.75" customHeight="1">
      <c r="B664" s="150"/>
      <c r="C664" s="150"/>
      <c r="D664" s="150"/>
      <c r="E664" s="150"/>
      <c r="F664" s="150"/>
      <c r="G664" s="150"/>
      <c r="H664" s="150"/>
      <c r="I664" s="150"/>
      <c r="J664" s="151"/>
      <c r="K664" s="152"/>
      <c r="L664" s="150"/>
      <c r="M664" s="150"/>
    </row>
    <row r="665" ht="15.75" customHeight="1">
      <c r="B665" s="150"/>
      <c r="C665" s="150"/>
      <c r="D665" s="150"/>
      <c r="E665" s="150"/>
      <c r="F665" s="150"/>
      <c r="G665" s="150"/>
      <c r="H665" s="150"/>
      <c r="I665" s="150"/>
      <c r="J665" s="151"/>
      <c r="K665" s="152"/>
      <c r="L665" s="150"/>
      <c r="M665" s="150"/>
    </row>
    <row r="666" ht="15.75" customHeight="1">
      <c r="B666" s="150"/>
      <c r="C666" s="150"/>
      <c r="D666" s="150"/>
      <c r="E666" s="150"/>
      <c r="F666" s="150"/>
      <c r="G666" s="150"/>
      <c r="H666" s="150"/>
      <c r="I666" s="150"/>
      <c r="J666" s="151"/>
      <c r="K666" s="152"/>
      <c r="L666" s="150"/>
      <c r="M666" s="150"/>
    </row>
    <row r="667" ht="15.75" customHeight="1">
      <c r="B667" s="150"/>
      <c r="C667" s="150"/>
      <c r="D667" s="150"/>
      <c r="E667" s="150"/>
      <c r="F667" s="150"/>
      <c r="G667" s="150"/>
      <c r="H667" s="150"/>
      <c r="I667" s="150"/>
      <c r="J667" s="151"/>
      <c r="K667" s="152"/>
      <c r="L667" s="150"/>
      <c r="M667" s="150"/>
    </row>
    <row r="668" ht="15.75" customHeight="1">
      <c r="B668" s="150"/>
      <c r="C668" s="150"/>
      <c r="D668" s="150"/>
      <c r="E668" s="150"/>
      <c r="F668" s="150"/>
      <c r="G668" s="150"/>
      <c r="H668" s="150"/>
      <c r="I668" s="150"/>
      <c r="J668" s="151"/>
      <c r="K668" s="152"/>
      <c r="L668" s="150"/>
      <c r="M668" s="150"/>
    </row>
    <row r="669" ht="15.75" customHeight="1">
      <c r="B669" s="150"/>
      <c r="C669" s="150"/>
      <c r="D669" s="150"/>
      <c r="E669" s="150"/>
      <c r="F669" s="150"/>
      <c r="G669" s="150"/>
      <c r="H669" s="150"/>
      <c r="I669" s="150"/>
      <c r="J669" s="151"/>
      <c r="K669" s="152"/>
      <c r="L669" s="150"/>
      <c r="M669" s="150"/>
    </row>
    <row r="670" ht="15.75" customHeight="1">
      <c r="B670" s="150"/>
      <c r="C670" s="150"/>
      <c r="D670" s="150"/>
      <c r="E670" s="150"/>
      <c r="F670" s="150"/>
      <c r="G670" s="150"/>
      <c r="H670" s="150"/>
      <c r="I670" s="150"/>
      <c r="J670" s="151"/>
      <c r="K670" s="152"/>
      <c r="L670" s="150"/>
      <c r="M670" s="150"/>
    </row>
    <row r="671" ht="15.75" customHeight="1">
      <c r="B671" s="150"/>
      <c r="C671" s="150"/>
      <c r="D671" s="150"/>
      <c r="E671" s="150"/>
      <c r="F671" s="150"/>
      <c r="G671" s="150"/>
      <c r="H671" s="150"/>
      <c r="I671" s="150"/>
      <c r="J671" s="151"/>
      <c r="K671" s="152"/>
      <c r="L671" s="150"/>
      <c r="M671" s="150"/>
    </row>
    <row r="672" ht="15.75" customHeight="1">
      <c r="B672" s="150"/>
      <c r="C672" s="150"/>
      <c r="D672" s="150"/>
      <c r="E672" s="150"/>
      <c r="F672" s="150"/>
      <c r="G672" s="150"/>
      <c r="H672" s="150"/>
      <c r="I672" s="150"/>
      <c r="J672" s="151"/>
      <c r="K672" s="152"/>
      <c r="L672" s="150"/>
      <c r="M672" s="150"/>
    </row>
    <row r="673" ht="15.75" customHeight="1">
      <c r="B673" s="150"/>
      <c r="C673" s="150"/>
      <c r="D673" s="150"/>
      <c r="E673" s="150"/>
      <c r="F673" s="150"/>
      <c r="G673" s="150"/>
      <c r="H673" s="150"/>
      <c r="I673" s="150"/>
      <c r="J673" s="151"/>
      <c r="K673" s="152"/>
      <c r="L673" s="150"/>
      <c r="M673" s="150"/>
    </row>
    <row r="674" ht="15.75" customHeight="1">
      <c r="B674" s="150"/>
      <c r="C674" s="150"/>
      <c r="D674" s="150"/>
      <c r="E674" s="150"/>
      <c r="F674" s="150"/>
      <c r="G674" s="150"/>
      <c r="H674" s="150"/>
      <c r="I674" s="150"/>
      <c r="J674" s="151"/>
      <c r="K674" s="152"/>
      <c r="L674" s="150"/>
      <c r="M674" s="150"/>
    </row>
    <row r="675" ht="15.75" customHeight="1">
      <c r="B675" s="150"/>
      <c r="C675" s="150"/>
      <c r="D675" s="150"/>
      <c r="E675" s="150"/>
      <c r="F675" s="150"/>
      <c r="G675" s="150"/>
      <c r="H675" s="150"/>
      <c r="I675" s="150"/>
      <c r="J675" s="151"/>
      <c r="K675" s="152"/>
      <c r="L675" s="150"/>
      <c r="M675" s="150"/>
    </row>
    <row r="676" ht="15.75" customHeight="1">
      <c r="B676" s="150"/>
      <c r="C676" s="150"/>
      <c r="D676" s="150"/>
      <c r="E676" s="150"/>
      <c r="F676" s="150"/>
      <c r="G676" s="150"/>
      <c r="H676" s="150"/>
      <c r="I676" s="150"/>
      <c r="J676" s="151"/>
      <c r="K676" s="152"/>
      <c r="L676" s="150"/>
      <c r="M676" s="150"/>
    </row>
    <row r="677" ht="15.75" customHeight="1">
      <c r="B677" s="150"/>
      <c r="C677" s="150"/>
      <c r="D677" s="150"/>
      <c r="E677" s="150"/>
      <c r="F677" s="150"/>
      <c r="G677" s="150"/>
      <c r="H677" s="150"/>
      <c r="I677" s="150"/>
      <c r="J677" s="151"/>
      <c r="K677" s="152"/>
      <c r="L677" s="150"/>
      <c r="M677" s="150"/>
    </row>
    <row r="678" ht="15.75" customHeight="1">
      <c r="B678" s="150"/>
      <c r="C678" s="150"/>
      <c r="D678" s="150"/>
      <c r="E678" s="150"/>
      <c r="F678" s="150"/>
      <c r="G678" s="150"/>
      <c r="H678" s="150"/>
      <c r="I678" s="150"/>
      <c r="J678" s="151"/>
      <c r="K678" s="152"/>
      <c r="L678" s="150"/>
      <c r="M678" s="150"/>
    </row>
    <row r="679" ht="15.75" customHeight="1">
      <c r="B679" s="150"/>
      <c r="C679" s="150"/>
      <c r="D679" s="150"/>
      <c r="E679" s="150"/>
      <c r="F679" s="150"/>
      <c r="G679" s="150"/>
      <c r="H679" s="150"/>
      <c r="I679" s="150"/>
      <c r="J679" s="151"/>
      <c r="K679" s="152"/>
      <c r="L679" s="150"/>
      <c r="M679" s="150"/>
    </row>
    <row r="680" ht="15.75" customHeight="1">
      <c r="B680" s="150"/>
      <c r="C680" s="150"/>
      <c r="D680" s="150"/>
      <c r="E680" s="150"/>
      <c r="F680" s="150"/>
      <c r="G680" s="150"/>
      <c r="H680" s="150"/>
      <c r="I680" s="150"/>
      <c r="J680" s="151"/>
      <c r="K680" s="152"/>
      <c r="L680" s="150"/>
      <c r="M680" s="150"/>
    </row>
    <row r="681" ht="15.75" customHeight="1">
      <c r="B681" s="150"/>
      <c r="C681" s="150"/>
      <c r="D681" s="150"/>
      <c r="E681" s="150"/>
      <c r="F681" s="150"/>
      <c r="G681" s="150"/>
      <c r="H681" s="150"/>
      <c r="I681" s="150"/>
      <c r="J681" s="151"/>
      <c r="K681" s="152"/>
      <c r="L681" s="150"/>
      <c r="M681" s="150"/>
    </row>
    <row r="682" ht="15.75" customHeight="1">
      <c r="B682" s="150"/>
      <c r="C682" s="150"/>
      <c r="D682" s="150"/>
      <c r="E682" s="150"/>
      <c r="F682" s="150"/>
      <c r="G682" s="150"/>
      <c r="H682" s="150"/>
      <c r="I682" s="150"/>
      <c r="J682" s="151"/>
      <c r="K682" s="152"/>
      <c r="L682" s="150"/>
      <c r="M682" s="150"/>
    </row>
    <row r="683" ht="15.75" customHeight="1">
      <c r="B683" s="150"/>
      <c r="C683" s="150"/>
      <c r="D683" s="150"/>
      <c r="E683" s="150"/>
      <c r="F683" s="150"/>
      <c r="G683" s="150"/>
      <c r="H683" s="150"/>
      <c r="I683" s="150"/>
      <c r="J683" s="151"/>
      <c r="K683" s="152"/>
      <c r="L683" s="150"/>
      <c r="M683" s="150"/>
    </row>
    <row r="684" ht="15.75" customHeight="1">
      <c r="B684" s="150"/>
      <c r="C684" s="150"/>
      <c r="D684" s="150"/>
      <c r="E684" s="150"/>
      <c r="F684" s="150"/>
      <c r="G684" s="150"/>
      <c r="H684" s="150"/>
      <c r="I684" s="150"/>
      <c r="J684" s="151"/>
      <c r="K684" s="152"/>
      <c r="L684" s="150"/>
      <c r="M684" s="150"/>
    </row>
    <row r="685" ht="15.75" customHeight="1">
      <c r="B685" s="150"/>
      <c r="C685" s="150"/>
      <c r="D685" s="150"/>
      <c r="E685" s="150"/>
      <c r="F685" s="150"/>
      <c r="G685" s="150"/>
      <c r="H685" s="150"/>
      <c r="I685" s="150"/>
      <c r="J685" s="151"/>
      <c r="K685" s="152"/>
      <c r="L685" s="150"/>
      <c r="M685" s="150"/>
    </row>
    <row r="686" ht="15.75" customHeight="1">
      <c r="B686" s="150"/>
      <c r="C686" s="150"/>
      <c r="D686" s="150"/>
      <c r="E686" s="150"/>
      <c r="F686" s="150"/>
      <c r="G686" s="150"/>
      <c r="H686" s="150"/>
      <c r="I686" s="150"/>
      <c r="J686" s="151"/>
      <c r="K686" s="152"/>
      <c r="L686" s="150"/>
      <c r="M686" s="150"/>
    </row>
    <row r="687" ht="15.75" customHeight="1">
      <c r="B687" s="150"/>
      <c r="C687" s="150"/>
      <c r="D687" s="150"/>
      <c r="E687" s="150"/>
      <c r="F687" s="150"/>
      <c r="G687" s="150"/>
      <c r="H687" s="150"/>
      <c r="I687" s="150"/>
      <c r="J687" s="151"/>
      <c r="K687" s="152"/>
      <c r="L687" s="150"/>
      <c r="M687" s="150"/>
    </row>
    <row r="688" ht="15.75" customHeight="1">
      <c r="B688" s="150"/>
      <c r="C688" s="150"/>
      <c r="D688" s="150"/>
      <c r="E688" s="150"/>
      <c r="F688" s="150"/>
      <c r="G688" s="150"/>
      <c r="H688" s="150"/>
      <c r="I688" s="150"/>
      <c r="J688" s="151"/>
      <c r="K688" s="152"/>
      <c r="L688" s="150"/>
      <c r="M688" s="150"/>
    </row>
    <row r="689" ht="15.75" customHeight="1">
      <c r="B689" s="150"/>
      <c r="C689" s="150"/>
      <c r="D689" s="150"/>
      <c r="E689" s="150"/>
      <c r="F689" s="150"/>
      <c r="G689" s="150"/>
      <c r="H689" s="150"/>
      <c r="I689" s="150"/>
      <c r="J689" s="151"/>
      <c r="K689" s="152"/>
      <c r="L689" s="150"/>
      <c r="M689" s="150"/>
    </row>
    <row r="690" ht="15.75" customHeight="1">
      <c r="B690" s="150"/>
      <c r="C690" s="150"/>
      <c r="D690" s="150"/>
      <c r="E690" s="150"/>
      <c r="F690" s="150"/>
      <c r="G690" s="150"/>
      <c r="H690" s="150"/>
      <c r="I690" s="150"/>
      <c r="J690" s="151"/>
      <c r="K690" s="152"/>
      <c r="L690" s="150"/>
      <c r="M690" s="150"/>
    </row>
    <row r="691" ht="15.75" customHeight="1">
      <c r="B691" s="150"/>
      <c r="C691" s="150"/>
      <c r="D691" s="150"/>
      <c r="E691" s="150"/>
      <c r="F691" s="150"/>
      <c r="G691" s="150"/>
      <c r="H691" s="150"/>
      <c r="I691" s="150"/>
      <c r="J691" s="151"/>
      <c r="K691" s="152"/>
      <c r="L691" s="150"/>
      <c r="M691" s="150"/>
    </row>
    <row r="692" ht="15.75" customHeight="1">
      <c r="B692" s="150"/>
      <c r="C692" s="150"/>
      <c r="D692" s="150"/>
      <c r="E692" s="150"/>
      <c r="F692" s="150"/>
      <c r="G692" s="150"/>
      <c r="H692" s="150"/>
      <c r="I692" s="150"/>
      <c r="J692" s="151"/>
      <c r="K692" s="152"/>
      <c r="L692" s="150"/>
      <c r="M692" s="150"/>
    </row>
    <row r="693" ht="15.75" customHeight="1">
      <c r="B693" s="150"/>
      <c r="C693" s="150"/>
      <c r="D693" s="150"/>
      <c r="E693" s="150"/>
      <c r="F693" s="150"/>
      <c r="G693" s="150"/>
      <c r="H693" s="150"/>
      <c r="I693" s="150"/>
      <c r="J693" s="151"/>
      <c r="K693" s="152"/>
      <c r="L693" s="150"/>
      <c r="M693" s="150"/>
    </row>
    <row r="694" ht="15.75" customHeight="1">
      <c r="B694" s="150"/>
      <c r="C694" s="150"/>
      <c r="D694" s="150"/>
      <c r="E694" s="150"/>
      <c r="F694" s="150"/>
      <c r="G694" s="150"/>
      <c r="H694" s="150"/>
      <c r="I694" s="150"/>
      <c r="J694" s="151"/>
      <c r="K694" s="152"/>
      <c r="L694" s="150"/>
      <c r="M694" s="150"/>
    </row>
    <row r="695" ht="15.75" customHeight="1">
      <c r="B695" s="150"/>
      <c r="C695" s="150"/>
      <c r="D695" s="150"/>
      <c r="E695" s="150"/>
      <c r="F695" s="150"/>
      <c r="G695" s="150"/>
      <c r="H695" s="150"/>
      <c r="I695" s="150"/>
      <c r="J695" s="151"/>
      <c r="K695" s="152"/>
      <c r="L695" s="150"/>
      <c r="M695" s="150"/>
    </row>
    <row r="696" ht="15.75" customHeight="1">
      <c r="B696" s="150"/>
      <c r="C696" s="150"/>
      <c r="D696" s="150"/>
      <c r="E696" s="150"/>
      <c r="F696" s="150"/>
      <c r="G696" s="150"/>
      <c r="H696" s="150"/>
      <c r="I696" s="150"/>
      <c r="J696" s="151"/>
      <c r="K696" s="152"/>
      <c r="L696" s="150"/>
      <c r="M696" s="150"/>
    </row>
    <row r="697" ht="15.75" customHeight="1">
      <c r="B697" s="150"/>
      <c r="C697" s="150"/>
      <c r="D697" s="150"/>
      <c r="E697" s="150"/>
      <c r="F697" s="150"/>
      <c r="G697" s="150"/>
      <c r="H697" s="150"/>
      <c r="I697" s="150"/>
      <c r="J697" s="151"/>
      <c r="K697" s="152"/>
      <c r="L697" s="150"/>
      <c r="M697" s="150"/>
    </row>
    <row r="698" ht="15.75" customHeight="1">
      <c r="B698" s="150"/>
      <c r="C698" s="150"/>
      <c r="D698" s="150"/>
      <c r="E698" s="150"/>
      <c r="F698" s="150"/>
      <c r="G698" s="150"/>
      <c r="H698" s="150"/>
      <c r="I698" s="150"/>
      <c r="J698" s="151"/>
      <c r="K698" s="152"/>
      <c r="L698" s="150"/>
      <c r="M698" s="150"/>
    </row>
    <row r="699" ht="15.75" customHeight="1">
      <c r="B699" s="150"/>
      <c r="C699" s="150"/>
      <c r="D699" s="150"/>
      <c r="E699" s="150"/>
      <c r="F699" s="150"/>
      <c r="G699" s="150"/>
      <c r="H699" s="150"/>
      <c r="I699" s="150"/>
      <c r="J699" s="151"/>
      <c r="K699" s="152"/>
      <c r="L699" s="150"/>
      <c r="M699" s="150"/>
    </row>
    <row r="700" ht="15.75" customHeight="1">
      <c r="B700" s="150"/>
      <c r="C700" s="150"/>
      <c r="D700" s="150"/>
      <c r="E700" s="150"/>
      <c r="F700" s="150"/>
      <c r="G700" s="150"/>
      <c r="H700" s="150"/>
      <c r="I700" s="150"/>
      <c r="J700" s="151"/>
      <c r="K700" s="152"/>
      <c r="L700" s="150"/>
      <c r="M700" s="150"/>
    </row>
    <row r="701" ht="15.75" customHeight="1">
      <c r="B701" s="150"/>
      <c r="C701" s="150"/>
      <c r="D701" s="150"/>
      <c r="E701" s="150"/>
      <c r="F701" s="150"/>
      <c r="G701" s="150"/>
      <c r="H701" s="150"/>
      <c r="I701" s="150"/>
      <c r="J701" s="151"/>
      <c r="K701" s="152"/>
      <c r="L701" s="150"/>
      <c r="M701" s="150"/>
    </row>
    <row r="702" ht="15.75" customHeight="1">
      <c r="B702" s="150"/>
      <c r="C702" s="150"/>
      <c r="D702" s="150"/>
      <c r="E702" s="150"/>
      <c r="F702" s="150"/>
      <c r="G702" s="150"/>
      <c r="H702" s="150"/>
      <c r="I702" s="150"/>
      <c r="J702" s="151"/>
      <c r="K702" s="152"/>
      <c r="L702" s="150"/>
      <c r="M702" s="150"/>
    </row>
    <row r="703" ht="15.75" customHeight="1">
      <c r="B703" s="150"/>
      <c r="C703" s="150"/>
      <c r="D703" s="150"/>
      <c r="E703" s="150"/>
      <c r="F703" s="150"/>
      <c r="G703" s="150"/>
      <c r="H703" s="150"/>
      <c r="I703" s="150"/>
      <c r="J703" s="151"/>
      <c r="K703" s="152"/>
      <c r="L703" s="150"/>
      <c r="M703" s="150"/>
    </row>
    <row r="704" ht="15.75" customHeight="1">
      <c r="B704" s="150"/>
      <c r="C704" s="150"/>
      <c r="D704" s="150"/>
      <c r="E704" s="150"/>
      <c r="F704" s="150"/>
      <c r="G704" s="150"/>
      <c r="H704" s="150"/>
      <c r="I704" s="150"/>
      <c r="J704" s="151"/>
      <c r="K704" s="152"/>
      <c r="L704" s="150"/>
      <c r="M704" s="150"/>
    </row>
    <row r="705" ht="15.75" customHeight="1">
      <c r="B705" s="150"/>
      <c r="C705" s="150"/>
      <c r="D705" s="150"/>
      <c r="E705" s="150"/>
      <c r="F705" s="150"/>
      <c r="G705" s="150"/>
      <c r="H705" s="150"/>
      <c r="I705" s="150"/>
      <c r="J705" s="151"/>
      <c r="K705" s="152"/>
      <c r="L705" s="150"/>
      <c r="M705" s="150"/>
    </row>
    <row r="706" ht="15.75" customHeight="1">
      <c r="B706" s="150"/>
      <c r="C706" s="150"/>
      <c r="D706" s="150"/>
      <c r="E706" s="150"/>
      <c r="F706" s="150"/>
      <c r="G706" s="150"/>
      <c r="H706" s="150"/>
      <c r="I706" s="150"/>
      <c r="J706" s="151"/>
      <c r="K706" s="152"/>
      <c r="L706" s="150"/>
      <c r="M706" s="150"/>
    </row>
    <row r="707" ht="15.75" customHeight="1">
      <c r="B707" s="150"/>
      <c r="C707" s="150"/>
      <c r="D707" s="150"/>
      <c r="E707" s="150"/>
      <c r="F707" s="150"/>
      <c r="G707" s="150"/>
      <c r="H707" s="150"/>
      <c r="I707" s="150"/>
      <c r="J707" s="151"/>
      <c r="K707" s="152"/>
      <c r="L707" s="150"/>
      <c r="M707" s="150"/>
    </row>
    <row r="708" ht="15.75" customHeight="1">
      <c r="B708" s="150"/>
      <c r="C708" s="150"/>
      <c r="D708" s="150"/>
      <c r="E708" s="150"/>
      <c r="F708" s="150"/>
      <c r="G708" s="150"/>
      <c r="H708" s="150"/>
      <c r="I708" s="150"/>
      <c r="J708" s="151"/>
      <c r="K708" s="152"/>
      <c r="L708" s="150"/>
      <c r="M708" s="150"/>
    </row>
    <row r="709" ht="15.75" customHeight="1">
      <c r="B709" s="150"/>
      <c r="C709" s="150"/>
      <c r="D709" s="150"/>
      <c r="E709" s="150"/>
      <c r="F709" s="150"/>
      <c r="G709" s="150"/>
      <c r="H709" s="150"/>
      <c r="I709" s="150"/>
      <c r="J709" s="151"/>
      <c r="K709" s="152"/>
      <c r="L709" s="150"/>
      <c r="M709" s="150"/>
    </row>
    <row r="710" ht="15.75" customHeight="1">
      <c r="B710" s="150"/>
      <c r="C710" s="150"/>
      <c r="D710" s="150"/>
      <c r="E710" s="150"/>
      <c r="F710" s="150"/>
      <c r="G710" s="150"/>
      <c r="H710" s="150"/>
      <c r="I710" s="150"/>
      <c r="J710" s="151"/>
      <c r="K710" s="152"/>
      <c r="L710" s="150"/>
      <c r="M710" s="150"/>
    </row>
    <row r="711" ht="15.75" customHeight="1">
      <c r="B711" s="150"/>
      <c r="C711" s="150"/>
      <c r="D711" s="150"/>
      <c r="E711" s="150"/>
      <c r="F711" s="150"/>
      <c r="G711" s="150"/>
      <c r="H711" s="150"/>
      <c r="I711" s="150"/>
      <c r="J711" s="151"/>
      <c r="K711" s="152"/>
      <c r="L711" s="150"/>
      <c r="M711" s="150"/>
    </row>
    <row r="712" ht="15.75" customHeight="1">
      <c r="B712" s="150"/>
      <c r="C712" s="150"/>
      <c r="D712" s="150"/>
      <c r="E712" s="150"/>
      <c r="F712" s="150"/>
      <c r="G712" s="150"/>
      <c r="H712" s="150"/>
      <c r="I712" s="150"/>
      <c r="J712" s="151"/>
      <c r="K712" s="152"/>
      <c r="L712" s="150"/>
      <c r="M712" s="150"/>
    </row>
    <row r="713" ht="15.75" customHeight="1">
      <c r="B713" s="150"/>
      <c r="C713" s="150"/>
      <c r="D713" s="150"/>
      <c r="E713" s="150"/>
      <c r="F713" s="150"/>
      <c r="G713" s="150"/>
      <c r="H713" s="150"/>
      <c r="I713" s="150"/>
      <c r="J713" s="151"/>
      <c r="K713" s="152"/>
      <c r="L713" s="150"/>
      <c r="M713" s="150"/>
    </row>
    <row r="714" ht="15.75" customHeight="1">
      <c r="B714" s="150"/>
      <c r="C714" s="150"/>
      <c r="D714" s="150"/>
      <c r="E714" s="150"/>
      <c r="F714" s="150"/>
      <c r="G714" s="150"/>
      <c r="H714" s="150"/>
      <c r="I714" s="150"/>
      <c r="J714" s="151"/>
      <c r="K714" s="152"/>
      <c r="L714" s="150"/>
      <c r="M714" s="150"/>
    </row>
    <row r="715" ht="15.75" customHeight="1">
      <c r="B715" s="150"/>
      <c r="C715" s="150"/>
      <c r="D715" s="150"/>
      <c r="E715" s="150"/>
      <c r="F715" s="150"/>
      <c r="G715" s="150"/>
      <c r="H715" s="150"/>
      <c r="I715" s="150"/>
      <c r="J715" s="151"/>
      <c r="K715" s="152"/>
      <c r="L715" s="150"/>
      <c r="M715" s="150"/>
    </row>
    <row r="716" ht="15.75" customHeight="1">
      <c r="B716" s="150"/>
      <c r="C716" s="150"/>
      <c r="D716" s="150"/>
      <c r="E716" s="150"/>
      <c r="F716" s="150"/>
      <c r="G716" s="150"/>
      <c r="H716" s="150"/>
      <c r="I716" s="150"/>
      <c r="J716" s="151"/>
      <c r="K716" s="152"/>
      <c r="L716" s="150"/>
      <c r="M716" s="150"/>
    </row>
    <row r="717" ht="15.75" customHeight="1">
      <c r="B717" s="150"/>
      <c r="C717" s="150"/>
      <c r="D717" s="150"/>
      <c r="E717" s="150"/>
      <c r="F717" s="150"/>
      <c r="G717" s="150"/>
      <c r="H717" s="150"/>
      <c r="I717" s="150"/>
      <c r="J717" s="151"/>
      <c r="K717" s="152"/>
      <c r="L717" s="150"/>
      <c r="M717" s="150"/>
    </row>
    <row r="718" ht="15.75" customHeight="1">
      <c r="B718" s="150"/>
      <c r="C718" s="150"/>
      <c r="D718" s="150"/>
      <c r="E718" s="150"/>
      <c r="F718" s="150"/>
      <c r="G718" s="150"/>
      <c r="H718" s="150"/>
      <c r="I718" s="150"/>
      <c r="J718" s="151"/>
      <c r="K718" s="152"/>
      <c r="L718" s="150"/>
      <c r="M718" s="150"/>
    </row>
    <row r="719" ht="15.75" customHeight="1">
      <c r="B719" s="150"/>
      <c r="C719" s="150"/>
      <c r="D719" s="150"/>
      <c r="E719" s="150"/>
      <c r="F719" s="150"/>
      <c r="G719" s="150"/>
      <c r="H719" s="150"/>
      <c r="I719" s="150"/>
      <c r="J719" s="151"/>
      <c r="K719" s="152"/>
      <c r="L719" s="150"/>
      <c r="M719" s="150"/>
    </row>
    <row r="720" ht="15.75" customHeight="1">
      <c r="B720" s="150"/>
      <c r="C720" s="150"/>
      <c r="D720" s="150"/>
      <c r="E720" s="150"/>
      <c r="F720" s="150"/>
      <c r="G720" s="150"/>
      <c r="H720" s="150"/>
      <c r="I720" s="150"/>
      <c r="J720" s="151"/>
      <c r="K720" s="152"/>
      <c r="L720" s="150"/>
      <c r="M720" s="150"/>
    </row>
    <row r="721" ht="15.75" customHeight="1">
      <c r="B721" s="150"/>
      <c r="C721" s="150"/>
      <c r="D721" s="150"/>
      <c r="E721" s="150"/>
      <c r="F721" s="150"/>
      <c r="G721" s="150"/>
      <c r="H721" s="150"/>
      <c r="I721" s="150"/>
      <c r="J721" s="151"/>
      <c r="K721" s="152"/>
      <c r="L721" s="150"/>
      <c r="M721" s="150"/>
    </row>
    <row r="722" ht="15.75" customHeight="1">
      <c r="B722" s="150"/>
      <c r="C722" s="150"/>
      <c r="D722" s="150"/>
      <c r="E722" s="150"/>
      <c r="F722" s="150"/>
      <c r="G722" s="150"/>
      <c r="H722" s="150"/>
      <c r="I722" s="150"/>
      <c r="J722" s="151"/>
      <c r="K722" s="152"/>
      <c r="L722" s="150"/>
      <c r="M722" s="150"/>
    </row>
    <row r="723" ht="15.75" customHeight="1">
      <c r="B723" s="150"/>
      <c r="C723" s="150"/>
      <c r="D723" s="150"/>
      <c r="E723" s="150"/>
      <c r="F723" s="150"/>
      <c r="G723" s="150"/>
      <c r="H723" s="150"/>
      <c r="I723" s="150"/>
      <c r="J723" s="151"/>
      <c r="K723" s="152"/>
      <c r="L723" s="150"/>
      <c r="M723" s="150"/>
    </row>
    <row r="724" ht="15.75" customHeight="1">
      <c r="B724" s="150"/>
      <c r="C724" s="150"/>
      <c r="D724" s="150"/>
      <c r="E724" s="150"/>
      <c r="F724" s="150"/>
      <c r="G724" s="150"/>
      <c r="H724" s="150"/>
      <c r="I724" s="150"/>
      <c r="J724" s="151"/>
      <c r="K724" s="152"/>
      <c r="L724" s="150"/>
      <c r="M724" s="150"/>
    </row>
    <row r="725" ht="15.75" customHeight="1">
      <c r="B725" s="150"/>
      <c r="C725" s="150"/>
      <c r="D725" s="150"/>
      <c r="E725" s="150"/>
      <c r="F725" s="150"/>
      <c r="G725" s="150"/>
      <c r="H725" s="150"/>
      <c r="I725" s="150"/>
      <c r="J725" s="151"/>
      <c r="K725" s="152"/>
      <c r="L725" s="150"/>
      <c r="M725" s="150"/>
    </row>
    <row r="726" ht="15.75" customHeight="1">
      <c r="B726" s="150"/>
      <c r="C726" s="150"/>
      <c r="D726" s="150"/>
      <c r="E726" s="150"/>
      <c r="F726" s="150"/>
      <c r="G726" s="150"/>
      <c r="H726" s="150"/>
      <c r="I726" s="150"/>
      <c r="J726" s="151"/>
      <c r="K726" s="152"/>
      <c r="L726" s="150"/>
      <c r="M726" s="150"/>
    </row>
    <row r="727" ht="15.75" customHeight="1">
      <c r="B727" s="150"/>
      <c r="C727" s="150"/>
      <c r="D727" s="150"/>
      <c r="E727" s="150"/>
      <c r="F727" s="150"/>
      <c r="G727" s="150"/>
      <c r="H727" s="150"/>
      <c r="I727" s="150"/>
      <c r="J727" s="151"/>
      <c r="K727" s="152"/>
      <c r="L727" s="150"/>
      <c r="M727" s="150"/>
    </row>
    <row r="728" ht="15.75" customHeight="1">
      <c r="B728" s="150"/>
      <c r="C728" s="150"/>
      <c r="D728" s="150"/>
      <c r="E728" s="150"/>
      <c r="F728" s="150"/>
      <c r="G728" s="150"/>
      <c r="H728" s="150"/>
      <c r="I728" s="150"/>
      <c r="J728" s="151"/>
      <c r="K728" s="152"/>
      <c r="L728" s="150"/>
      <c r="M728" s="150"/>
    </row>
    <row r="729" ht="15.75" customHeight="1">
      <c r="B729" s="150"/>
      <c r="C729" s="150"/>
      <c r="D729" s="150"/>
      <c r="E729" s="150"/>
      <c r="F729" s="150"/>
      <c r="G729" s="150"/>
      <c r="H729" s="150"/>
      <c r="I729" s="150"/>
      <c r="J729" s="151"/>
      <c r="K729" s="152"/>
      <c r="L729" s="150"/>
      <c r="M729" s="150"/>
    </row>
    <row r="730" ht="15.75" customHeight="1">
      <c r="B730" s="150"/>
      <c r="C730" s="150"/>
      <c r="D730" s="150"/>
      <c r="E730" s="150"/>
      <c r="F730" s="150"/>
      <c r="G730" s="150"/>
      <c r="H730" s="150"/>
      <c r="I730" s="150"/>
      <c r="J730" s="151"/>
      <c r="K730" s="152"/>
      <c r="L730" s="150"/>
      <c r="M730" s="150"/>
    </row>
    <row r="731" ht="15.75" customHeight="1">
      <c r="B731" s="150"/>
      <c r="C731" s="150"/>
      <c r="D731" s="150"/>
      <c r="E731" s="150"/>
      <c r="F731" s="150"/>
      <c r="G731" s="150"/>
      <c r="H731" s="150"/>
      <c r="I731" s="150"/>
      <c r="J731" s="151"/>
      <c r="K731" s="152"/>
      <c r="L731" s="150"/>
      <c r="M731" s="150"/>
    </row>
    <row r="732" ht="15.75" customHeight="1">
      <c r="B732" s="150"/>
      <c r="C732" s="150"/>
      <c r="D732" s="150"/>
      <c r="E732" s="150"/>
      <c r="F732" s="150"/>
      <c r="G732" s="150"/>
      <c r="H732" s="150"/>
      <c r="I732" s="150"/>
      <c r="J732" s="151"/>
      <c r="K732" s="152"/>
      <c r="L732" s="150"/>
      <c r="M732" s="150"/>
    </row>
    <row r="733" ht="15.75" customHeight="1">
      <c r="B733" s="150"/>
      <c r="C733" s="150"/>
      <c r="D733" s="150"/>
      <c r="E733" s="150"/>
      <c r="F733" s="150"/>
      <c r="G733" s="150"/>
      <c r="H733" s="150"/>
      <c r="I733" s="150"/>
      <c r="J733" s="151"/>
      <c r="K733" s="152"/>
      <c r="L733" s="150"/>
      <c r="M733" s="150"/>
    </row>
    <row r="734" ht="15.75" customHeight="1">
      <c r="B734" s="150"/>
      <c r="C734" s="150"/>
      <c r="D734" s="150"/>
      <c r="E734" s="150"/>
      <c r="F734" s="150"/>
      <c r="G734" s="150"/>
      <c r="H734" s="150"/>
      <c r="I734" s="150"/>
      <c r="J734" s="151"/>
      <c r="K734" s="152"/>
      <c r="L734" s="150"/>
      <c r="M734" s="150"/>
    </row>
    <row r="735" ht="15.75" customHeight="1">
      <c r="B735" s="150"/>
      <c r="C735" s="150"/>
      <c r="D735" s="150"/>
      <c r="E735" s="150"/>
      <c r="F735" s="150"/>
      <c r="G735" s="150"/>
      <c r="H735" s="150"/>
      <c r="I735" s="150"/>
      <c r="J735" s="151"/>
      <c r="K735" s="152"/>
      <c r="L735" s="150"/>
      <c r="M735" s="150"/>
    </row>
    <row r="736" ht="15.75" customHeight="1">
      <c r="B736" s="150"/>
      <c r="C736" s="150"/>
      <c r="D736" s="150"/>
      <c r="E736" s="150"/>
      <c r="F736" s="150"/>
      <c r="G736" s="150"/>
      <c r="H736" s="150"/>
      <c r="I736" s="150"/>
      <c r="J736" s="151"/>
      <c r="K736" s="152"/>
      <c r="L736" s="150"/>
      <c r="M736" s="150"/>
    </row>
    <row r="737" ht="15.75" customHeight="1">
      <c r="B737" s="150"/>
      <c r="C737" s="150"/>
      <c r="D737" s="150"/>
      <c r="E737" s="150"/>
      <c r="F737" s="150"/>
      <c r="G737" s="150"/>
      <c r="H737" s="150"/>
      <c r="I737" s="150"/>
      <c r="J737" s="151"/>
      <c r="K737" s="152"/>
      <c r="L737" s="150"/>
      <c r="M737" s="150"/>
    </row>
    <row r="738" ht="15.75" customHeight="1">
      <c r="B738" s="150"/>
      <c r="C738" s="150"/>
      <c r="D738" s="150"/>
      <c r="E738" s="150"/>
      <c r="F738" s="150"/>
      <c r="G738" s="150"/>
      <c r="H738" s="150"/>
      <c r="I738" s="150"/>
      <c r="J738" s="151"/>
      <c r="K738" s="152"/>
      <c r="L738" s="150"/>
      <c r="M738" s="150"/>
    </row>
    <row r="739" ht="15.75" customHeight="1">
      <c r="B739" s="150"/>
      <c r="C739" s="150"/>
      <c r="D739" s="150"/>
      <c r="E739" s="150"/>
      <c r="F739" s="150"/>
      <c r="G739" s="150"/>
      <c r="H739" s="150"/>
      <c r="I739" s="150"/>
      <c r="J739" s="151"/>
      <c r="K739" s="152"/>
      <c r="L739" s="150"/>
      <c r="M739" s="150"/>
    </row>
    <row r="740" ht="15.75" customHeight="1">
      <c r="B740" s="150"/>
      <c r="C740" s="150"/>
      <c r="D740" s="150"/>
      <c r="E740" s="150"/>
      <c r="F740" s="150"/>
      <c r="G740" s="150"/>
      <c r="H740" s="150"/>
      <c r="I740" s="150"/>
      <c r="J740" s="151"/>
      <c r="K740" s="152"/>
      <c r="L740" s="150"/>
      <c r="M740" s="150"/>
    </row>
    <row r="741" ht="15.75" customHeight="1">
      <c r="B741" s="150"/>
      <c r="C741" s="150"/>
      <c r="D741" s="150"/>
      <c r="E741" s="150"/>
      <c r="F741" s="150"/>
      <c r="G741" s="150"/>
      <c r="H741" s="150"/>
      <c r="I741" s="150"/>
      <c r="J741" s="151"/>
      <c r="K741" s="152"/>
      <c r="L741" s="150"/>
      <c r="M741" s="150"/>
    </row>
    <row r="742" ht="15.75" customHeight="1">
      <c r="B742" s="150"/>
      <c r="C742" s="150"/>
      <c r="D742" s="150"/>
      <c r="E742" s="150"/>
      <c r="F742" s="150"/>
      <c r="G742" s="150"/>
      <c r="H742" s="150"/>
      <c r="I742" s="150"/>
      <c r="J742" s="151"/>
      <c r="K742" s="152"/>
      <c r="L742" s="150"/>
      <c r="M742" s="150"/>
    </row>
    <row r="743" ht="15.75" customHeight="1">
      <c r="B743" s="150"/>
      <c r="C743" s="150"/>
      <c r="D743" s="150"/>
      <c r="E743" s="150"/>
      <c r="F743" s="150"/>
      <c r="G743" s="150"/>
      <c r="H743" s="150"/>
      <c r="I743" s="150"/>
      <c r="J743" s="151"/>
      <c r="K743" s="152"/>
      <c r="L743" s="150"/>
      <c r="M743" s="150"/>
    </row>
    <row r="744" ht="15.75" customHeight="1">
      <c r="B744" s="150"/>
      <c r="C744" s="150"/>
      <c r="D744" s="150"/>
      <c r="E744" s="150"/>
      <c r="F744" s="150"/>
      <c r="G744" s="150"/>
      <c r="H744" s="150"/>
      <c r="I744" s="150"/>
      <c r="J744" s="151"/>
      <c r="K744" s="152"/>
      <c r="L744" s="150"/>
      <c r="M744" s="150"/>
    </row>
    <row r="745" ht="15.75" customHeight="1">
      <c r="B745" s="150"/>
      <c r="C745" s="150"/>
      <c r="D745" s="150"/>
      <c r="E745" s="150"/>
      <c r="F745" s="150"/>
      <c r="G745" s="150"/>
      <c r="H745" s="150"/>
      <c r="I745" s="150"/>
      <c r="J745" s="151"/>
      <c r="K745" s="152"/>
      <c r="L745" s="150"/>
      <c r="M745" s="150"/>
    </row>
    <row r="746" ht="15.75" customHeight="1">
      <c r="B746" s="150"/>
      <c r="C746" s="150"/>
      <c r="D746" s="150"/>
      <c r="E746" s="150"/>
      <c r="F746" s="150"/>
      <c r="G746" s="150"/>
      <c r="H746" s="150"/>
      <c r="I746" s="150"/>
      <c r="J746" s="151"/>
      <c r="K746" s="152"/>
      <c r="L746" s="150"/>
      <c r="M746" s="150"/>
    </row>
    <row r="747" ht="15.75" customHeight="1">
      <c r="B747" s="150"/>
      <c r="C747" s="150"/>
      <c r="D747" s="150"/>
      <c r="E747" s="150"/>
      <c r="F747" s="150"/>
      <c r="G747" s="150"/>
      <c r="H747" s="150"/>
      <c r="I747" s="150"/>
      <c r="J747" s="151"/>
      <c r="K747" s="152"/>
      <c r="L747" s="150"/>
      <c r="M747" s="150"/>
    </row>
    <row r="748" ht="15.75" customHeight="1">
      <c r="B748" s="150"/>
      <c r="C748" s="150"/>
      <c r="D748" s="150"/>
      <c r="E748" s="150"/>
      <c r="F748" s="150"/>
      <c r="G748" s="150"/>
      <c r="H748" s="150"/>
      <c r="I748" s="150"/>
      <c r="J748" s="151"/>
      <c r="K748" s="152"/>
      <c r="L748" s="150"/>
      <c r="M748" s="150"/>
    </row>
    <row r="749" ht="15.75" customHeight="1">
      <c r="B749" s="150"/>
      <c r="C749" s="150"/>
      <c r="D749" s="150"/>
      <c r="E749" s="150"/>
      <c r="F749" s="150"/>
      <c r="G749" s="150"/>
      <c r="H749" s="150"/>
      <c r="I749" s="150"/>
      <c r="J749" s="151"/>
      <c r="K749" s="152"/>
      <c r="L749" s="150"/>
      <c r="M749" s="150"/>
    </row>
    <row r="750" ht="15.75" customHeight="1">
      <c r="B750" s="150"/>
      <c r="C750" s="150"/>
      <c r="D750" s="150"/>
      <c r="E750" s="150"/>
      <c r="F750" s="150"/>
      <c r="G750" s="150"/>
      <c r="H750" s="150"/>
      <c r="I750" s="150"/>
      <c r="J750" s="151"/>
      <c r="K750" s="152"/>
      <c r="L750" s="150"/>
      <c r="M750" s="150"/>
    </row>
    <row r="751" ht="15.75" customHeight="1">
      <c r="B751" s="150"/>
      <c r="C751" s="150"/>
      <c r="D751" s="150"/>
      <c r="E751" s="150"/>
      <c r="F751" s="150"/>
      <c r="G751" s="150"/>
      <c r="H751" s="150"/>
      <c r="I751" s="150"/>
      <c r="J751" s="151"/>
      <c r="K751" s="152"/>
      <c r="L751" s="150"/>
      <c r="M751" s="150"/>
    </row>
    <row r="752" ht="15.75" customHeight="1">
      <c r="B752" s="150"/>
      <c r="C752" s="150"/>
      <c r="D752" s="150"/>
      <c r="E752" s="150"/>
      <c r="F752" s="150"/>
      <c r="G752" s="150"/>
      <c r="H752" s="150"/>
      <c r="I752" s="150"/>
      <c r="J752" s="151"/>
      <c r="K752" s="152"/>
      <c r="L752" s="150"/>
      <c r="M752" s="150"/>
    </row>
    <row r="753" ht="15.75" customHeight="1">
      <c r="B753" s="150"/>
      <c r="C753" s="150"/>
      <c r="D753" s="150"/>
      <c r="E753" s="150"/>
      <c r="F753" s="150"/>
      <c r="G753" s="150"/>
      <c r="H753" s="150"/>
      <c r="I753" s="150"/>
      <c r="J753" s="151"/>
      <c r="K753" s="152"/>
      <c r="L753" s="150"/>
      <c r="M753" s="150"/>
    </row>
    <row r="754" ht="15.75" customHeight="1">
      <c r="B754" s="150"/>
      <c r="C754" s="150"/>
      <c r="D754" s="150"/>
      <c r="E754" s="150"/>
      <c r="F754" s="150"/>
      <c r="G754" s="150"/>
      <c r="H754" s="150"/>
      <c r="I754" s="150"/>
      <c r="J754" s="151"/>
      <c r="K754" s="152"/>
      <c r="L754" s="150"/>
      <c r="M754" s="150"/>
    </row>
    <row r="755" ht="15.75" customHeight="1">
      <c r="B755" s="150"/>
      <c r="C755" s="150"/>
      <c r="D755" s="150"/>
      <c r="E755" s="150"/>
      <c r="F755" s="150"/>
      <c r="G755" s="150"/>
      <c r="H755" s="150"/>
      <c r="I755" s="150"/>
      <c r="J755" s="151"/>
      <c r="K755" s="152"/>
      <c r="L755" s="150"/>
      <c r="M755" s="150"/>
    </row>
    <row r="756" ht="15.75" customHeight="1">
      <c r="B756" s="150"/>
      <c r="C756" s="150"/>
      <c r="D756" s="150"/>
      <c r="E756" s="150"/>
      <c r="F756" s="150"/>
      <c r="G756" s="150"/>
      <c r="H756" s="150"/>
      <c r="I756" s="150"/>
      <c r="J756" s="151"/>
      <c r="K756" s="152"/>
      <c r="L756" s="150"/>
      <c r="M756" s="150"/>
    </row>
    <row r="757" ht="15.75" customHeight="1">
      <c r="B757" s="150"/>
      <c r="C757" s="150"/>
      <c r="D757" s="150"/>
      <c r="E757" s="150"/>
      <c r="F757" s="150"/>
      <c r="G757" s="150"/>
      <c r="H757" s="150"/>
      <c r="I757" s="150"/>
      <c r="J757" s="151"/>
      <c r="K757" s="152"/>
      <c r="L757" s="150"/>
      <c r="M757" s="150"/>
    </row>
    <row r="758" ht="15.75" customHeight="1">
      <c r="B758" s="150"/>
      <c r="C758" s="150"/>
      <c r="D758" s="150"/>
      <c r="E758" s="150"/>
      <c r="F758" s="150"/>
      <c r="G758" s="150"/>
      <c r="H758" s="150"/>
      <c r="I758" s="150"/>
      <c r="J758" s="151"/>
      <c r="K758" s="152"/>
      <c r="L758" s="150"/>
      <c r="M758" s="150"/>
    </row>
    <row r="759" ht="15.75" customHeight="1">
      <c r="B759" s="150"/>
      <c r="C759" s="150"/>
      <c r="D759" s="150"/>
      <c r="E759" s="150"/>
      <c r="F759" s="150"/>
      <c r="G759" s="150"/>
      <c r="H759" s="150"/>
      <c r="I759" s="150"/>
      <c r="J759" s="151"/>
      <c r="K759" s="152"/>
      <c r="L759" s="150"/>
      <c r="M759" s="150"/>
    </row>
    <row r="760" ht="15.75" customHeight="1">
      <c r="B760" s="150"/>
      <c r="C760" s="150"/>
      <c r="D760" s="150"/>
      <c r="E760" s="150"/>
      <c r="F760" s="150"/>
      <c r="G760" s="150"/>
      <c r="H760" s="150"/>
      <c r="I760" s="150"/>
      <c r="J760" s="151"/>
      <c r="K760" s="152"/>
      <c r="L760" s="150"/>
      <c r="M760" s="150"/>
    </row>
    <row r="761" ht="15.75" customHeight="1">
      <c r="B761" s="150"/>
      <c r="C761" s="150"/>
      <c r="D761" s="150"/>
      <c r="E761" s="150"/>
      <c r="F761" s="150"/>
      <c r="G761" s="150"/>
      <c r="H761" s="150"/>
      <c r="I761" s="150"/>
      <c r="J761" s="151"/>
      <c r="K761" s="152"/>
      <c r="L761" s="150"/>
      <c r="M761" s="150"/>
    </row>
    <row r="762" ht="15.75" customHeight="1">
      <c r="B762" s="150"/>
      <c r="C762" s="150"/>
      <c r="D762" s="150"/>
      <c r="E762" s="150"/>
      <c r="F762" s="150"/>
      <c r="G762" s="150"/>
      <c r="H762" s="150"/>
      <c r="I762" s="150"/>
      <c r="J762" s="151"/>
      <c r="K762" s="152"/>
      <c r="L762" s="150"/>
      <c r="M762" s="150"/>
    </row>
    <row r="763" ht="15.75" customHeight="1">
      <c r="B763" s="150"/>
      <c r="C763" s="150"/>
      <c r="D763" s="150"/>
      <c r="E763" s="150"/>
      <c r="F763" s="150"/>
      <c r="G763" s="150"/>
      <c r="H763" s="150"/>
      <c r="I763" s="150"/>
      <c r="J763" s="151"/>
      <c r="K763" s="152"/>
      <c r="L763" s="150"/>
      <c r="M763" s="150"/>
    </row>
    <row r="764" ht="15.75" customHeight="1">
      <c r="B764" s="150"/>
      <c r="C764" s="150"/>
      <c r="D764" s="150"/>
      <c r="E764" s="150"/>
      <c r="F764" s="150"/>
      <c r="G764" s="150"/>
      <c r="H764" s="150"/>
      <c r="I764" s="150"/>
      <c r="J764" s="151"/>
      <c r="K764" s="152"/>
      <c r="L764" s="150"/>
      <c r="M764" s="150"/>
    </row>
    <row r="765" ht="15.75" customHeight="1">
      <c r="B765" s="150"/>
      <c r="C765" s="150"/>
      <c r="D765" s="150"/>
      <c r="E765" s="150"/>
      <c r="F765" s="150"/>
      <c r="G765" s="150"/>
      <c r="H765" s="150"/>
      <c r="I765" s="150"/>
      <c r="J765" s="151"/>
      <c r="K765" s="152"/>
      <c r="L765" s="150"/>
      <c r="M765" s="150"/>
    </row>
    <row r="766" ht="15.75" customHeight="1">
      <c r="B766" s="150"/>
      <c r="C766" s="150"/>
      <c r="D766" s="150"/>
      <c r="E766" s="150"/>
      <c r="F766" s="150"/>
      <c r="G766" s="150"/>
      <c r="H766" s="150"/>
      <c r="I766" s="150"/>
      <c r="J766" s="151"/>
      <c r="K766" s="152"/>
      <c r="L766" s="150"/>
      <c r="M766" s="150"/>
    </row>
    <row r="767" ht="15.75" customHeight="1">
      <c r="B767" s="150"/>
      <c r="C767" s="150"/>
      <c r="D767" s="150"/>
      <c r="E767" s="150"/>
      <c r="F767" s="150"/>
      <c r="G767" s="150"/>
      <c r="H767" s="150"/>
      <c r="I767" s="150"/>
      <c r="J767" s="151"/>
      <c r="K767" s="152"/>
      <c r="L767" s="150"/>
      <c r="M767" s="150"/>
    </row>
    <row r="768" ht="15.75" customHeight="1">
      <c r="B768" s="150"/>
      <c r="C768" s="150"/>
      <c r="D768" s="150"/>
      <c r="E768" s="150"/>
      <c r="F768" s="150"/>
      <c r="G768" s="150"/>
      <c r="H768" s="150"/>
      <c r="I768" s="150"/>
      <c r="J768" s="151"/>
      <c r="K768" s="152"/>
      <c r="L768" s="150"/>
      <c r="M768" s="150"/>
    </row>
    <row r="769" ht="15.75" customHeight="1">
      <c r="B769" s="150"/>
      <c r="C769" s="150"/>
      <c r="D769" s="150"/>
      <c r="E769" s="150"/>
      <c r="F769" s="150"/>
      <c r="G769" s="150"/>
      <c r="H769" s="150"/>
      <c r="I769" s="150"/>
      <c r="J769" s="151"/>
      <c r="K769" s="152"/>
      <c r="L769" s="150"/>
      <c r="M769" s="150"/>
    </row>
    <row r="770" ht="15.75" customHeight="1">
      <c r="B770" s="150"/>
      <c r="C770" s="150"/>
      <c r="D770" s="150"/>
      <c r="E770" s="150"/>
      <c r="F770" s="150"/>
      <c r="G770" s="150"/>
      <c r="H770" s="150"/>
      <c r="I770" s="150"/>
      <c r="J770" s="151"/>
      <c r="K770" s="152"/>
      <c r="L770" s="150"/>
      <c r="M770" s="150"/>
    </row>
    <row r="771" ht="15.75" customHeight="1">
      <c r="B771" s="150"/>
      <c r="C771" s="150"/>
      <c r="D771" s="150"/>
      <c r="E771" s="150"/>
      <c r="F771" s="150"/>
      <c r="G771" s="150"/>
      <c r="H771" s="150"/>
      <c r="I771" s="150"/>
      <c r="J771" s="151"/>
      <c r="K771" s="152"/>
      <c r="L771" s="150"/>
      <c r="M771" s="150"/>
    </row>
    <row r="772" ht="15.75" customHeight="1">
      <c r="B772" s="150"/>
      <c r="C772" s="150"/>
      <c r="D772" s="150"/>
      <c r="E772" s="150"/>
      <c r="F772" s="150"/>
      <c r="G772" s="150"/>
      <c r="H772" s="150"/>
      <c r="I772" s="150"/>
      <c r="J772" s="151"/>
      <c r="K772" s="152"/>
      <c r="L772" s="150"/>
      <c r="M772" s="150"/>
    </row>
    <row r="773" ht="15.75" customHeight="1">
      <c r="B773" s="150"/>
      <c r="C773" s="150"/>
      <c r="D773" s="150"/>
      <c r="E773" s="150"/>
      <c r="F773" s="150"/>
      <c r="G773" s="150"/>
      <c r="H773" s="150"/>
      <c r="I773" s="150"/>
      <c r="J773" s="151"/>
      <c r="K773" s="152"/>
      <c r="L773" s="150"/>
      <c r="M773" s="150"/>
    </row>
    <row r="774" ht="15.75" customHeight="1">
      <c r="B774" s="150"/>
      <c r="C774" s="150"/>
      <c r="D774" s="150"/>
      <c r="E774" s="150"/>
      <c r="F774" s="150"/>
      <c r="G774" s="150"/>
      <c r="H774" s="150"/>
      <c r="I774" s="150"/>
      <c r="J774" s="151"/>
      <c r="K774" s="152"/>
      <c r="L774" s="150"/>
      <c r="M774" s="150"/>
    </row>
    <row r="775" ht="15.75" customHeight="1">
      <c r="B775" s="150"/>
      <c r="C775" s="150"/>
      <c r="D775" s="150"/>
      <c r="E775" s="150"/>
      <c r="F775" s="150"/>
      <c r="G775" s="150"/>
      <c r="H775" s="150"/>
      <c r="I775" s="150"/>
      <c r="J775" s="151"/>
      <c r="K775" s="152"/>
      <c r="L775" s="150"/>
      <c r="M775" s="150"/>
    </row>
    <row r="776" ht="15.75" customHeight="1">
      <c r="B776" s="150"/>
      <c r="C776" s="150"/>
      <c r="D776" s="150"/>
      <c r="E776" s="150"/>
      <c r="F776" s="150"/>
      <c r="G776" s="150"/>
      <c r="H776" s="150"/>
      <c r="I776" s="150"/>
      <c r="J776" s="151"/>
      <c r="K776" s="152"/>
      <c r="L776" s="150"/>
      <c r="M776" s="150"/>
    </row>
    <row r="777" ht="15.75" customHeight="1">
      <c r="B777" s="150"/>
      <c r="C777" s="150"/>
      <c r="D777" s="150"/>
      <c r="E777" s="150"/>
      <c r="F777" s="150"/>
      <c r="G777" s="150"/>
      <c r="H777" s="150"/>
      <c r="I777" s="150"/>
      <c r="J777" s="151"/>
      <c r="K777" s="152"/>
      <c r="L777" s="150"/>
      <c r="M777" s="150"/>
    </row>
    <row r="778" ht="15.75" customHeight="1">
      <c r="B778" s="150"/>
      <c r="C778" s="150"/>
      <c r="D778" s="150"/>
      <c r="E778" s="150"/>
      <c r="F778" s="150"/>
      <c r="G778" s="150"/>
      <c r="H778" s="150"/>
      <c r="I778" s="150"/>
      <c r="J778" s="151"/>
      <c r="K778" s="152"/>
      <c r="L778" s="150"/>
      <c r="M778" s="150"/>
    </row>
    <row r="779" ht="15.75" customHeight="1">
      <c r="B779" s="150"/>
      <c r="C779" s="150"/>
      <c r="D779" s="150"/>
      <c r="E779" s="150"/>
      <c r="F779" s="150"/>
      <c r="G779" s="150"/>
      <c r="H779" s="150"/>
      <c r="I779" s="150"/>
      <c r="J779" s="151"/>
      <c r="K779" s="152"/>
      <c r="L779" s="150"/>
      <c r="M779" s="150"/>
    </row>
    <row r="780" ht="15.75" customHeight="1">
      <c r="B780" s="150"/>
      <c r="C780" s="150"/>
      <c r="D780" s="150"/>
      <c r="E780" s="150"/>
      <c r="F780" s="150"/>
      <c r="G780" s="150"/>
      <c r="H780" s="150"/>
      <c r="I780" s="150"/>
      <c r="J780" s="151"/>
      <c r="K780" s="152"/>
      <c r="L780" s="150"/>
      <c r="M780" s="150"/>
    </row>
    <row r="781" ht="15.75" customHeight="1">
      <c r="B781" s="150"/>
      <c r="C781" s="150"/>
      <c r="D781" s="150"/>
      <c r="E781" s="150"/>
      <c r="F781" s="150"/>
      <c r="G781" s="150"/>
      <c r="H781" s="150"/>
      <c r="I781" s="150"/>
      <c r="J781" s="151"/>
      <c r="K781" s="152"/>
      <c r="L781" s="150"/>
      <c r="M781" s="150"/>
    </row>
    <row r="782" ht="15.75" customHeight="1">
      <c r="B782" s="150"/>
      <c r="C782" s="150"/>
      <c r="D782" s="150"/>
      <c r="E782" s="150"/>
      <c r="F782" s="150"/>
      <c r="G782" s="150"/>
      <c r="H782" s="150"/>
      <c r="I782" s="150"/>
      <c r="J782" s="151"/>
      <c r="K782" s="152"/>
      <c r="L782" s="150"/>
      <c r="M782" s="150"/>
    </row>
    <row r="783" ht="15.75" customHeight="1">
      <c r="B783" s="150"/>
      <c r="C783" s="150"/>
      <c r="D783" s="150"/>
      <c r="E783" s="150"/>
      <c r="F783" s="150"/>
      <c r="G783" s="150"/>
      <c r="H783" s="150"/>
      <c r="I783" s="150"/>
      <c r="J783" s="151"/>
      <c r="K783" s="152"/>
      <c r="L783" s="150"/>
      <c r="M783" s="150"/>
    </row>
    <row r="784" ht="15.75" customHeight="1">
      <c r="B784" s="150"/>
      <c r="C784" s="150"/>
      <c r="D784" s="150"/>
      <c r="E784" s="150"/>
      <c r="F784" s="150"/>
      <c r="G784" s="150"/>
      <c r="H784" s="150"/>
      <c r="I784" s="150"/>
      <c r="J784" s="151"/>
      <c r="K784" s="152"/>
      <c r="L784" s="150"/>
      <c r="M784" s="150"/>
    </row>
    <row r="785" ht="15.75" customHeight="1">
      <c r="B785" s="150"/>
      <c r="C785" s="150"/>
      <c r="D785" s="150"/>
      <c r="E785" s="150"/>
      <c r="F785" s="150"/>
      <c r="G785" s="150"/>
      <c r="H785" s="150"/>
      <c r="I785" s="150"/>
      <c r="J785" s="151"/>
      <c r="K785" s="152"/>
      <c r="L785" s="150"/>
      <c r="M785" s="150"/>
    </row>
    <row r="786" ht="15.75" customHeight="1">
      <c r="B786" s="150"/>
      <c r="C786" s="150"/>
      <c r="D786" s="150"/>
      <c r="E786" s="150"/>
      <c r="F786" s="150"/>
      <c r="G786" s="150"/>
      <c r="H786" s="150"/>
      <c r="I786" s="150"/>
      <c r="J786" s="151"/>
      <c r="K786" s="152"/>
      <c r="L786" s="150"/>
      <c r="M786" s="150"/>
    </row>
    <row r="787" ht="15.75" customHeight="1">
      <c r="B787" s="150"/>
      <c r="C787" s="150"/>
      <c r="D787" s="150"/>
      <c r="E787" s="150"/>
      <c r="F787" s="150"/>
      <c r="G787" s="150"/>
      <c r="H787" s="150"/>
      <c r="I787" s="150"/>
      <c r="J787" s="151"/>
      <c r="K787" s="152"/>
      <c r="L787" s="150"/>
      <c r="M787" s="150"/>
    </row>
    <row r="788" ht="15.75" customHeight="1">
      <c r="B788" s="150"/>
      <c r="C788" s="150"/>
      <c r="D788" s="150"/>
      <c r="E788" s="150"/>
      <c r="F788" s="150"/>
      <c r="G788" s="150"/>
      <c r="H788" s="150"/>
      <c r="I788" s="150"/>
      <c r="J788" s="151"/>
      <c r="K788" s="152"/>
      <c r="L788" s="150"/>
      <c r="M788" s="150"/>
    </row>
    <row r="789" ht="15.75" customHeight="1">
      <c r="B789" s="150"/>
      <c r="C789" s="150"/>
      <c r="D789" s="150"/>
      <c r="E789" s="150"/>
      <c r="F789" s="150"/>
      <c r="G789" s="150"/>
      <c r="H789" s="150"/>
      <c r="I789" s="150"/>
      <c r="J789" s="151"/>
      <c r="K789" s="152"/>
      <c r="L789" s="150"/>
      <c r="M789" s="150"/>
    </row>
    <row r="790" ht="15.75" customHeight="1">
      <c r="B790" s="150"/>
      <c r="C790" s="150"/>
      <c r="D790" s="150"/>
      <c r="E790" s="150"/>
      <c r="F790" s="150"/>
      <c r="G790" s="150"/>
      <c r="H790" s="150"/>
      <c r="I790" s="150"/>
      <c r="J790" s="151"/>
      <c r="K790" s="152"/>
      <c r="L790" s="150"/>
      <c r="M790" s="150"/>
    </row>
    <row r="791" ht="15.75" customHeight="1">
      <c r="B791" s="150"/>
      <c r="C791" s="150"/>
      <c r="D791" s="150"/>
      <c r="E791" s="150"/>
      <c r="F791" s="150"/>
      <c r="G791" s="150"/>
      <c r="H791" s="150"/>
      <c r="I791" s="150"/>
      <c r="J791" s="151"/>
      <c r="K791" s="152"/>
      <c r="L791" s="150"/>
      <c r="M791" s="150"/>
    </row>
    <row r="792" ht="15.75" customHeight="1">
      <c r="B792" s="150"/>
      <c r="C792" s="150"/>
      <c r="D792" s="150"/>
      <c r="E792" s="150"/>
      <c r="F792" s="150"/>
      <c r="G792" s="150"/>
      <c r="H792" s="150"/>
      <c r="I792" s="150"/>
      <c r="J792" s="151"/>
      <c r="K792" s="152"/>
      <c r="L792" s="150"/>
      <c r="M792" s="150"/>
    </row>
    <row r="793" ht="15.75" customHeight="1">
      <c r="B793" s="150"/>
      <c r="C793" s="150"/>
      <c r="D793" s="150"/>
      <c r="E793" s="150"/>
      <c r="F793" s="150"/>
      <c r="G793" s="150"/>
      <c r="H793" s="150"/>
      <c r="I793" s="150"/>
      <c r="J793" s="151"/>
      <c r="K793" s="152"/>
      <c r="L793" s="150"/>
      <c r="M793" s="150"/>
    </row>
    <row r="794" ht="15.75" customHeight="1">
      <c r="B794" s="150"/>
      <c r="C794" s="150"/>
      <c r="D794" s="150"/>
      <c r="E794" s="150"/>
      <c r="F794" s="150"/>
      <c r="G794" s="150"/>
      <c r="H794" s="150"/>
      <c r="I794" s="150"/>
      <c r="J794" s="151"/>
      <c r="K794" s="152"/>
      <c r="L794" s="150"/>
      <c r="M794" s="150"/>
    </row>
    <row r="795" ht="15.75" customHeight="1">
      <c r="B795" s="150"/>
      <c r="C795" s="150"/>
      <c r="D795" s="150"/>
      <c r="E795" s="150"/>
      <c r="F795" s="150"/>
      <c r="G795" s="150"/>
      <c r="H795" s="150"/>
      <c r="I795" s="150"/>
      <c r="J795" s="151"/>
      <c r="K795" s="152"/>
      <c r="L795" s="150"/>
      <c r="M795" s="150"/>
    </row>
    <row r="796" ht="15.75" customHeight="1">
      <c r="B796" s="150"/>
      <c r="C796" s="150"/>
      <c r="D796" s="150"/>
      <c r="E796" s="150"/>
      <c r="F796" s="150"/>
      <c r="G796" s="150"/>
      <c r="H796" s="150"/>
      <c r="I796" s="150"/>
      <c r="J796" s="151"/>
      <c r="K796" s="152"/>
      <c r="L796" s="150"/>
      <c r="M796" s="150"/>
    </row>
    <row r="797" ht="15.75" customHeight="1">
      <c r="B797" s="150"/>
      <c r="C797" s="150"/>
      <c r="D797" s="150"/>
      <c r="E797" s="150"/>
      <c r="F797" s="150"/>
      <c r="G797" s="150"/>
      <c r="H797" s="150"/>
      <c r="I797" s="150"/>
      <c r="J797" s="151"/>
      <c r="K797" s="152"/>
      <c r="L797" s="150"/>
      <c r="M797" s="150"/>
    </row>
    <row r="798" ht="15.75" customHeight="1">
      <c r="B798" s="150"/>
      <c r="C798" s="150"/>
      <c r="D798" s="150"/>
      <c r="E798" s="150"/>
      <c r="F798" s="150"/>
      <c r="G798" s="150"/>
      <c r="H798" s="150"/>
      <c r="I798" s="150"/>
      <c r="J798" s="151"/>
      <c r="K798" s="152"/>
      <c r="L798" s="150"/>
      <c r="M798" s="150"/>
    </row>
    <row r="799" ht="15.75" customHeight="1">
      <c r="B799" s="150"/>
      <c r="C799" s="150"/>
      <c r="D799" s="150"/>
      <c r="E799" s="150"/>
      <c r="F799" s="150"/>
      <c r="G799" s="150"/>
      <c r="H799" s="150"/>
      <c r="I799" s="150"/>
      <c r="J799" s="151"/>
      <c r="K799" s="152"/>
      <c r="L799" s="150"/>
      <c r="M799" s="150"/>
    </row>
    <row r="800" ht="15.75" customHeight="1">
      <c r="B800" s="150"/>
      <c r="C800" s="150"/>
      <c r="D800" s="150"/>
      <c r="E800" s="150"/>
      <c r="F800" s="150"/>
      <c r="G800" s="150"/>
      <c r="H800" s="150"/>
      <c r="I800" s="150"/>
      <c r="J800" s="151"/>
      <c r="K800" s="152"/>
      <c r="L800" s="150"/>
      <c r="M800" s="150"/>
    </row>
    <row r="801" ht="15.75" customHeight="1">
      <c r="B801" s="150"/>
      <c r="C801" s="150"/>
      <c r="D801" s="150"/>
      <c r="E801" s="150"/>
      <c r="F801" s="150"/>
      <c r="G801" s="150"/>
      <c r="H801" s="150"/>
      <c r="I801" s="150"/>
      <c r="J801" s="151"/>
      <c r="K801" s="152"/>
      <c r="L801" s="150"/>
      <c r="M801" s="150"/>
    </row>
    <row r="802" ht="15.75" customHeight="1">
      <c r="B802" s="150"/>
      <c r="C802" s="150"/>
      <c r="D802" s="150"/>
      <c r="E802" s="150"/>
      <c r="F802" s="150"/>
      <c r="G802" s="150"/>
      <c r="H802" s="150"/>
      <c r="I802" s="150"/>
      <c r="J802" s="151"/>
      <c r="K802" s="152"/>
      <c r="L802" s="150"/>
      <c r="M802" s="150"/>
    </row>
    <row r="803" ht="15.75" customHeight="1">
      <c r="B803" s="150"/>
      <c r="C803" s="150"/>
      <c r="D803" s="150"/>
      <c r="E803" s="150"/>
      <c r="F803" s="150"/>
      <c r="G803" s="150"/>
      <c r="H803" s="150"/>
      <c r="I803" s="150"/>
      <c r="J803" s="151"/>
      <c r="K803" s="152"/>
      <c r="L803" s="150"/>
      <c r="M803" s="150"/>
    </row>
    <row r="804" ht="15.75" customHeight="1">
      <c r="B804" s="150"/>
      <c r="C804" s="150"/>
      <c r="D804" s="150"/>
      <c r="E804" s="150"/>
      <c r="F804" s="150"/>
      <c r="G804" s="150"/>
      <c r="H804" s="150"/>
      <c r="I804" s="150"/>
      <c r="J804" s="151"/>
      <c r="K804" s="152"/>
      <c r="L804" s="150"/>
      <c r="M804" s="150"/>
    </row>
    <row r="805" ht="15.75" customHeight="1">
      <c r="B805" s="150"/>
      <c r="C805" s="150"/>
      <c r="D805" s="150"/>
      <c r="E805" s="150"/>
      <c r="F805" s="150"/>
      <c r="G805" s="150"/>
      <c r="H805" s="150"/>
      <c r="I805" s="150"/>
      <c r="J805" s="151"/>
      <c r="K805" s="152"/>
      <c r="L805" s="150"/>
      <c r="M805" s="150"/>
    </row>
    <row r="806" ht="15.75" customHeight="1">
      <c r="B806" s="150"/>
      <c r="C806" s="150"/>
      <c r="D806" s="150"/>
      <c r="E806" s="150"/>
      <c r="F806" s="150"/>
      <c r="G806" s="150"/>
      <c r="H806" s="150"/>
      <c r="I806" s="150"/>
      <c r="J806" s="151"/>
      <c r="K806" s="152"/>
      <c r="L806" s="150"/>
      <c r="M806" s="150"/>
    </row>
    <row r="807" ht="15.75" customHeight="1">
      <c r="B807" s="150"/>
      <c r="C807" s="150"/>
      <c r="D807" s="150"/>
      <c r="E807" s="150"/>
      <c r="F807" s="150"/>
      <c r="G807" s="150"/>
      <c r="H807" s="150"/>
      <c r="I807" s="150"/>
      <c r="J807" s="151"/>
      <c r="K807" s="152"/>
      <c r="L807" s="150"/>
      <c r="M807" s="150"/>
    </row>
    <row r="808" ht="15.75" customHeight="1">
      <c r="B808" s="150"/>
      <c r="C808" s="150"/>
      <c r="D808" s="150"/>
      <c r="E808" s="150"/>
      <c r="F808" s="150"/>
      <c r="G808" s="150"/>
      <c r="H808" s="150"/>
      <c r="I808" s="150"/>
      <c r="J808" s="151"/>
      <c r="K808" s="152"/>
      <c r="L808" s="150"/>
      <c r="M808" s="150"/>
    </row>
    <row r="809" ht="15.75" customHeight="1">
      <c r="B809" s="150"/>
      <c r="C809" s="150"/>
      <c r="D809" s="150"/>
      <c r="E809" s="150"/>
      <c r="F809" s="150"/>
      <c r="G809" s="150"/>
      <c r="H809" s="150"/>
      <c r="I809" s="150"/>
      <c r="J809" s="151"/>
      <c r="K809" s="152"/>
      <c r="L809" s="150"/>
      <c r="M809" s="150"/>
    </row>
    <row r="810" ht="15.75" customHeight="1">
      <c r="B810" s="150"/>
      <c r="C810" s="150"/>
      <c r="D810" s="150"/>
      <c r="E810" s="150"/>
      <c r="F810" s="150"/>
      <c r="G810" s="150"/>
      <c r="H810" s="150"/>
      <c r="I810" s="150"/>
      <c r="J810" s="151"/>
      <c r="K810" s="152"/>
      <c r="L810" s="150"/>
      <c r="M810" s="150"/>
    </row>
    <row r="811" ht="15.75" customHeight="1">
      <c r="B811" s="150"/>
      <c r="C811" s="150"/>
      <c r="D811" s="150"/>
      <c r="E811" s="150"/>
      <c r="F811" s="150"/>
      <c r="G811" s="150"/>
      <c r="H811" s="150"/>
      <c r="I811" s="150"/>
      <c r="J811" s="151"/>
      <c r="K811" s="152"/>
      <c r="L811" s="150"/>
      <c r="M811" s="150"/>
    </row>
    <row r="812" ht="15.75" customHeight="1">
      <c r="B812" s="150"/>
      <c r="C812" s="150"/>
      <c r="D812" s="150"/>
      <c r="E812" s="150"/>
      <c r="F812" s="150"/>
      <c r="G812" s="150"/>
      <c r="H812" s="150"/>
      <c r="I812" s="150"/>
      <c r="J812" s="151"/>
      <c r="K812" s="152"/>
      <c r="L812" s="150"/>
      <c r="M812" s="150"/>
    </row>
    <row r="813" ht="15.75" customHeight="1">
      <c r="B813" s="150"/>
      <c r="C813" s="150"/>
      <c r="D813" s="150"/>
      <c r="E813" s="150"/>
      <c r="F813" s="150"/>
      <c r="G813" s="150"/>
      <c r="H813" s="150"/>
      <c r="I813" s="150"/>
      <c r="J813" s="151"/>
      <c r="K813" s="152"/>
      <c r="L813" s="150"/>
      <c r="M813" s="150"/>
    </row>
    <row r="814" ht="15.75" customHeight="1">
      <c r="B814" s="150"/>
      <c r="C814" s="150"/>
      <c r="D814" s="150"/>
      <c r="E814" s="150"/>
      <c r="F814" s="150"/>
      <c r="G814" s="150"/>
      <c r="H814" s="150"/>
      <c r="I814" s="150"/>
      <c r="J814" s="151"/>
      <c r="K814" s="152"/>
      <c r="L814" s="150"/>
      <c r="M814" s="150"/>
    </row>
    <row r="815" ht="15.75" customHeight="1">
      <c r="B815" s="150"/>
      <c r="C815" s="150"/>
      <c r="D815" s="150"/>
      <c r="E815" s="150"/>
      <c r="F815" s="150"/>
      <c r="G815" s="150"/>
      <c r="H815" s="150"/>
      <c r="I815" s="150"/>
      <c r="J815" s="151"/>
      <c r="K815" s="152"/>
      <c r="L815" s="150"/>
      <c r="M815" s="150"/>
    </row>
    <row r="816" ht="15.75" customHeight="1">
      <c r="B816" s="150"/>
      <c r="C816" s="150"/>
      <c r="D816" s="150"/>
      <c r="E816" s="150"/>
      <c r="F816" s="150"/>
      <c r="G816" s="150"/>
      <c r="H816" s="150"/>
      <c r="I816" s="150"/>
      <c r="J816" s="151"/>
      <c r="K816" s="152"/>
      <c r="L816" s="150"/>
      <c r="M816" s="150"/>
    </row>
    <row r="817" ht="15.75" customHeight="1">
      <c r="B817" s="150"/>
      <c r="C817" s="150"/>
      <c r="D817" s="150"/>
      <c r="E817" s="150"/>
      <c r="F817" s="150"/>
      <c r="G817" s="150"/>
      <c r="H817" s="150"/>
      <c r="I817" s="150"/>
      <c r="J817" s="151"/>
      <c r="K817" s="152"/>
      <c r="L817" s="150"/>
      <c r="M817" s="150"/>
    </row>
    <row r="818" ht="15.75" customHeight="1">
      <c r="B818" s="150"/>
      <c r="C818" s="150"/>
      <c r="D818" s="150"/>
      <c r="E818" s="150"/>
      <c r="F818" s="150"/>
      <c r="G818" s="150"/>
      <c r="H818" s="150"/>
      <c r="I818" s="150"/>
      <c r="J818" s="151"/>
      <c r="K818" s="152"/>
      <c r="L818" s="150"/>
      <c r="M818" s="150"/>
    </row>
    <row r="819" ht="15.75" customHeight="1">
      <c r="B819" s="150"/>
      <c r="C819" s="150"/>
      <c r="D819" s="150"/>
      <c r="E819" s="150"/>
      <c r="F819" s="150"/>
      <c r="G819" s="150"/>
      <c r="H819" s="150"/>
      <c r="I819" s="150"/>
      <c r="J819" s="151"/>
      <c r="K819" s="152"/>
      <c r="L819" s="150"/>
      <c r="M819" s="150"/>
    </row>
    <row r="820" ht="15.75" customHeight="1">
      <c r="B820" s="150"/>
      <c r="C820" s="150"/>
      <c r="D820" s="150"/>
      <c r="E820" s="150"/>
      <c r="F820" s="150"/>
      <c r="G820" s="150"/>
      <c r="H820" s="150"/>
      <c r="I820" s="150"/>
      <c r="J820" s="151"/>
      <c r="K820" s="152"/>
      <c r="L820" s="150"/>
      <c r="M820" s="150"/>
    </row>
    <row r="821" ht="15.75" customHeight="1">
      <c r="B821" s="150"/>
      <c r="C821" s="150"/>
      <c r="D821" s="150"/>
      <c r="E821" s="150"/>
      <c r="F821" s="150"/>
      <c r="G821" s="150"/>
      <c r="H821" s="150"/>
      <c r="I821" s="150"/>
      <c r="J821" s="151"/>
      <c r="K821" s="152"/>
      <c r="L821" s="150"/>
      <c r="M821" s="150"/>
    </row>
    <row r="822" ht="15.75" customHeight="1">
      <c r="B822" s="150"/>
      <c r="C822" s="150"/>
      <c r="D822" s="150"/>
      <c r="E822" s="150"/>
      <c r="F822" s="150"/>
      <c r="G822" s="150"/>
      <c r="H822" s="150"/>
      <c r="I822" s="150"/>
      <c r="J822" s="151"/>
      <c r="K822" s="152"/>
      <c r="L822" s="150"/>
      <c r="M822" s="150"/>
    </row>
    <row r="823" ht="15.75" customHeight="1">
      <c r="B823" s="150"/>
      <c r="C823" s="150"/>
      <c r="D823" s="150"/>
      <c r="E823" s="150"/>
      <c r="F823" s="150"/>
      <c r="G823" s="150"/>
      <c r="H823" s="150"/>
      <c r="I823" s="150"/>
      <c r="J823" s="151"/>
      <c r="K823" s="152"/>
      <c r="L823" s="150"/>
      <c r="M823" s="150"/>
    </row>
    <row r="824" ht="15.75" customHeight="1">
      <c r="B824" s="150"/>
      <c r="C824" s="150"/>
      <c r="D824" s="150"/>
      <c r="E824" s="150"/>
      <c r="F824" s="150"/>
      <c r="G824" s="150"/>
      <c r="H824" s="150"/>
      <c r="I824" s="150"/>
      <c r="J824" s="151"/>
      <c r="K824" s="152"/>
      <c r="L824" s="150"/>
      <c r="M824" s="150"/>
    </row>
    <row r="825" ht="15.75" customHeight="1">
      <c r="B825" s="150"/>
      <c r="C825" s="150"/>
      <c r="D825" s="150"/>
      <c r="E825" s="150"/>
      <c r="F825" s="150"/>
      <c r="G825" s="150"/>
      <c r="H825" s="150"/>
      <c r="I825" s="150"/>
      <c r="J825" s="151"/>
      <c r="K825" s="152"/>
      <c r="L825" s="150"/>
      <c r="M825" s="150"/>
    </row>
    <row r="826" ht="15.75" customHeight="1">
      <c r="B826" s="150"/>
      <c r="C826" s="150"/>
      <c r="D826" s="150"/>
      <c r="E826" s="150"/>
      <c r="F826" s="150"/>
      <c r="G826" s="150"/>
      <c r="H826" s="150"/>
      <c r="I826" s="150"/>
      <c r="J826" s="151"/>
      <c r="K826" s="152"/>
      <c r="L826" s="150"/>
      <c r="M826" s="150"/>
    </row>
    <row r="827" ht="15.75" customHeight="1">
      <c r="B827" s="150"/>
      <c r="C827" s="150"/>
      <c r="D827" s="150"/>
      <c r="E827" s="150"/>
      <c r="F827" s="150"/>
      <c r="G827" s="150"/>
      <c r="H827" s="150"/>
      <c r="I827" s="150"/>
      <c r="J827" s="151"/>
      <c r="K827" s="152"/>
      <c r="L827" s="150"/>
      <c r="M827" s="150"/>
    </row>
    <row r="828" ht="15.75" customHeight="1">
      <c r="B828" s="150"/>
      <c r="C828" s="150"/>
      <c r="D828" s="150"/>
      <c r="E828" s="150"/>
      <c r="F828" s="150"/>
      <c r="G828" s="150"/>
      <c r="H828" s="150"/>
      <c r="I828" s="150"/>
      <c r="J828" s="151"/>
      <c r="K828" s="152"/>
      <c r="L828" s="150"/>
      <c r="M828" s="150"/>
    </row>
    <row r="829" ht="15.75" customHeight="1">
      <c r="B829" s="150"/>
      <c r="C829" s="150"/>
      <c r="D829" s="150"/>
      <c r="E829" s="150"/>
      <c r="F829" s="150"/>
      <c r="G829" s="150"/>
      <c r="H829" s="150"/>
      <c r="I829" s="150"/>
      <c r="J829" s="151"/>
      <c r="K829" s="152"/>
      <c r="L829" s="150"/>
      <c r="M829" s="150"/>
    </row>
    <row r="830" ht="15.75" customHeight="1">
      <c r="B830" s="150"/>
      <c r="C830" s="150"/>
      <c r="D830" s="150"/>
      <c r="E830" s="150"/>
      <c r="F830" s="150"/>
      <c r="G830" s="150"/>
      <c r="H830" s="150"/>
      <c r="I830" s="150"/>
      <c r="J830" s="151"/>
      <c r="K830" s="152"/>
      <c r="L830" s="150"/>
      <c r="M830" s="150"/>
    </row>
    <row r="831" ht="15.75" customHeight="1">
      <c r="B831" s="150"/>
      <c r="C831" s="150"/>
      <c r="D831" s="150"/>
      <c r="E831" s="150"/>
      <c r="F831" s="150"/>
      <c r="G831" s="150"/>
      <c r="H831" s="150"/>
      <c r="I831" s="150"/>
      <c r="J831" s="151"/>
      <c r="K831" s="152"/>
      <c r="L831" s="150"/>
      <c r="M831" s="150"/>
    </row>
    <row r="832" ht="15.75" customHeight="1">
      <c r="B832" s="150"/>
      <c r="C832" s="150"/>
      <c r="D832" s="150"/>
      <c r="E832" s="150"/>
      <c r="F832" s="150"/>
      <c r="G832" s="150"/>
      <c r="H832" s="150"/>
      <c r="I832" s="150"/>
      <c r="J832" s="151"/>
      <c r="K832" s="152"/>
      <c r="L832" s="150"/>
      <c r="M832" s="150"/>
    </row>
    <row r="833" ht="15.75" customHeight="1">
      <c r="B833" s="150"/>
      <c r="C833" s="150"/>
      <c r="D833" s="150"/>
      <c r="E833" s="150"/>
      <c r="F833" s="150"/>
      <c r="G833" s="150"/>
      <c r="H833" s="150"/>
      <c r="I833" s="150"/>
      <c r="J833" s="151"/>
      <c r="K833" s="152"/>
      <c r="L833" s="150"/>
      <c r="M833" s="150"/>
    </row>
    <row r="834" ht="15.75" customHeight="1">
      <c r="B834" s="150"/>
      <c r="C834" s="150"/>
      <c r="D834" s="150"/>
      <c r="E834" s="150"/>
      <c r="F834" s="150"/>
      <c r="G834" s="150"/>
      <c r="H834" s="150"/>
      <c r="I834" s="150"/>
      <c r="J834" s="151"/>
      <c r="K834" s="152"/>
      <c r="L834" s="150"/>
      <c r="M834" s="150"/>
    </row>
    <row r="835" ht="15.75" customHeight="1">
      <c r="B835" s="150"/>
      <c r="C835" s="150"/>
      <c r="D835" s="150"/>
      <c r="E835" s="150"/>
      <c r="F835" s="150"/>
      <c r="G835" s="150"/>
      <c r="H835" s="150"/>
      <c r="I835" s="150"/>
      <c r="J835" s="151"/>
      <c r="K835" s="152"/>
      <c r="L835" s="150"/>
      <c r="M835" s="150"/>
    </row>
    <row r="836" ht="15.75" customHeight="1">
      <c r="B836" s="150"/>
      <c r="C836" s="150"/>
      <c r="D836" s="150"/>
      <c r="E836" s="150"/>
      <c r="F836" s="150"/>
      <c r="G836" s="150"/>
      <c r="H836" s="150"/>
      <c r="I836" s="150"/>
      <c r="J836" s="151"/>
      <c r="K836" s="152"/>
      <c r="L836" s="150"/>
      <c r="M836" s="150"/>
    </row>
    <row r="837" ht="15.75" customHeight="1">
      <c r="B837" s="150"/>
      <c r="C837" s="150"/>
      <c r="D837" s="150"/>
      <c r="E837" s="150"/>
      <c r="F837" s="150"/>
      <c r="G837" s="150"/>
      <c r="H837" s="150"/>
      <c r="I837" s="150"/>
      <c r="J837" s="151"/>
      <c r="K837" s="152"/>
      <c r="L837" s="150"/>
      <c r="M837" s="150"/>
    </row>
    <row r="838" ht="15.75" customHeight="1">
      <c r="B838" s="150"/>
      <c r="C838" s="150"/>
      <c r="D838" s="150"/>
      <c r="E838" s="150"/>
      <c r="F838" s="150"/>
      <c r="G838" s="150"/>
      <c r="H838" s="150"/>
      <c r="I838" s="150"/>
      <c r="J838" s="151"/>
      <c r="K838" s="152"/>
      <c r="L838" s="150"/>
      <c r="M838" s="150"/>
    </row>
    <row r="839" ht="15.75" customHeight="1">
      <c r="B839" s="150"/>
      <c r="C839" s="150"/>
      <c r="D839" s="150"/>
      <c r="E839" s="150"/>
      <c r="F839" s="150"/>
      <c r="G839" s="150"/>
      <c r="H839" s="150"/>
      <c r="I839" s="150"/>
      <c r="J839" s="151"/>
      <c r="K839" s="152"/>
      <c r="L839" s="150"/>
      <c r="M839" s="150"/>
    </row>
    <row r="840" ht="15.75" customHeight="1">
      <c r="B840" s="150"/>
      <c r="C840" s="150"/>
      <c r="D840" s="150"/>
      <c r="E840" s="150"/>
      <c r="F840" s="150"/>
      <c r="G840" s="150"/>
      <c r="H840" s="150"/>
      <c r="I840" s="150"/>
      <c r="J840" s="151"/>
      <c r="K840" s="152"/>
      <c r="L840" s="150"/>
      <c r="M840" s="150"/>
    </row>
    <row r="841" ht="15.75" customHeight="1">
      <c r="B841" s="150"/>
      <c r="C841" s="150"/>
      <c r="D841" s="150"/>
      <c r="E841" s="150"/>
      <c r="F841" s="150"/>
      <c r="G841" s="150"/>
      <c r="H841" s="150"/>
      <c r="I841" s="150"/>
      <c r="J841" s="151"/>
      <c r="K841" s="152"/>
      <c r="L841" s="150"/>
      <c r="M841" s="150"/>
    </row>
    <row r="842" ht="15.75" customHeight="1">
      <c r="B842" s="150"/>
      <c r="C842" s="150"/>
      <c r="D842" s="150"/>
      <c r="E842" s="150"/>
      <c r="F842" s="150"/>
      <c r="G842" s="150"/>
      <c r="H842" s="150"/>
      <c r="I842" s="150"/>
      <c r="J842" s="151"/>
      <c r="K842" s="152"/>
      <c r="L842" s="150"/>
      <c r="M842" s="150"/>
    </row>
    <row r="843" ht="15.75" customHeight="1">
      <c r="B843" s="150"/>
      <c r="C843" s="150"/>
      <c r="D843" s="150"/>
      <c r="E843" s="150"/>
      <c r="F843" s="150"/>
      <c r="G843" s="150"/>
      <c r="H843" s="150"/>
      <c r="I843" s="150"/>
      <c r="J843" s="151"/>
      <c r="K843" s="152"/>
      <c r="L843" s="150"/>
      <c r="M843" s="150"/>
    </row>
    <row r="844" ht="15.75" customHeight="1">
      <c r="B844" s="150"/>
      <c r="C844" s="150"/>
      <c r="D844" s="150"/>
      <c r="E844" s="150"/>
      <c r="F844" s="150"/>
      <c r="G844" s="150"/>
      <c r="H844" s="150"/>
      <c r="I844" s="150"/>
      <c r="J844" s="151"/>
      <c r="K844" s="152"/>
      <c r="L844" s="150"/>
      <c r="M844" s="150"/>
    </row>
    <row r="845" ht="15.75" customHeight="1">
      <c r="B845" s="150"/>
      <c r="C845" s="150"/>
      <c r="D845" s="150"/>
      <c r="E845" s="150"/>
      <c r="F845" s="150"/>
      <c r="G845" s="150"/>
      <c r="H845" s="150"/>
      <c r="I845" s="150"/>
      <c r="J845" s="151"/>
      <c r="K845" s="152"/>
      <c r="L845" s="150"/>
      <c r="M845" s="150"/>
    </row>
    <row r="846" ht="15.75" customHeight="1">
      <c r="B846" s="150"/>
      <c r="C846" s="150"/>
      <c r="D846" s="150"/>
      <c r="E846" s="150"/>
      <c r="F846" s="150"/>
      <c r="G846" s="150"/>
      <c r="H846" s="150"/>
      <c r="I846" s="150"/>
      <c r="J846" s="151"/>
      <c r="K846" s="152"/>
      <c r="L846" s="150"/>
      <c r="M846" s="150"/>
    </row>
    <row r="847" ht="15.75" customHeight="1">
      <c r="B847" s="150"/>
      <c r="C847" s="150"/>
      <c r="D847" s="150"/>
      <c r="E847" s="150"/>
      <c r="F847" s="150"/>
      <c r="G847" s="150"/>
      <c r="H847" s="150"/>
      <c r="I847" s="150"/>
      <c r="J847" s="151"/>
      <c r="K847" s="152"/>
      <c r="L847" s="150"/>
      <c r="M847" s="150"/>
    </row>
    <row r="848" ht="15.75" customHeight="1">
      <c r="B848" s="150"/>
      <c r="C848" s="150"/>
      <c r="D848" s="150"/>
      <c r="E848" s="150"/>
      <c r="F848" s="150"/>
      <c r="G848" s="150"/>
      <c r="H848" s="150"/>
      <c r="I848" s="150"/>
      <c r="J848" s="151"/>
      <c r="K848" s="152"/>
      <c r="L848" s="150"/>
      <c r="M848" s="150"/>
    </row>
    <row r="849" ht="15.75" customHeight="1">
      <c r="B849" s="150"/>
      <c r="C849" s="150"/>
      <c r="D849" s="150"/>
      <c r="E849" s="150"/>
      <c r="F849" s="150"/>
      <c r="G849" s="150"/>
      <c r="H849" s="150"/>
      <c r="I849" s="150"/>
      <c r="J849" s="151"/>
      <c r="K849" s="152"/>
      <c r="L849" s="150"/>
      <c r="M849" s="150"/>
    </row>
    <row r="850" ht="15.75" customHeight="1">
      <c r="B850" s="150"/>
      <c r="C850" s="150"/>
      <c r="D850" s="150"/>
      <c r="E850" s="150"/>
      <c r="F850" s="150"/>
      <c r="G850" s="150"/>
      <c r="H850" s="150"/>
      <c r="I850" s="150"/>
      <c r="J850" s="151"/>
      <c r="K850" s="152"/>
      <c r="L850" s="150"/>
      <c r="M850" s="150"/>
    </row>
    <row r="851" ht="15.75" customHeight="1">
      <c r="B851" s="150"/>
      <c r="C851" s="150"/>
      <c r="D851" s="150"/>
      <c r="E851" s="150"/>
      <c r="F851" s="150"/>
      <c r="G851" s="150"/>
      <c r="H851" s="150"/>
      <c r="I851" s="150"/>
      <c r="J851" s="151"/>
      <c r="K851" s="152"/>
      <c r="L851" s="150"/>
      <c r="M851" s="150"/>
    </row>
    <row r="852" ht="15.75" customHeight="1">
      <c r="B852" s="150"/>
      <c r="C852" s="150"/>
      <c r="D852" s="150"/>
      <c r="E852" s="150"/>
      <c r="F852" s="150"/>
      <c r="G852" s="150"/>
      <c r="H852" s="150"/>
      <c r="I852" s="150"/>
      <c r="J852" s="151"/>
      <c r="K852" s="152"/>
      <c r="L852" s="150"/>
      <c r="M852" s="150"/>
    </row>
    <row r="853" ht="15.75" customHeight="1">
      <c r="B853" s="150"/>
      <c r="C853" s="150"/>
      <c r="D853" s="150"/>
      <c r="E853" s="150"/>
      <c r="F853" s="150"/>
      <c r="G853" s="150"/>
      <c r="H853" s="150"/>
      <c r="I853" s="150"/>
      <c r="J853" s="151"/>
      <c r="K853" s="152"/>
      <c r="L853" s="150"/>
      <c r="M853" s="150"/>
    </row>
    <row r="854" ht="15.75" customHeight="1">
      <c r="B854" s="150"/>
      <c r="C854" s="150"/>
      <c r="D854" s="150"/>
      <c r="E854" s="150"/>
      <c r="F854" s="150"/>
      <c r="G854" s="150"/>
      <c r="H854" s="150"/>
      <c r="I854" s="150"/>
      <c r="J854" s="151"/>
      <c r="K854" s="152"/>
      <c r="L854" s="150"/>
      <c r="M854" s="150"/>
    </row>
    <row r="855" ht="15.75" customHeight="1">
      <c r="B855" s="150"/>
      <c r="C855" s="150"/>
      <c r="D855" s="150"/>
      <c r="E855" s="150"/>
      <c r="F855" s="150"/>
      <c r="G855" s="150"/>
      <c r="H855" s="150"/>
      <c r="I855" s="150"/>
      <c r="J855" s="151"/>
      <c r="K855" s="152"/>
      <c r="L855" s="150"/>
      <c r="M855" s="150"/>
    </row>
    <row r="856" ht="15.75" customHeight="1">
      <c r="B856" s="150"/>
      <c r="C856" s="150"/>
      <c r="D856" s="150"/>
      <c r="E856" s="150"/>
      <c r="F856" s="150"/>
      <c r="G856" s="150"/>
      <c r="H856" s="150"/>
      <c r="I856" s="150"/>
      <c r="J856" s="151"/>
      <c r="K856" s="152"/>
      <c r="L856" s="150"/>
      <c r="M856" s="150"/>
    </row>
    <row r="857" ht="15.75" customHeight="1">
      <c r="B857" s="150"/>
      <c r="C857" s="150"/>
      <c r="D857" s="150"/>
      <c r="E857" s="150"/>
      <c r="F857" s="150"/>
      <c r="G857" s="150"/>
      <c r="H857" s="150"/>
      <c r="I857" s="150"/>
      <c r="J857" s="151"/>
      <c r="K857" s="152"/>
      <c r="L857" s="150"/>
      <c r="M857" s="150"/>
    </row>
    <row r="858" ht="15.75" customHeight="1">
      <c r="B858" s="150"/>
      <c r="C858" s="150"/>
      <c r="D858" s="150"/>
      <c r="E858" s="150"/>
      <c r="F858" s="150"/>
      <c r="G858" s="150"/>
      <c r="H858" s="150"/>
      <c r="I858" s="150"/>
      <c r="J858" s="151"/>
      <c r="K858" s="152"/>
      <c r="L858" s="150"/>
      <c r="M858" s="150"/>
    </row>
    <row r="859" ht="15.75" customHeight="1">
      <c r="B859" s="150"/>
      <c r="C859" s="150"/>
      <c r="D859" s="150"/>
      <c r="E859" s="150"/>
      <c r="F859" s="150"/>
      <c r="G859" s="150"/>
      <c r="H859" s="150"/>
      <c r="I859" s="150"/>
      <c r="J859" s="151"/>
      <c r="K859" s="152"/>
      <c r="L859" s="150"/>
      <c r="M859" s="150"/>
    </row>
    <row r="860" ht="15.75" customHeight="1">
      <c r="B860" s="150"/>
      <c r="C860" s="150"/>
      <c r="D860" s="150"/>
      <c r="E860" s="150"/>
      <c r="F860" s="150"/>
      <c r="G860" s="150"/>
      <c r="H860" s="150"/>
      <c r="I860" s="150"/>
      <c r="J860" s="151"/>
      <c r="K860" s="152"/>
      <c r="L860" s="150"/>
      <c r="M860" s="150"/>
    </row>
    <row r="861" ht="15.75" customHeight="1">
      <c r="B861" s="150"/>
      <c r="C861" s="150"/>
      <c r="D861" s="150"/>
      <c r="E861" s="150"/>
      <c r="F861" s="150"/>
      <c r="G861" s="150"/>
      <c r="H861" s="150"/>
      <c r="I861" s="150"/>
      <c r="J861" s="151"/>
      <c r="K861" s="152"/>
      <c r="L861" s="150"/>
      <c r="M861" s="150"/>
    </row>
    <row r="862" ht="15.75" customHeight="1">
      <c r="B862" s="150"/>
      <c r="C862" s="150"/>
      <c r="D862" s="150"/>
      <c r="E862" s="150"/>
      <c r="F862" s="150"/>
      <c r="G862" s="150"/>
      <c r="H862" s="150"/>
      <c r="I862" s="150"/>
      <c r="J862" s="151"/>
      <c r="K862" s="152"/>
      <c r="L862" s="150"/>
      <c r="M862" s="150"/>
    </row>
    <row r="863" ht="15.75" customHeight="1">
      <c r="B863" s="150"/>
      <c r="C863" s="150"/>
      <c r="D863" s="150"/>
      <c r="E863" s="150"/>
      <c r="F863" s="150"/>
      <c r="G863" s="150"/>
      <c r="H863" s="150"/>
      <c r="I863" s="150"/>
      <c r="J863" s="151"/>
      <c r="K863" s="152"/>
      <c r="L863" s="150"/>
      <c r="M863" s="150"/>
    </row>
    <row r="864" ht="15.75" customHeight="1">
      <c r="B864" s="150"/>
      <c r="C864" s="150"/>
      <c r="D864" s="150"/>
      <c r="E864" s="150"/>
      <c r="F864" s="150"/>
      <c r="G864" s="150"/>
      <c r="H864" s="150"/>
      <c r="I864" s="150"/>
      <c r="J864" s="151"/>
      <c r="K864" s="152"/>
      <c r="L864" s="150"/>
      <c r="M864" s="150"/>
    </row>
    <row r="865" ht="15.75" customHeight="1">
      <c r="B865" s="150"/>
      <c r="C865" s="150"/>
      <c r="D865" s="150"/>
      <c r="E865" s="150"/>
      <c r="F865" s="150"/>
      <c r="G865" s="150"/>
      <c r="H865" s="150"/>
      <c r="I865" s="150"/>
      <c r="J865" s="151"/>
      <c r="K865" s="152"/>
      <c r="L865" s="150"/>
      <c r="M865" s="150"/>
    </row>
    <row r="866" ht="15.75" customHeight="1">
      <c r="B866" s="150"/>
      <c r="C866" s="150"/>
      <c r="D866" s="150"/>
      <c r="E866" s="150"/>
      <c r="F866" s="150"/>
      <c r="G866" s="150"/>
      <c r="H866" s="150"/>
      <c r="I866" s="150"/>
      <c r="J866" s="151"/>
      <c r="K866" s="152"/>
      <c r="L866" s="150"/>
      <c r="M866" s="150"/>
    </row>
    <row r="867" ht="15.75" customHeight="1">
      <c r="B867" s="150"/>
      <c r="C867" s="150"/>
      <c r="D867" s="150"/>
      <c r="E867" s="150"/>
      <c r="F867" s="150"/>
      <c r="G867" s="150"/>
      <c r="H867" s="150"/>
      <c r="I867" s="150"/>
      <c r="J867" s="151"/>
      <c r="K867" s="152"/>
      <c r="L867" s="150"/>
      <c r="M867" s="150"/>
    </row>
    <row r="868" ht="15.75" customHeight="1">
      <c r="B868" s="150"/>
      <c r="C868" s="150"/>
      <c r="D868" s="150"/>
      <c r="E868" s="150"/>
      <c r="F868" s="150"/>
      <c r="G868" s="150"/>
      <c r="H868" s="150"/>
      <c r="I868" s="150"/>
      <c r="J868" s="151"/>
      <c r="K868" s="152"/>
      <c r="L868" s="150"/>
      <c r="M868" s="150"/>
    </row>
    <row r="869" ht="15.75" customHeight="1">
      <c r="B869" s="150"/>
      <c r="C869" s="150"/>
      <c r="D869" s="150"/>
      <c r="E869" s="150"/>
      <c r="F869" s="150"/>
      <c r="G869" s="150"/>
      <c r="H869" s="150"/>
      <c r="I869" s="150"/>
      <c r="J869" s="151"/>
      <c r="K869" s="152"/>
      <c r="L869" s="150"/>
      <c r="M869" s="150"/>
    </row>
    <row r="870" ht="15.75" customHeight="1">
      <c r="B870" s="150"/>
      <c r="C870" s="150"/>
      <c r="D870" s="150"/>
      <c r="E870" s="150"/>
      <c r="F870" s="150"/>
      <c r="G870" s="150"/>
      <c r="H870" s="150"/>
      <c r="I870" s="150"/>
      <c r="J870" s="151"/>
      <c r="K870" s="152"/>
      <c r="L870" s="150"/>
      <c r="M870" s="150"/>
    </row>
    <row r="871" ht="15.75" customHeight="1">
      <c r="B871" s="150"/>
      <c r="C871" s="150"/>
      <c r="D871" s="150"/>
      <c r="E871" s="150"/>
      <c r="F871" s="150"/>
      <c r="G871" s="150"/>
      <c r="H871" s="150"/>
      <c r="I871" s="150"/>
      <c r="J871" s="151"/>
      <c r="K871" s="152"/>
      <c r="L871" s="150"/>
      <c r="M871" s="150"/>
    </row>
    <row r="872" ht="15.75" customHeight="1">
      <c r="B872" s="150"/>
      <c r="C872" s="150"/>
      <c r="D872" s="150"/>
      <c r="E872" s="150"/>
      <c r="F872" s="150"/>
      <c r="G872" s="150"/>
      <c r="H872" s="150"/>
      <c r="I872" s="150"/>
      <c r="J872" s="151"/>
      <c r="K872" s="152"/>
      <c r="L872" s="150"/>
      <c r="M872" s="150"/>
    </row>
    <row r="873" ht="15.75" customHeight="1">
      <c r="B873" s="150"/>
      <c r="C873" s="150"/>
      <c r="D873" s="150"/>
      <c r="E873" s="150"/>
      <c r="F873" s="150"/>
      <c r="G873" s="150"/>
      <c r="H873" s="150"/>
      <c r="I873" s="150"/>
      <c r="J873" s="151"/>
      <c r="K873" s="152"/>
      <c r="L873" s="150"/>
      <c r="M873" s="150"/>
    </row>
    <row r="874" ht="15.75" customHeight="1">
      <c r="B874" s="150"/>
      <c r="C874" s="150"/>
      <c r="D874" s="150"/>
      <c r="E874" s="150"/>
      <c r="F874" s="150"/>
      <c r="G874" s="150"/>
      <c r="H874" s="150"/>
      <c r="I874" s="150"/>
      <c r="J874" s="151"/>
      <c r="K874" s="152"/>
      <c r="L874" s="150"/>
      <c r="M874" s="150"/>
    </row>
    <row r="875" ht="15.75" customHeight="1">
      <c r="B875" s="150"/>
      <c r="C875" s="150"/>
      <c r="D875" s="150"/>
      <c r="E875" s="150"/>
      <c r="F875" s="150"/>
      <c r="G875" s="150"/>
      <c r="H875" s="150"/>
      <c r="I875" s="150"/>
      <c r="J875" s="151"/>
      <c r="K875" s="152"/>
      <c r="L875" s="150"/>
      <c r="M875" s="150"/>
    </row>
    <row r="876" ht="15.75" customHeight="1">
      <c r="B876" s="150"/>
      <c r="C876" s="150"/>
      <c r="D876" s="150"/>
      <c r="E876" s="150"/>
      <c r="F876" s="150"/>
      <c r="G876" s="150"/>
      <c r="H876" s="150"/>
      <c r="I876" s="150"/>
      <c r="J876" s="151"/>
      <c r="K876" s="152"/>
      <c r="L876" s="150"/>
      <c r="M876" s="150"/>
    </row>
    <row r="877" ht="15.75" customHeight="1">
      <c r="B877" s="150"/>
      <c r="C877" s="150"/>
      <c r="D877" s="150"/>
      <c r="E877" s="150"/>
      <c r="F877" s="150"/>
      <c r="G877" s="150"/>
      <c r="H877" s="150"/>
      <c r="I877" s="150"/>
      <c r="J877" s="151"/>
      <c r="K877" s="152"/>
      <c r="L877" s="150"/>
      <c r="M877" s="150"/>
    </row>
    <row r="878" ht="15.75" customHeight="1">
      <c r="B878" s="150"/>
      <c r="C878" s="150"/>
      <c r="D878" s="150"/>
      <c r="E878" s="150"/>
      <c r="F878" s="150"/>
      <c r="G878" s="150"/>
      <c r="H878" s="150"/>
      <c r="I878" s="150"/>
      <c r="J878" s="151"/>
      <c r="K878" s="152"/>
      <c r="L878" s="150"/>
      <c r="M878" s="150"/>
    </row>
    <row r="879" ht="15.75" customHeight="1">
      <c r="B879" s="150"/>
      <c r="C879" s="150"/>
      <c r="D879" s="150"/>
      <c r="E879" s="150"/>
      <c r="F879" s="150"/>
      <c r="G879" s="150"/>
      <c r="H879" s="150"/>
      <c r="I879" s="150"/>
      <c r="J879" s="151"/>
      <c r="K879" s="152"/>
      <c r="L879" s="150"/>
      <c r="M879" s="150"/>
    </row>
    <row r="880" ht="15.75" customHeight="1">
      <c r="B880" s="150"/>
      <c r="C880" s="150"/>
      <c r="D880" s="150"/>
      <c r="E880" s="150"/>
      <c r="F880" s="150"/>
      <c r="G880" s="150"/>
      <c r="H880" s="150"/>
      <c r="I880" s="150"/>
      <c r="J880" s="151"/>
      <c r="K880" s="152"/>
      <c r="L880" s="150"/>
      <c r="M880" s="150"/>
    </row>
    <row r="881" ht="15.75" customHeight="1">
      <c r="B881" s="150"/>
      <c r="C881" s="150"/>
      <c r="D881" s="150"/>
      <c r="E881" s="150"/>
      <c r="F881" s="150"/>
      <c r="G881" s="150"/>
      <c r="H881" s="150"/>
      <c r="I881" s="150"/>
      <c r="J881" s="151"/>
      <c r="K881" s="152"/>
      <c r="L881" s="150"/>
      <c r="M881" s="150"/>
    </row>
    <row r="882" ht="15.75" customHeight="1">
      <c r="B882" s="150"/>
      <c r="C882" s="150"/>
      <c r="D882" s="150"/>
      <c r="E882" s="150"/>
      <c r="F882" s="150"/>
      <c r="G882" s="150"/>
      <c r="H882" s="150"/>
      <c r="I882" s="150"/>
      <c r="J882" s="151"/>
      <c r="K882" s="152"/>
      <c r="L882" s="150"/>
      <c r="M882" s="150"/>
    </row>
    <row r="883" ht="15.75" customHeight="1">
      <c r="B883" s="150"/>
      <c r="C883" s="150"/>
      <c r="D883" s="150"/>
      <c r="E883" s="150"/>
      <c r="F883" s="150"/>
      <c r="G883" s="150"/>
      <c r="H883" s="150"/>
      <c r="I883" s="150"/>
      <c r="J883" s="151"/>
      <c r="K883" s="152"/>
      <c r="L883" s="150"/>
      <c r="M883" s="150"/>
    </row>
    <row r="884" ht="15.75" customHeight="1">
      <c r="B884" s="150"/>
      <c r="C884" s="150"/>
      <c r="D884" s="150"/>
      <c r="E884" s="150"/>
      <c r="F884" s="150"/>
      <c r="G884" s="150"/>
      <c r="H884" s="150"/>
      <c r="I884" s="150"/>
      <c r="J884" s="151"/>
      <c r="K884" s="152"/>
      <c r="L884" s="150"/>
      <c r="M884" s="150"/>
    </row>
    <row r="885" ht="15.75" customHeight="1">
      <c r="B885" s="150"/>
      <c r="C885" s="150"/>
      <c r="D885" s="150"/>
      <c r="E885" s="150"/>
      <c r="F885" s="150"/>
      <c r="G885" s="150"/>
      <c r="H885" s="150"/>
      <c r="I885" s="150"/>
      <c r="J885" s="151"/>
      <c r="K885" s="152"/>
      <c r="L885" s="150"/>
      <c r="M885" s="150"/>
    </row>
    <row r="886" ht="15.75" customHeight="1">
      <c r="B886" s="150"/>
      <c r="C886" s="150"/>
      <c r="D886" s="150"/>
      <c r="E886" s="150"/>
      <c r="F886" s="150"/>
      <c r="G886" s="150"/>
      <c r="H886" s="150"/>
      <c r="I886" s="150"/>
      <c r="J886" s="151"/>
      <c r="K886" s="152"/>
      <c r="L886" s="150"/>
      <c r="M886" s="150"/>
    </row>
    <row r="887" ht="15.75" customHeight="1">
      <c r="B887" s="150"/>
      <c r="C887" s="150"/>
      <c r="D887" s="150"/>
      <c r="E887" s="150"/>
      <c r="F887" s="150"/>
      <c r="G887" s="150"/>
      <c r="H887" s="150"/>
      <c r="I887" s="150"/>
      <c r="J887" s="151"/>
      <c r="K887" s="152"/>
      <c r="L887" s="150"/>
      <c r="M887" s="150"/>
    </row>
    <row r="888" ht="15.75" customHeight="1">
      <c r="B888" s="150"/>
      <c r="C888" s="150"/>
      <c r="D888" s="150"/>
      <c r="E888" s="150"/>
      <c r="F888" s="150"/>
      <c r="G888" s="150"/>
      <c r="H888" s="150"/>
      <c r="I888" s="150"/>
      <c r="J888" s="151"/>
      <c r="K888" s="152"/>
      <c r="L888" s="150"/>
      <c r="M888" s="150"/>
    </row>
    <row r="889" ht="15.75" customHeight="1">
      <c r="B889" s="150"/>
      <c r="C889" s="150"/>
      <c r="D889" s="150"/>
      <c r="E889" s="150"/>
      <c r="F889" s="150"/>
      <c r="G889" s="150"/>
      <c r="H889" s="150"/>
      <c r="I889" s="150"/>
      <c r="J889" s="151"/>
      <c r="K889" s="152"/>
      <c r="L889" s="150"/>
      <c r="M889" s="150"/>
    </row>
    <row r="890" ht="15.75" customHeight="1">
      <c r="B890" s="150"/>
      <c r="C890" s="150"/>
      <c r="D890" s="150"/>
      <c r="E890" s="150"/>
      <c r="F890" s="150"/>
      <c r="G890" s="150"/>
      <c r="H890" s="150"/>
      <c r="I890" s="150"/>
      <c r="J890" s="151"/>
      <c r="K890" s="152"/>
      <c r="L890" s="150"/>
      <c r="M890" s="150"/>
    </row>
    <row r="891" ht="15.75" customHeight="1">
      <c r="B891" s="150"/>
      <c r="C891" s="150"/>
      <c r="D891" s="150"/>
      <c r="E891" s="150"/>
      <c r="F891" s="150"/>
      <c r="G891" s="150"/>
      <c r="H891" s="150"/>
      <c r="I891" s="150"/>
      <c r="J891" s="151"/>
      <c r="K891" s="152"/>
      <c r="L891" s="150"/>
      <c r="M891" s="150"/>
    </row>
    <row r="892" ht="15.75" customHeight="1">
      <c r="B892" s="150"/>
      <c r="C892" s="150"/>
      <c r="D892" s="150"/>
      <c r="E892" s="150"/>
      <c r="F892" s="150"/>
      <c r="G892" s="150"/>
      <c r="H892" s="150"/>
      <c r="I892" s="150"/>
      <c r="J892" s="151"/>
      <c r="K892" s="152"/>
      <c r="L892" s="150"/>
      <c r="M892" s="150"/>
    </row>
    <row r="893" ht="15.75" customHeight="1">
      <c r="B893" s="150"/>
      <c r="C893" s="150"/>
      <c r="D893" s="150"/>
      <c r="E893" s="150"/>
      <c r="F893" s="150"/>
      <c r="G893" s="150"/>
      <c r="H893" s="150"/>
      <c r="I893" s="150"/>
      <c r="J893" s="151"/>
      <c r="K893" s="152"/>
      <c r="L893" s="150"/>
      <c r="M893" s="150"/>
    </row>
    <row r="894" ht="15.75" customHeight="1">
      <c r="B894" s="150"/>
      <c r="C894" s="150"/>
      <c r="D894" s="150"/>
      <c r="E894" s="150"/>
      <c r="F894" s="150"/>
      <c r="G894" s="150"/>
      <c r="H894" s="150"/>
      <c r="I894" s="150"/>
      <c r="J894" s="151"/>
      <c r="K894" s="152"/>
      <c r="L894" s="150"/>
      <c r="M894" s="150"/>
    </row>
    <row r="895" ht="15.75" customHeight="1">
      <c r="B895" s="150"/>
      <c r="C895" s="150"/>
      <c r="D895" s="150"/>
      <c r="E895" s="150"/>
      <c r="F895" s="150"/>
      <c r="G895" s="150"/>
      <c r="H895" s="150"/>
      <c r="I895" s="150"/>
      <c r="J895" s="151"/>
      <c r="K895" s="152"/>
      <c r="L895" s="150"/>
      <c r="M895" s="150"/>
    </row>
    <row r="896" ht="15.75" customHeight="1">
      <c r="B896" s="150"/>
      <c r="C896" s="150"/>
      <c r="D896" s="150"/>
      <c r="E896" s="150"/>
      <c r="F896" s="150"/>
      <c r="G896" s="150"/>
      <c r="H896" s="150"/>
      <c r="I896" s="150"/>
      <c r="J896" s="151"/>
      <c r="K896" s="152"/>
      <c r="L896" s="150"/>
      <c r="M896" s="150"/>
    </row>
    <row r="897" ht="15.75" customHeight="1">
      <c r="B897" s="150"/>
      <c r="C897" s="150"/>
      <c r="D897" s="150"/>
      <c r="E897" s="150"/>
      <c r="F897" s="150"/>
      <c r="G897" s="150"/>
      <c r="H897" s="150"/>
      <c r="I897" s="150"/>
      <c r="J897" s="151"/>
      <c r="K897" s="152"/>
      <c r="L897" s="150"/>
      <c r="M897" s="150"/>
    </row>
    <row r="898" ht="15.75" customHeight="1">
      <c r="B898" s="150"/>
      <c r="C898" s="150"/>
      <c r="D898" s="150"/>
      <c r="E898" s="150"/>
      <c r="F898" s="150"/>
      <c r="G898" s="150"/>
      <c r="H898" s="150"/>
      <c r="I898" s="150"/>
      <c r="J898" s="151"/>
      <c r="K898" s="152"/>
      <c r="L898" s="150"/>
      <c r="M898" s="150"/>
    </row>
    <row r="899" ht="15.75" customHeight="1">
      <c r="B899" s="150"/>
      <c r="C899" s="150"/>
      <c r="D899" s="150"/>
      <c r="E899" s="150"/>
      <c r="F899" s="150"/>
      <c r="G899" s="150"/>
      <c r="H899" s="150"/>
      <c r="I899" s="150"/>
      <c r="J899" s="151"/>
      <c r="K899" s="152"/>
      <c r="L899" s="150"/>
      <c r="M899" s="150"/>
    </row>
    <row r="900" ht="15.75" customHeight="1">
      <c r="B900" s="150"/>
      <c r="C900" s="150"/>
      <c r="D900" s="150"/>
      <c r="E900" s="150"/>
      <c r="F900" s="150"/>
      <c r="G900" s="150"/>
      <c r="H900" s="150"/>
      <c r="I900" s="150"/>
      <c r="J900" s="151"/>
      <c r="K900" s="152"/>
      <c r="L900" s="150"/>
      <c r="M900" s="150"/>
    </row>
    <row r="901" ht="15.75" customHeight="1">
      <c r="B901" s="150"/>
      <c r="C901" s="150"/>
      <c r="D901" s="150"/>
      <c r="E901" s="150"/>
      <c r="F901" s="150"/>
      <c r="G901" s="150"/>
      <c r="H901" s="150"/>
      <c r="I901" s="150"/>
      <c r="J901" s="151"/>
      <c r="K901" s="152"/>
      <c r="L901" s="150"/>
      <c r="M901" s="150"/>
    </row>
    <row r="902" ht="15.75" customHeight="1">
      <c r="B902" s="150"/>
      <c r="C902" s="150"/>
      <c r="D902" s="150"/>
      <c r="E902" s="150"/>
      <c r="F902" s="150"/>
      <c r="G902" s="150"/>
      <c r="H902" s="150"/>
      <c r="I902" s="150"/>
      <c r="J902" s="151"/>
      <c r="K902" s="152"/>
      <c r="L902" s="150"/>
      <c r="M902" s="150"/>
    </row>
    <row r="903" ht="15.75" customHeight="1">
      <c r="B903" s="150"/>
      <c r="C903" s="150"/>
      <c r="D903" s="150"/>
      <c r="E903" s="150"/>
      <c r="F903" s="150"/>
      <c r="G903" s="150"/>
      <c r="H903" s="150"/>
      <c r="I903" s="150"/>
      <c r="J903" s="151"/>
      <c r="K903" s="152"/>
      <c r="L903" s="150"/>
      <c r="M903" s="150"/>
    </row>
    <row r="904" ht="15.75" customHeight="1">
      <c r="B904" s="150"/>
      <c r="C904" s="150"/>
      <c r="D904" s="150"/>
      <c r="E904" s="150"/>
      <c r="F904" s="150"/>
      <c r="G904" s="150"/>
      <c r="H904" s="150"/>
      <c r="I904" s="150"/>
      <c r="J904" s="151"/>
      <c r="K904" s="152"/>
      <c r="L904" s="150"/>
      <c r="M904" s="150"/>
    </row>
    <row r="905" ht="15.75" customHeight="1">
      <c r="B905" s="150"/>
      <c r="C905" s="150"/>
      <c r="D905" s="150"/>
      <c r="E905" s="150"/>
      <c r="F905" s="150"/>
      <c r="G905" s="150"/>
      <c r="H905" s="150"/>
      <c r="I905" s="150"/>
      <c r="J905" s="151"/>
      <c r="K905" s="152"/>
      <c r="L905" s="150"/>
      <c r="M905" s="150"/>
    </row>
    <row r="906" ht="15.75" customHeight="1">
      <c r="B906" s="150"/>
      <c r="C906" s="150"/>
      <c r="D906" s="150"/>
      <c r="E906" s="150"/>
      <c r="F906" s="150"/>
      <c r="G906" s="150"/>
      <c r="H906" s="150"/>
      <c r="I906" s="150"/>
      <c r="J906" s="151"/>
      <c r="K906" s="152"/>
      <c r="L906" s="150"/>
      <c r="M906" s="150"/>
    </row>
    <row r="907" ht="15.75" customHeight="1">
      <c r="B907" s="150"/>
      <c r="C907" s="150"/>
      <c r="D907" s="150"/>
      <c r="E907" s="150"/>
      <c r="F907" s="150"/>
      <c r="G907" s="150"/>
      <c r="H907" s="150"/>
      <c r="I907" s="150"/>
      <c r="J907" s="151"/>
      <c r="K907" s="152"/>
      <c r="L907" s="150"/>
      <c r="M907" s="150"/>
    </row>
    <row r="908" ht="15.75" customHeight="1">
      <c r="B908" s="150"/>
      <c r="C908" s="150"/>
      <c r="D908" s="150"/>
      <c r="E908" s="150"/>
      <c r="F908" s="150"/>
      <c r="G908" s="150"/>
      <c r="H908" s="150"/>
      <c r="I908" s="150"/>
      <c r="J908" s="151"/>
      <c r="K908" s="152"/>
      <c r="L908" s="150"/>
      <c r="M908" s="150"/>
    </row>
    <row r="909" ht="15.75" customHeight="1">
      <c r="B909" s="150"/>
      <c r="C909" s="150"/>
      <c r="D909" s="150"/>
      <c r="E909" s="150"/>
      <c r="F909" s="150"/>
      <c r="G909" s="150"/>
      <c r="H909" s="150"/>
      <c r="I909" s="150"/>
      <c r="J909" s="151"/>
      <c r="K909" s="152"/>
      <c r="L909" s="150"/>
      <c r="M909" s="150"/>
    </row>
    <row r="910" ht="15.75" customHeight="1">
      <c r="B910" s="150"/>
      <c r="C910" s="150"/>
      <c r="D910" s="150"/>
      <c r="E910" s="150"/>
      <c r="F910" s="150"/>
      <c r="G910" s="150"/>
      <c r="H910" s="150"/>
      <c r="I910" s="150"/>
      <c r="J910" s="151"/>
      <c r="K910" s="152"/>
      <c r="L910" s="150"/>
      <c r="M910" s="150"/>
    </row>
    <row r="911" ht="15.75" customHeight="1">
      <c r="B911" s="150"/>
      <c r="C911" s="150"/>
      <c r="D911" s="150"/>
      <c r="E911" s="150"/>
      <c r="F911" s="150"/>
      <c r="G911" s="150"/>
      <c r="H911" s="150"/>
      <c r="I911" s="150"/>
      <c r="J911" s="151"/>
      <c r="K911" s="152"/>
      <c r="L911" s="150"/>
      <c r="M911" s="150"/>
    </row>
    <row r="912" ht="15.75" customHeight="1">
      <c r="B912" s="150"/>
      <c r="C912" s="150"/>
      <c r="D912" s="150"/>
      <c r="E912" s="150"/>
      <c r="F912" s="150"/>
      <c r="G912" s="150"/>
      <c r="H912" s="150"/>
      <c r="I912" s="150"/>
      <c r="J912" s="151"/>
      <c r="K912" s="152"/>
      <c r="L912" s="150"/>
      <c r="M912" s="150"/>
    </row>
    <row r="913" ht="15.75" customHeight="1">
      <c r="B913" s="150"/>
      <c r="C913" s="150"/>
      <c r="D913" s="150"/>
      <c r="E913" s="150"/>
      <c r="F913" s="150"/>
      <c r="G913" s="150"/>
      <c r="H913" s="150"/>
      <c r="I913" s="150"/>
      <c r="J913" s="151"/>
      <c r="K913" s="152"/>
      <c r="L913" s="150"/>
      <c r="M913" s="150"/>
    </row>
    <row r="914" ht="15.75" customHeight="1">
      <c r="B914" s="150"/>
      <c r="C914" s="150"/>
      <c r="D914" s="150"/>
      <c r="E914" s="150"/>
      <c r="F914" s="150"/>
      <c r="G914" s="150"/>
      <c r="H914" s="150"/>
      <c r="I914" s="150"/>
      <c r="J914" s="151"/>
      <c r="K914" s="152"/>
      <c r="L914" s="150"/>
      <c r="M914" s="150"/>
    </row>
    <row r="915" ht="15.75" customHeight="1">
      <c r="B915" s="150"/>
      <c r="C915" s="150"/>
      <c r="D915" s="150"/>
      <c r="E915" s="150"/>
      <c r="F915" s="150"/>
      <c r="G915" s="150"/>
      <c r="H915" s="150"/>
      <c r="I915" s="150"/>
      <c r="J915" s="151"/>
      <c r="K915" s="152"/>
      <c r="L915" s="150"/>
      <c r="M915" s="150"/>
    </row>
    <row r="916" ht="15.75" customHeight="1">
      <c r="B916" s="150"/>
      <c r="C916" s="150"/>
      <c r="D916" s="150"/>
      <c r="E916" s="150"/>
      <c r="F916" s="150"/>
      <c r="G916" s="150"/>
      <c r="H916" s="150"/>
      <c r="I916" s="150"/>
      <c r="J916" s="151"/>
      <c r="K916" s="152"/>
      <c r="L916" s="150"/>
      <c r="M916" s="150"/>
    </row>
    <row r="917" ht="15.75" customHeight="1">
      <c r="B917" s="150"/>
      <c r="C917" s="150"/>
      <c r="D917" s="150"/>
      <c r="E917" s="150"/>
      <c r="F917" s="150"/>
      <c r="G917" s="150"/>
      <c r="H917" s="150"/>
      <c r="I917" s="150"/>
      <c r="J917" s="151"/>
      <c r="K917" s="152"/>
      <c r="L917" s="150"/>
      <c r="M917" s="150"/>
    </row>
    <row r="918" ht="15.75" customHeight="1">
      <c r="B918" s="150"/>
      <c r="C918" s="150"/>
      <c r="D918" s="150"/>
      <c r="E918" s="150"/>
      <c r="F918" s="150"/>
      <c r="G918" s="150"/>
      <c r="H918" s="150"/>
      <c r="I918" s="150"/>
      <c r="J918" s="151"/>
      <c r="K918" s="152"/>
      <c r="L918" s="150"/>
      <c r="M918" s="150"/>
    </row>
    <row r="919" ht="15.75" customHeight="1">
      <c r="B919" s="150"/>
      <c r="C919" s="150"/>
      <c r="D919" s="150"/>
      <c r="E919" s="150"/>
      <c r="F919" s="150"/>
      <c r="G919" s="150"/>
      <c r="H919" s="150"/>
      <c r="I919" s="150"/>
      <c r="J919" s="151"/>
      <c r="K919" s="152"/>
      <c r="L919" s="150"/>
      <c r="M919" s="150"/>
    </row>
    <row r="920" ht="15.75" customHeight="1">
      <c r="B920" s="150"/>
      <c r="C920" s="150"/>
      <c r="D920" s="150"/>
      <c r="E920" s="150"/>
      <c r="F920" s="150"/>
      <c r="G920" s="150"/>
      <c r="H920" s="150"/>
      <c r="I920" s="150"/>
      <c r="J920" s="151"/>
      <c r="K920" s="152"/>
      <c r="L920" s="150"/>
      <c r="M920" s="150"/>
    </row>
    <row r="921" ht="15.75" customHeight="1">
      <c r="B921" s="150"/>
      <c r="C921" s="150"/>
      <c r="D921" s="150"/>
      <c r="E921" s="150"/>
      <c r="F921" s="150"/>
      <c r="G921" s="150"/>
      <c r="H921" s="150"/>
      <c r="I921" s="150"/>
      <c r="J921" s="151"/>
      <c r="K921" s="152"/>
      <c r="L921" s="150"/>
      <c r="M921" s="150"/>
    </row>
    <row r="922" ht="15.75" customHeight="1">
      <c r="B922" s="150"/>
      <c r="C922" s="150"/>
      <c r="D922" s="150"/>
      <c r="E922" s="150"/>
      <c r="F922" s="150"/>
      <c r="G922" s="150"/>
      <c r="H922" s="150"/>
      <c r="I922" s="150"/>
      <c r="J922" s="151"/>
      <c r="K922" s="152"/>
      <c r="L922" s="150"/>
      <c r="M922" s="150"/>
    </row>
    <row r="923" ht="15.75" customHeight="1">
      <c r="B923" s="150"/>
      <c r="C923" s="150"/>
      <c r="D923" s="150"/>
      <c r="E923" s="150"/>
      <c r="F923" s="150"/>
      <c r="G923" s="150"/>
      <c r="H923" s="150"/>
      <c r="I923" s="150"/>
      <c r="J923" s="151"/>
      <c r="K923" s="152"/>
      <c r="L923" s="150"/>
      <c r="M923" s="150"/>
    </row>
    <row r="924" ht="15.75" customHeight="1">
      <c r="B924" s="150"/>
      <c r="C924" s="150"/>
      <c r="D924" s="150"/>
      <c r="E924" s="150"/>
      <c r="F924" s="150"/>
      <c r="G924" s="150"/>
      <c r="H924" s="150"/>
      <c r="I924" s="150"/>
      <c r="J924" s="151"/>
      <c r="K924" s="152"/>
      <c r="L924" s="150"/>
      <c r="M924" s="150"/>
    </row>
    <row r="925" ht="15.75" customHeight="1">
      <c r="B925" s="150"/>
      <c r="C925" s="150"/>
      <c r="D925" s="150"/>
      <c r="E925" s="150"/>
      <c r="F925" s="150"/>
      <c r="G925" s="150"/>
      <c r="H925" s="150"/>
      <c r="I925" s="150"/>
      <c r="J925" s="151"/>
      <c r="K925" s="152"/>
      <c r="L925" s="150"/>
      <c r="M925" s="150"/>
    </row>
    <row r="926" ht="15.75" customHeight="1">
      <c r="B926" s="150"/>
      <c r="C926" s="150"/>
      <c r="D926" s="150"/>
      <c r="E926" s="150"/>
      <c r="F926" s="150"/>
      <c r="G926" s="150"/>
      <c r="H926" s="150"/>
      <c r="I926" s="150"/>
      <c r="J926" s="151"/>
      <c r="K926" s="152"/>
      <c r="L926" s="150"/>
      <c r="M926" s="150"/>
    </row>
    <row r="927" ht="15.75" customHeight="1">
      <c r="B927" s="150"/>
      <c r="C927" s="150"/>
      <c r="D927" s="150"/>
      <c r="E927" s="150"/>
      <c r="F927" s="150"/>
      <c r="G927" s="150"/>
      <c r="H927" s="150"/>
      <c r="I927" s="150"/>
      <c r="J927" s="151"/>
      <c r="K927" s="152"/>
      <c r="L927" s="150"/>
      <c r="M927" s="150"/>
    </row>
    <row r="928" ht="15.75" customHeight="1">
      <c r="B928" s="150"/>
      <c r="C928" s="150"/>
      <c r="D928" s="150"/>
      <c r="E928" s="150"/>
      <c r="F928" s="150"/>
      <c r="G928" s="150"/>
      <c r="H928" s="150"/>
      <c r="I928" s="150"/>
      <c r="J928" s="151"/>
      <c r="K928" s="152"/>
      <c r="L928" s="150"/>
      <c r="M928" s="150"/>
    </row>
    <row r="929" ht="15.75" customHeight="1">
      <c r="B929" s="150"/>
      <c r="C929" s="150"/>
      <c r="D929" s="150"/>
      <c r="E929" s="150"/>
      <c r="F929" s="150"/>
      <c r="G929" s="150"/>
      <c r="H929" s="150"/>
      <c r="I929" s="150"/>
      <c r="J929" s="151"/>
      <c r="K929" s="152"/>
      <c r="L929" s="150"/>
      <c r="M929" s="150"/>
    </row>
    <row r="930" ht="15.75" customHeight="1">
      <c r="B930" s="150"/>
      <c r="C930" s="150"/>
      <c r="D930" s="150"/>
      <c r="E930" s="150"/>
      <c r="F930" s="150"/>
      <c r="G930" s="150"/>
      <c r="H930" s="150"/>
      <c r="I930" s="150"/>
      <c r="J930" s="151"/>
      <c r="K930" s="152"/>
      <c r="L930" s="150"/>
      <c r="M930" s="150"/>
    </row>
    <row r="931" ht="15.75" customHeight="1">
      <c r="B931" s="150"/>
      <c r="C931" s="150"/>
      <c r="D931" s="150"/>
      <c r="E931" s="150"/>
      <c r="F931" s="150"/>
      <c r="G931" s="150"/>
      <c r="H931" s="150"/>
      <c r="I931" s="150"/>
      <c r="J931" s="151"/>
      <c r="K931" s="152"/>
      <c r="L931" s="150"/>
      <c r="M931" s="150"/>
    </row>
    <row r="932" ht="15.75" customHeight="1">
      <c r="B932" s="150"/>
      <c r="C932" s="150"/>
      <c r="D932" s="150"/>
      <c r="E932" s="150"/>
      <c r="F932" s="150"/>
      <c r="G932" s="150"/>
      <c r="H932" s="150"/>
      <c r="I932" s="150"/>
      <c r="J932" s="151"/>
      <c r="K932" s="152"/>
      <c r="L932" s="150"/>
      <c r="M932" s="150"/>
    </row>
    <row r="933" ht="15.75" customHeight="1">
      <c r="B933" s="150"/>
      <c r="C933" s="150"/>
      <c r="D933" s="150"/>
      <c r="E933" s="150"/>
      <c r="F933" s="150"/>
      <c r="G933" s="150"/>
      <c r="H933" s="150"/>
      <c r="I933" s="150"/>
      <c r="J933" s="151"/>
      <c r="K933" s="152"/>
      <c r="L933" s="150"/>
      <c r="M933" s="150"/>
    </row>
    <row r="934" ht="15.75" customHeight="1">
      <c r="B934" s="150"/>
      <c r="C934" s="150"/>
      <c r="D934" s="150"/>
      <c r="E934" s="150"/>
      <c r="F934" s="150"/>
      <c r="G934" s="150"/>
      <c r="H934" s="150"/>
      <c r="I934" s="150"/>
      <c r="J934" s="151"/>
      <c r="K934" s="152"/>
      <c r="L934" s="150"/>
      <c r="M934" s="150"/>
    </row>
    <row r="935" ht="15.75" customHeight="1">
      <c r="B935" s="150"/>
      <c r="C935" s="150"/>
      <c r="D935" s="150"/>
      <c r="E935" s="150"/>
      <c r="F935" s="150"/>
      <c r="G935" s="150"/>
      <c r="H935" s="150"/>
      <c r="I935" s="150"/>
      <c r="J935" s="151"/>
      <c r="K935" s="152"/>
      <c r="L935" s="150"/>
      <c r="M935" s="150"/>
    </row>
    <row r="936" ht="15.75" customHeight="1">
      <c r="B936" s="150"/>
      <c r="C936" s="150"/>
      <c r="D936" s="150"/>
      <c r="E936" s="150"/>
      <c r="F936" s="150"/>
      <c r="G936" s="150"/>
      <c r="H936" s="150"/>
      <c r="I936" s="150"/>
      <c r="J936" s="151"/>
      <c r="K936" s="152"/>
      <c r="L936" s="150"/>
      <c r="M936" s="150"/>
    </row>
    <row r="937" ht="15.75" customHeight="1">
      <c r="B937" s="150"/>
      <c r="C937" s="150"/>
      <c r="D937" s="150"/>
      <c r="E937" s="150"/>
      <c r="F937" s="150"/>
      <c r="G937" s="150"/>
      <c r="H937" s="150"/>
      <c r="I937" s="150"/>
      <c r="J937" s="151"/>
      <c r="K937" s="152"/>
      <c r="L937" s="150"/>
      <c r="M937" s="150"/>
    </row>
    <row r="938" ht="15.75" customHeight="1">
      <c r="B938" s="150"/>
      <c r="C938" s="150"/>
      <c r="D938" s="150"/>
      <c r="E938" s="150"/>
      <c r="F938" s="150"/>
      <c r="G938" s="150"/>
      <c r="H938" s="150"/>
      <c r="I938" s="150"/>
      <c r="J938" s="151"/>
      <c r="K938" s="152"/>
      <c r="L938" s="150"/>
      <c r="M938" s="150"/>
    </row>
    <row r="939" ht="15.75" customHeight="1">
      <c r="B939" s="150"/>
      <c r="C939" s="150"/>
      <c r="D939" s="150"/>
      <c r="E939" s="150"/>
      <c r="F939" s="150"/>
      <c r="G939" s="150"/>
      <c r="H939" s="150"/>
      <c r="I939" s="150"/>
      <c r="J939" s="151"/>
      <c r="K939" s="152"/>
      <c r="L939" s="150"/>
      <c r="M939" s="150"/>
    </row>
    <row r="940" ht="15.75" customHeight="1">
      <c r="B940" s="150"/>
      <c r="C940" s="150"/>
      <c r="D940" s="150"/>
      <c r="E940" s="150"/>
      <c r="F940" s="150"/>
      <c r="G940" s="150"/>
      <c r="H940" s="150"/>
      <c r="I940" s="150"/>
      <c r="J940" s="151"/>
      <c r="K940" s="152"/>
      <c r="L940" s="150"/>
      <c r="M940" s="150"/>
    </row>
    <row r="941" ht="15.75" customHeight="1">
      <c r="B941" s="150"/>
      <c r="C941" s="150"/>
      <c r="D941" s="150"/>
      <c r="E941" s="150"/>
      <c r="F941" s="150"/>
      <c r="G941" s="150"/>
      <c r="H941" s="150"/>
      <c r="I941" s="150"/>
      <c r="J941" s="151"/>
      <c r="K941" s="152"/>
      <c r="L941" s="150"/>
      <c r="M941" s="150"/>
    </row>
    <row r="942" ht="15.75" customHeight="1">
      <c r="B942" s="150"/>
      <c r="C942" s="150"/>
      <c r="D942" s="150"/>
      <c r="E942" s="150"/>
      <c r="F942" s="150"/>
      <c r="G942" s="150"/>
      <c r="H942" s="150"/>
      <c r="I942" s="150"/>
      <c r="J942" s="151"/>
      <c r="K942" s="152"/>
      <c r="L942" s="150"/>
      <c r="M942" s="150"/>
    </row>
    <row r="943" ht="15.75" customHeight="1">
      <c r="B943" s="150"/>
      <c r="C943" s="150"/>
      <c r="D943" s="150"/>
      <c r="E943" s="150"/>
      <c r="F943" s="150"/>
      <c r="G943" s="150"/>
      <c r="H943" s="150"/>
      <c r="I943" s="150"/>
      <c r="J943" s="151"/>
      <c r="K943" s="152"/>
      <c r="L943" s="150"/>
      <c r="M943" s="150"/>
    </row>
    <row r="944" ht="15.75" customHeight="1">
      <c r="B944" s="150"/>
      <c r="C944" s="150"/>
      <c r="D944" s="150"/>
      <c r="E944" s="150"/>
      <c r="F944" s="150"/>
      <c r="G944" s="150"/>
      <c r="H944" s="150"/>
      <c r="I944" s="150"/>
      <c r="J944" s="151"/>
      <c r="K944" s="152"/>
      <c r="L944" s="150"/>
      <c r="M944" s="150"/>
    </row>
    <row r="945" ht="15.75" customHeight="1">
      <c r="B945" s="150"/>
      <c r="C945" s="150"/>
      <c r="D945" s="150"/>
      <c r="E945" s="150"/>
      <c r="F945" s="150"/>
      <c r="G945" s="150"/>
      <c r="H945" s="150"/>
      <c r="I945" s="150"/>
      <c r="J945" s="151"/>
      <c r="K945" s="152"/>
      <c r="L945" s="150"/>
      <c r="M945" s="150"/>
    </row>
    <row r="946" ht="15.75" customHeight="1">
      <c r="B946" s="150"/>
      <c r="C946" s="150"/>
      <c r="D946" s="150"/>
      <c r="E946" s="150"/>
      <c r="F946" s="150"/>
      <c r="G946" s="150"/>
      <c r="H946" s="150"/>
      <c r="I946" s="150"/>
      <c r="J946" s="151"/>
      <c r="K946" s="152"/>
      <c r="L946" s="150"/>
      <c r="M946" s="150"/>
    </row>
    <row r="947" ht="15.75" customHeight="1">
      <c r="B947" s="150"/>
      <c r="C947" s="150"/>
      <c r="D947" s="150"/>
      <c r="E947" s="150"/>
      <c r="F947" s="150"/>
      <c r="G947" s="150"/>
      <c r="H947" s="150"/>
      <c r="I947" s="150"/>
      <c r="J947" s="151"/>
      <c r="K947" s="152"/>
      <c r="L947" s="150"/>
      <c r="M947" s="150"/>
    </row>
    <row r="948" ht="15.75" customHeight="1">
      <c r="B948" s="150"/>
      <c r="C948" s="150"/>
      <c r="D948" s="150"/>
      <c r="E948" s="150"/>
      <c r="F948" s="150"/>
      <c r="G948" s="150"/>
      <c r="H948" s="150"/>
      <c r="I948" s="150"/>
      <c r="J948" s="151"/>
      <c r="K948" s="152"/>
      <c r="L948" s="150"/>
      <c r="M948" s="150"/>
    </row>
    <row r="949" ht="15.75" customHeight="1">
      <c r="B949" s="150"/>
      <c r="C949" s="150"/>
      <c r="D949" s="150"/>
      <c r="E949" s="150"/>
      <c r="F949" s="150"/>
      <c r="G949" s="150"/>
      <c r="H949" s="150"/>
      <c r="I949" s="150"/>
      <c r="J949" s="151"/>
      <c r="K949" s="152"/>
      <c r="L949" s="150"/>
      <c r="M949" s="150"/>
    </row>
    <row r="950" ht="15.75" customHeight="1">
      <c r="B950" s="150"/>
      <c r="C950" s="150"/>
      <c r="D950" s="150"/>
      <c r="E950" s="150"/>
      <c r="F950" s="150"/>
      <c r="G950" s="150"/>
      <c r="H950" s="150"/>
      <c r="I950" s="150"/>
      <c r="J950" s="151"/>
      <c r="K950" s="152"/>
      <c r="L950" s="150"/>
      <c r="M950" s="150"/>
    </row>
    <row r="951" ht="15.75" customHeight="1">
      <c r="B951" s="150"/>
      <c r="C951" s="150"/>
      <c r="D951" s="150"/>
      <c r="E951" s="150"/>
      <c r="F951" s="150"/>
      <c r="G951" s="150"/>
      <c r="H951" s="150"/>
      <c r="I951" s="150"/>
      <c r="J951" s="151"/>
      <c r="K951" s="152"/>
      <c r="L951" s="150"/>
      <c r="M951" s="150"/>
    </row>
    <row r="952" ht="15.75" customHeight="1">
      <c r="B952" s="150"/>
      <c r="C952" s="150"/>
      <c r="D952" s="150"/>
      <c r="E952" s="150"/>
      <c r="F952" s="150"/>
      <c r="G952" s="150"/>
      <c r="H952" s="150"/>
      <c r="I952" s="150"/>
      <c r="J952" s="151"/>
      <c r="K952" s="152"/>
      <c r="L952" s="150"/>
      <c r="M952" s="150"/>
    </row>
    <row r="953" ht="15.75" customHeight="1">
      <c r="B953" s="150"/>
      <c r="C953" s="150"/>
      <c r="D953" s="150"/>
      <c r="E953" s="150"/>
      <c r="F953" s="150"/>
      <c r="G953" s="150"/>
      <c r="H953" s="150"/>
      <c r="I953" s="150"/>
      <c r="J953" s="151"/>
      <c r="K953" s="152"/>
      <c r="L953" s="150"/>
      <c r="M953" s="150"/>
    </row>
    <row r="954" ht="15.75" customHeight="1">
      <c r="B954" s="150"/>
      <c r="C954" s="150"/>
      <c r="D954" s="150"/>
      <c r="E954" s="150"/>
      <c r="F954" s="150"/>
      <c r="G954" s="150"/>
      <c r="H954" s="150"/>
      <c r="I954" s="150"/>
      <c r="J954" s="151"/>
      <c r="K954" s="152"/>
      <c r="L954" s="150"/>
      <c r="M954" s="150"/>
    </row>
    <row r="955" ht="15.75" customHeight="1">
      <c r="B955" s="150"/>
      <c r="C955" s="150"/>
      <c r="D955" s="150"/>
      <c r="E955" s="150"/>
      <c r="F955" s="150"/>
      <c r="G955" s="150"/>
      <c r="H955" s="150"/>
      <c r="I955" s="150"/>
      <c r="J955" s="151"/>
      <c r="K955" s="152"/>
      <c r="L955" s="150"/>
      <c r="M955" s="150"/>
    </row>
    <row r="956" ht="15.75" customHeight="1">
      <c r="B956" s="150"/>
      <c r="C956" s="150"/>
      <c r="D956" s="150"/>
      <c r="E956" s="150"/>
      <c r="F956" s="150"/>
      <c r="G956" s="150"/>
      <c r="H956" s="150"/>
      <c r="I956" s="150"/>
      <c r="J956" s="151"/>
      <c r="K956" s="152"/>
      <c r="L956" s="150"/>
      <c r="M956" s="150"/>
    </row>
    <row r="957" ht="15.75" customHeight="1">
      <c r="B957" s="150"/>
      <c r="C957" s="150"/>
      <c r="D957" s="150"/>
      <c r="E957" s="150"/>
      <c r="F957" s="150"/>
      <c r="G957" s="150"/>
      <c r="H957" s="150"/>
      <c r="I957" s="150"/>
      <c r="J957" s="151"/>
      <c r="K957" s="152"/>
      <c r="L957" s="150"/>
      <c r="M957" s="150"/>
    </row>
    <row r="958" ht="15.75" customHeight="1">
      <c r="B958" s="150"/>
      <c r="C958" s="150"/>
      <c r="D958" s="150"/>
      <c r="E958" s="150"/>
      <c r="F958" s="150"/>
      <c r="G958" s="150"/>
      <c r="H958" s="150"/>
      <c r="I958" s="150"/>
      <c r="J958" s="151"/>
      <c r="K958" s="152"/>
      <c r="L958" s="150"/>
      <c r="M958" s="150"/>
    </row>
    <row r="959" ht="15.75" customHeight="1">
      <c r="B959" s="150"/>
      <c r="C959" s="150"/>
      <c r="D959" s="150"/>
      <c r="E959" s="150"/>
      <c r="F959" s="150"/>
      <c r="G959" s="150"/>
      <c r="H959" s="150"/>
      <c r="I959" s="150"/>
      <c r="J959" s="151"/>
      <c r="K959" s="152"/>
      <c r="L959" s="150"/>
      <c r="M959" s="150"/>
    </row>
    <row r="960" ht="15.75" customHeight="1">
      <c r="B960" s="150"/>
      <c r="C960" s="150"/>
      <c r="D960" s="150"/>
      <c r="E960" s="150"/>
      <c r="F960" s="150"/>
      <c r="G960" s="150"/>
      <c r="H960" s="150"/>
      <c r="I960" s="150"/>
      <c r="J960" s="151"/>
      <c r="K960" s="152"/>
      <c r="L960" s="150"/>
      <c r="M960" s="150"/>
    </row>
    <row r="961" ht="15.75" customHeight="1">
      <c r="B961" s="150"/>
      <c r="C961" s="150"/>
      <c r="D961" s="150"/>
      <c r="E961" s="150"/>
      <c r="F961" s="150"/>
      <c r="G961" s="150"/>
      <c r="H961" s="150"/>
      <c r="I961" s="150"/>
      <c r="J961" s="151"/>
      <c r="K961" s="152"/>
      <c r="L961" s="150"/>
      <c r="M961" s="150"/>
    </row>
    <row r="962" ht="15.75" customHeight="1">
      <c r="B962" s="150"/>
      <c r="C962" s="150"/>
      <c r="D962" s="150"/>
      <c r="E962" s="150"/>
      <c r="F962" s="150"/>
      <c r="G962" s="150"/>
      <c r="H962" s="150"/>
      <c r="I962" s="150"/>
      <c r="J962" s="151"/>
      <c r="K962" s="152"/>
      <c r="L962" s="150"/>
      <c r="M962" s="150"/>
    </row>
    <row r="963" ht="15.75" customHeight="1">
      <c r="B963" s="150"/>
      <c r="C963" s="150"/>
      <c r="D963" s="150"/>
      <c r="E963" s="150"/>
      <c r="F963" s="150"/>
      <c r="G963" s="150"/>
      <c r="H963" s="150"/>
      <c r="I963" s="150"/>
      <c r="J963" s="151"/>
      <c r="K963" s="152"/>
      <c r="L963" s="150"/>
      <c r="M963" s="150"/>
    </row>
    <row r="964" ht="15.75" customHeight="1">
      <c r="B964" s="150"/>
      <c r="C964" s="150"/>
      <c r="D964" s="150"/>
      <c r="E964" s="150"/>
      <c r="F964" s="150"/>
      <c r="G964" s="150"/>
      <c r="H964" s="150"/>
      <c r="I964" s="150"/>
      <c r="J964" s="151"/>
      <c r="K964" s="152"/>
      <c r="L964" s="150"/>
      <c r="M964" s="150"/>
    </row>
    <row r="965" ht="15.75" customHeight="1">
      <c r="B965" s="150"/>
      <c r="C965" s="150"/>
      <c r="D965" s="150"/>
      <c r="E965" s="150"/>
      <c r="F965" s="150"/>
      <c r="G965" s="150"/>
      <c r="H965" s="150"/>
      <c r="I965" s="150"/>
      <c r="J965" s="151"/>
      <c r="K965" s="152"/>
      <c r="L965" s="150"/>
      <c r="M965" s="150"/>
    </row>
    <row r="966" ht="15.75" customHeight="1">
      <c r="B966" s="150"/>
      <c r="C966" s="150"/>
      <c r="D966" s="150"/>
      <c r="E966" s="150"/>
      <c r="F966" s="150"/>
      <c r="G966" s="150"/>
      <c r="H966" s="150"/>
      <c r="I966" s="150"/>
      <c r="J966" s="151"/>
      <c r="K966" s="152"/>
      <c r="L966" s="150"/>
      <c r="M966" s="150"/>
    </row>
    <row r="967" ht="15.75" customHeight="1">
      <c r="B967" s="150"/>
      <c r="C967" s="150"/>
      <c r="D967" s="150"/>
      <c r="E967" s="150"/>
      <c r="F967" s="150"/>
      <c r="G967" s="150"/>
      <c r="H967" s="150"/>
      <c r="I967" s="150"/>
      <c r="J967" s="151"/>
      <c r="K967" s="152"/>
      <c r="L967" s="150"/>
      <c r="M967" s="150"/>
    </row>
    <row r="968" ht="15.75" customHeight="1">
      <c r="B968" s="150"/>
      <c r="C968" s="150"/>
      <c r="D968" s="150"/>
      <c r="E968" s="150"/>
      <c r="F968" s="150"/>
      <c r="G968" s="150"/>
      <c r="H968" s="150"/>
      <c r="I968" s="150"/>
      <c r="J968" s="151"/>
      <c r="K968" s="152"/>
      <c r="L968" s="150"/>
      <c r="M968" s="150"/>
    </row>
    <row r="969" ht="15.75" customHeight="1">
      <c r="B969" s="150"/>
      <c r="C969" s="150"/>
      <c r="D969" s="150"/>
      <c r="E969" s="150"/>
      <c r="F969" s="150"/>
      <c r="G969" s="150"/>
      <c r="H969" s="150"/>
      <c r="I969" s="150"/>
      <c r="J969" s="151"/>
      <c r="K969" s="152"/>
      <c r="L969" s="150"/>
      <c r="M969" s="150"/>
    </row>
    <row r="970" ht="15.75" customHeight="1">
      <c r="B970" s="150"/>
      <c r="C970" s="150"/>
      <c r="D970" s="150"/>
      <c r="E970" s="150"/>
      <c r="F970" s="150"/>
      <c r="G970" s="150"/>
      <c r="H970" s="150"/>
      <c r="I970" s="150"/>
      <c r="J970" s="151"/>
      <c r="K970" s="152"/>
      <c r="L970" s="150"/>
      <c r="M970" s="150"/>
    </row>
    <row r="971" ht="15.75" customHeight="1">
      <c r="B971" s="150"/>
      <c r="C971" s="150"/>
      <c r="D971" s="150"/>
      <c r="E971" s="150"/>
      <c r="F971" s="150"/>
      <c r="G971" s="150"/>
      <c r="H971" s="150"/>
      <c r="I971" s="150"/>
      <c r="J971" s="151"/>
      <c r="K971" s="152"/>
      <c r="L971" s="150"/>
      <c r="M971" s="150"/>
    </row>
    <row r="972" ht="15.75" customHeight="1">
      <c r="B972" s="150"/>
      <c r="C972" s="150"/>
      <c r="D972" s="150"/>
      <c r="E972" s="150"/>
      <c r="F972" s="150"/>
      <c r="G972" s="150"/>
      <c r="H972" s="150"/>
      <c r="I972" s="150"/>
      <c r="J972" s="151"/>
      <c r="K972" s="152"/>
      <c r="L972" s="150"/>
      <c r="M972" s="150"/>
    </row>
    <row r="973" ht="15.75" customHeight="1">
      <c r="B973" s="150"/>
      <c r="C973" s="150"/>
      <c r="D973" s="150"/>
      <c r="E973" s="150"/>
      <c r="F973" s="150"/>
      <c r="G973" s="150"/>
      <c r="H973" s="150"/>
      <c r="I973" s="150"/>
      <c r="J973" s="151"/>
      <c r="K973" s="152"/>
      <c r="L973" s="150"/>
      <c r="M973" s="150"/>
    </row>
    <row r="974" ht="15.75" customHeight="1">
      <c r="B974" s="150"/>
      <c r="C974" s="150"/>
      <c r="D974" s="150"/>
      <c r="E974" s="150"/>
      <c r="F974" s="150"/>
      <c r="G974" s="150"/>
      <c r="H974" s="150"/>
      <c r="I974" s="150"/>
      <c r="J974" s="151"/>
      <c r="K974" s="152"/>
      <c r="L974" s="150"/>
      <c r="M974" s="150"/>
    </row>
    <row r="975" ht="15.75" customHeight="1">
      <c r="B975" s="150"/>
      <c r="C975" s="150"/>
      <c r="D975" s="150"/>
      <c r="E975" s="150"/>
      <c r="F975" s="150"/>
      <c r="G975" s="150"/>
      <c r="H975" s="150"/>
      <c r="I975" s="150"/>
      <c r="J975" s="151"/>
      <c r="K975" s="152"/>
      <c r="L975" s="150"/>
      <c r="M975" s="150"/>
    </row>
    <row r="976" ht="15.75" customHeight="1">
      <c r="B976" s="150"/>
      <c r="C976" s="150"/>
      <c r="D976" s="150"/>
      <c r="E976" s="150"/>
      <c r="F976" s="150"/>
      <c r="G976" s="150"/>
      <c r="H976" s="150"/>
      <c r="I976" s="150"/>
      <c r="J976" s="151"/>
      <c r="K976" s="152"/>
      <c r="L976" s="150"/>
      <c r="M976" s="150"/>
    </row>
    <row r="977" ht="15.75" customHeight="1">
      <c r="B977" s="150"/>
      <c r="C977" s="150"/>
      <c r="D977" s="150"/>
      <c r="E977" s="150"/>
      <c r="F977" s="150"/>
      <c r="G977" s="150"/>
      <c r="H977" s="150"/>
      <c r="I977" s="150"/>
      <c r="J977" s="151"/>
      <c r="K977" s="152"/>
      <c r="L977" s="150"/>
      <c r="M977" s="150"/>
    </row>
    <row r="978" ht="15.75" customHeight="1">
      <c r="B978" s="150"/>
      <c r="C978" s="150"/>
      <c r="D978" s="150"/>
      <c r="E978" s="150"/>
      <c r="F978" s="150"/>
      <c r="G978" s="150"/>
      <c r="H978" s="150"/>
      <c r="I978" s="150"/>
      <c r="J978" s="151"/>
      <c r="K978" s="152"/>
      <c r="L978" s="150"/>
      <c r="M978" s="150"/>
    </row>
    <row r="979" ht="15.75" customHeight="1">
      <c r="B979" s="150"/>
      <c r="C979" s="150"/>
      <c r="D979" s="150"/>
      <c r="E979" s="150"/>
      <c r="F979" s="150"/>
      <c r="G979" s="150"/>
      <c r="H979" s="150"/>
      <c r="I979" s="150"/>
      <c r="J979" s="151"/>
      <c r="K979" s="152"/>
      <c r="L979" s="150"/>
      <c r="M979" s="150"/>
    </row>
    <row r="980" ht="15.75" customHeight="1">
      <c r="B980" s="150"/>
      <c r="C980" s="150"/>
      <c r="D980" s="150"/>
      <c r="E980" s="150"/>
      <c r="F980" s="150"/>
      <c r="G980" s="150"/>
      <c r="H980" s="150"/>
      <c r="I980" s="150"/>
      <c r="J980" s="151"/>
      <c r="K980" s="152"/>
      <c r="L980" s="150"/>
      <c r="M980" s="150"/>
    </row>
    <row r="981" ht="15.75" customHeight="1">
      <c r="B981" s="150"/>
      <c r="C981" s="150"/>
      <c r="D981" s="150"/>
      <c r="E981" s="150"/>
      <c r="F981" s="150"/>
      <c r="G981" s="150"/>
      <c r="H981" s="150"/>
      <c r="I981" s="150"/>
      <c r="J981" s="151"/>
      <c r="K981" s="152"/>
      <c r="L981" s="150"/>
      <c r="M981" s="150"/>
    </row>
    <row r="982" ht="15.75" customHeight="1">
      <c r="B982" s="150"/>
      <c r="C982" s="150"/>
      <c r="D982" s="150"/>
      <c r="E982" s="150"/>
      <c r="F982" s="150"/>
      <c r="G982" s="150"/>
      <c r="H982" s="150"/>
      <c r="I982" s="150"/>
      <c r="J982" s="151"/>
      <c r="K982" s="152"/>
      <c r="L982" s="150"/>
      <c r="M982" s="150"/>
    </row>
    <row r="983" ht="15.75" customHeight="1">
      <c r="B983" s="150"/>
      <c r="C983" s="150"/>
      <c r="D983" s="150"/>
      <c r="E983" s="150"/>
      <c r="F983" s="150"/>
      <c r="G983" s="150"/>
      <c r="H983" s="150"/>
      <c r="I983" s="150"/>
      <c r="J983" s="151"/>
      <c r="K983" s="152"/>
      <c r="L983" s="150"/>
      <c r="M983" s="150"/>
    </row>
    <row r="984" ht="15.75" customHeight="1">
      <c r="B984" s="150"/>
      <c r="C984" s="150"/>
      <c r="D984" s="150"/>
      <c r="E984" s="150"/>
      <c r="F984" s="150"/>
      <c r="G984" s="150"/>
      <c r="H984" s="150"/>
      <c r="I984" s="150"/>
      <c r="J984" s="151"/>
      <c r="K984" s="152"/>
      <c r="L984" s="150"/>
      <c r="M984" s="150"/>
    </row>
    <row r="985" ht="15.75" customHeight="1">
      <c r="B985" s="150"/>
      <c r="C985" s="150"/>
      <c r="D985" s="150"/>
      <c r="E985" s="150"/>
      <c r="F985" s="150"/>
      <c r="G985" s="150"/>
      <c r="H985" s="150"/>
      <c r="I985" s="150"/>
      <c r="J985" s="151"/>
      <c r="K985" s="152"/>
      <c r="L985" s="150"/>
      <c r="M985" s="150"/>
    </row>
    <row r="986" ht="15.75" customHeight="1">
      <c r="B986" s="150"/>
      <c r="C986" s="150"/>
      <c r="D986" s="150"/>
      <c r="E986" s="150"/>
      <c r="F986" s="150"/>
      <c r="G986" s="150"/>
      <c r="H986" s="150"/>
      <c r="I986" s="150"/>
      <c r="J986" s="151"/>
      <c r="K986" s="152"/>
      <c r="L986" s="150"/>
      <c r="M986" s="150"/>
    </row>
    <row r="987" ht="15.75" customHeight="1">
      <c r="B987" s="150"/>
      <c r="C987" s="150"/>
      <c r="D987" s="150"/>
      <c r="E987" s="150"/>
      <c r="F987" s="150"/>
      <c r="G987" s="150"/>
      <c r="H987" s="150"/>
      <c r="I987" s="150"/>
      <c r="J987" s="151"/>
      <c r="K987" s="152"/>
      <c r="L987" s="150"/>
      <c r="M987" s="150"/>
    </row>
    <row r="988" ht="15.75" customHeight="1">
      <c r="B988" s="150"/>
      <c r="C988" s="150"/>
      <c r="D988" s="150"/>
      <c r="E988" s="150"/>
      <c r="F988" s="150"/>
      <c r="G988" s="150"/>
      <c r="H988" s="150"/>
      <c r="I988" s="150"/>
      <c r="J988" s="151"/>
      <c r="K988" s="152"/>
      <c r="L988" s="150"/>
      <c r="M988" s="150"/>
    </row>
    <row r="989" ht="15.75" customHeight="1">
      <c r="B989" s="150"/>
      <c r="C989" s="150"/>
      <c r="D989" s="150"/>
      <c r="E989" s="150"/>
      <c r="F989" s="150"/>
      <c r="G989" s="150"/>
      <c r="H989" s="150"/>
      <c r="I989" s="150"/>
      <c r="J989" s="151"/>
      <c r="K989" s="152"/>
      <c r="L989" s="150"/>
      <c r="M989" s="150"/>
    </row>
    <row r="990" ht="15.75" customHeight="1">
      <c r="B990" s="150"/>
      <c r="C990" s="150"/>
      <c r="D990" s="150"/>
      <c r="E990" s="150"/>
      <c r="F990" s="150"/>
      <c r="G990" s="150"/>
      <c r="H990" s="150"/>
      <c r="I990" s="150"/>
      <c r="J990" s="151"/>
      <c r="K990" s="152"/>
      <c r="L990" s="150"/>
      <c r="M990" s="150"/>
    </row>
    <row r="991" ht="15.75" customHeight="1">
      <c r="B991" s="150"/>
      <c r="C991" s="150"/>
      <c r="D991" s="150"/>
      <c r="E991" s="150"/>
      <c r="F991" s="150"/>
      <c r="G991" s="150"/>
      <c r="H991" s="150"/>
      <c r="I991" s="150"/>
      <c r="J991" s="151"/>
      <c r="K991" s="152"/>
      <c r="L991" s="150"/>
      <c r="M991" s="150"/>
    </row>
    <row r="992" ht="15.75" customHeight="1">
      <c r="B992" s="150"/>
      <c r="C992" s="150"/>
      <c r="D992" s="150"/>
      <c r="E992" s="150"/>
      <c r="F992" s="150"/>
      <c r="G992" s="150"/>
      <c r="H992" s="150"/>
      <c r="I992" s="150"/>
      <c r="J992" s="151"/>
      <c r="K992" s="152"/>
      <c r="L992" s="150"/>
      <c r="M992" s="150"/>
    </row>
    <row r="993" ht="15.75" customHeight="1">
      <c r="B993" s="150"/>
      <c r="C993" s="150"/>
      <c r="D993" s="150"/>
      <c r="E993" s="150"/>
      <c r="F993" s="150"/>
      <c r="G993" s="150"/>
      <c r="H993" s="150"/>
      <c r="I993" s="150"/>
      <c r="J993" s="151"/>
      <c r="K993" s="152"/>
      <c r="L993" s="150"/>
      <c r="M993" s="150"/>
    </row>
    <row r="994" ht="15.75" customHeight="1">
      <c r="B994" s="150"/>
      <c r="C994" s="150"/>
      <c r="D994" s="150"/>
      <c r="E994" s="150"/>
      <c r="F994" s="150"/>
      <c r="G994" s="150"/>
      <c r="H994" s="150"/>
      <c r="I994" s="150"/>
      <c r="J994" s="151"/>
      <c r="K994" s="152"/>
      <c r="L994" s="150"/>
      <c r="M994" s="150"/>
    </row>
    <row r="995" ht="15.75" customHeight="1">
      <c r="B995" s="150"/>
      <c r="C995" s="150"/>
      <c r="D995" s="150"/>
      <c r="E995" s="150"/>
      <c r="F995" s="150"/>
      <c r="G995" s="150"/>
      <c r="H995" s="150"/>
      <c r="I995" s="150"/>
      <c r="J995" s="151"/>
      <c r="K995" s="152"/>
      <c r="L995" s="150"/>
      <c r="M995" s="150"/>
    </row>
    <row r="996" ht="15.75" customHeight="1">
      <c r="B996" s="150"/>
      <c r="C996" s="150"/>
      <c r="D996" s="150"/>
      <c r="E996" s="150"/>
      <c r="F996" s="150"/>
      <c r="G996" s="150"/>
      <c r="H996" s="150"/>
      <c r="I996" s="150"/>
      <c r="J996" s="151"/>
      <c r="K996" s="152"/>
      <c r="L996" s="150"/>
      <c r="M996" s="150"/>
    </row>
    <row r="997" ht="15.75" customHeight="1">
      <c r="B997" s="150"/>
      <c r="C997" s="150"/>
      <c r="D997" s="150"/>
      <c r="E997" s="150"/>
      <c r="F997" s="150"/>
      <c r="G997" s="150"/>
      <c r="H997" s="150"/>
      <c r="I997" s="150"/>
      <c r="J997" s="151"/>
      <c r="K997" s="152"/>
      <c r="L997" s="150"/>
      <c r="M997" s="150"/>
    </row>
    <row r="998" ht="15.75" customHeight="1">
      <c r="B998" s="150"/>
      <c r="C998" s="150"/>
      <c r="D998" s="150"/>
      <c r="E998" s="150"/>
      <c r="F998" s="150"/>
      <c r="G998" s="150"/>
      <c r="H998" s="150"/>
      <c r="I998" s="150"/>
      <c r="J998" s="151"/>
      <c r="K998" s="152"/>
      <c r="L998" s="150"/>
      <c r="M998" s="150"/>
    </row>
    <row r="999" ht="15.75" customHeight="1">
      <c r="B999" s="150"/>
      <c r="C999" s="150"/>
      <c r="D999" s="150"/>
      <c r="E999" s="150"/>
      <c r="F999" s="150"/>
      <c r="G999" s="150"/>
      <c r="H999" s="150"/>
      <c r="I999" s="150"/>
      <c r="J999" s="151"/>
      <c r="K999" s="152"/>
      <c r="L999" s="150"/>
      <c r="M999" s="150"/>
    </row>
    <row r="1000" ht="15.75" customHeight="1">
      <c r="B1000" s="150"/>
      <c r="C1000" s="150"/>
      <c r="D1000" s="150"/>
      <c r="E1000" s="150"/>
      <c r="F1000" s="150"/>
      <c r="G1000" s="150"/>
      <c r="H1000" s="150"/>
      <c r="I1000" s="150"/>
      <c r="J1000" s="151"/>
      <c r="K1000" s="152"/>
      <c r="L1000" s="150"/>
      <c r="M1000" s="150"/>
    </row>
  </sheetData>
  <mergeCells count="56">
    <mergeCell ref="E10:E11"/>
    <mergeCell ref="F10:F11"/>
    <mergeCell ref="B21:B25"/>
    <mergeCell ref="B26:B27"/>
    <mergeCell ref="B28:B32"/>
    <mergeCell ref="B33:B34"/>
    <mergeCell ref="C10:C11"/>
    <mergeCell ref="D10:D11"/>
    <mergeCell ref="B13:B14"/>
    <mergeCell ref="C13:C14"/>
    <mergeCell ref="D13:D14"/>
    <mergeCell ref="E13:E14"/>
    <mergeCell ref="F13:F14"/>
    <mergeCell ref="L33:L34"/>
    <mergeCell ref="M33:M34"/>
    <mergeCell ref="I15:I19"/>
    <mergeCell ref="J15:J19"/>
    <mergeCell ref="J21:J25"/>
    <mergeCell ref="J26:J27"/>
    <mergeCell ref="J28:J32"/>
    <mergeCell ref="J33:J34"/>
    <mergeCell ref="K33:K34"/>
    <mergeCell ref="B2:L2"/>
    <mergeCell ref="B3:L3"/>
    <mergeCell ref="B5:B6"/>
    <mergeCell ref="C5:D5"/>
    <mergeCell ref="E5:E6"/>
    <mergeCell ref="F5:G5"/>
    <mergeCell ref="H5:H6"/>
    <mergeCell ref="K5:M5"/>
    <mergeCell ref="F8:F9"/>
    <mergeCell ref="G8:G9"/>
    <mergeCell ref="H8:H9"/>
    <mergeCell ref="I8:I9"/>
    <mergeCell ref="G10:G11"/>
    <mergeCell ref="H10:H11"/>
    <mergeCell ref="I5:I6"/>
    <mergeCell ref="J5:J6"/>
    <mergeCell ref="B7:B11"/>
    <mergeCell ref="J7:J11"/>
    <mergeCell ref="C8:C9"/>
    <mergeCell ref="D8:D9"/>
    <mergeCell ref="E8:E9"/>
    <mergeCell ref="I10:I11"/>
    <mergeCell ref="G13:G14"/>
    <mergeCell ref="H13:H14"/>
    <mergeCell ref="I13:I14"/>
    <mergeCell ref="J13:J14"/>
    <mergeCell ref="B15:B19"/>
    <mergeCell ref="C15:C19"/>
    <mergeCell ref="D15:D19"/>
    <mergeCell ref="E15:E19"/>
    <mergeCell ref="F15:F19"/>
    <mergeCell ref="G15:G19"/>
    <mergeCell ref="H15:H19"/>
    <mergeCell ref="B20:M20"/>
  </mergeCells>
  <printOptions/>
  <pageMargins bottom="0.75" footer="0.0" header="0.0" left="0.7" right="0.7" top="0.75"/>
  <pageSetup paperSize="9" orientation="portrait"/>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theme="0"/>
    <pageSetUpPr/>
  </sheetPr>
  <sheetViews>
    <sheetView workbookViewId="0"/>
  </sheetViews>
  <sheetFormatPr customHeight="1" defaultColWidth="14.43" defaultRowHeight="15.0"/>
  <cols>
    <col customWidth="1" min="1" max="1" width="20.86"/>
    <col customWidth="1" min="2" max="2" width="26.86"/>
    <col customWidth="1" min="3" max="8" width="18.14"/>
    <col customWidth="1" min="9" max="9" width="21.57"/>
    <col customWidth="1" min="10" max="10" width="30.57"/>
    <col customWidth="1" min="11" max="11" width="55.14"/>
    <col customWidth="1" min="12" max="12" width="39.29"/>
    <col customWidth="1" min="13" max="13" width="22.71"/>
    <col customWidth="1" min="14" max="14" width="13.86"/>
    <col customWidth="1" min="15" max="26" width="8.71"/>
  </cols>
  <sheetData>
    <row r="1">
      <c r="B1" s="150"/>
      <c r="C1" s="150"/>
      <c r="D1" s="150"/>
      <c r="E1" s="150"/>
      <c r="F1" s="150"/>
      <c r="G1" s="150"/>
      <c r="H1" s="150"/>
      <c r="I1" s="150"/>
      <c r="J1" s="151"/>
      <c r="K1" s="152"/>
      <c r="L1" s="150"/>
      <c r="M1" s="150"/>
    </row>
    <row r="2">
      <c r="B2" s="1" t="s">
        <v>382</v>
      </c>
      <c r="M2" s="150"/>
    </row>
    <row r="3">
      <c r="B3" s="153" t="s">
        <v>383</v>
      </c>
      <c r="M3" s="150"/>
    </row>
    <row r="4">
      <c r="B4" s="150"/>
      <c r="C4" s="150"/>
      <c r="D4" s="150"/>
      <c r="E4" s="150"/>
      <c r="F4" s="150"/>
      <c r="G4" s="150"/>
      <c r="H4" s="150"/>
      <c r="I4" s="150"/>
      <c r="J4" s="151"/>
      <c r="K4" s="152"/>
      <c r="L4" s="150"/>
      <c r="M4" s="150"/>
    </row>
    <row r="5">
      <c r="B5" s="154" t="s">
        <v>384</v>
      </c>
      <c r="C5" s="9" t="s">
        <v>385</v>
      </c>
      <c r="D5" s="10"/>
      <c r="E5" s="8" t="s">
        <v>386</v>
      </c>
      <c r="F5" s="9" t="s">
        <v>387</v>
      </c>
      <c r="G5" s="10"/>
      <c r="H5" s="8" t="s">
        <v>388</v>
      </c>
      <c r="I5" s="8" t="s">
        <v>389</v>
      </c>
      <c r="J5" s="155" t="s">
        <v>390</v>
      </c>
      <c r="K5" s="156" t="s">
        <v>391</v>
      </c>
      <c r="L5" s="157"/>
      <c r="M5" s="158"/>
    </row>
    <row r="6">
      <c r="B6" s="159"/>
      <c r="C6" s="16" t="s">
        <v>392</v>
      </c>
      <c r="D6" s="16" t="s">
        <v>393</v>
      </c>
      <c r="E6" s="14"/>
      <c r="F6" s="16" t="s">
        <v>394</v>
      </c>
      <c r="G6" s="16" t="s">
        <v>395</v>
      </c>
      <c r="H6" s="14"/>
      <c r="I6" s="14"/>
      <c r="J6" s="14"/>
      <c r="K6" s="16" t="s">
        <v>396</v>
      </c>
      <c r="L6" s="160" t="s">
        <v>397</v>
      </c>
      <c r="M6" s="16" t="s">
        <v>398</v>
      </c>
    </row>
    <row r="7" ht="150.75" customHeight="1">
      <c r="B7" s="198" t="s">
        <v>534</v>
      </c>
      <c r="C7" s="221" t="s">
        <v>91</v>
      </c>
      <c r="D7" s="40" t="s">
        <v>92</v>
      </c>
      <c r="E7" s="46" t="s">
        <v>343</v>
      </c>
      <c r="F7" s="46">
        <v>0.0</v>
      </c>
      <c r="G7" s="46">
        <v>2023.0</v>
      </c>
      <c r="H7" s="169"/>
      <c r="I7" s="170">
        <v>3000.0</v>
      </c>
      <c r="J7" s="222">
        <v>1.2058823529411764E8</v>
      </c>
      <c r="K7" s="223" t="s">
        <v>535</v>
      </c>
      <c r="L7" s="224">
        <f>M7/0.68</f>
        <v>120588235.3</v>
      </c>
      <c r="M7" s="225">
        <v>8.2E7</v>
      </c>
      <c r="N7" s="226" t="s">
        <v>536</v>
      </c>
    </row>
    <row r="8">
      <c r="B8" s="30"/>
      <c r="C8" s="30"/>
      <c r="D8" s="30"/>
      <c r="E8" s="30"/>
      <c r="F8" s="30"/>
      <c r="G8" s="30"/>
      <c r="H8" s="30"/>
      <c r="I8" s="30"/>
      <c r="J8" s="30"/>
      <c r="K8" s="174"/>
      <c r="L8" s="227"/>
      <c r="M8" s="227"/>
    </row>
    <row r="9">
      <c r="B9" s="184"/>
      <c r="C9" s="185"/>
      <c r="D9" s="185"/>
      <c r="E9" s="185"/>
      <c r="F9" s="185"/>
      <c r="G9" s="185"/>
      <c r="H9" s="185"/>
      <c r="I9" s="185"/>
      <c r="J9" s="185"/>
      <c r="K9" s="185"/>
      <c r="L9" s="185"/>
      <c r="M9" s="216"/>
    </row>
    <row r="10" ht="147.0" customHeight="1">
      <c r="B10" s="198" t="s">
        <v>534</v>
      </c>
      <c r="C10" s="194" t="s">
        <v>94</v>
      </c>
      <c r="D10" s="46" t="s">
        <v>95</v>
      </c>
      <c r="E10" s="46" t="s">
        <v>334</v>
      </c>
      <c r="F10" s="188"/>
      <c r="G10" s="188"/>
      <c r="H10" s="170">
        <v>250.0</v>
      </c>
      <c r="I10" s="170">
        <v>1500.0</v>
      </c>
      <c r="J10" s="228">
        <v>1.2058823529411764E8</v>
      </c>
      <c r="K10" s="223" t="s">
        <v>537</v>
      </c>
      <c r="L10" s="224">
        <f>M10/0.68</f>
        <v>120588235.3</v>
      </c>
      <c r="M10" s="225">
        <v>8.2E7</v>
      </c>
      <c r="N10" s="229"/>
    </row>
    <row r="11">
      <c r="B11" s="30"/>
      <c r="C11" s="30"/>
      <c r="D11" s="30"/>
      <c r="E11" s="30"/>
      <c r="F11" s="30"/>
      <c r="G11" s="30"/>
      <c r="H11" s="30"/>
      <c r="I11" s="30"/>
      <c r="J11" s="30"/>
      <c r="K11" s="174"/>
      <c r="L11" s="227"/>
      <c r="M11" s="227"/>
    </row>
    <row r="12">
      <c r="B12" s="150"/>
      <c r="C12" s="150"/>
      <c r="D12" s="150"/>
      <c r="E12" s="150"/>
      <c r="F12" s="150"/>
      <c r="G12" s="150"/>
      <c r="H12" s="150"/>
      <c r="I12" s="150"/>
      <c r="J12" s="151"/>
      <c r="K12" s="152"/>
      <c r="L12" s="150"/>
      <c r="M12" s="150"/>
    </row>
    <row r="13">
      <c r="B13" s="150"/>
      <c r="C13" s="150"/>
      <c r="D13" s="150"/>
      <c r="E13" s="150"/>
      <c r="F13" s="150"/>
      <c r="G13" s="150"/>
      <c r="H13" s="150"/>
      <c r="I13" s="150"/>
      <c r="J13" s="151"/>
      <c r="K13" s="152"/>
      <c r="L13" s="150"/>
      <c r="M13" s="150"/>
    </row>
    <row r="14">
      <c r="B14" s="150"/>
      <c r="C14" s="150"/>
      <c r="D14" s="150"/>
      <c r="E14" s="150"/>
      <c r="F14" s="150"/>
      <c r="G14" s="150"/>
      <c r="H14" s="150"/>
      <c r="I14" s="150"/>
      <c r="J14" s="151"/>
      <c r="K14" s="152"/>
      <c r="L14" s="150"/>
      <c r="M14" s="150"/>
    </row>
    <row r="15">
      <c r="B15" s="150"/>
      <c r="C15" s="150"/>
      <c r="D15" s="150"/>
      <c r="E15" s="150"/>
      <c r="F15" s="150"/>
      <c r="G15" s="150"/>
      <c r="H15" s="150"/>
      <c r="I15" s="150"/>
      <c r="J15" s="151"/>
      <c r="K15" s="152"/>
      <c r="L15" s="150"/>
      <c r="M15" s="150"/>
    </row>
    <row r="16">
      <c r="B16" s="150"/>
      <c r="C16" s="150"/>
      <c r="D16" s="150"/>
      <c r="E16" s="150"/>
      <c r="F16" s="150"/>
      <c r="G16" s="150"/>
      <c r="H16" s="150"/>
      <c r="I16" s="150"/>
      <c r="J16" s="151"/>
      <c r="K16" s="152"/>
      <c r="L16" s="150"/>
      <c r="M16" s="150"/>
    </row>
    <row r="17">
      <c r="B17" s="150"/>
      <c r="C17" s="150"/>
      <c r="D17" s="150"/>
      <c r="E17" s="150"/>
      <c r="F17" s="150"/>
      <c r="G17" s="150"/>
      <c r="H17" s="150"/>
      <c r="I17" s="150"/>
      <c r="J17" s="151"/>
      <c r="K17" s="152"/>
      <c r="L17" s="150"/>
      <c r="M17" s="150"/>
    </row>
    <row r="18">
      <c r="B18" s="150"/>
      <c r="C18" s="150"/>
      <c r="D18" s="150"/>
      <c r="E18" s="150"/>
      <c r="F18" s="150"/>
      <c r="G18" s="150"/>
      <c r="H18" s="150"/>
      <c r="I18" s="150"/>
      <c r="J18" s="151"/>
      <c r="K18" s="152"/>
      <c r="L18" s="150"/>
      <c r="M18" s="150"/>
    </row>
    <row r="19">
      <c r="B19" s="150"/>
      <c r="C19" s="150"/>
      <c r="D19" s="150"/>
      <c r="E19" s="150"/>
      <c r="F19" s="150"/>
      <c r="G19" s="150"/>
      <c r="H19" s="150"/>
      <c r="I19" s="150"/>
      <c r="J19" s="151"/>
      <c r="K19" s="152"/>
      <c r="L19" s="150"/>
      <c r="M19" s="150"/>
    </row>
    <row r="20">
      <c r="B20" s="150"/>
      <c r="C20" s="150"/>
      <c r="D20" s="150"/>
      <c r="E20" s="150"/>
      <c r="F20" s="150"/>
      <c r="G20" s="150"/>
      <c r="H20" s="150"/>
      <c r="I20" s="150"/>
      <c r="J20" s="151"/>
      <c r="K20" s="152"/>
      <c r="L20" s="150"/>
      <c r="M20" s="150"/>
    </row>
    <row r="21" ht="15.75" customHeight="1">
      <c r="B21" s="150"/>
      <c r="C21" s="150"/>
      <c r="D21" s="150"/>
      <c r="E21" s="150"/>
      <c r="F21" s="150"/>
      <c r="G21" s="150"/>
      <c r="H21" s="150"/>
      <c r="I21" s="150"/>
      <c r="J21" s="151"/>
      <c r="K21" s="152"/>
      <c r="L21" s="150"/>
      <c r="M21" s="150"/>
    </row>
    <row r="22" ht="15.75" customHeight="1">
      <c r="B22" s="150"/>
      <c r="C22" s="150"/>
      <c r="D22" s="150"/>
      <c r="E22" s="150"/>
      <c r="F22" s="150"/>
      <c r="G22" s="150"/>
      <c r="H22" s="150"/>
      <c r="I22" s="150"/>
      <c r="J22" s="151"/>
      <c r="K22" s="152"/>
      <c r="L22" s="150"/>
      <c r="M22" s="150"/>
    </row>
    <row r="23" ht="15.75" customHeight="1">
      <c r="B23" s="150"/>
      <c r="C23" s="150"/>
      <c r="D23" s="150"/>
      <c r="E23" s="150"/>
      <c r="F23" s="150"/>
      <c r="G23" s="150"/>
      <c r="H23" s="150"/>
      <c r="I23" s="150"/>
      <c r="J23" s="151"/>
      <c r="K23" s="152"/>
      <c r="L23" s="150"/>
      <c r="M23" s="150"/>
    </row>
    <row r="24" ht="15.75" customHeight="1">
      <c r="B24" s="150"/>
      <c r="C24" s="150"/>
      <c r="D24" s="150"/>
      <c r="E24" s="150"/>
      <c r="F24" s="150"/>
      <c r="G24" s="150"/>
      <c r="H24" s="150"/>
      <c r="I24" s="150"/>
      <c r="J24" s="151"/>
      <c r="K24" s="152"/>
      <c r="L24" s="150"/>
      <c r="M24" s="150"/>
    </row>
    <row r="25" ht="15.75" customHeight="1">
      <c r="B25" s="150"/>
      <c r="C25" s="150"/>
      <c r="D25" s="150"/>
      <c r="E25" s="150"/>
      <c r="F25" s="150"/>
      <c r="G25" s="150"/>
      <c r="H25" s="150"/>
      <c r="I25" s="150"/>
      <c r="J25" s="151"/>
      <c r="K25" s="152"/>
      <c r="L25" s="150"/>
      <c r="M25" s="150"/>
    </row>
    <row r="26" ht="15.75" customHeight="1">
      <c r="B26" s="150"/>
      <c r="C26" s="150"/>
      <c r="D26" s="150"/>
      <c r="E26" s="150"/>
      <c r="F26" s="150"/>
      <c r="G26" s="150"/>
      <c r="H26" s="150"/>
      <c r="I26" s="150"/>
      <c r="J26" s="151"/>
      <c r="K26" s="152"/>
      <c r="L26" s="150"/>
      <c r="M26" s="150"/>
    </row>
    <row r="27" ht="15.75" customHeight="1">
      <c r="B27" s="150"/>
      <c r="C27" s="150"/>
      <c r="D27" s="150"/>
      <c r="E27" s="150"/>
      <c r="F27" s="150"/>
      <c r="G27" s="150"/>
      <c r="H27" s="150"/>
      <c r="I27" s="150"/>
      <c r="J27" s="151"/>
      <c r="K27" s="152"/>
      <c r="L27" s="150"/>
      <c r="M27" s="150"/>
    </row>
    <row r="28" ht="15.75" customHeight="1">
      <c r="B28" s="150"/>
      <c r="C28" s="150"/>
      <c r="D28" s="150"/>
      <c r="E28" s="150"/>
      <c r="F28" s="150"/>
      <c r="G28" s="150"/>
      <c r="H28" s="150"/>
      <c r="I28" s="150"/>
      <c r="J28" s="151"/>
      <c r="K28" s="152"/>
      <c r="L28" s="150"/>
      <c r="M28" s="150"/>
    </row>
    <row r="29" ht="15.75" customHeight="1">
      <c r="B29" s="150"/>
      <c r="C29" s="150"/>
      <c r="D29" s="150"/>
      <c r="E29" s="150"/>
      <c r="F29" s="150"/>
      <c r="G29" s="150"/>
      <c r="H29" s="150"/>
      <c r="I29" s="150"/>
      <c r="J29" s="151"/>
      <c r="K29" s="152"/>
      <c r="L29" s="150"/>
      <c r="M29" s="150"/>
    </row>
    <row r="30" ht="15.75" customHeight="1">
      <c r="B30" s="150"/>
      <c r="C30" s="150"/>
      <c r="D30" s="150"/>
      <c r="E30" s="150"/>
      <c r="F30" s="150"/>
      <c r="G30" s="150"/>
      <c r="H30" s="150"/>
      <c r="I30" s="150"/>
      <c r="J30" s="151"/>
      <c r="K30" s="152"/>
      <c r="L30" s="150"/>
      <c r="M30" s="150"/>
    </row>
    <row r="31" ht="15.75" customHeight="1">
      <c r="B31" s="150"/>
      <c r="C31" s="150"/>
      <c r="D31" s="150"/>
      <c r="E31" s="150"/>
      <c r="F31" s="150"/>
      <c r="G31" s="150"/>
      <c r="H31" s="150"/>
      <c r="I31" s="150"/>
      <c r="J31" s="151"/>
      <c r="K31" s="152"/>
      <c r="L31" s="150"/>
      <c r="M31" s="150"/>
    </row>
    <row r="32" ht="15.75" customHeight="1">
      <c r="B32" s="150"/>
      <c r="C32" s="150"/>
      <c r="D32" s="150"/>
      <c r="E32" s="150"/>
      <c r="F32" s="150"/>
      <c r="G32" s="150"/>
      <c r="H32" s="150"/>
      <c r="I32" s="150"/>
      <c r="J32" s="151"/>
      <c r="K32" s="152"/>
      <c r="L32" s="150"/>
      <c r="M32" s="150"/>
    </row>
    <row r="33" ht="15.75" customHeight="1">
      <c r="B33" s="150"/>
      <c r="C33" s="150"/>
      <c r="D33" s="150"/>
      <c r="E33" s="150"/>
      <c r="F33" s="150"/>
      <c r="G33" s="150"/>
      <c r="H33" s="150"/>
      <c r="I33" s="150"/>
      <c r="J33" s="151"/>
      <c r="K33" s="152"/>
      <c r="L33" s="150"/>
      <c r="M33" s="150"/>
    </row>
    <row r="34" ht="15.75" customHeight="1">
      <c r="B34" s="150"/>
      <c r="C34" s="150"/>
      <c r="D34" s="150"/>
      <c r="E34" s="150"/>
      <c r="F34" s="150"/>
      <c r="G34" s="150"/>
      <c r="H34" s="150"/>
      <c r="I34" s="150"/>
      <c r="J34" s="151"/>
      <c r="K34" s="152"/>
      <c r="L34" s="150"/>
      <c r="M34" s="150"/>
    </row>
    <row r="35" ht="15.75" customHeight="1">
      <c r="B35" s="150"/>
      <c r="C35" s="150"/>
      <c r="D35" s="150"/>
      <c r="E35" s="150"/>
      <c r="F35" s="150"/>
      <c r="G35" s="150"/>
      <c r="H35" s="150"/>
      <c r="I35" s="150"/>
      <c r="J35" s="151"/>
      <c r="K35" s="152"/>
      <c r="L35" s="150"/>
      <c r="M35" s="150"/>
    </row>
    <row r="36" ht="15.75" customHeight="1">
      <c r="B36" s="150"/>
      <c r="C36" s="150"/>
      <c r="D36" s="150"/>
      <c r="E36" s="150"/>
      <c r="F36" s="150"/>
      <c r="G36" s="150"/>
      <c r="H36" s="150"/>
      <c r="I36" s="150"/>
      <c r="J36" s="151"/>
      <c r="K36" s="152"/>
      <c r="L36" s="150"/>
      <c r="M36" s="150"/>
    </row>
    <row r="37" ht="15.75" customHeight="1">
      <c r="B37" s="150"/>
      <c r="C37" s="150"/>
      <c r="D37" s="150"/>
      <c r="E37" s="150"/>
      <c r="F37" s="150"/>
      <c r="G37" s="150"/>
      <c r="H37" s="150"/>
      <c r="I37" s="150"/>
      <c r="J37" s="151"/>
      <c r="K37" s="152"/>
      <c r="L37" s="150"/>
      <c r="M37" s="150"/>
    </row>
    <row r="38" ht="15.75" customHeight="1">
      <c r="B38" s="150"/>
      <c r="C38" s="150"/>
      <c r="D38" s="150"/>
      <c r="E38" s="150"/>
      <c r="F38" s="150"/>
      <c r="G38" s="150"/>
      <c r="H38" s="150"/>
      <c r="I38" s="150"/>
      <c r="J38" s="151"/>
      <c r="K38" s="152"/>
      <c r="L38" s="150"/>
      <c r="M38" s="150"/>
    </row>
    <row r="39" ht="15.75" customHeight="1">
      <c r="B39" s="150"/>
      <c r="C39" s="150"/>
      <c r="D39" s="150"/>
      <c r="E39" s="150"/>
      <c r="F39" s="150"/>
      <c r="G39" s="150"/>
      <c r="H39" s="150"/>
      <c r="I39" s="150"/>
      <c r="J39" s="151"/>
      <c r="K39" s="152"/>
      <c r="L39" s="150"/>
      <c r="M39" s="150"/>
    </row>
    <row r="40" ht="15.75" customHeight="1">
      <c r="B40" s="150"/>
      <c r="C40" s="150"/>
      <c r="D40" s="150"/>
      <c r="E40" s="150"/>
      <c r="F40" s="150"/>
      <c r="G40" s="150"/>
      <c r="H40" s="150"/>
      <c r="I40" s="150"/>
      <c r="J40" s="151"/>
      <c r="K40" s="152"/>
      <c r="L40" s="150"/>
      <c r="M40" s="150"/>
    </row>
    <row r="41" ht="15.75" customHeight="1">
      <c r="B41" s="150"/>
      <c r="C41" s="150"/>
      <c r="D41" s="150"/>
      <c r="E41" s="150"/>
      <c r="F41" s="150"/>
      <c r="G41" s="150"/>
      <c r="H41" s="150"/>
      <c r="I41" s="150"/>
      <c r="J41" s="151"/>
      <c r="K41" s="152"/>
      <c r="L41" s="150"/>
      <c r="M41" s="150"/>
    </row>
    <row r="42" ht="15.75" customHeight="1">
      <c r="B42" s="150"/>
      <c r="C42" s="150"/>
      <c r="D42" s="150"/>
      <c r="E42" s="150"/>
      <c r="F42" s="150"/>
      <c r="G42" s="150"/>
      <c r="H42" s="150"/>
      <c r="I42" s="150"/>
      <c r="J42" s="151"/>
      <c r="K42" s="152"/>
      <c r="L42" s="150"/>
      <c r="M42" s="150"/>
    </row>
    <row r="43" ht="15.75" customHeight="1">
      <c r="B43" s="150"/>
      <c r="C43" s="150"/>
      <c r="D43" s="150"/>
      <c r="E43" s="150"/>
      <c r="F43" s="150"/>
      <c r="G43" s="150"/>
      <c r="H43" s="150"/>
      <c r="I43" s="150"/>
      <c r="J43" s="151"/>
      <c r="K43" s="152"/>
      <c r="L43" s="150"/>
      <c r="M43" s="150"/>
    </row>
    <row r="44" ht="15.75" customHeight="1">
      <c r="B44" s="150"/>
      <c r="C44" s="150"/>
      <c r="D44" s="150"/>
      <c r="E44" s="150"/>
      <c r="F44" s="150"/>
      <c r="G44" s="150"/>
      <c r="H44" s="150"/>
      <c r="I44" s="150"/>
      <c r="J44" s="151"/>
      <c r="K44" s="152"/>
      <c r="L44" s="150"/>
      <c r="M44" s="150"/>
    </row>
    <row r="45" ht="15.75" customHeight="1">
      <c r="B45" s="150"/>
      <c r="C45" s="150"/>
      <c r="D45" s="150"/>
      <c r="E45" s="150"/>
      <c r="F45" s="150"/>
      <c r="G45" s="150"/>
      <c r="H45" s="150"/>
      <c r="I45" s="150"/>
      <c r="J45" s="151"/>
      <c r="K45" s="152"/>
      <c r="L45" s="150"/>
      <c r="M45" s="150"/>
    </row>
    <row r="46" ht="15.75" customHeight="1">
      <c r="B46" s="150"/>
      <c r="C46" s="150"/>
      <c r="D46" s="150"/>
      <c r="E46" s="150"/>
      <c r="F46" s="150"/>
      <c r="G46" s="150"/>
      <c r="H46" s="150"/>
      <c r="I46" s="150"/>
      <c r="J46" s="151"/>
      <c r="K46" s="152"/>
      <c r="L46" s="150"/>
      <c r="M46" s="150"/>
    </row>
    <row r="47" ht="15.75" customHeight="1">
      <c r="B47" s="150"/>
      <c r="C47" s="150"/>
      <c r="D47" s="150"/>
      <c r="E47" s="150"/>
      <c r="F47" s="150"/>
      <c r="G47" s="150"/>
      <c r="H47" s="150"/>
      <c r="I47" s="150"/>
      <c r="J47" s="151"/>
      <c r="K47" s="152"/>
      <c r="L47" s="150"/>
      <c r="M47" s="150"/>
    </row>
    <row r="48" ht="15.75" customHeight="1">
      <c r="B48" s="150"/>
      <c r="C48" s="150"/>
      <c r="D48" s="150"/>
      <c r="E48" s="150"/>
      <c r="F48" s="150"/>
      <c r="G48" s="150"/>
      <c r="H48" s="150"/>
      <c r="I48" s="150"/>
      <c r="J48" s="151"/>
      <c r="K48" s="152"/>
      <c r="L48" s="150"/>
      <c r="M48" s="150"/>
    </row>
    <row r="49" ht="15.75" customHeight="1">
      <c r="B49" s="150"/>
      <c r="C49" s="150"/>
      <c r="D49" s="150"/>
      <c r="E49" s="150"/>
      <c r="F49" s="150"/>
      <c r="G49" s="150"/>
      <c r="H49" s="150"/>
      <c r="I49" s="150"/>
      <c r="J49" s="151"/>
      <c r="K49" s="152"/>
      <c r="L49" s="150"/>
      <c r="M49" s="150"/>
    </row>
    <row r="50" ht="15.75" customHeight="1">
      <c r="B50" s="150"/>
      <c r="C50" s="150"/>
      <c r="D50" s="150"/>
      <c r="E50" s="150"/>
      <c r="F50" s="150"/>
      <c r="G50" s="150"/>
      <c r="H50" s="150"/>
      <c r="I50" s="150"/>
      <c r="J50" s="151"/>
      <c r="K50" s="152"/>
      <c r="L50" s="150"/>
      <c r="M50" s="150"/>
    </row>
    <row r="51" ht="15.75" customHeight="1">
      <c r="B51" s="150"/>
      <c r="C51" s="150"/>
      <c r="D51" s="150"/>
      <c r="E51" s="150"/>
      <c r="F51" s="150"/>
      <c r="G51" s="150"/>
      <c r="H51" s="150"/>
      <c r="I51" s="150"/>
      <c r="J51" s="151"/>
      <c r="K51" s="152"/>
      <c r="L51" s="150"/>
      <c r="M51" s="150"/>
    </row>
    <row r="52" ht="15.75" customHeight="1">
      <c r="B52" s="150"/>
      <c r="C52" s="150"/>
      <c r="D52" s="150"/>
      <c r="E52" s="150"/>
      <c r="F52" s="150"/>
      <c r="G52" s="150"/>
      <c r="H52" s="150"/>
      <c r="I52" s="150"/>
      <c r="J52" s="151"/>
      <c r="K52" s="152"/>
      <c r="L52" s="150"/>
      <c r="M52" s="150"/>
    </row>
    <row r="53" ht="15.75" customHeight="1">
      <c r="B53" s="150"/>
      <c r="C53" s="150"/>
      <c r="D53" s="150"/>
      <c r="E53" s="150"/>
      <c r="F53" s="150"/>
      <c r="G53" s="150"/>
      <c r="H53" s="150"/>
      <c r="I53" s="150"/>
      <c r="J53" s="151"/>
      <c r="K53" s="152"/>
      <c r="L53" s="150"/>
      <c r="M53" s="150"/>
    </row>
    <row r="54" ht="15.75" customHeight="1">
      <c r="B54" s="150"/>
      <c r="C54" s="150"/>
      <c r="D54" s="150"/>
      <c r="E54" s="150"/>
      <c r="F54" s="150"/>
      <c r="G54" s="150"/>
      <c r="H54" s="150"/>
      <c r="I54" s="150"/>
      <c r="J54" s="151"/>
      <c r="K54" s="152"/>
      <c r="L54" s="150"/>
      <c r="M54" s="150"/>
    </row>
    <row r="55" ht="15.75" customHeight="1">
      <c r="B55" s="150"/>
      <c r="C55" s="150"/>
      <c r="D55" s="150"/>
      <c r="E55" s="150"/>
      <c r="F55" s="150"/>
      <c r="G55" s="150"/>
      <c r="H55" s="150"/>
      <c r="I55" s="150"/>
      <c r="J55" s="151"/>
      <c r="K55" s="152"/>
      <c r="L55" s="150"/>
      <c r="M55" s="150"/>
    </row>
    <row r="56" ht="15.75" customHeight="1">
      <c r="B56" s="150"/>
      <c r="C56" s="150"/>
      <c r="D56" s="150"/>
      <c r="E56" s="150"/>
      <c r="F56" s="150"/>
      <c r="G56" s="150"/>
      <c r="H56" s="150"/>
      <c r="I56" s="150"/>
      <c r="J56" s="151"/>
      <c r="K56" s="152"/>
      <c r="L56" s="150"/>
      <c r="M56" s="150"/>
    </row>
    <row r="57" ht="15.75" customHeight="1">
      <c r="B57" s="150"/>
      <c r="C57" s="150"/>
      <c r="D57" s="150"/>
      <c r="E57" s="150"/>
      <c r="F57" s="150"/>
      <c r="G57" s="150"/>
      <c r="H57" s="150"/>
      <c r="I57" s="150"/>
      <c r="J57" s="151"/>
      <c r="K57" s="152"/>
      <c r="L57" s="150"/>
      <c r="M57" s="150"/>
    </row>
    <row r="58" ht="15.75" customHeight="1">
      <c r="B58" s="150"/>
      <c r="C58" s="150"/>
      <c r="D58" s="150"/>
      <c r="E58" s="150"/>
      <c r="F58" s="150"/>
      <c r="G58" s="150"/>
      <c r="H58" s="150"/>
      <c r="I58" s="150"/>
      <c r="J58" s="151"/>
      <c r="K58" s="152"/>
      <c r="L58" s="150"/>
      <c r="M58" s="150"/>
    </row>
    <row r="59" ht="15.75" customHeight="1">
      <c r="B59" s="150"/>
      <c r="C59" s="150"/>
      <c r="D59" s="150"/>
      <c r="E59" s="150"/>
      <c r="F59" s="150"/>
      <c r="G59" s="150"/>
      <c r="H59" s="150"/>
      <c r="I59" s="150"/>
      <c r="J59" s="151"/>
      <c r="K59" s="152"/>
      <c r="L59" s="150"/>
      <c r="M59" s="150"/>
    </row>
    <row r="60" ht="15.75" customHeight="1">
      <c r="B60" s="150"/>
      <c r="C60" s="150"/>
      <c r="D60" s="150"/>
      <c r="E60" s="150"/>
      <c r="F60" s="150"/>
      <c r="G60" s="150"/>
      <c r="H60" s="150"/>
      <c r="I60" s="150"/>
      <c r="J60" s="151"/>
      <c r="K60" s="152"/>
      <c r="L60" s="150"/>
      <c r="M60" s="150"/>
    </row>
    <row r="61" ht="15.75" customHeight="1">
      <c r="B61" s="150"/>
      <c r="C61" s="150"/>
      <c r="D61" s="150"/>
      <c r="E61" s="150"/>
      <c r="F61" s="150"/>
      <c r="G61" s="150"/>
      <c r="H61" s="150"/>
      <c r="I61" s="150"/>
      <c r="J61" s="151"/>
      <c r="K61" s="152"/>
      <c r="L61" s="150"/>
      <c r="M61" s="150"/>
    </row>
    <row r="62" ht="15.75" customHeight="1">
      <c r="B62" s="150"/>
      <c r="C62" s="150"/>
      <c r="D62" s="150"/>
      <c r="E62" s="150"/>
      <c r="F62" s="150"/>
      <c r="G62" s="150"/>
      <c r="H62" s="150"/>
      <c r="I62" s="150"/>
      <c r="J62" s="151"/>
      <c r="K62" s="152"/>
      <c r="L62" s="150"/>
      <c r="M62" s="150"/>
    </row>
    <row r="63" ht="15.75" customHeight="1">
      <c r="B63" s="150"/>
      <c r="C63" s="150"/>
      <c r="D63" s="150"/>
      <c r="E63" s="150"/>
      <c r="F63" s="150"/>
      <c r="G63" s="150"/>
      <c r="H63" s="150"/>
      <c r="I63" s="150"/>
      <c r="J63" s="151"/>
      <c r="K63" s="152"/>
      <c r="L63" s="150"/>
      <c r="M63" s="150"/>
    </row>
    <row r="64" ht="15.75" customHeight="1">
      <c r="B64" s="150"/>
      <c r="C64" s="150"/>
      <c r="D64" s="150"/>
      <c r="E64" s="150"/>
      <c r="F64" s="150"/>
      <c r="G64" s="150"/>
      <c r="H64" s="150"/>
      <c r="I64" s="150"/>
      <c r="J64" s="151"/>
      <c r="K64" s="152"/>
      <c r="L64" s="150"/>
      <c r="M64" s="150"/>
    </row>
    <row r="65" ht="15.75" customHeight="1">
      <c r="B65" s="150"/>
      <c r="C65" s="150"/>
      <c r="D65" s="150"/>
      <c r="E65" s="150"/>
      <c r="F65" s="150"/>
      <c r="G65" s="150"/>
      <c r="H65" s="150"/>
      <c r="I65" s="150"/>
      <c r="J65" s="151"/>
      <c r="K65" s="152"/>
      <c r="L65" s="150"/>
      <c r="M65" s="150"/>
    </row>
    <row r="66" ht="15.75" customHeight="1">
      <c r="B66" s="150"/>
      <c r="C66" s="150"/>
      <c r="D66" s="150"/>
      <c r="E66" s="150"/>
      <c r="F66" s="150"/>
      <c r="G66" s="150"/>
      <c r="H66" s="150"/>
      <c r="I66" s="150"/>
      <c r="J66" s="151"/>
      <c r="K66" s="152"/>
      <c r="L66" s="150"/>
      <c r="M66" s="150"/>
    </row>
    <row r="67" ht="15.75" customHeight="1">
      <c r="B67" s="150"/>
      <c r="C67" s="150"/>
      <c r="D67" s="150"/>
      <c r="E67" s="150"/>
      <c r="F67" s="150"/>
      <c r="G67" s="150"/>
      <c r="H67" s="150"/>
      <c r="I67" s="150"/>
      <c r="J67" s="151"/>
      <c r="K67" s="152"/>
      <c r="L67" s="150"/>
      <c r="M67" s="150"/>
    </row>
    <row r="68" ht="15.75" customHeight="1">
      <c r="B68" s="150"/>
      <c r="C68" s="150"/>
      <c r="D68" s="150"/>
      <c r="E68" s="150"/>
      <c r="F68" s="150"/>
      <c r="G68" s="150"/>
      <c r="H68" s="150"/>
      <c r="I68" s="150"/>
      <c r="J68" s="151"/>
      <c r="K68" s="152"/>
      <c r="L68" s="150"/>
      <c r="M68" s="150"/>
    </row>
    <row r="69" ht="15.75" customHeight="1">
      <c r="B69" s="150"/>
      <c r="C69" s="150"/>
      <c r="D69" s="150"/>
      <c r="E69" s="150"/>
      <c r="F69" s="150"/>
      <c r="G69" s="150"/>
      <c r="H69" s="150"/>
      <c r="I69" s="150"/>
      <c r="J69" s="151"/>
      <c r="K69" s="152"/>
      <c r="L69" s="150"/>
      <c r="M69" s="150"/>
    </row>
    <row r="70" ht="15.75" customHeight="1">
      <c r="B70" s="150"/>
      <c r="C70" s="150"/>
      <c r="D70" s="150"/>
      <c r="E70" s="150"/>
      <c r="F70" s="150"/>
      <c r="G70" s="150"/>
      <c r="H70" s="150"/>
      <c r="I70" s="150"/>
      <c r="J70" s="151"/>
      <c r="K70" s="152"/>
      <c r="L70" s="150"/>
      <c r="M70" s="150"/>
    </row>
    <row r="71" ht="15.75" customHeight="1">
      <c r="B71" s="150"/>
      <c r="C71" s="150"/>
      <c r="D71" s="150"/>
      <c r="E71" s="150"/>
      <c r="F71" s="150"/>
      <c r="G71" s="150"/>
      <c r="H71" s="150"/>
      <c r="I71" s="150"/>
      <c r="J71" s="151"/>
      <c r="K71" s="152"/>
      <c r="L71" s="150"/>
      <c r="M71" s="150"/>
    </row>
    <row r="72" ht="15.75" customHeight="1">
      <c r="B72" s="150"/>
      <c r="C72" s="150"/>
      <c r="D72" s="150"/>
      <c r="E72" s="150"/>
      <c r="F72" s="150"/>
      <c r="G72" s="150"/>
      <c r="H72" s="150"/>
      <c r="I72" s="150"/>
      <c r="J72" s="151"/>
      <c r="K72" s="152"/>
      <c r="L72" s="150"/>
      <c r="M72" s="150"/>
    </row>
    <row r="73" ht="15.75" customHeight="1">
      <c r="B73" s="150"/>
      <c r="C73" s="150"/>
      <c r="D73" s="150"/>
      <c r="E73" s="150"/>
      <c r="F73" s="150"/>
      <c r="G73" s="150"/>
      <c r="H73" s="150"/>
      <c r="I73" s="150"/>
      <c r="J73" s="151"/>
      <c r="K73" s="152"/>
      <c r="L73" s="150"/>
      <c r="M73" s="150"/>
    </row>
    <row r="74" ht="15.75" customHeight="1">
      <c r="B74" s="150"/>
      <c r="C74" s="150"/>
      <c r="D74" s="150"/>
      <c r="E74" s="150"/>
      <c r="F74" s="150"/>
      <c r="G74" s="150"/>
      <c r="H74" s="150"/>
      <c r="I74" s="150"/>
      <c r="J74" s="151"/>
      <c r="K74" s="152"/>
      <c r="L74" s="150"/>
      <c r="M74" s="150"/>
    </row>
    <row r="75" ht="15.75" customHeight="1">
      <c r="B75" s="150"/>
      <c r="C75" s="150"/>
      <c r="D75" s="150"/>
      <c r="E75" s="150"/>
      <c r="F75" s="150"/>
      <c r="G75" s="150"/>
      <c r="H75" s="150"/>
      <c r="I75" s="150"/>
      <c r="J75" s="151"/>
      <c r="K75" s="152"/>
      <c r="L75" s="150"/>
      <c r="M75" s="150"/>
    </row>
    <row r="76" ht="15.75" customHeight="1">
      <c r="B76" s="150"/>
      <c r="C76" s="150"/>
      <c r="D76" s="150"/>
      <c r="E76" s="150"/>
      <c r="F76" s="150"/>
      <c r="G76" s="150"/>
      <c r="H76" s="150"/>
      <c r="I76" s="150"/>
      <c r="J76" s="151"/>
      <c r="K76" s="152"/>
      <c r="L76" s="150"/>
      <c r="M76" s="150"/>
    </row>
    <row r="77" ht="15.75" customHeight="1">
      <c r="B77" s="150"/>
      <c r="C77" s="150"/>
      <c r="D77" s="150"/>
      <c r="E77" s="150"/>
      <c r="F77" s="150"/>
      <c r="G77" s="150"/>
      <c r="H77" s="150"/>
      <c r="I77" s="150"/>
      <c r="J77" s="151"/>
      <c r="K77" s="152"/>
      <c r="L77" s="150"/>
      <c r="M77" s="150"/>
    </row>
    <row r="78" ht="15.75" customHeight="1">
      <c r="B78" s="150"/>
      <c r="C78" s="150"/>
      <c r="D78" s="150"/>
      <c r="E78" s="150"/>
      <c r="F78" s="150"/>
      <c r="G78" s="150"/>
      <c r="H78" s="150"/>
      <c r="I78" s="150"/>
      <c r="J78" s="151"/>
      <c r="K78" s="152"/>
      <c r="L78" s="150"/>
      <c r="M78" s="150"/>
    </row>
    <row r="79" ht="15.75" customHeight="1">
      <c r="B79" s="150"/>
      <c r="C79" s="150"/>
      <c r="D79" s="150"/>
      <c r="E79" s="150"/>
      <c r="F79" s="150"/>
      <c r="G79" s="150"/>
      <c r="H79" s="150"/>
      <c r="I79" s="150"/>
      <c r="J79" s="151"/>
      <c r="K79" s="152"/>
      <c r="L79" s="150"/>
      <c r="M79" s="150"/>
    </row>
    <row r="80" ht="15.75" customHeight="1">
      <c r="B80" s="150"/>
      <c r="C80" s="150"/>
      <c r="D80" s="150"/>
      <c r="E80" s="150"/>
      <c r="F80" s="150"/>
      <c r="G80" s="150"/>
      <c r="H80" s="150"/>
      <c r="I80" s="150"/>
      <c r="J80" s="151"/>
      <c r="K80" s="152"/>
      <c r="L80" s="150"/>
      <c r="M80" s="150"/>
    </row>
    <row r="81" ht="15.75" customHeight="1">
      <c r="B81" s="150"/>
      <c r="C81" s="150"/>
      <c r="D81" s="150"/>
      <c r="E81" s="150"/>
      <c r="F81" s="150"/>
      <c r="G81" s="150"/>
      <c r="H81" s="150"/>
      <c r="I81" s="150"/>
      <c r="J81" s="151"/>
      <c r="K81" s="152"/>
      <c r="L81" s="150"/>
      <c r="M81" s="150"/>
    </row>
    <row r="82" ht="15.75" customHeight="1">
      <c r="B82" s="150"/>
      <c r="C82" s="150"/>
      <c r="D82" s="150"/>
      <c r="E82" s="150"/>
      <c r="F82" s="150"/>
      <c r="G82" s="150"/>
      <c r="H82" s="150"/>
      <c r="I82" s="150"/>
      <c r="J82" s="151"/>
      <c r="K82" s="152"/>
      <c r="L82" s="150"/>
      <c r="M82" s="150"/>
    </row>
    <row r="83" ht="15.75" customHeight="1">
      <c r="B83" s="150"/>
      <c r="C83" s="150"/>
      <c r="D83" s="150"/>
      <c r="E83" s="150"/>
      <c r="F83" s="150"/>
      <c r="G83" s="150"/>
      <c r="H83" s="150"/>
      <c r="I83" s="150"/>
      <c r="J83" s="151"/>
      <c r="K83" s="152"/>
      <c r="L83" s="150"/>
      <c r="M83" s="150"/>
    </row>
    <row r="84" ht="15.75" customHeight="1">
      <c r="B84" s="150"/>
      <c r="C84" s="150"/>
      <c r="D84" s="150"/>
      <c r="E84" s="150"/>
      <c r="F84" s="150"/>
      <c r="G84" s="150"/>
      <c r="H84" s="150"/>
      <c r="I84" s="150"/>
      <c r="J84" s="151"/>
      <c r="K84" s="152"/>
      <c r="L84" s="150"/>
      <c r="M84" s="150"/>
    </row>
    <row r="85" ht="15.75" customHeight="1">
      <c r="B85" s="150"/>
      <c r="C85" s="150"/>
      <c r="D85" s="150"/>
      <c r="E85" s="150"/>
      <c r="F85" s="150"/>
      <c r="G85" s="150"/>
      <c r="H85" s="150"/>
      <c r="I85" s="150"/>
      <c r="J85" s="151"/>
      <c r="K85" s="152"/>
      <c r="L85" s="150"/>
      <c r="M85" s="150"/>
    </row>
    <row r="86" ht="15.75" customHeight="1">
      <c r="B86" s="150"/>
      <c r="C86" s="150"/>
      <c r="D86" s="150"/>
      <c r="E86" s="150"/>
      <c r="F86" s="150"/>
      <c r="G86" s="150"/>
      <c r="H86" s="150"/>
      <c r="I86" s="150"/>
      <c r="J86" s="151"/>
      <c r="K86" s="152"/>
      <c r="L86" s="150"/>
      <c r="M86" s="150"/>
    </row>
    <row r="87" ht="15.75" customHeight="1">
      <c r="B87" s="150"/>
      <c r="C87" s="150"/>
      <c r="D87" s="150"/>
      <c r="E87" s="150"/>
      <c r="F87" s="150"/>
      <c r="G87" s="150"/>
      <c r="H87" s="150"/>
      <c r="I87" s="150"/>
      <c r="J87" s="151"/>
      <c r="K87" s="152"/>
      <c r="L87" s="150"/>
      <c r="M87" s="150"/>
    </row>
    <row r="88" ht="15.75" customHeight="1">
      <c r="B88" s="150"/>
      <c r="C88" s="150"/>
      <c r="D88" s="150"/>
      <c r="E88" s="150"/>
      <c r="F88" s="150"/>
      <c r="G88" s="150"/>
      <c r="H88" s="150"/>
      <c r="I88" s="150"/>
      <c r="J88" s="151"/>
      <c r="K88" s="152"/>
      <c r="L88" s="150"/>
      <c r="M88" s="150"/>
    </row>
    <row r="89" ht="15.75" customHeight="1">
      <c r="B89" s="150"/>
      <c r="C89" s="150"/>
      <c r="D89" s="150"/>
      <c r="E89" s="150"/>
      <c r="F89" s="150"/>
      <c r="G89" s="150"/>
      <c r="H89" s="150"/>
      <c r="I89" s="150"/>
      <c r="J89" s="151"/>
      <c r="K89" s="152"/>
      <c r="L89" s="150"/>
      <c r="M89" s="150"/>
    </row>
    <row r="90" ht="15.75" customHeight="1">
      <c r="B90" s="150"/>
      <c r="C90" s="150"/>
      <c r="D90" s="150"/>
      <c r="E90" s="150"/>
      <c r="F90" s="150"/>
      <c r="G90" s="150"/>
      <c r="H90" s="150"/>
      <c r="I90" s="150"/>
      <c r="J90" s="151"/>
      <c r="K90" s="152"/>
      <c r="L90" s="150"/>
      <c r="M90" s="150"/>
    </row>
    <row r="91" ht="15.75" customHeight="1">
      <c r="B91" s="150"/>
      <c r="C91" s="150"/>
      <c r="D91" s="150"/>
      <c r="E91" s="150"/>
      <c r="F91" s="150"/>
      <c r="G91" s="150"/>
      <c r="H91" s="150"/>
      <c r="I91" s="150"/>
      <c r="J91" s="151"/>
      <c r="K91" s="152"/>
      <c r="L91" s="150"/>
      <c r="M91" s="150"/>
    </row>
    <row r="92" ht="15.75" customHeight="1">
      <c r="B92" s="150"/>
      <c r="C92" s="150"/>
      <c r="D92" s="150"/>
      <c r="E92" s="150"/>
      <c r="F92" s="150"/>
      <c r="G92" s="150"/>
      <c r="H92" s="150"/>
      <c r="I92" s="150"/>
      <c r="J92" s="151"/>
      <c r="K92" s="152"/>
      <c r="L92" s="150"/>
      <c r="M92" s="150"/>
    </row>
    <row r="93" ht="15.75" customHeight="1">
      <c r="B93" s="150"/>
      <c r="C93" s="150"/>
      <c r="D93" s="150"/>
      <c r="E93" s="150"/>
      <c r="F93" s="150"/>
      <c r="G93" s="150"/>
      <c r="H93" s="150"/>
      <c r="I93" s="150"/>
      <c r="J93" s="151"/>
      <c r="K93" s="152"/>
      <c r="L93" s="150"/>
      <c r="M93" s="150"/>
    </row>
    <row r="94" ht="15.75" customHeight="1">
      <c r="B94" s="150"/>
      <c r="C94" s="150"/>
      <c r="D94" s="150"/>
      <c r="E94" s="150"/>
      <c r="F94" s="150"/>
      <c r="G94" s="150"/>
      <c r="H94" s="150"/>
      <c r="I94" s="150"/>
      <c r="J94" s="151"/>
      <c r="K94" s="152"/>
      <c r="L94" s="150"/>
      <c r="M94" s="150"/>
    </row>
    <row r="95" ht="15.75" customHeight="1">
      <c r="B95" s="150"/>
      <c r="C95" s="150"/>
      <c r="D95" s="150"/>
      <c r="E95" s="150"/>
      <c r="F95" s="150"/>
      <c r="G95" s="150"/>
      <c r="H95" s="150"/>
      <c r="I95" s="150"/>
      <c r="J95" s="151"/>
      <c r="K95" s="152"/>
      <c r="L95" s="150"/>
      <c r="M95" s="150"/>
    </row>
    <row r="96" ht="15.75" customHeight="1">
      <c r="B96" s="150"/>
      <c r="C96" s="150"/>
      <c r="D96" s="150"/>
      <c r="E96" s="150"/>
      <c r="F96" s="150"/>
      <c r="G96" s="150"/>
      <c r="H96" s="150"/>
      <c r="I96" s="150"/>
      <c r="J96" s="151"/>
      <c r="K96" s="152"/>
      <c r="L96" s="150"/>
      <c r="M96" s="150"/>
    </row>
    <row r="97" ht="15.75" customHeight="1">
      <c r="B97" s="150"/>
      <c r="C97" s="150"/>
      <c r="D97" s="150"/>
      <c r="E97" s="150"/>
      <c r="F97" s="150"/>
      <c r="G97" s="150"/>
      <c r="H97" s="150"/>
      <c r="I97" s="150"/>
      <c r="J97" s="151"/>
      <c r="K97" s="152"/>
      <c r="L97" s="150"/>
      <c r="M97" s="150"/>
    </row>
    <row r="98" ht="15.75" customHeight="1">
      <c r="B98" s="150"/>
      <c r="C98" s="150"/>
      <c r="D98" s="150"/>
      <c r="E98" s="150"/>
      <c r="F98" s="150"/>
      <c r="G98" s="150"/>
      <c r="H98" s="150"/>
      <c r="I98" s="150"/>
      <c r="J98" s="151"/>
      <c r="K98" s="152"/>
      <c r="L98" s="150"/>
      <c r="M98" s="150"/>
    </row>
    <row r="99" ht="15.75" customHeight="1">
      <c r="B99" s="150"/>
      <c r="C99" s="150"/>
      <c r="D99" s="150"/>
      <c r="E99" s="150"/>
      <c r="F99" s="150"/>
      <c r="G99" s="150"/>
      <c r="H99" s="150"/>
      <c r="I99" s="150"/>
      <c r="J99" s="151"/>
      <c r="K99" s="152"/>
      <c r="L99" s="150"/>
      <c r="M99" s="150"/>
    </row>
    <row r="100" ht="15.75" customHeight="1">
      <c r="B100" s="150"/>
      <c r="C100" s="150"/>
      <c r="D100" s="150"/>
      <c r="E100" s="150"/>
      <c r="F100" s="150"/>
      <c r="G100" s="150"/>
      <c r="H100" s="150"/>
      <c r="I100" s="150"/>
      <c r="J100" s="151"/>
      <c r="K100" s="152"/>
      <c r="L100" s="150"/>
      <c r="M100" s="150"/>
    </row>
    <row r="101" ht="15.75" customHeight="1">
      <c r="B101" s="150"/>
      <c r="C101" s="150"/>
      <c r="D101" s="150"/>
      <c r="E101" s="150"/>
      <c r="F101" s="150"/>
      <c r="G101" s="150"/>
      <c r="H101" s="150"/>
      <c r="I101" s="150"/>
      <c r="J101" s="151"/>
      <c r="K101" s="152"/>
      <c r="L101" s="150"/>
      <c r="M101" s="150"/>
    </row>
    <row r="102" ht="15.75" customHeight="1">
      <c r="B102" s="150"/>
      <c r="C102" s="150"/>
      <c r="D102" s="150"/>
      <c r="E102" s="150"/>
      <c r="F102" s="150"/>
      <c r="G102" s="150"/>
      <c r="H102" s="150"/>
      <c r="I102" s="150"/>
      <c r="J102" s="151"/>
      <c r="K102" s="152"/>
      <c r="L102" s="150"/>
      <c r="M102" s="150"/>
    </row>
    <row r="103" ht="15.75" customHeight="1">
      <c r="B103" s="150"/>
      <c r="C103" s="150"/>
      <c r="D103" s="150"/>
      <c r="E103" s="150"/>
      <c r="F103" s="150"/>
      <c r="G103" s="150"/>
      <c r="H103" s="150"/>
      <c r="I103" s="150"/>
      <c r="J103" s="151"/>
      <c r="K103" s="152"/>
      <c r="L103" s="150"/>
      <c r="M103" s="150"/>
    </row>
    <row r="104" ht="15.75" customHeight="1">
      <c r="B104" s="150"/>
      <c r="C104" s="150"/>
      <c r="D104" s="150"/>
      <c r="E104" s="150"/>
      <c r="F104" s="150"/>
      <c r="G104" s="150"/>
      <c r="H104" s="150"/>
      <c r="I104" s="150"/>
      <c r="J104" s="151"/>
      <c r="K104" s="152"/>
      <c r="L104" s="150"/>
      <c r="M104" s="150"/>
    </row>
    <row r="105" ht="15.75" customHeight="1">
      <c r="B105" s="150"/>
      <c r="C105" s="150"/>
      <c r="D105" s="150"/>
      <c r="E105" s="150"/>
      <c r="F105" s="150"/>
      <c r="G105" s="150"/>
      <c r="H105" s="150"/>
      <c r="I105" s="150"/>
      <c r="J105" s="151"/>
      <c r="K105" s="152"/>
      <c r="L105" s="150"/>
      <c r="M105" s="150"/>
    </row>
    <row r="106" ht="15.75" customHeight="1">
      <c r="B106" s="150"/>
      <c r="C106" s="150"/>
      <c r="D106" s="150"/>
      <c r="E106" s="150"/>
      <c r="F106" s="150"/>
      <c r="G106" s="150"/>
      <c r="H106" s="150"/>
      <c r="I106" s="150"/>
      <c r="J106" s="151"/>
      <c r="K106" s="152"/>
      <c r="L106" s="150"/>
      <c r="M106" s="150"/>
    </row>
    <row r="107" ht="15.75" customHeight="1">
      <c r="B107" s="150"/>
      <c r="C107" s="150"/>
      <c r="D107" s="150"/>
      <c r="E107" s="150"/>
      <c r="F107" s="150"/>
      <c r="G107" s="150"/>
      <c r="H107" s="150"/>
      <c r="I107" s="150"/>
      <c r="J107" s="151"/>
      <c r="K107" s="152"/>
      <c r="L107" s="150"/>
      <c r="M107" s="150"/>
    </row>
    <row r="108" ht="15.75" customHeight="1">
      <c r="B108" s="150"/>
      <c r="C108" s="150"/>
      <c r="D108" s="150"/>
      <c r="E108" s="150"/>
      <c r="F108" s="150"/>
      <c r="G108" s="150"/>
      <c r="H108" s="150"/>
      <c r="I108" s="150"/>
      <c r="J108" s="151"/>
      <c r="K108" s="152"/>
      <c r="L108" s="150"/>
      <c r="M108" s="150"/>
    </row>
    <row r="109" ht="15.75" customHeight="1">
      <c r="B109" s="150"/>
      <c r="C109" s="150"/>
      <c r="D109" s="150"/>
      <c r="E109" s="150"/>
      <c r="F109" s="150"/>
      <c r="G109" s="150"/>
      <c r="H109" s="150"/>
      <c r="I109" s="150"/>
      <c r="J109" s="151"/>
      <c r="K109" s="152"/>
      <c r="L109" s="150"/>
      <c r="M109" s="150"/>
    </row>
    <row r="110" ht="15.75" customHeight="1">
      <c r="B110" s="150"/>
      <c r="C110" s="150"/>
      <c r="D110" s="150"/>
      <c r="E110" s="150"/>
      <c r="F110" s="150"/>
      <c r="G110" s="150"/>
      <c r="H110" s="150"/>
      <c r="I110" s="150"/>
      <c r="J110" s="151"/>
      <c r="K110" s="152"/>
      <c r="L110" s="150"/>
      <c r="M110" s="150"/>
    </row>
    <row r="111" ht="15.75" customHeight="1">
      <c r="B111" s="150"/>
      <c r="C111" s="150"/>
      <c r="D111" s="150"/>
      <c r="E111" s="150"/>
      <c r="F111" s="150"/>
      <c r="G111" s="150"/>
      <c r="H111" s="150"/>
      <c r="I111" s="150"/>
      <c r="J111" s="151"/>
      <c r="K111" s="152"/>
      <c r="L111" s="150"/>
      <c r="M111" s="150"/>
    </row>
    <row r="112" ht="15.75" customHeight="1">
      <c r="B112" s="150"/>
      <c r="C112" s="150"/>
      <c r="D112" s="150"/>
      <c r="E112" s="150"/>
      <c r="F112" s="150"/>
      <c r="G112" s="150"/>
      <c r="H112" s="150"/>
      <c r="I112" s="150"/>
      <c r="J112" s="151"/>
      <c r="K112" s="152"/>
      <c r="L112" s="150"/>
      <c r="M112" s="150"/>
    </row>
    <row r="113" ht="15.75" customHeight="1">
      <c r="B113" s="150"/>
      <c r="C113" s="150"/>
      <c r="D113" s="150"/>
      <c r="E113" s="150"/>
      <c r="F113" s="150"/>
      <c r="G113" s="150"/>
      <c r="H113" s="150"/>
      <c r="I113" s="150"/>
      <c r="J113" s="151"/>
      <c r="K113" s="152"/>
      <c r="L113" s="150"/>
      <c r="M113" s="150"/>
    </row>
    <row r="114" ht="15.75" customHeight="1">
      <c r="B114" s="150"/>
      <c r="C114" s="150"/>
      <c r="D114" s="150"/>
      <c r="E114" s="150"/>
      <c r="F114" s="150"/>
      <c r="G114" s="150"/>
      <c r="H114" s="150"/>
      <c r="I114" s="150"/>
      <c r="J114" s="151"/>
      <c r="K114" s="152"/>
      <c r="L114" s="150"/>
      <c r="M114" s="150"/>
    </row>
    <row r="115" ht="15.75" customHeight="1">
      <c r="B115" s="150"/>
      <c r="C115" s="150"/>
      <c r="D115" s="150"/>
      <c r="E115" s="150"/>
      <c r="F115" s="150"/>
      <c r="G115" s="150"/>
      <c r="H115" s="150"/>
      <c r="I115" s="150"/>
      <c r="J115" s="151"/>
      <c r="K115" s="152"/>
      <c r="L115" s="150"/>
      <c r="M115" s="150"/>
    </row>
    <row r="116" ht="15.75" customHeight="1">
      <c r="B116" s="150"/>
      <c r="C116" s="150"/>
      <c r="D116" s="150"/>
      <c r="E116" s="150"/>
      <c r="F116" s="150"/>
      <c r="G116" s="150"/>
      <c r="H116" s="150"/>
      <c r="I116" s="150"/>
      <c r="J116" s="151"/>
      <c r="K116" s="152"/>
      <c r="L116" s="150"/>
      <c r="M116" s="150"/>
    </row>
    <row r="117" ht="15.75" customHeight="1">
      <c r="B117" s="150"/>
      <c r="C117" s="150"/>
      <c r="D117" s="150"/>
      <c r="E117" s="150"/>
      <c r="F117" s="150"/>
      <c r="G117" s="150"/>
      <c r="H117" s="150"/>
      <c r="I117" s="150"/>
      <c r="J117" s="151"/>
      <c r="K117" s="152"/>
      <c r="L117" s="150"/>
      <c r="M117" s="150"/>
    </row>
    <row r="118" ht="15.75" customHeight="1">
      <c r="B118" s="150"/>
      <c r="C118" s="150"/>
      <c r="D118" s="150"/>
      <c r="E118" s="150"/>
      <c r="F118" s="150"/>
      <c r="G118" s="150"/>
      <c r="H118" s="150"/>
      <c r="I118" s="150"/>
      <c r="J118" s="151"/>
      <c r="K118" s="152"/>
      <c r="L118" s="150"/>
      <c r="M118" s="150"/>
    </row>
    <row r="119" ht="15.75" customHeight="1">
      <c r="B119" s="150"/>
      <c r="C119" s="150"/>
      <c r="D119" s="150"/>
      <c r="E119" s="150"/>
      <c r="F119" s="150"/>
      <c r="G119" s="150"/>
      <c r="H119" s="150"/>
      <c r="I119" s="150"/>
      <c r="J119" s="151"/>
      <c r="K119" s="152"/>
      <c r="L119" s="150"/>
      <c r="M119" s="150"/>
    </row>
    <row r="120" ht="15.75" customHeight="1">
      <c r="B120" s="150"/>
      <c r="C120" s="150"/>
      <c r="D120" s="150"/>
      <c r="E120" s="150"/>
      <c r="F120" s="150"/>
      <c r="G120" s="150"/>
      <c r="H120" s="150"/>
      <c r="I120" s="150"/>
      <c r="J120" s="151"/>
      <c r="K120" s="152"/>
      <c r="L120" s="150"/>
      <c r="M120" s="150"/>
    </row>
    <row r="121" ht="15.75" customHeight="1">
      <c r="B121" s="150"/>
      <c r="C121" s="150"/>
      <c r="D121" s="150"/>
      <c r="E121" s="150"/>
      <c r="F121" s="150"/>
      <c r="G121" s="150"/>
      <c r="H121" s="150"/>
      <c r="I121" s="150"/>
      <c r="J121" s="151"/>
      <c r="K121" s="152"/>
      <c r="L121" s="150"/>
      <c r="M121" s="150"/>
    </row>
    <row r="122" ht="15.75" customHeight="1">
      <c r="B122" s="150"/>
      <c r="C122" s="150"/>
      <c r="D122" s="150"/>
      <c r="E122" s="150"/>
      <c r="F122" s="150"/>
      <c r="G122" s="150"/>
      <c r="H122" s="150"/>
      <c r="I122" s="150"/>
      <c r="J122" s="151"/>
      <c r="K122" s="152"/>
      <c r="L122" s="150"/>
      <c r="M122" s="150"/>
    </row>
    <row r="123" ht="15.75" customHeight="1">
      <c r="B123" s="150"/>
      <c r="C123" s="150"/>
      <c r="D123" s="150"/>
      <c r="E123" s="150"/>
      <c r="F123" s="150"/>
      <c r="G123" s="150"/>
      <c r="H123" s="150"/>
      <c r="I123" s="150"/>
      <c r="J123" s="151"/>
      <c r="K123" s="152"/>
      <c r="L123" s="150"/>
      <c r="M123" s="150"/>
    </row>
    <row r="124" ht="15.75" customHeight="1">
      <c r="B124" s="150"/>
      <c r="C124" s="150"/>
      <c r="D124" s="150"/>
      <c r="E124" s="150"/>
      <c r="F124" s="150"/>
      <c r="G124" s="150"/>
      <c r="H124" s="150"/>
      <c r="I124" s="150"/>
      <c r="J124" s="151"/>
      <c r="K124" s="152"/>
      <c r="L124" s="150"/>
      <c r="M124" s="150"/>
    </row>
    <row r="125" ht="15.75" customHeight="1">
      <c r="B125" s="150"/>
      <c r="C125" s="150"/>
      <c r="D125" s="150"/>
      <c r="E125" s="150"/>
      <c r="F125" s="150"/>
      <c r="G125" s="150"/>
      <c r="H125" s="150"/>
      <c r="I125" s="150"/>
      <c r="J125" s="151"/>
      <c r="K125" s="152"/>
      <c r="L125" s="150"/>
      <c r="M125" s="150"/>
    </row>
    <row r="126" ht="15.75" customHeight="1">
      <c r="B126" s="150"/>
      <c r="C126" s="150"/>
      <c r="D126" s="150"/>
      <c r="E126" s="150"/>
      <c r="F126" s="150"/>
      <c r="G126" s="150"/>
      <c r="H126" s="150"/>
      <c r="I126" s="150"/>
      <c r="J126" s="151"/>
      <c r="K126" s="152"/>
      <c r="L126" s="150"/>
      <c r="M126" s="150"/>
    </row>
    <row r="127" ht="15.75" customHeight="1">
      <c r="B127" s="150"/>
      <c r="C127" s="150"/>
      <c r="D127" s="150"/>
      <c r="E127" s="150"/>
      <c r="F127" s="150"/>
      <c r="G127" s="150"/>
      <c r="H127" s="150"/>
      <c r="I127" s="150"/>
      <c r="J127" s="151"/>
      <c r="K127" s="152"/>
      <c r="L127" s="150"/>
      <c r="M127" s="150"/>
    </row>
    <row r="128" ht="15.75" customHeight="1">
      <c r="B128" s="150"/>
      <c r="C128" s="150"/>
      <c r="D128" s="150"/>
      <c r="E128" s="150"/>
      <c r="F128" s="150"/>
      <c r="G128" s="150"/>
      <c r="H128" s="150"/>
      <c r="I128" s="150"/>
      <c r="J128" s="151"/>
      <c r="K128" s="152"/>
      <c r="L128" s="150"/>
      <c r="M128" s="150"/>
    </row>
    <row r="129" ht="15.75" customHeight="1">
      <c r="B129" s="150"/>
      <c r="C129" s="150"/>
      <c r="D129" s="150"/>
      <c r="E129" s="150"/>
      <c r="F129" s="150"/>
      <c r="G129" s="150"/>
      <c r="H129" s="150"/>
      <c r="I129" s="150"/>
      <c r="J129" s="151"/>
      <c r="K129" s="152"/>
      <c r="L129" s="150"/>
      <c r="M129" s="150"/>
    </row>
    <row r="130" ht="15.75" customHeight="1">
      <c r="B130" s="150"/>
      <c r="C130" s="150"/>
      <c r="D130" s="150"/>
      <c r="E130" s="150"/>
      <c r="F130" s="150"/>
      <c r="G130" s="150"/>
      <c r="H130" s="150"/>
      <c r="I130" s="150"/>
      <c r="J130" s="151"/>
      <c r="K130" s="152"/>
      <c r="L130" s="150"/>
      <c r="M130" s="150"/>
    </row>
    <row r="131" ht="15.75" customHeight="1">
      <c r="B131" s="150"/>
      <c r="C131" s="150"/>
      <c r="D131" s="150"/>
      <c r="E131" s="150"/>
      <c r="F131" s="150"/>
      <c r="G131" s="150"/>
      <c r="H131" s="150"/>
      <c r="I131" s="150"/>
      <c r="J131" s="151"/>
      <c r="K131" s="152"/>
      <c r="L131" s="150"/>
      <c r="M131" s="150"/>
    </row>
    <row r="132" ht="15.75" customHeight="1">
      <c r="B132" s="150"/>
      <c r="C132" s="150"/>
      <c r="D132" s="150"/>
      <c r="E132" s="150"/>
      <c r="F132" s="150"/>
      <c r="G132" s="150"/>
      <c r="H132" s="150"/>
      <c r="I132" s="150"/>
      <c r="J132" s="151"/>
      <c r="K132" s="152"/>
      <c r="L132" s="150"/>
      <c r="M132" s="150"/>
    </row>
    <row r="133" ht="15.75" customHeight="1">
      <c r="B133" s="150"/>
      <c r="C133" s="150"/>
      <c r="D133" s="150"/>
      <c r="E133" s="150"/>
      <c r="F133" s="150"/>
      <c r="G133" s="150"/>
      <c r="H133" s="150"/>
      <c r="I133" s="150"/>
      <c r="J133" s="151"/>
      <c r="K133" s="152"/>
      <c r="L133" s="150"/>
      <c r="M133" s="150"/>
    </row>
    <row r="134" ht="15.75" customHeight="1">
      <c r="B134" s="150"/>
      <c r="C134" s="150"/>
      <c r="D134" s="150"/>
      <c r="E134" s="150"/>
      <c r="F134" s="150"/>
      <c r="G134" s="150"/>
      <c r="H134" s="150"/>
      <c r="I134" s="150"/>
      <c r="J134" s="151"/>
      <c r="K134" s="152"/>
      <c r="L134" s="150"/>
      <c r="M134" s="150"/>
    </row>
    <row r="135" ht="15.75" customHeight="1">
      <c r="B135" s="150"/>
      <c r="C135" s="150"/>
      <c r="D135" s="150"/>
      <c r="E135" s="150"/>
      <c r="F135" s="150"/>
      <c r="G135" s="150"/>
      <c r="H135" s="150"/>
      <c r="I135" s="150"/>
      <c r="J135" s="151"/>
      <c r="K135" s="152"/>
      <c r="L135" s="150"/>
      <c r="M135" s="150"/>
    </row>
    <row r="136" ht="15.75" customHeight="1">
      <c r="B136" s="150"/>
      <c r="C136" s="150"/>
      <c r="D136" s="150"/>
      <c r="E136" s="150"/>
      <c r="F136" s="150"/>
      <c r="G136" s="150"/>
      <c r="H136" s="150"/>
      <c r="I136" s="150"/>
      <c r="J136" s="151"/>
      <c r="K136" s="152"/>
      <c r="L136" s="150"/>
      <c r="M136" s="150"/>
    </row>
    <row r="137" ht="15.75" customHeight="1">
      <c r="B137" s="150"/>
      <c r="C137" s="150"/>
      <c r="D137" s="150"/>
      <c r="E137" s="150"/>
      <c r="F137" s="150"/>
      <c r="G137" s="150"/>
      <c r="H137" s="150"/>
      <c r="I137" s="150"/>
      <c r="J137" s="151"/>
      <c r="K137" s="152"/>
      <c r="L137" s="150"/>
      <c r="M137" s="150"/>
    </row>
    <row r="138" ht="15.75" customHeight="1">
      <c r="B138" s="150"/>
      <c r="C138" s="150"/>
      <c r="D138" s="150"/>
      <c r="E138" s="150"/>
      <c r="F138" s="150"/>
      <c r="G138" s="150"/>
      <c r="H138" s="150"/>
      <c r="I138" s="150"/>
      <c r="J138" s="151"/>
      <c r="K138" s="152"/>
      <c r="L138" s="150"/>
      <c r="M138" s="150"/>
    </row>
    <row r="139" ht="15.75" customHeight="1">
      <c r="B139" s="150"/>
      <c r="C139" s="150"/>
      <c r="D139" s="150"/>
      <c r="E139" s="150"/>
      <c r="F139" s="150"/>
      <c r="G139" s="150"/>
      <c r="H139" s="150"/>
      <c r="I139" s="150"/>
      <c r="J139" s="151"/>
      <c r="K139" s="152"/>
      <c r="L139" s="150"/>
      <c r="M139" s="150"/>
    </row>
    <row r="140" ht="15.75" customHeight="1">
      <c r="B140" s="150"/>
      <c r="C140" s="150"/>
      <c r="D140" s="150"/>
      <c r="E140" s="150"/>
      <c r="F140" s="150"/>
      <c r="G140" s="150"/>
      <c r="H140" s="150"/>
      <c r="I140" s="150"/>
      <c r="J140" s="151"/>
      <c r="K140" s="152"/>
      <c r="L140" s="150"/>
      <c r="M140" s="150"/>
    </row>
    <row r="141" ht="15.75" customHeight="1">
      <c r="B141" s="150"/>
      <c r="C141" s="150"/>
      <c r="D141" s="150"/>
      <c r="E141" s="150"/>
      <c r="F141" s="150"/>
      <c r="G141" s="150"/>
      <c r="H141" s="150"/>
      <c r="I141" s="150"/>
      <c r="J141" s="151"/>
      <c r="K141" s="152"/>
      <c r="L141" s="150"/>
      <c r="M141" s="150"/>
    </row>
    <row r="142" ht="15.75" customHeight="1">
      <c r="B142" s="150"/>
      <c r="C142" s="150"/>
      <c r="D142" s="150"/>
      <c r="E142" s="150"/>
      <c r="F142" s="150"/>
      <c r="G142" s="150"/>
      <c r="H142" s="150"/>
      <c r="I142" s="150"/>
      <c r="J142" s="151"/>
      <c r="K142" s="152"/>
      <c r="L142" s="150"/>
      <c r="M142" s="150"/>
    </row>
    <row r="143" ht="15.75" customHeight="1">
      <c r="B143" s="150"/>
      <c r="C143" s="150"/>
      <c r="D143" s="150"/>
      <c r="E143" s="150"/>
      <c r="F143" s="150"/>
      <c r="G143" s="150"/>
      <c r="H143" s="150"/>
      <c r="I143" s="150"/>
      <c r="J143" s="151"/>
      <c r="K143" s="152"/>
      <c r="L143" s="150"/>
      <c r="M143" s="150"/>
    </row>
    <row r="144" ht="15.75" customHeight="1">
      <c r="B144" s="150"/>
      <c r="C144" s="150"/>
      <c r="D144" s="150"/>
      <c r="E144" s="150"/>
      <c r="F144" s="150"/>
      <c r="G144" s="150"/>
      <c r="H144" s="150"/>
      <c r="I144" s="150"/>
      <c r="J144" s="151"/>
      <c r="K144" s="152"/>
      <c r="L144" s="150"/>
      <c r="M144" s="150"/>
    </row>
    <row r="145" ht="15.75" customHeight="1">
      <c r="B145" s="150"/>
      <c r="C145" s="150"/>
      <c r="D145" s="150"/>
      <c r="E145" s="150"/>
      <c r="F145" s="150"/>
      <c r="G145" s="150"/>
      <c r="H145" s="150"/>
      <c r="I145" s="150"/>
      <c r="J145" s="151"/>
      <c r="K145" s="152"/>
      <c r="L145" s="150"/>
      <c r="M145" s="150"/>
    </row>
    <row r="146" ht="15.75" customHeight="1">
      <c r="B146" s="150"/>
      <c r="C146" s="150"/>
      <c r="D146" s="150"/>
      <c r="E146" s="150"/>
      <c r="F146" s="150"/>
      <c r="G146" s="150"/>
      <c r="H146" s="150"/>
      <c r="I146" s="150"/>
      <c r="J146" s="151"/>
      <c r="K146" s="152"/>
      <c r="L146" s="150"/>
      <c r="M146" s="150"/>
    </row>
    <row r="147" ht="15.75" customHeight="1">
      <c r="B147" s="150"/>
      <c r="C147" s="150"/>
      <c r="D147" s="150"/>
      <c r="E147" s="150"/>
      <c r="F147" s="150"/>
      <c r="G147" s="150"/>
      <c r="H147" s="150"/>
      <c r="I147" s="150"/>
      <c r="J147" s="151"/>
      <c r="K147" s="152"/>
      <c r="L147" s="150"/>
      <c r="M147" s="150"/>
    </row>
    <row r="148" ht="15.75" customHeight="1">
      <c r="B148" s="150"/>
      <c r="C148" s="150"/>
      <c r="D148" s="150"/>
      <c r="E148" s="150"/>
      <c r="F148" s="150"/>
      <c r="G148" s="150"/>
      <c r="H148" s="150"/>
      <c r="I148" s="150"/>
      <c r="J148" s="151"/>
      <c r="K148" s="152"/>
      <c r="L148" s="150"/>
      <c r="M148" s="150"/>
    </row>
    <row r="149" ht="15.75" customHeight="1">
      <c r="B149" s="150"/>
      <c r="C149" s="150"/>
      <c r="D149" s="150"/>
      <c r="E149" s="150"/>
      <c r="F149" s="150"/>
      <c r="G149" s="150"/>
      <c r="H149" s="150"/>
      <c r="I149" s="150"/>
      <c r="J149" s="151"/>
      <c r="K149" s="152"/>
      <c r="L149" s="150"/>
      <c r="M149" s="150"/>
    </row>
    <row r="150" ht="15.75" customHeight="1">
      <c r="B150" s="150"/>
      <c r="C150" s="150"/>
      <c r="D150" s="150"/>
      <c r="E150" s="150"/>
      <c r="F150" s="150"/>
      <c r="G150" s="150"/>
      <c r="H150" s="150"/>
      <c r="I150" s="150"/>
      <c r="J150" s="151"/>
      <c r="K150" s="152"/>
      <c r="L150" s="150"/>
      <c r="M150" s="150"/>
    </row>
    <row r="151" ht="15.75" customHeight="1">
      <c r="B151" s="150"/>
      <c r="C151" s="150"/>
      <c r="D151" s="150"/>
      <c r="E151" s="150"/>
      <c r="F151" s="150"/>
      <c r="G151" s="150"/>
      <c r="H151" s="150"/>
      <c r="I151" s="150"/>
      <c r="J151" s="151"/>
      <c r="K151" s="152"/>
      <c r="L151" s="150"/>
      <c r="M151" s="150"/>
    </row>
    <row r="152" ht="15.75" customHeight="1">
      <c r="B152" s="150"/>
      <c r="C152" s="150"/>
      <c r="D152" s="150"/>
      <c r="E152" s="150"/>
      <c r="F152" s="150"/>
      <c r="G152" s="150"/>
      <c r="H152" s="150"/>
      <c r="I152" s="150"/>
      <c r="J152" s="151"/>
      <c r="K152" s="152"/>
      <c r="L152" s="150"/>
      <c r="M152" s="150"/>
    </row>
    <row r="153" ht="15.75" customHeight="1">
      <c r="B153" s="150"/>
      <c r="C153" s="150"/>
      <c r="D153" s="150"/>
      <c r="E153" s="150"/>
      <c r="F153" s="150"/>
      <c r="G153" s="150"/>
      <c r="H153" s="150"/>
      <c r="I153" s="150"/>
      <c r="J153" s="151"/>
      <c r="K153" s="152"/>
      <c r="L153" s="150"/>
      <c r="M153" s="150"/>
    </row>
    <row r="154" ht="15.75" customHeight="1">
      <c r="B154" s="150"/>
      <c r="C154" s="150"/>
      <c r="D154" s="150"/>
      <c r="E154" s="150"/>
      <c r="F154" s="150"/>
      <c r="G154" s="150"/>
      <c r="H154" s="150"/>
      <c r="I154" s="150"/>
      <c r="J154" s="151"/>
      <c r="K154" s="152"/>
      <c r="L154" s="150"/>
      <c r="M154" s="150"/>
    </row>
    <row r="155" ht="15.75" customHeight="1">
      <c r="B155" s="150"/>
      <c r="C155" s="150"/>
      <c r="D155" s="150"/>
      <c r="E155" s="150"/>
      <c r="F155" s="150"/>
      <c r="G155" s="150"/>
      <c r="H155" s="150"/>
      <c r="I155" s="150"/>
      <c r="J155" s="151"/>
      <c r="K155" s="152"/>
      <c r="L155" s="150"/>
      <c r="M155" s="150"/>
    </row>
    <row r="156" ht="15.75" customHeight="1">
      <c r="B156" s="150"/>
      <c r="C156" s="150"/>
      <c r="D156" s="150"/>
      <c r="E156" s="150"/>
      <c r="F156" s="150"/>
      <c r="G156" s="150"/>
      <c r="H156" s="150"/>
      <c r="I156" s="150"/>
      <c r="J156" s="151"/>
      <c r="K156" s="152"/>
      <c r="L156" s="150"/>
      <c r="M156" s="150"/>
    </row>
    <row r="157" ht="15.75" customHeight="1">
      <c r="B157" s="150"/>
      <c r="C157" s="150"/>
      <c r="D157" s="150"/>
      <c r="E157" s="150"/>
      <c r="F157" s="150"/>
      <c r="G157" s="150"/>
      <c r="H157" s="150"/>
      <c r="I157" s="150"/>
      <c r="J157" s="151"/>
      <c r="K157" s="152"/>
      <c r="L157" s="150"/>
      <c r="M157" s="150"/>
    </row>
    <row r="158" ht="15.75" customHeight="1">
      <c r="B158" s="150"/>
      <c r="C158" s="150"/>
      <c r="D158" s="150"/>
      <c r="E158" s="150"/>
      <c r="F158" s="150"/>
      <c r="G158" s="150"/>
      <c r="H158" s="150"/>
      <c r="I158" s="150"/>
      <c r="J158" s="151"/>
      <c r="K158" s="152"/>
      <c r="L158" s="150"/>
      <c r="M158" s="150"/>
    </row>
    <row r="159" ht="15.75" customHeight="1">
      <c r="B159" s="150"/>
      <c r="C159" s="150"/>
      <c r="D159" s="150"/>
      <c r="E159" s="150"/>
      <c r="F159" s="150"/>
      <c r="G159" s="150"/>
      <c r="H159" s="150"/>
      <c r="I159" s="150"/>
      <c r="J159" s="151"/>
      <c r="K159" s="152"/>
      <c r="L159" s="150"/>
      <c r="M159" s="150"/>
    </row>
    <row r="160" ht="15.75" customHeight="1">
      <c r="B160" s="150"/>
      <c r="C160" s="150"/>
      <c r="D160" s="150"/>
      <c r="E160" s="150"/>
      <c r="F160" s="150"/>
      <c r="G160" s="150"/>
      <c r="H160" s="150"/>
      <c r="I160" s="150"/>
      <c r="J160" s="151"/>
      <c r="K160" s="152"/>
      <c r="L160" s="150"/>
      <c r="M160" s="150"/>
    </row>
    <row r="161" ht="15.75" customHeight="1">
      <c r="B161" s="150"/>
      <c r="C161" s="150"/>
      <c r="D161" s="150"/>
      <c r="E161" s="150"/>
      <c r="F161" s="150"/>
      <c r="G161" s="150"/>
      <c r="H161" s="150"/>
      <c r="I161" s="150"/>
      <c r="J161" s="151"/>
      <c r="K161" s="152"/>
      <c r="L161" s="150"/>
      <c r="M161" s="150"/>
    </row>
    <row r="162" ht="15.75" customHeight="1">
      <c r="B162" s="150"/>
      <c r="C162" s="150"/>
      <c r="D162" s="150"/>
      <c r="E162" s="150"/>
      <c r="F162" s="150"/>
      <c r="G162" s="150"/>
      <c r="H162" s="150"/>
      <c r="I162" s="150"/>
      <c r="J162" s="151"/>
      <c r="K162" s="152"/>
      <c r="L162" s="150"/>
      <c r="M162" s="150"/>
    </row>
    <row r="163" ht="15.75" customHeight="1">
      <c r="B163" s="150"/>
      <c r="C163" s="150"/>
      <c r="D163" s="150"/>
      <c r="E163" s="150"/>
      <c r="F163" s="150"/>
      <c r="G163" s="150"/>
      <c r="H163" s="150"/>
      <c r="I163" s="150"/>
      <c r="J163" s="151"/>
      <c r="K163" s="152"/>
      <c r="L163" s="150"/>
      <c r="M163" s="150"/>
    </row>
    <row r="164" ht="15.75" customHeight="1">
      <c r="B164" s="150"/>
      <c r="C164" s="150"/>
      <c r="D164" s="150"/>
      <c r="E164" s="150"/>
      <c r="F164" s="150"/>
      <c r="G164" s="150"/>
      <c r="H164" s="150"/>
      <c r="I164" s="150"/>
      <c r="J164" s="151"/>
      <c r="K164" s="152"/>
      <c r="L164" s="150"/>
      <c r="M164" s="150"/>
    </row>
    <row r="165" ht="15.75" customHeight="1">
      <c r="B165" s="150"/>
      <c r="C165" s="150"/>
      <c r="D165" s="150"/>
      <c r="E165" s="150"/>
      <c r="F165" s="150"/>
      <c r="G165" s="150"/>
      <c r="H165" s="150"/>
      <c r="I165" s="150"/>
      <c r="J165" s="151"/>
      <c r="K165" s="152"/>
      <c r="L165" s="150"/>
      <c r="M165" s="150"/>
    </row>
    <row r="166" ht="15.75" customHeight="1">
      <c r="B166" s="150"/>
      <c r="C166" s="150"/>
      <c r="D166" s="150"/>
      <c r="E166" s="150"/>
      <c r="F166" s="150"/>
      <c r="G166" s="150"/>
      <c r="H166" s="150"/>
      <c r="I166" s="150"/>
      <c r="J166" s="151"/>
      <c r="K166" s="152"/>
      <c r="L166" s="150"/>
      <c r="M166" s="150"/>
    </row>
    <row r="167" ht="15.75" customHeight="1">
      <c r="B167" s="150"/>
      <c r="C167" s="150"/>
      <c r="D167" s="150"/>
      <c r="E167" s="150"/>
      <c r="F167" s="150"/>
      <c r="G167" s="150"/>
      <c r="H167" s="150"/>
      <c r="I167" s="150"/>
      <c r="J167" s="151"/>
      <c r="K167" s="152"/>
      <c r="L167" s="150"/>
      <c r="M167" s="150"/>
    </row>
    <row r="168" ht="15.75" customHeight="1">
      <c r="B168" s="150"/>
      <c r="C168" s="150"/>
      <c r="D168" s="150"/>
      <c r="E168" s="150"/>
      <c r="F168" s="150"/>
      <c r="G168" s="150"/>
      <c r="H168" s="150"/>
      <c r="I168" s="150"/>
      <c r="J168" s="151"/>
      <c r="K168" s="152"/>
      <c r="L168" s="150"/>
      <c r="M168" s="150"/>
    </row>
    <row r="169" ht="15.75" customHeight="1">
      <c r="B169" s="150"/>
      <c r="C169" s="150"/>
      <c r="D169" s="150"/>
      <c r="E169" s="150"/>
      <c r="F169" s="150"/>
      <c r="G169" s="150"/>
      <c r="H169" s="150"/>
      <c r="I169" s="150"/>
      <c r="J169" s="151"/>
      <c r="K169" s="152"/>
      <c r="L169" s="150"/>
      <c r="M169" s="150"/>
    </row>
    <row r="170" ht="15.75" customHeight="1">
      <c r="B170" s="150"/>
      <c r="C170" s="150"/>
      <c r="D170" s="150"/>
      <c r="E170" s="150"/>
      <c r="F170" s="150"/>
      <c r="G170" s="150"/>
      <c r="H170" s="150"/>
      <c r="I170" s="150"/>
      <c r="J170" s="151"/>
      <c r="K170" s="152"/>
      <c r="L170" s="150"/>
      <c r="M170" s="150"/>
    </row>
    <row r="171" ht="15.75" customHeight="1">
      <c r="B171" s="150"/>
      <c r="C171" s="150"/>
      <c r="D171" s="150"/>
      <c r="E171" s="150"/>
      <c r="F171" s="150"/>
      <c r="G171" s="150"/>
      <c r="H171" s="150"/>
      <c r="I171" s="150"/>
      <c r="J171" s="151"/>
      <c r="K171" s="152"/>
      <c r="L171" s="150"/>
      <c r="M171" s="150"/>
    </row>
    <row r="172" ht="15.75" customHeight="1">
      <c r="B172" s="150"/>
      <c r="C172" s="150"/>
      <c r="D172" s="150"/>
      <c r="E172" s="150"/>
      <c r="F172" s="150"/>
      <c r="G172" s="150"/>
      <c r="H172" s="150"/>
      <c r="I172" s="150"/>
      <c r="J172" s="151"/>
      <c r="K172" s="152"/>
      <c r="L172" s="150"/>
      <c r="M172" s="150"/>
    </row>
    <row r="173" ht="15.75" customHeight="1">
      <c r="B173" s="150"/>
      <c r="C173" s="150"/>
      <c r="D173" s="150"/>
      <c r="E173" s="150"/>
      <c r="F173" s="150"/>
      <c r="G173" s="150"/>
      <c r="H173" s="150"/>
      <c r="I173" s="150"/>
      <c r="J173" s="151"/>
      <c r="K173" s="152"/>
      <c r="L173" s="150"/>
      <c r="M173" s="150"/>
    </row>
    <row r="174" ht="15.75" customHeight="1">
      <c r="B174" s="150"/>
      <c r="C174" s="150"/>
      <c r="D174" s="150"/>
      <c r="E174" s="150"/>
      <c r="F174" s="150"/>
      <c r="G174" s="150"/>
      <c r="H174" s="150"/>
      <c r="I174" s="150"/>
      <c r="J174" s="151"/>
      <c r="K174" s="152"/>
      <c r="L174" s="150"/>
      <c r="M174" s="150"/>
    </row>
    <row r="175" ht="15.75" customHeight="1">
      <c r="B175" s="150"/>
      <c r="C175" s="150"/>
      <c r="D175" s="150"/>
      <c r="E175" s="150"/>
      <c r="F175" s="150"/>
      <c r="G175" s="150"/>
      <c r="H175" s="150"/>
      <c r="I175" s="150"/>
      <c r="J175" s="151"/>
      <c r="K175" s="152"/>
      <c r="L175" s="150"/>
      <c r="M175" s="150"/>
    </row>
    <row r="176" ht="15.75" customHeight="1">
      <c r="B176" s="150"/>
      <c r="C176" s="150"/>
      <c r="D176" s="150"/>
      <c r="E176" s="150"/>
      <c r="F176" s="150"/>
      <c r="G176" s="150"/>
      <c r="H176" s="150"/>
      <c r="I176" s="150"/>
      <c r="J176" s="151"/>
      <c r="K176" s="152"/>
      <c r="L176" s="150"/>
      <c r="M176" s="150"/>
    </row>
    <row r="177" ht="15.75" customHeight="1">
      <c r="B177" s="150"/>
      <c r="C177" s="150"/>
      <c r="D177" s="150"/>
      <c r="E177" s="150"/>
      <c r="F177" s="150"/>
      <c r="G177" s="150"/>
      <c r="H177" s="150"/>
      <c r="I177" s="150"/>
      <c r="J177" s="151"/>
      <c r="K177" s="152"/>
      <c r="L177" s="150"/>
      <c r="M177" s="150"/>
    </row>
    <row r="178" ht="15.75" customHeight="1">
      <c r="B178" s="150"/>
      <c r="C178" s="150"/>
      <c r="D178" s="150"/>
      <c r="E178" s="150"/>
      <c r="F178" s="150"/>
      <c r="G178" s="150"/>
      <c r="H178" s="150"/>
      <c r="I178" s="150"/>
      <c r="J178" s="151"/>
      <c r="K178" s="152"/>
      <c r="L178" s="150"/>
      <c r="M178" s="150"/>
    </row>
    <row r="179" ht="15.75" customHeight="1">
      <c r="B179" s="150"/>
      <c r="C179" s="150"/>
      <c r="D179" s="150"/>
      <c r="E179" s="150"/>
      <c r="F179" s="150"/>
      <c r="G179" s="150"/>
      <c r="H179" s="150"/>
      <c r="I179" s="150"/>
      <c r="J179" s="151"/>
      <c r="K179" s="152"/>
      <c r="L179" s="150"/>
      <c r="M179" s="150"/>
    </row>
    <row r="180" ht="15.75" customHeight="1">
      <c r="B180" s="150"/>
      <c r="C180" s="150"/>
      <c r="D180" s="150"/>
      <c r="E180" s="150"/>
      <c r="F180" s="150"/>
      <c r="G180" s="150"/>
      <c r="H180" s="150"/>
      <c r="I180" s="150"/>
      <c r="J180" s="151"/>
      <c r="K180" s="152"/>
      <c r="L180" s="150"/>
      <c r="M180" s="150"/>
    </row>
    <row r="181" ht="15.75" customHeight="1">
      <c r="B181" s="150"/>
      <c r="C181" s="150"/>
      <c r="D181" s="150"/>
      <c r="E181" s="150"/>
      <c r="F181" s="150"/>
      <c r="G181" s="150"/>
      <c r="H181" s="150"/>
      <c r="I181" s="150"/>
      <c r="J181" s="151"/>
      <c r="K181" s="152"/>
      <c r="L181" s="150"/>
      <c r="M181" s="150"/>
    </row>
    <row r="182" ht="15.75" customHeight="1">
      <c r="B182" s="150"/>
      <c r="C182" s="150"/>
      <c r="D182" s="150"/>
      <c r="E182" s="150"/>
      <c r="F182" s="150"/>
      <c r="G182" s="150"/>
      <c r="H182" s="150"/>
      <c r="I182" s="150"/>
      <c r="J182" s="151"/>
      <c r="K182" s="152"/>
      <c r="L182" s="150"/>
      <c r="M182" s="150"/>
    </row>
    <row r="183" ht="15.75" customHeight="1">
      <c r="B183" s="150"/>
      <c r="C183" s="150"/>
      <c r="D183" s="150"/>
      <c r="E183" s="150"/>
      <c r="F183" s="150"/>
      <c r="G183" s="150"/>
      <c r="H183" s="150"/>
      <c r="I183" s="150"/>
      <c r="J183" s="151"/>
      <c r="K183" s="152"/>
      <c r="L183" s="150"/>
      <c r="M183" s="150"/>
    </row>
    <row r="184" ht="15.75" customHeight="1">
      <c r="B184" s="150"/>
      <c r="C184" s="150"/>
      <c r="D184" s="150"/>
      <c r="E184" s="150"/>
      <c r="F184" s="150"/>
      <c r="G184" s="150"/>
      <c r="H184" s="150"/>
      <c r="I184" s="150"/>
      <c r="J184" s="151"/>
      <c r="K184" s="152"/>
      <c r="L184" s="150"/>
      <c r="M184" s="150"/>
    </row>
    <row r="185" ht="15.75" customHeight="1">
      <c r="B185" s="150"/>
      <c r="C185" s="150"/>
      <c r="D185" s="150"/>
      <c r="E185" s="150"/>
      <c r="F185" s="150"/>
      <c r="G185" s="150"/>
      <c r="H185" s="150"/>
      <c r="I185" s="150"/>
      <c r="J185" s="151"/>
      <c r="K185" s="152"/>
      <c r="L185" s="150"/>
      <c r="M185" s="150"/>
    </row>
    <row r="186" ht="15.75" customHeight="1">
      <c r="B186" s="150"/>
      <c r="C186" s="150"/>
      <c r="D186" s="150"/>
      <c r="E186" s="150"/>
      <c r="F186" s="150"/>
      <c r="G186" s="150"/>
      <c r="H186" s="150"/>
      <c r="I186" s="150"/>
      <c r="J186" s="151"/>
      <c r="K186" s="152"/>
      <c r="L186" s="150"/>
      <c r="M186" s="150"/>
    </row>
    <row r="187" ht="15.75" customHeight="1">
      <c r="B187" s="150"/>
      <c r="C187" s="150"/>
      <c r="D187" s="150"/>
      <c r="E187" s="150"/>
      <c r="F187" s="150"/>
      <c r="G187" s="150"/>
      <c r="H187" s="150"/>
      <c r="I187" s="150"/>
      <c r="J187" s="151"/>
      <c r="K187" s="152"/>
      <c r="L187" s="150"/>
      <c r="M187" s="150"/>
    </row>
    <row r="188" ht="15.75" customHeight="1">
      <c r="B188" s="150"/>
      <c r="C188" s="150"/>
      <c r="D188" s="150"/>
      <c r="E188" s="150"/>
      <c r="F188" s="150"/>
      <c r="G188" s="150"/>
      <c r="H188" s="150"/>
      <c r="I188" s="150"/>
      <c r="J188" s="151"/>
      <c r="K188" s="152"/>
      <c r="L188" s="150"/>
      <c r="M188" s="150"/>
    </row>
    <row r="189" ht="15.75" customHeight="1">
      <c r="B189" s="150"/>
      <c r="C189" s="150"/>
      <c r="D189" s="150"/>
      <c r="E189" s="150"/>
      <c r="F189" s="150"/>
      <c r="G189" s="150"/>
      <c r="H189" s="150"/>
      <c r="I189" s="150"/>
      <c r="J189" s="151"/>
      <c r="K189" s="152"/>
      <c r="L189" s="150"/>
      <c r="M189" s="150"/>
    </row>
    <row r="190" ht="15.75" customHeight="1">
      <c r="B190" s="150"/>
      <c r="C190" s="150"/>
      <c r="D190" s="150"/>
      <c r="E190" s="150"/>
      <c r="F190" s="150"/>
      <c r="G190" s="150"/>
      <c r="H190" s="150"/>
      <c r="I190" s="150"/>
      <c r="J190" s="151"/>
      <c r="K190" s="152"/>
      <c r="L190" s="150"/>
      <c r="M190" s="150"/>
    </row>
    <row r="191" ht="15.75" customHeight="1">
      <c r="B191" s="150"/>
      <c r="C191" s="150"/>
      <c r="D191" s="150"/>
      <c r="E191" s="150"/>
      <c r="F191" s="150"/>
      <c r="G191" s="150"/>
      <c r="H191" s="150"/>
      <c r="I191" s="150"/>
      <c r="J191" s="151"/>
      <c r="K191" s="152"/>
      <c r="L191" s="150"/>
      <c r="M191" s="150"/>
    </row>
    <row r="192" ht="15.75" customHeight="1">
      <c r="B192" s="150"/>
      <c r="C192" s="150"/>
      <c r="D192" s="150"/>
      <c r="E192" s="150"/>
      <c r="F192" s="150"/>
      <c r="G192" s="150"/>
      <c r="H192" s="150"/>
      <c r="I192" s="150"/>
      <c r="J192" s="151"/>
      <c r="K192" s="152"/>
      <c r="L192" s="150"/>
      <c r="M192" s="150"/>
    </row>
    <row r="193" ht="15.75" customHeight="1">
      <c r="B193" s="150"/>
      <c r="C193" s="150"/>
      <c r="D193" s="150"/>
      <c r="E193" s="150"/>
      <c r="F193" s="150"/>
      <c r="G193" s="150"/>
      <c r="H193" s="150"/>
      <c r="I193" s="150"/>
      <c r="J193" s="151"/>
      <c r="K193" s="152"/>
      <c r="L193" s="150"/>
      <c r="M193" s="150"/>
    </row>
    <row r="194" ht="15.75" customHeight="1">
      <c r="B194" s="150"/>
      <c r="C194" s="150"/>
      <c r="D194" s="150"/>
      <c r="E194" s="150"/>
      <c r="F194" s="150"/>
      <c r="G194" s="150"/>
      <c r="H194" s="150"/>
      <c r="I194" s="150"/>
      <c r="J194" s="151"/>
      <c r="K194" s="152"/>
      <c r="L194" s="150"/>
      <c r="M194" s="150"/>
    </row>
    <row r="195" ht="15.75" customHeight="1">
      <c r="B195" s="150"/>
      <c r="C195" s="150"/>
      <c r="D195" s="150"/>
      <c r="E195" s="150"/>
      <c r="F195" s="150"/>
      <c r="G195" s="150"/>
      <c r="H195" s="150"/>
      <c r="I195" s="150"/>
      <c r="J195" s="151"/>
      <c r="K195" s="152"/>
      <c r="L195" s="150"/>
      <c r="M195" s="150"/>
    </row>
    <row r="196" ht="15.75" customHeight="1">
      <c r="B196" s="150"/>
      <c r="C196" s="150"/>
      <c r="D196" s="150"/>
      <c r="E196" s="150"/>
      <c r="F196" s="150"/>
      <c r="G196" s="150"/>
      <c r="H196" s="150"/>
      <c r="I196" s="150"/>
      <c r="J196" s="151"/>
      <c r="K196" s="152"/>
      <c r="L196" s="150"/>
      <c r="M196" s="150"/>
    </row>
    <row r="197" ht="15.75" customHeight="1">
      <c r="B197" s="150"/>
      <c r="C197" s="150"/>
      <c r="D197" s="150"/>
      <c r="E197" s="150"/>
      <c r="F197" s="150"/>
      <c r="G197" s="150"/>
      <c r="H197" s="150"/>
      <c r="I197" s="150"/>
      <c r="J197" s="151"/>
      <c r="K197" s="152"/>
      <c r="L197" s="150"/>
      <c r="M197" s="150"/>
    </row>
    <row r="198" ht="15.75" customHeight="1">
      <c r="B198" s="150"/>
      <c r="C198" s="150"/>
      <c r="D198" s="150"/>
      <c r="E198" s="150"/>
      <c r="F198" s="150"/>
      <c r="G198" s="150"/>
      <c r="H198" s="150"/>
      <c r="I198" s="150"/>
      <c r="J198" s="151"/>
      <c r="K198" s="152"/>
      <c r="L198" s="150"/>
      <c r="M198" s="150"/>
    </row>
    <row r="199" ht="15.75" customHeight="1">
      <c r="B199" s="150"/>
      <c r="C199" s="150"/>
      <c r="D199" s="150"/>
      <c r="E199" s="150"/>
      <c r="F199" s="150"/>
      <c r="G199" s="150"/>
      <c r="H199" s="150"/>
      <c r="I199" s="150"/>
      <c r="J199" s="151"/>
      <c r="K199" s="152"/>
      <c r="L199" s="150"/>
      <c r="M199" s="150"/>
    </row>
    <row r="200" ht="15.75" customHeight="1">
      <c r="B200" s="150"/>
      <c r="C200" s="150"/>
      <c r="D200" s="150"/>
      <c r="E200" s="150"/>
      <c r="F200" s="150"/>
      <c r="G200" s="150"/>
      <c r="H200" s="150"/>
      <c r="I200" s="150"/>
      <c r="J200" s="151"/>
      <c r="K200" s="152"/>
      <c r="L200" s="150"/>
      <c r="M200" s="150"/>
    </row>
    <row r="201" ht="15.75" customHeight="1">
      <c r="B201" s="150"/>
      <c r="C201" s="150"/>
      <c r="D201" s="150"/>
      <c r="E201" s="150"/>
      <c r="F201" s="150"/>
      <c r="G201" s="150"/>
      <c r="H201" s="150"/>
      <c r="I201" s="150"/>
      <c r="J201" s="151"/>
      <c r="K201" s="152"/>
      <c r="L201" s="150"/>
      <c r="M201" s="150"/>
    </row>
    <row r="202" ht="15.75" customHeight="1">
      <c r="B202" s="150"/>
      <c r="C202" s="150"/>
      <c r="D202" s="150"/>
      <c r="E202" s="150"/>
      <c r="F202" s="150"/>
      <c r="G202" s="150"/>
      <c r="H202" s="150"/>
      <c r="I202" s="150"/>
      <c r="J202" s="151"/>
      <c r="K202" s="152"/>
      <c r="L202" s="150"/>
      <c r="M202" s="150"/>
    </row>
    <row r="203" ht="15.75" customHeight="1">
      <c r="B203" s="150"/>
      <c r="C203" s="150"/>
      <c r="D203" s="150"/>
      <c r="E203" s="150"/>
      <c r="F203" s="150"/>
      <c r="G203" s="150"/>
      <c r="H203" s="150"/>
      <c r="I203" s="150"/>
      <c r="J203" s="151"/>
      <c r="K203" s="152"/>
      <c r="L203" s="150"/>
      <c r="M203" s="150"/>
    </row>
    <row r="204" ht="15.75" customHeight="1">
      <c r="B204" s="150"/>
      <c r="C204" s="150"/>
      <c r="D204" s="150"/>
      <c r="E204" s="150"/>
      <c r="F204" s="150"/>
      <c r="G204" s="150"/>
      <c r="H204" s="150"/>
      <c r="I204" s="150"/>
      <c r="J204" s="151"/>
      <c r="K204" s="152"/>
      <c r="L204" s="150"/>
      <c r="M204" s="150"/>
    </row>
    <row r="205" ht="15.75" customHeight="1">
      <c r="B205" s="150"/>
      <c r="C205" s="150"/>
      <c r="D205" s="150"/>
      <c r="E205" s="150"/>
      <c r="F205" s="150"/>
      <c r="G205" s="150"/>
      <c r="H205" s="150"/>
      <c r="I205" s="150"/>
      <c r="J205" s="151"/>
      <c r="K205" s="152"/>
      <c r="L205" s="150"/>
      <c r="M205" s="150"/>
    </row>
    <row r="206" ht="15.75" customHeight="1">
      <c r="B206" s="150"/>
      <c r="C206" s="150"/>
      <c r="D206" s="150"/>
      <c r="E206" s="150"/>
      <c r="F206" s="150"/>
      <c r="G206" s="150"/>
      <c r="H206" s="150"/>
      <c r="I206" s="150"/>
      <c r="J206" s="151"/>
      <c r="K206" s="152"/>
      <c r="L206" s="150"/>
      <c r="M206" s="150"/>
    </row>
    <row r="207" ht="15.75" customHeight="1">
      <c r="B207" s="150"/>
      <c r="C207" s="150"/>
      <c r="D207" s="150"/>
      <c r="E207" s="150"/>
      <c r="F207" s="150"/>
      <c r="G207" s="150"/>
      <c r="H207" s="150"/>
      <c r="I207" s="150"/>
      <c r="J207" s="151"/>
      <c r="K207" s="152"/>
      <c r="L207" s="150"/>
      <c r="M207" s="150"/>
    </row>
    <row r="208" ht="15.75" customHeight="1">
      <c r="B208" s="150"/>
      <c r="C208" s="150"/>
      <c r="D208" s="150"/>
      <c r="E208" s="150"/>
      <c r="F208" s="150"/>
      <c r="G208" s="150"/>
      <c r="H208" s="150"/>
      <c r="I208" s="150"/>
      <c r="J208" s="151"/>
      <c r="K208" s="152"/>
      <c r="L208" s="150"/>
      <c r="M208" s="150"/>
    </row>
    <row r="209" ht="15.75" customHeight="1">
      <c r="B209" s="150"/>
      <c r="C209" s="150"/>
      <c r="D209" s="150"/>
      <c r="E209" s="150"/>
      <c r="F209" s="150"/>
      <c r="G209" s="150"/>
      <c r="H209" s="150"/>
      <c r="I209" s="150"/>
      <c r="J209" s="151"/>
      <c r="K209" s="152"/>
      <c r="L209" s="150"/>
      <c r="M209" s="150"/>
    </row>
    <row r="210" ht="15.75" customHeight="1">
      <c r="B210" s="150"/>
      <c r="C210" s="150"/>
      <c r="D210" s="150"/>
      <c r="E210" s="150"/>
      <c r="F210" s="150"/>
      <c r="G210" s="150"/>
      <c r="H210" s="150"/>
      <c r="I210" s="150"/>
      <c r="J210" s="151"/>
      <c r="K210" s="152"/>
      <c r="L210" s="150"/>
      <c r="M210" s="150"/>
    </row>
    <row r="211" ht="15.75" customHeight="1">
      <c r="B211" s="150"/>
      <c r="C211" s="150"/>
      <c r="D211" s="150"/>
      <c r="E211" s="150"/>
      <c r="F211" s="150"/>
      <c r="G211" s="150"/>
      <c r="H211" s="150"/>
      <c r="I211" s="150"/>
      <c r="J211" s="151"/>
      <c r="K211" s="152"/>
      <c r="L211" s="150"/>
      <c r="M211" s="150"/>
    </row>
    <row r="212" ht="15.75" customHeight="1">
      <c r="B212" s="150"/>
      <c r="C212" s="150"/>
      <c r="D212" s="150"/>
      <c r="E212" s="150"/>
      <c r="F212" s="150"/>
      <c r="G212" s="150"/>
      <c r="H212" s="150"/>
      <c r="I212" s="150"/>
      <c r="J212" s="151"/>
      <c r="K212" s="152"/>
      <c r="L212" s="150"/>
      <c r="M212" s="150"/>
    </row>
    <row r="213" ht="15.75" customHeight="1">
      <c r="B213" s="150"/>
      <c r="C213" s="150"/>
      <c r="D213" s="150"/>
      <c r="E213" s="150"/>
      <c r="F213" s="150"/>
      <c r="G213" s="150"/>
      <c r="H213" s="150"/>
      <c r="I213" s="150"/>
      <c r="J213" s="151"/>
      <c r="K213" s="152"/>
      <c r="L213" s="150"/>
      <c r="M213" s="150"/>
    </row>
    <row r="214" ht="15.75" customHeight="1">
      <c r="B214" s="150"/>
      <c r="C214" s="150"/>
      <c r="D214" s="150"/>
      <c r="E214" s="150"/>
      <c r="F214" s="150"/>
      <c r="G214" s="150"/>
      <c r="H214" s="150"/>
      <c r="I214" s="150"/>
      <c r="J214" s="151"/>
      <c r="K214" s="152"/>
      <c r="L214" s="150"/>
      <c r="M214" s="150"/>
    </row>
    <row r="215" ht="15.75" customHeight="1">
      <c r="B215" s="150"/>
      <c r="C215" s="150"/>
      <c r="D215" s="150"/>
      <c r="E215" s="150"/>
      <c r="F215" s="150"/>
      <c r="G215" s="150"/>
      <c r="H215" s="150"/>
      <c r="I215" s="150"/>
      <c r="J215" s="151"/>
      <c r="K215" s="152"/>
      <c r="L215" s="150"/>
      <c r="M215" s="150"/>
    </row>
    <row r="216" ht="15.75" customHeight="1">
      <c r="B216" s="150"/>
      <c r="C216" s="150"/>
      <c r="D216" s="150"/>
      <c r="E216" s="150"/>
      <c r="F216" s="150"/>
      <c r="G216" s="150"/>
      <c r="H216" s="150"/>
      <c r="I216" s="150"/>
      <c r="J216" s="151"/>
      <c r="K216" s="152"/>
      <c r="L216" s="150"/>
      <c r="M216" s="150"/>
    </row>
    <row r="217" ht="15.75" customHeight="1">
      <c r="B217" s="150"/>
      <c r="C217" s="150"/>
      <c r="D217" s="150"/>
      <c r="E217" s="150"/>
      <c r="F217" s="150"/>
      <c r="G217" s="150"/>
      <c r="H217" s="150"/>
      <c r="I217" s="150"/>
      <c r="J217" s="151"/>
      <c r="K217" s="152"/>
      <c r="L217" s="150"/>
      <c r="M217" s="150"/>
    </row>
    <row r="218" ht="15.75" customHeight="1">
      <c r="B218" s="150"/>
      <c r="C218" s="150"/>
      <c r="D218" s="150"/>
      <c r="E218" s="150"/>
      <c r="F218" s="150"/>
      <c r="G218" s="150"/>
      <c r="H218" s="150"/>
      <c r="I218" s="150"/>
      <c r="J218" s="151"/>
      <c r="K218" s="152"/>
      <c r="L218" s="150"/>
      <c r="M218" s="150"/>
    </row>
    <row r="219" ht="15.75" customHeight="1">
      <c r="B219" s="150"/>
      <c r="C219" s="150"/>
      <c r="D219" s="150"/>
      <c r="E219" s="150"/>
      <c r="F219" s="150"/>
      <c r="G219" s="150"/>
      <c r="H219" s="150"/>
      <c r="I219" s="150"/>
      <c r="J219" s="151"/>
      <c r="K219" s="152"/>
      <c r="L219" s="150"/>
      <c r="M219" s="150"/>
    </row>
    <row r="220" ht="15.75" customHeight="1">
      <c r="B220" s="150"/>
      <c r="C220" s="150"/>
      <c r="D220" s="150"/>
      <c r="E220" s="150"/>
      <c r="F220" s="150"/>
      <c r="G220" s="150"/>
      <c r="H220" s="150"/>
      <c r="I220" s="150"/>
      <c r="J220" s="151"/>
      <c r="K220" s="152"/>
      <c r="L220" s="150"/>
      <c r="M220" s="150"/>
    </row>
    <row r="221" ht="15.75" customHeight="1">
      <c r="B221" s="150"/>
      <c r="C221" s="150"/>
      <c r="D221" s="150"/>
      <c r="E221" s="150"/>
      <c r="F221" s="150"/>
      <c r="G221" s="150"/>
      <c r="H221" s="150"/>
      <c r="I221" s="150"/>
      <c r="J221" s="151"/>
      <c r="K221" s="152"/>
      <c r="L221" s="150"/>
      <c r="M221" s="150"/>
    </row>
    <row r="222" ht="15.75" customHeight="1">
      <c r="B222" s="150"/>
      <c r="C222" s="150"/>
      <c r="D222" s="150"/>
      <c r="E222" s="150"/>
      <c r="F222" s="150"/>
      <c r="G222" s="150"/>
      <c r="H222" s="150"/>
      <c r="I222" s="150"/>
      <c r="J222" s="151"/>
      <c r="K222" s="152"/>
      <c r="L222" s="150"/>
      <c r="M222" s="150"/>
    </row>
    <row r="223" ht="15.75" customHeight="1">
      <c r="B223" s="150"/>
      <c r="C223" s="150"/>
      <c r="D223" s="150"/>
      <c r="E223" s="150"/>
      <c r="F223" s="150"/>
      <c r="G223" s="150"/>
      <c r="H223" s="150"/>
      <c r="I223" s="150"/>
      <c r="J223" s="151"/>
      <c r="K223" s="152"/>
      <c r="L223" s="150"/>
      <c r="M223" s="150"/>
    </row>
    <row r="224" ht="15.75" customHeight="1">
      <c r="B224" s="150"/>
      <c r="C224" s="150"/>
      <c r="D224" s="150"/>
      <c r="E224" s="150"/>
      <c r="F224" s="150"/>
      <c r="G224" s="150"/>
      <c r="H224" s="150"/>
      <c r="I224" s="150"/>
      <c r="J224" s="151"/>
      <c r="K224" s="152"/>
      <c r="L224" s="150"/>
      <c r="M224" s="150"/>
    </row>
    <row r="225" ht="15.75" customHeight="1">
      <c r="B225" s="150"/>
      <c r="C225" s="150"/>
      <c r="D225" s="150"/>
      <c r="E225" s="150"/>
      <c r="F225" s="150"/>
      <c r="G225" s="150"/>
      <c r="H225" s="150"/>
      <c r="I225" s="150"/>
      <c r="J225" s="151"/>
      <c r="K225" s="152"/>
      <c r="L225" s="150"/>
      <c r="M225" s="150"/>
    </row>
    <row r="226" ht="15.75" customHeight="1">
      <c r="B226" s="150"/>
      <c r="C226" s="150"/>
      <c r="D226" s="150"/>
      <c r="E226" s="150"/>
      <c r="F226" s="150"/>
      <c r="G226" s="150"/>
      <c r="H226" s="150"/>
      <c r="I226" s="150"/>
      <c r="J226" s="151"/>
      <c r="K226" s="152"/>
      <c r="L226" s="150"/>
      <c r="M226" s="150"/>
    </row>
    <row r="227" ht="15.75" customHeight="1">
      <c r="B227" s="150"/>
      <c r="C227" s="150"/>
      <c r="D227" s="150"/>
      <c r="E227" s="150"/>
      <c r="F227" s="150"/>
      <c r="G227" s="150"/>
      <c r="H227" s="150"/>
      <c r="I227" s="150"/>
      <c r="J227" s="151"/>
      <c r="K227" s="152"/>
      <c r="L227" s="150"/>
      <c r="M227" s="150"/>
    </row>
    <row r="228" ht="15.75" customHeight="1">
      <c r="B228" s="150"/>
      <c r="C228" s="150"/>
      <c r="D228" s="150"/>
      <c r="E228" s="150"/>
      <c r="F228" s="150"/>
      <c r="G228" s="150"/>
      <c r="H228" s="150"/>
      <c r="I228" s="150"/>
      <c r="J228" s="151"/>
      <c r="K228" s="152"/>
      <c r="L228" s="150"/>
      <c r="M228" s="150"/>
    </row>
    <row r="229" ht="15.75" customHeight="1">
      <c r="B229" s="150"/>
      <c r="C229" s="150"/>
      <c r="D229" s="150"/>
      <c r="E229" s="150"/>
      <c r="F229" s="150"/>
      <c r="G229" s="150"/>
      <c r="H229" s="150"/>
      <c r="I229" s="150"/>
      <c r="J229" s="151"/>
      <c r="K229" s="152"/>
      <c r="L229" s="150"/>
      <c r="M229" s="150"/>
    </row>
    <row r="230" ht="15.75" customHeight="1">
      <c r="B230" s="150"/>
      <c r="C230" s="150"/>
      <c r="D230" s="150"/>
      <c r="E230" s="150"/>
      <c r="F230" s="150"/>
      <c r="G230" s="150"/>
      <c r="H230" s="150"/>
      <c r="I230" s="150"/>
      <c r="J230" s="151"/>
      <c r="K230" s="152"/>
      <c r="L230" s="150"/>
      <c r="M230" s="150"/>
    </row>
    <row r="231" ht="15.75" customHeight="1">
      <c r="B231" s="150"/>
      <c r="C231" s="150"/>
      <c r="D231" s="150"/>
      <c r="E231" s="150"/>
      <c r="F231" s="150"/>
      <c r="G231" s="150"/>
      <c r="H231" s="150"/>
      <c r="I231" s="150"/>
      <c r="J231" s="151"/>
      <c r="K231" s="152"/>
      <c r="L231" s="150"/>
      <c r="M231" s="150"/>
    </row>
    <row r="232" ht="15.75" customHeight="1">
      <c r="B232" s="150"/>
      <c r="C232" s="150"/>
      <c r="D232" s="150"/>
      <c r="E232" s="150"/>
      <c r="F232" s="150"/>
      <c r="G232" s="150"/>
      <c r="H232" s="150"/>
      <c r="I232" s="150"/>
      <c r="J232" s="151"/>
      <c r="K232" s="152"/>
      <c r="L232" s="150"/>
      <c r="M232" s="150"/>
    </row>
    <row r="233" ht="15.75" customHeight="1">
      <c r="B233" s="150"/>
      <c r="C233" s="150"/>
      <c r="D233" s="150"/>
      <c r="E233" s="150"/>
      <c r="F233" s="150"/>
      <c r="G233" s="150"/>
      <c r="H233" s="150"/>
      <c r="I233" s="150"/>
      <c r="J233" s="151"/>
      <c r="K233" s="152"/>
      <c r="L233" s="150"/>
      <c r="M233" s="150"/>
    </row>
    <row r="234" ht="15.75" customHeight="1">
      <c r="B234" s="150"/>
      <c r="C234" s="150"/>
      <c r="D234" s="150"/>
      <c r="E234" s="150"/>
      <c r="F234" s="150"/>
      <c r="G234" s="150"/>
      <c r="H234" s="150"/>
      <c r="I234" s="150"/>
      <c r="J234" s="151"/>
      <c r="K234" s="152"/>
      <c r="L234" s="150"/>
      <c r="M234" s="150"/>
    </row>
    <row r="235" ht="15.75" customHeight="1">
      <c r="B235" s="150"/>
      <c r="C235" s="150"/>
      <c r="D235" s="150"/>
      <c r="E235" s="150"/>
      <c r="F235" s="150"/>
      <c r="G235" s="150"/>
      <c r="H235" s="150"/>
      <c r="I235" s="150"/>
      <c r="J235" s="151"/>
      <c r="K235" s="152"/>
      <c r="L235" s="150"/>
      <c r="M235" s="150"/>
    </row>
    <row r="236" ht="15.75" customHeight="1">
      <c r="B236" s="150"/>
      <c r="C236" s="150"/>
      <c r="D236" s="150"/>
      <c r="E236" s="150"/>
      <c r="F236" s="150"/>
      <c r="G236" s="150"/>
      <c r="H236" s="150"/>
      <c r="I236" s="150"/>
      <c r="J236" s="151"/>
      <c r="K236" s="152"/>
      <c r="L236" s="150"/>
      <c r="M236" s="150"/>
    </row>
    <row r="237" ht="15.75" customHeight="1">
      <c r="B237" s="150"/>
      <c r="C237" s="150"/>
      <c r="D237" s="150"/>
      <c r="E237" s="150"/>
      <c r="F237" s="150"/>
      <c r="G237" s="150"/>
      <c r="H237" s="150"/>
      <c r="I237" s="150"/>
      <c r="J237" s="151"/>
      <c r="K237" s="152"/>
      <c r="L237" s="150"/>
      <c r="M237" s="150"/>
    </row>
    <row r="238" ht="15.75" customHeight="1">
      <c r="B238" s="150"/>
      <c r="C238" s="150"/>
      <c r="D238" s="150"/>
      <c r="E238" s="150"/>
      <c r="F238" s="150"/>
      <c r="G238" s="150"/>
      <c r="H238" s="150"/>
      <c r="I238" s="150"/>
      <c r="J238" s="151"/>
      <c r="K238" s="152"/>
      <c r="L238" s="150"/>
      <c r="M238" s="150"/>
    </row>
    <row r="239" ht="15.75" customHeight="1">
      <c r="B239" s="150"/>
      <c r="C239" s="150"/>
      <c r="D239" s="150"/>
      <c r="E239" s="150"/>
      <c r="F239" s="150"/>
      <c r="G239" s="150"/>
      <c r="H239" s="150"/>
      <c r="I239" s="150"/>
      <c r="J239" s="151"/>
      <c r="K239" s="152"/>
      <c r="L239" s="150"/>
      <c r="M239" s="150"/>
    </row>
    <row r="240" ht="15.75" customHeight="1">
      <c r="B240" s="150"/>
      <c r="C240" s="150"/>
      <c r="D240" s="150"/>
      <c r="E240" s="150"/>
      <c r="F240" s="150"/>
      <c r="G240" s="150"/>
      <c r="H240" s="150"/>
      <c r="I240" s="150"/>
      <c r="J240" s="151"/>
      <c r="K240" s="152"/>
      <c r="L240" s="150"/>
      <c r="M240" s="150"/>
    </row>
    <row r="241" ht="15.75" customHeight="1">
      <c r="B241" s="150"/>
      <c r="C241" s="150"/>
      <c r="D241" s="150"/>
      <c r="E241" s="150"/>
      <c r="F241" s="150"/>
      <c r="G241" s="150"/>
      <c r="H241" s="150"/>
      <c r="I241" s="150"/>
      <c r="J241" s="151"/>
      <c r="K241" s="152"/>
      <c r="L241" s="150"/>
      <c r="M241" s="150"/>
    </row>
    <row r="242" ht="15.75" customHeight="1">
      <c r="B242" s="150"/>
      <c r="C242" s="150"/>
      <c r="D242" s="150"/>
      <c r="E242" s="150"/>
      <c r="F242" s="150"/>
      <c r="G242" s="150"/>
      <c r="H242" s="150"/>
      <c r="I242" s="150"/>
      <c r="J242" s="151"/>
      <c r="K242" s="152"/>
      <c r="L242" s="150"/>
      <c r="M242" s="150"/>
    </row>
    <row r="243" ht="15.75" customHeight="1">
      <c r="B243" s="150"/>
      <c r="C243" s="150"/>
      <c r="D243" s="150"/>
      <c r="E243" s="150"/>
      <c r="F243" s="150"/>
      <c r="G243" s="150"/>
      <c r="H243" s="150"/>
      <c r="I243" s="150"/>
      <c r="J243" s="151"/>
      <c r="K243" s="152"/>
      <c r="L243" s="150"/>
      <c r="M243" s="150"/>
    </row>
    <row r="244" ht="15.75" customHeight="1">
      <c r="B244" s="150"/>
      <c r="C244" s="150"/>
      <c r="D244" s="150"/>
      <c r="E244" s="150"/>
      <c r="F244" s="150"/>
      <c r="G244" s="150"/>
      <c r="H244" s="150"/>
      <c r="I244" s="150"/>
      <c r="J244" s="151"/>
      <c r="K244" s="152"/>
      <c r="L244" s="150"/>
      <c r="M244" s="150"/>
    </row>
    <row r="245" ht="15.75" customHeight="1">
      <c r="B245" s="150"/>
      <c r="C245" s="150"/>
      <c r="D245" s="150"/>
      <c r="E245" s="150"/>
      <c r="F245" s="150"/>
      <c r="G245" s="150"/>
      <c r="H245" s="150"/>
      <c r="I245" s="150"/>
      <c r="J245" s="151"/>
      <c r="K245" s="152"/>
      <c r="L245" s="150"/>
      <c r="M245" s="150"/>
    </row>
    <row r="246" ht="15.75" customHeight="1">
      <c r="B246" s="150"/>
      <c r="C246" s="150"/>
      <c r="D246" s="150"/>
      <c r="E246" s="150"/>
      <c r="F246" s="150"/>
      <c r="G246" s="150"/>
      <c r="H246" s="150"/>
      <c r="I246" s="150"/>
      <c r="J246" s="151"/>
      <c r="K246" s="152"/>
      <c r="L246" s="150"/>
      <c r="M246" s="150"/>
    </row>
    <row r="247" ht="15.75" customHeight="1">
      <c r="B247" s="150"/>
      <c r="C247" s="150"/>
      <c r="D247" s="150"/>
      <c r="E247" s="150"/>
      <c r="F247" s="150"/>
      <c r="G247" s="150"/>
      <c r="H247" s="150"/>
      <c r="I247" s="150"/>
      <c r="J247" s="151"/>
      <c r="K247" s="152"/>
      <c r="L247" s="150"/>
      <c r="M247" s="150"/>
    </row>
    <row r="248" ht="15.75" customHeight="1">
      <c r="B248" s="150"/>
      <c r="C248" s="150"/>
      <c r="D248" s="150"/>
      <c r="E248" s="150"/>
      <c r="F248" s="150"/>
      <c r="G248" s="150"/>
      <c r="H248" s="150"/>
      <c r="I248" s="150"/>
      <c r="J248" s="151"/>
      <c r="K248" s="152"/>
      <c r="L248" s="150"/>
      <c r="M248" s="150"/>
    </row>
    <row r="249" ht="15.75" customHeight="1">
      <c r="B249" s="150"/>
      <c r="C249" s="150"/>
      <c r="D249" s="150"/>
      <c r="E249" s="150"/>
      <c r="F249" s="150"/>
      <c r="G249" s="150"/>
      <c r="H249" s="150"/>
      <c r="I249" s="150"/>
      <c r="J249" s="151"/>
      <c r="K249" s="152"/>
      <c r="L249" s="150"/>
      <c r="M249" s="150"/>
    </row>
    <row r="250" ht="15.75" customHeight="1">
      <c r="B250" s="150"/>
      <c r="C250" s="150"/>
      <c r="D250" s="150"/>
      <c r="E250" s="150"/>
      <c r="F250" s="150"/>
      <c r="G250" s="150"/>
      <c r="H250" s="150"/>
      <c r="I250" s="150"/>
      <c r="J250" s="151"/>
      <c r="K250" s="152"/>
      <c r="L250" s="150"/>
      <c r="M250" s="150"/>
    </row>
    <row r="251" ht="15.75" customHeight="1">
      <c r="B251" s="150"/>
      <c r="C251" s="150"/>
      <c r="D251" s="150"/>
      <c r="E251" s="150"/>
      <c r="F251" s="150"/>
      <c r="G251" s="150"/>
      <c r="H251" s="150"/>
      <c r="I251" s="150"/>
      <c r="J251" s="151"/>
      <c r="K251" s="152"/>
      <c r="L251" s="150"/>
      <c r="M251" s="150"/>
    </row>
    <row r="252" ht="15.75" customHeight="1">
      <c r="B252" s="150"/>
      <c r="C252" s="150"/>
      <c r="D252" s="150"/>
      <c r="E252" s="150"/>
      <c r="F252" s="150"/>
      <c r="G252" s="150"/>
      <c r="H252" s="150"/>
      <c r="I252" s="150"/>
      <c r="J252" s="151"/>
      <c r="K252" s="152"/>
      <c r="L252" s="150"/>
      <c r="M252" s="150"/>
    </row>
    <row r="253" ht="15.75" customHeight="1">
      <c r="B253" s="150"/>
      <c r="C253" s="150"/>
      <c r="D253" s="150"/>
      <c r="E253" s="150"/>
      <c r="F253" s="150"/>
      <c r="G253" s="150"/>
      <c r="H253" s="150"/>
      <c r="I253" s="150"/>
      <c r="J253" s="151"/>
      <c r="K253" s="152"/>
      <c r="L253" s="150"/>
      <c r="M253" s="150"/>
    </row>
    <row r="254" ht="15.75" customHeight="1">
      <c r="B254" s="150"/>
      <c r="C254" s="150"/>
      <c r="D254" s="150"/>
      <c r="E254" s="150"/>
      <c r="F254" s="150"/>
      <c r="G254" s="150"/>
      <c r="H254" s="150"/>
      <c r="I254" s="150"/>
      <c r="J254" s="151"/>
      <c r="K254" s="152"/>
      <c r="L254" s="150"/>
      <c r="M254" s="150"/>
    </row>
    <row r="255" ht="15.75" customHeight="1">
      <c r="B255" s="150"/>
      <c r="C255" s="150"/>
      <c r="D255" s="150"/>
      <c r="E255" s="150"/>
      <c r="F255" s="150"/>
      <c r="G255" s="150"/>
      <c r="H255" s="150"/>
      <c r="I255" s="150"/>
      <c r="J255" s="151"/>
      <c r="K255" s="152"/>
      <c r="L255" s="150"/>
      <c r="M255" s="150"/>
    </row>
    <row r="256" ht="15.75" customHeight="1">
      <c r="B256" s="150"/>
      <c r="C256" s="150"/>
      <c r="D256" s="150"/>
      <c r="E256" s="150"/>
      <c r="F256" s="150"/>
      <c r="G256" s="150"/>
      <c r="H256" s="150"/>
      <c r="I256" s="150"/>
      <c r="J256" s="151"/>
      <c r="K256" s="152"/>
      <c r="L256" s="150"/>
      <c r="M256" s="150"/>
    </row>
    <row r="257" ht="15.75" customHeight="1">
      <c r="B257" s="150"/>
      <c r="C257" s="150"/>
      <c r="D257" s="150"/>
      <c r="E257" s="150"/>
      <c r="F257" s="150"/>
      <c r="G257" s="150"/>
      <c r="H257" s="150"/>
      <c r="I257" s="150"/>
      <c r="J257" s="151"/>
      <c r="K257" s="152"/>
      <c r="L257" s="150"/>
      <c r="M257" s="150"/>
    </row>
    <row r="258" ht="15.75" customHeight="1">
      <c r="B258" s="150"/>
      <c r="C258" s="150"/>
      <c r="D258" s="150"/>
      <c r="E258" s="150"/>
      <c r="F258" s="150"/>
      <c r="G258" s="150"/>
      <c r="H258" s="150"/>
      <c r="I258" s="150"/>
      <c r="J258" s="151"/>
      <c r="K258" s="152"/>
      <c r="L258" s="150"/>
      <c r="M258" s="150"/>
    </row>
    <row r="259" ht="15.75" customHeight="1">
      <c r="B259" s="150"/>
      <c r="C259" s="150"/>
      <c r="D259" s="150"/>
      <c r="E259" s="150"/>
      <c r="F259" s="150"/>
      <c r="G259" s="150"/>
      <c r="H259" s="150"/>
      <c r="I259" s="150"/>
      <c r="J259" s="151"/>
      <c r="K259" s="152"/>
      <c r="L259" s="150"/>
      <c r="M259" s="150"/>
    </row>
    <row r="260" ht="15.75" customHeight="1">
      <c r="B260" s="150"/>
      <c r="C260" s="150"/>
      <c r="D260" s="150"/>
      <c r="E260" s="150"/>
      <c r="F260" s="150"/>
      <c r="G260" s="150"/>
      <c r="H260" s="150"/>
      <c r="I260" s="150"/>
      <c r="J260" s="151"/>
      <c r="K260" s="152"/>
      <c r="L260" s="150"/>
      <c r="M260" s="150"/>
    </row>
    <row r="261" ht="15.75" customHeight="1">
      <c r="B261" s="150"/>
      <c r="C261" s="150"/>
      <c r="D261" s="150"/>
      <c r="E261" s="150"/>
      <c r="F261" s="150"/>
      <c r="G261" s="150"/>
      <c r="H261" s="150"/>
      <c r="I261" s="150"/>
      <c r="J261" s="151"/>
      <c r="K261" s="152"/>
      <c r="L261" s="150"/>
      <c r="M261" s="150"/>
    </row>
    <row r="262" ht="15.75" customHeight="1">
      <c r="B262" s="150"/>
      <c r="C262" s="150"/>
      <c r="D262" s="150"/>
      <c r="E262" s="150"/>
      <c r="F262" s="150"/>
      <c r="G262" s="150"/>
      <c r="H262" s="150"/>
      <c r="I262" s="150"/>
      <c r="J262" s="151"/>
      <c r="K262" s="152"/>
      <c r="L262" s="150"/>
      <c r="M262" s="150"/>
    </row>
    <row r="263" ht="15.75" customHeight="1">
      <c r="B263" s="150"/>
      <c r="C263" s="150"/>
      <c r="D263" s="150"/>
      <c r="E263" s="150"/>
      <c r="F263" s="150"/>
      <c r="G263" s="150"/>
      <c r="H263" s="150"/>
      <c r="I263" s="150"/>
      <c r="J263" s="151"/>
      <c r="K263" s="152"/>
      <c r="L263" s="150"/>
      <c r="M263" s="150"/>
    </row>
    <row r="264" ht="15.75" customHeight="1">
      <c r="B264" s="150"/>
      <c r="C264" s="150"/>
      <c r="D264" s="150"/>
      <c r="E264" s="150"/>
      <c r="F264" s="150"/>
      <c r="G264" s="150"/>
      <c r="H264" s="150"/>
      <c r="I264" s="150"/>
      <c r="J264" s="151"/>
      <c r="K264" s="152"/>
      <c r="L264" s="150"/>
      <c r="M264" s="150"/>
    </row>
    <row r="265" ht="15.75" customHeight="1">
      <c r="B265" s="150"/>
      <c r="C265" s="150"/>
      <c r="D265" s="150"/>
      <c r="E265" s="150"/>
      <c r="F265" s="150"/>
      <c r="G265" s="150"/>
      <c r="H265" s="150"/>
      <c r="I265" s="150"/>
      <c r="J265" s="151"/>
      <c r="K265" s="152"/>
      <c r="L265" s="150"/>
      <c r="M265" s="150"/>
    </row>
    <row r="266" ht="15.75" customHeight="1">
      <c r="B266" s="150"/>
      <c r="C266" s="150"/>
      <c r="D266" s="150"/>
      <c r="E266" s="150"/>
      <c r="F266" s="150"/>
      <c r="G266" s="150"/>
      <c r="H266" s="150"/>
      <c r="I266" s="150"/>
      <c r="J266" s="151"/>
      <c r="K266" s="152"/>
      <c r="L266" s="150"/>
      <c r="M266" s="150"/>
    </row>
    <row r="267" ht="15.75" customHeight="1">
      <c r="B267" s="150"/>
      <c r="C267" s="150"/>
      <c r="D267" s="150"/>
      <c r="E267" s="150"/>
      <c r="F267" s="150"/>
      <c r="G267" s="150"/>
      <c r="H267" s="150"/>
      <c r="I267" s="150"/>
      <c r="J267" s="151"/>
      <c r="K267" s="152"/>
      <c r="L267" s="150"/>
      <c r="M267" s="150"/>
    </row>
    <row r="268" ht="15.75" customHeight="1">
      <c r="B268" s="150"/>
      <c r="C268" s="150"/>
      <c r="D268" s="150"/>
      <c r="E268" s="150"/>
      <c r="F268" s="150"/>
      <c r="G268" s="150"/>
      <c r="H268" s="150"/>
      <c r="I268" s="150"/>
      <c r="J268" s="151"/>
      <c r="K268" s="152"/>
      <c r="L268" s="150"/>
      <c r="M268" s="150"/>
    </row>
    <row r="269" ht="15.75" customHeight="1">
      <c r="B269" s="150"/>
      <c r="C269" s="150"/>
      <c r="D269" s="150"/>
      <c r="E269" s="150"/>
      <c r="F269" s="150"/>
      <c r="G269" s="150"/>
      <c r="H269" s="150"/>
      <c r="I269" s="150"/>
      <c r="J269" s="151"/>
      <c r="K269" s="152"/>
      <c r="L269" s="150"/>
      <c r="M269" s="150"/>
    </row>
    <row r="270" ht="15.75" customHeight="1">
      <c r="B270" s="150"/>
      <c r="C270" s="150"/>
      <c r="D270" s="150"/>
      <c r="E270" s="150"/>
      <c r="F270" s="150"/>
      <c r="G270" s="150"/>
      <c r="H270" s="150"/>
      <c r="I270" s="150"/>
      <c r="J270" s="151"/>
      <c r="K270" s="152"/>
      <c r="L270" s="150"/>
      <c r="M270" s="150"/>
    </row>
    <row r="271" ht="15.75" customHeight="1">
      <c r="B271" s="150"/>
      <c r="C271" s="150"/>
      <c r="D271" s="150"/>
      <c r="E271" s="150"/>
      <c r="F271" s="150"/>
      <c r="G271" s="150"/>
      <c r="H271" s="150"/>
      <c r="I271" s="150"/>
      <c r="J271" s="151"/>
      <c r="K271" s="152"/>
      <c r="L271" s="150"/>
      <c r="M271" s="150"/>
    </row>
    <row r="272" ht="15.75" customHeight="1">
      <c r="B272" s="150"/>
      <c r="C272" s="150"/>
      <c r="D272" s="150"/>
      <c r="E272" s="150"/>
      <c r="F272" s="150"/>
      <c r="G272" s="150"/>
      <c r="H272" s="150"/>
      <c r="I272" s="150"/>
      <c r="J272" s="151"/>
      <c r="K272" s="152"/>
      <c r="L272" s="150"/>
      <c r="M272" s="150"/>
    </row>
    <row r="273" ht="15.75" customHeight="1">
      <c r="B273" s="150"/>
      <c r="C273" s="150"/>
      <c r="D273" s="150"/>
      <c r="E273" s="150"/>
      <c r="F273" s="150"/>
      <c r="G273" s="150"/>
      <c r="H273" s="150"/>
      <c r="I273" s="150"/>
      <c r="J273" s="151"/>
      <c r="K273" s="152"/>
      <c r="L273" s="150"/>
      <c r="M273" s="150"/>
    </row>
    <row r="274" ht="15.75" customHeight="1">
      <c r="B274" s="150"/>
      <c r="C274" s="150"/>
      <c r="D274" s="150"/>
      <c r="E274" s="150"/>
      <c r="F274" s="150"/>
      <c r="G274" s="150"/>
      <c r="H274" s="150"/>
      <c r="I274" s="150"/>
      <c r="J274" s="151"/>
      <c r="K274" s="152"/>
      <c r="L274" s="150"/>
      <c r="M274" s="150"/>
    </row>
    <row r="275" ht="15.75" customHeight="1">
      <c r="B275" s="150"/>
      <c r="C275" s="150"/>
      <c r="D275" s="150"/>
      <c r="E275" s="150"/>
      <c r="F275" s="150"/>
      <c r="G275" s="150"/>
      <c r="H275" s="150"/>
      <c r="I275" s="150"/>
      <c r="J275" s="151"/>
      <c r="K275" s="152"/>
      <c r="L275" s="150"/>
      <c r="M275" s="150"/>
    </row>
    <row r="276" ht="15.75" customHeight="1">
      <c r="B276" s="150"/>
      <c r="C276" s="150"/>
      <c r="D276" s="150"/>
      <c r="E276" s="150"/>
      <c r="F276" s="150"/>
      <c r="G276" s="150"/>
      <c r="H276" s="150"/>
      <c r="I276" s="150"/>
      <c r="J276" s="151"/>
      <c r="K276" s="152"/>
      <c r="L276" s="150"/>
      <c r="M276" s="150"/>
    </row>
    <row r="277" ht="15.75" customHeight="1">
      <c r="B277" s="150"/>
      <c r="C277" s="150"/>
      <c r="D277" s="150"/>
      <c r="E277" s="150"/>
      <c r="F277" s="150"/>
      <c r="G277" s="150"/>
      <c r="H277" s="150"/>
      <c r="I277" s="150"/>
      <c r="J277" s="151"/>
      <c r="K277" s="152"/>
      <c r="L277" s="150"/>
      <c r="M277" s="150"/>
    </row>
    <row r="278" ht="15.75" customHeight="1">
      <c r="B278" s="150"/>
      <c r="C278" s="150"/>
      <c r="D278" s="150"/>
      <c r="E278" s="150"/>
      <c r="F278" s="150"/>
      <c r="G278" s="150"/>
      <c r="H278" s="150"/>
      <c r="I278" s="150"/>
      <c r="J278" s="151"/>
      <c r="K278" s="152"/>
      <c r="L278" s="150"/>
      <c r="M278" s="150"/>
    </row>
    <row r="279" ht="15.75" customHeight="1">
      <c r="B279" s="150"/>
      <c r="C279" s="150"/>
      <c r="D279" s="150"/>
      <c r="E279" s="150"/>
      <c r="F279" s="150"/>
      <c r="G279" s="150"/>
      <c r="H279" s="150"/>
      <c r="I279" s="150"/>
      <c r="J279" s="151"/>
      <c r="K279" s="152"/>
      <c r="L279" s="150"/>
      <c r="M279" s="150"/>
    </row>
    <row r="280" ht="15.75" customHeight="1">
      <c r="B280" s="150"/>
      <c r="C280" s="150"/>
      <c r="D280" s="150"/>
      <c r="E280" s="150"/>
      <c r="F280" s="150"/>
      <c r="G280" s="150"/>
      <c r="H280" s="150"/>
      <c r="I280" s="150"/>
      <c r="J280" s="151"/>
      <c r="K280" s="152"/>
      <c r="L280" s="150"/>
      <c r="M280" s="150"/>
    </row>
    <row r="281" ht="15.75" customHeight="1">
      <c r="B281" s="150"/>
      <c r="C281" s="150"/>
      <c r="D281" s="150"/>
      <c r="E281" s="150"/>
      <c r="F281" s="150"/>
      <c r="G281" s="150"/>
      <c r="H281" s="150"/>
      <c r="I281" s="150"/>
      <c r="J281" s="151"/>
      <c r="K281" s="152"/>
      <c r="L281" s="150"/>
      <c r="M281" s="150"/>
    </row>
    <row r="282" ht="15.75" customHeight="1">
      <c r="B282" s="150"/>
      <c r="C282" s="150"/>
      <c r="D282" s="150"/>
      <c r="E282" s="150"/>
      <c r="F282" s="150"/>
      <c r="G282" s="150"/>
      <c r="H282" s="150"/>
      <c r="I282" s="150"/>
      <c r="J282" s="151"/>
      <c r="K282" s="152"/>
      <c r="L282" s="150"/>
      <c r="M282" s="150"/>
    </row>
    <row r="283" ht="15.75" customHeight="1">
      <c r="B283" s="150"/>
      <c r="C283" s="150"/>
      <c r="D283" s="150"/>
      <c r="E283" s="150"/>
      <c r="F283" s="150"/>
      <c r="G283" s="150"/>
      <c r="H283" s="150"/>
      <c r="I283" s="150"/>
      <c r="J283" s="151"/>
      <c r="K283" s="152"/>
      <c r="L283" s="150"/>
      <c r="M283" s="150"/>
    </row>
    <row r="284" ht="15.75" customHeight="1">
      <c r="B284" s="150"/>
      <c r="C284" s="150"/>
      <c r="D284" s="150"/>
      <c r="E284" s="150"/>
      <c r="F284" s="150"/>
      <c r="G284" s="150"/>
      <c r="H284" s="150"/>
      <c r="I284" s="150"/>
      <c r="J284" s="151"/>
      <c r="K284" s="152"/>
      <c r="L284" s="150"/>
      <c r="M284" s="150"/>
    </row>
    <row r="285" ht="15.75" customHeight="1">
      <c r="B285" s="150"/>
      <c r="C285" s="150"/>
      <c r="D285" s="150"/>
      <c r="E285" s="150"/>
      <c r="F285" s="150"/>
      <c r="G285" s="150"/>
      <c r="H285" s="150"/>
      <c r="I285" s="150"/>
      <c r="J285" s="151"/>
      <c r="K285" s="152"/>
      <c r="L285" s="150"/>
      <c r="M285" s="150"/>
    </row>
    <row r="286" ht="15.75" customHeight="1">
      <c r="B286" s="150"/>
      <c r="C286" s="150"/>
      <c r="D286" s="150"/>
      <c r="E286" s="150"/>
      <c r="F286" s="150"/>
      <c r="G286" s="150"/>
      <c r="H286" s="150"/>
      <c r="I286" s="150"/>
      <c r="J286" s="151"/>
      <c r="K286" s="152"/>
      <c r="L286" s="150"/>
      <c r="M286" s="150"/>
    </row>
    <row r="287" ht="15.75" customHeight="1">
      <c r="B287" s="150"/>
      <c r="C287" s="150"/>
      <c r="D287" s="150"/>
      <c r="E287" s="150"/>
      <c r="F287" s="150"/>
      <c r="G287" s="150"/>
      <c r="H287" s="150"/>
      <c r="I287" s="150"/>
      <c r="J287" s="151"/>
      <c r="K287" s="152"/>
      <c r="L287" s="150"/>
      <c r="M287" s="150"/>
    </row>
    <row r="288" ht="15.75" customHeight="1">
      <c r="B288" s="150"/>
      <c r="C288" s="150"/>
      <c r="D288" s="150"/>
      <c r="E288" s="150"/>
      <c r="F288" s="150"/>
      <c r="G288" s="150"/>
      <c r="H288" s="150"/>
      <c r="I288" s="150"/>
      <c r="J288" s="151"/>
      <c r="K288" s="152"/>
      <c r="L288" s="150"/>
      <c r="M288" s="150"/>
    </row>
    <row r="289" ht="15.75" customHeight="1">
      <c r="B289" s="150"/>
      <c r="C289" s="150"/>
      <c r="D289" s="150"/>
      <c r="E289" s="150"/>
      <c r="F289" s="150"/>
      <c r="G289" s="150"/>
      <c r="H289" s="150"/>
      <c r="I289" s="150"/>
      <c r="J289" s="151"/>
      <c r="K289" s="152"/>
      <c r="L289" s="150"/>
      <c r="M289" s="150"/>
    </row>
    <row r="290" ht="15.75" customHeight="1">
      <c r="B290" s="150"/>
      <c r="C290" s="150"/>
      <c r="D290" s="150"/>
      <c r="E290" s="150"/>
      <c r="F290" s="150"/>
      <c r="G290" s="150"/>
      <c r="H290" s="150"/>
      <c r="I290" s="150"/>
      <c r="J290" s="151"/>
      <c r="K290" s="152"/>
      <c r="L290" s="150"/>
      <c r="M290" s="150"/>
    </row>
    <row r="291" ht="15.75" customHeight="1">
      <c r="B291" s="150"/>
      <c r="C291" s="150"/>
      <c r="D291" s="150"/>
      <c r="E291" s="150"/>
      <c r="F291" s="150"/>
      <c r="G291" s="150"/>
      <c r="H291" s="150"/>
      <c r="I291" s="150"/>
      <c r="J291" s="151"/>
      <c r="K291" s="152"/>
      <c r="L291" s="150"/>
      <c r="M291" s="150"/>
    </row>
    <row r="292" ht="15.75" customHeight="1">
      <c r="B292" s="150"/>
      <c r="C292" s="150"/>
      <c r="D292" s="150"/>
      <c r="E292" s="150"/>
      <c r="F292" s="150"/>
      <c r="G292" s="150"/>
      <c r="H292" s="150"/>
      <c r="I292" s="150"/>
      <c r="J292" s="151"/>
      <c r="K292" s="152"/>
      <c r="L292" s="150"/>
      <c r="M292" s="150"/>
    </row>
    <row r="293" ht="15.75" customHeight="1">
      <c r="B293" s="150"/>
      <c r="C293" s="150"/>
      <c r="D293" s="150"/>
      <c r="E293" s="150"/>
      <c r="F293" s="150"/>
      <c r="G293" s="150"/>
      <c r="H293" s="150"/>
      <c r="I293" s="150"/>
      <c r="J293" s="151"/>
      <c r="K293" s="152"/>
      <c r="L293" s="150"/>
      <c r="M293" s="150"/>
    </row>
    <row r="294" ht="15.75" customHeight="1">
      <c r="B294" s="150"/>
      <c r="C294" s="150"/>
      <c r="D294" s="150"/>
      <c r="E294" s="150"/>
      <c r="F294" s="150"/>
      <c r="G294" s="150"/>
      <c r="H294" s="150"/>
      <c r="I294" s="150"/>
      <c r="J294" s="151"/>
      <c r="K294" s="152"/>
      <c r="L294" s="150"/>
      <c r="M294" s="150"/>
    </row>
    <row r="295" ht="15.75" customHeight="1">
      <c r="B295" s="150"/>
      <c r="C295" s="150"/>
      <c r="D295" s="150"/>
      <c r="E295" s="150"/>
      <c r="F295" s="150"/>
      <c r="G295" s="150"/>
      <c r="H295" s="150"/>
      <c r="I295" s="150"/>
      <c r="J295" s="151"/>
      <c r="K295" s="152"/>
      <c r="L295" s="150"/>
      <c r="M295" s="150"/>
    </row>
    <row r="296" ht="15.75" customHeight="1">
      <c r="B296" s="150"/>
      <c r="C296" s="150"/>
      <c r="D296" s="150"/>
      <c r="E296" s="150"/>
      <c r="F296" s="150"/>
      <c r="G296" s="150"/>
      <c r="H296" s="150"/>
      <c r="I296" s="150"/>
      <c r="J296" s="151"/>
      <c r="K296" s="152"/>
      <c r="L296" s="150"/>
      <c r="M296" s="150"/>
    </row>
    <row r="297" ht="15.75" customHeight="1">
      <c r="B297" s="150"/>
      <c r="C297" s="150"/>
      <c r="D297" s="150"/>
      <c r="E297" s="150"/>
      <c r="F297" s="150"/>
      <c r="G297" s="150"/>
      <c r="H297" s="150"/>
      <c r="I297" s="150"/>
      <c r="J297" s="151"/>
      <c r="K297" s="152"/>
      <c r="L297" s="150"/>
      <c r="M297" s="150"/>
    </row>
    <row r="298" ht="15.75" customHeight="1">
      <c r="B298" s="150"/>
      <c r="C298" s="150"/>
      <c r="D298" s="150"/>
      <c r="E298" s="150"/>
      <c r="F298" s="150"/>
      <c r="G298" s="150"/>
      <c r="H298" s="150"/>
      <c r="I298" s="150"/>
      <c r="J298" s="151"/>
      <c r="K298" s="152"/>
      <c r="L298" s="150"/>
      <c r="M298" s="150"/>
    </row>
    <row r="299" ht="15.75" customHeight="1">
      <c r="B299" s="150"/>
      <c r="C299" s="150"/>
      <c r="D299" s="150"/>
      <c r="E299" s="150"/>
      <c r="F299" s="150"/>
      <c r="G299" s="150"/>
      <c r="H299" s="150"/>
      <c r="I299" s="150"/>
      <c r="J299" s="151"/>
      <c r="K299" s="152"/>
      <c r="L299" s="150"/>
      <c r="M299" s="150"/>
    </row>
    <row r="300" ht="15.75" customHeight="1">
      <c r="B300" s="150"/>
      <c r="C300" s="150"/>
      <c r="D300" s="150"/>
      <c r="E300" s="150"/>
      <c r="F300" s="150"/>
      <c r="G300" s="150"/>
      <c r="H300" s="150"/>
      <c r="I300" s="150"/>
      <c r="J300" s="151"/>
      <c r="K300" s="152"/>
      <c r="L300" s="150"/>
      <c r="M300" s="150"/>
    </row>
    <row r="301" ht="15.75" customHeight="1">
      <c r="B301" s="150"/>
      <c r="C301" s="150"/>
      <c r="D301" s="150"/>
      <c r="E301" s="150"/>
      <c r="F301" s="150"/>
      <c r="G301" s="150"/>
      <c r="H301" s="150"/>
      <c r="I301" s="150"/>
      <c r="J301" s="151"/>
      <c r="K301" s="152"/>
      <c r="L301" s="150"/>
      <c r="M301" s="150"/>
    </row>
    <row r="302" ht="15.75" customHeight="1">
      <c r="B302" s="150"/>
      <c r="C302" s="150"/>
      <c r="D302" s="150"/>
      <c r="E302" s="150"/>
      <c r="F302" s="150"/>
      <c r="G302" s="150"/>
      <c r="H302" s="150"/>
      <c r="I302" s="150"/>
      <c r="J302" s="151"/>
      <c r="K302" s="152"/>
      <c r="L302" s="150"/>
      <c r="M302" s="150"/>
    </row>
    <row r="303" ht="15.75" customHeight="1">
      <c r="B303" s="150"/>
      <c r="C303" s="150"/>
      <c r="D303" s="150"/>
      <c r="E303" s="150"/>
      <c r="F303" s="150"/>
      <c r="G303" s="150"/>
      <c r="H303" s="150"/>
      <c r="I303" s="150"/>
      <c r="J303" s="151"/>
      <c r="K303" s="152"/>
      <c r="L303" s="150"/>
      <c r="M303" s="150"/>
    </row>
    <row r="304" ht="15.75" customHeight="1">
      <c r="B304" s="150"/>
      <c r="C304" s="150"/>
      <c r="D304" s="150"/>
      <c r="E304" s="150"/>
      <c r="F304" s="150"/>
      <c r="G304" s="150"/>
      <c r="H304" s="150"/>
      <c r="I304" s="150"/>
      <c r="J304" s="151"/>
      <c r="K304" s="152"/>
      <c r="L304" s="150"/>
      <c r="M304" s="150"/>
    </row>
    <row r="305" ht="15.75" customHeight="1">
      <c r="B305" s="150"/>
      <c r="C305" s="150"/>
      <c r="D305" s="150"/>
      <c r="E305" s="150"/>
      <c r="F305" s="150"/>
      <c r="G305" s="150"/>
      <c r="H305" s="150"/>
      <c r="I305" s="150"/>
      <c r="J305" s="151"/>
      <c r="K305" s="152"/>
      <c r="L305" s="150"/>
      <c r="M305" s="150"/>
    </row>
    <row r="306" ht="15.75" customHeight="1">
      <c r="B306" s="150"/>
      <c r="C306" s="150"/>
      <c r="D306" s="150"/>
      <c r="E306" s="150"/>
      <c r="F306" s="150"/>
      <c r="G306" s="150"/>
      <c r="H306" s="150"/>
      <c r="I306" s="150"/>
      <c r="J306" s="151"/>
      <c r="K306" s="152"/>
      <c r="L306" s="150"/>
      <c r="M306" s="150"/>
    </row>
    <row r="307" ht="15.75" customHeight="1">
      <c r="B307" s="150"/>
      <c r="C307" s="150"/>
      <c r="D307" s="150"/>
      <c r="E307" s="150"/>
      <c r="F307" s="150"/>
      <c r="G307" s="150"/>
      <c r="H307" s="150"/>
      <c r="I307" s="150"/>
      <c r="J307" s="151"/>
      <c r="K307" s="152"/>
      <c r="L307" s="150"/>
      <c r="M307" s="150"/>
    </row>
    <row r="308" ht="15.75" customHeight="1">
      <c r="B308" s="150"/>
      <c r="C308" s="150"/>
      <c r="D308" s="150"/>
      <c r="E308" s="150"/>
      <c r="F308" s="150"/>
      <c r="G308" s="150"/>
      <c r="H308" s="150"/>
      <c r="I308" s="150"/>
      <c r="J308" s="151"/>
      <c r="K308" s="152"/>
      <c r="L308" s="150"/>
      <c r="M308" s="150"/>
    </row>
    <row r="309" ht="15.75" customHeight="1">
      <c r="B309" s="150"/>
      <c r="C309" s="150"/>
      <c r="D309" s="150"/>
      <c r="E309" s="150"/>
      <c r="F309" s="150"/>
      <c r="G309" s="150"/>
      <c r="H309" s="150"/>
      <c r="I309" s="150"/>
      <c r="J309" s="151"/>
      <c r="K309" s="152"/>
      <c r="L309" s="150"/>
      <c r="M309" s="150"/>
    </row>
    <row r="310" ht="15.75" customHeight="1">
      <c r="B310" s="150"/>
      <c r="C310" s="150"/>
      <c r="D310" s="150"/>
      <c r="E310" s="150"/>
      <c r="F310" s="150"/>
      <c r="G310" s="150"/>
      <c r="H310" s="150"/>
      <c r="I310" s="150"/>
      <c r="J310" s="151"/>
      <c r="K310" s="152"/>
      <c r="L310" s="150"/>
      <c r="M310" s="150"/>
    </row>
    <row r="311" ht="15.75" customHeight="1">
      <c r="B311" s="150"/>
      <c r="C311" s="150"/>
      <c r="D311" s="150"/>
      <c r="E311" s="150"/>
      <c r="F311" s="150"/>
      <c r="G311" s="150"/>
      <c r="H311" s="150"/>
      <c r="I311" s="150"/>
      <c r="J311" s="151"/>
      <c r="K311" s="152"/>
      <c r="L311" s="150"/>
      <c r="M311" s="150"/>
    </row>
    <row r="312" ht="15.75" customHeight="1">
      <c r="B312" s="150"/>
      <c r="C312" s="150"/>
      <c r="D312" s="150"/>
      <c r="E312" s="150"/>
      <c r="F312" s="150"/>
      <c r="G312" s="150"/>
      <c r="H312" s="150"/>
      <c r="I312" s="150"/>
      <c r="J312" s="151"/>
      <c r="K312" s="152"/>
      <c r="L312" s="150"/>
      <c r="M312" s="150"/>
    </row>
    <row r="313" ht="15.75" customHeight="1">
      <c r="B313" s="150"/>
      <c r="C313" s="150"/>
      <c r="D313" s="150"/>
      <c r="E313" s="150"/>
      <c r="F313" s="150"/>
      <c r="G313" s="150"/>
      <c r="H313" s="150"/>
      <c r="I313" s="150"/>
      <c r="J313" s="151"/>
      <c r="K313" s="152"/>
      <c r="L313" s="150"/>
      <c r="M313" s="150"/>
    </row>
    <row r="314" ht="15.75" customHeight="1">
      <c r="B314" s="150"/>
      <c r="C314" s="150"/>
      <c r="D314" s="150"/>
      <c r="E314" s="150"/>
      <c r="F314" s="150"/>
      <c r="G314" s="150"/>
      <c r="H314" s="150"/>
      <c r="I314" s="150"/>
      <c r="J314" s="151"/>
      <c r="K314" s="152"/>
      <c r="L314" s="150"/>
      <c r="M314" s="150"/>
    </row>
    <row r="315" ht="15.75" customHeight="1">
      <c r="B315" s="150"/>
      <c r="C315" s="150"/>
      <c r="D315" s="150"/>
      <c r="E315" s="150"/>
      <c r="F315" s="150"/>
      <c r="G315" s="150"/>
      <c r="H315" s="150"/>
      <c r="I315" s="150"/>
      <c r="J315" s="151"/>
      <c r="K315" s="152"/>
      <c r="L315" s="150"/>
      <c r="M315" s="150"/>
    </row>
    <row r="316" ht="15.75" customHeight="1">
      <c r="B316" s="150"/>
      <c r="C316" s="150"/>
      <c r="D316" s="150"/>
      <c r="E316" s="150"/>
      <c r="F316" s="150"/>
      <c r="G316" s="150"/>
      <c r="H316" s="150"/>
      <c r="I316" s="150"/>
      <c r="J316" s="151"/>
      <c r="K316" s="152"/>
      <c r="L316" s="150"/>
      <c r="M316" s="150"/>
    </row>
    <row r="317" ht="15.75" customHeight="1">
      <c r="B317" s="150"/>
      <c r="C317" s="150"/>
      <c r="D317" s="150"/>
      <c r="E317" s="150"/>
      <c r="F317" s="150"/>
      <c r="G317" s="150"/>
      <c r="H317" s="150"/>
      <c r="I317" s="150"/>
      <c r="J317" s="151"/>
      <c r="K317" s="152"/>
      <c r="L317" s="150"/>
      <c r="M317" s="150"/>
    </row>
    <row r="318" ht="15.75" customHeight="1">
      <c r="B318" s="150"/>
      <c r="C318" s="150"/>
      <c r="D318" s="150"/>
      <c r="E318" s="150"/>
      <c r="F318" s="150"/>
      <c r="G318" s="150"/>
      <c r="H318" s="150"/>
      <c r="I318" s="150"/>
      <c r="J318" s="151"/>
      <c r="K318" s="152"/>
      <c r="L318" s="150"/>
      <c r="M318" s="150"/>
    </row>
    <row r="319" ht="15.75" customHeight="1">
      <c r="B319" s="150"/>
      <c r="C319" s="150"/>
      <c r="D319" s="150"/>
      <c r="E319" s="150"/>
      <c r="F319" s="150"/>
      <c r="G319" s="150"/>
      <c r="H319" s="150"/>
      <c r="I319" s="150"/>
      <c r="J319" s="151"/>
      <c r="K319" s="152"/>
      <c r="L319" s="150"/>
      <c r="M319" s="150"/>
    </row>
    <row r="320" ht="15.75" customHeight="1">
      <c r="B320" s="150"/>
      <c r="C320" s="150"/>
      <c r="D320" s="150"/>
      <c r="E320" s="150"/>
      <c r="F320" s="150"/>
      <c r="G320" s="150"/>
      <c r="H320" s="150"/>
      <c r="I320" s="150"/>
      <c r="J320" s="151"/>
      <c r="K320" s="152"/>
      <c r="L320" s="150"/>
      <c r="M320" s="150"/>
    </row>
    <row r="321" ht="15.75" customHeight="1">
      <c r="B321" s="150"/>
      <c r="C321" s="150"/>
      <c r="D321" s="150"/>
      <c r="E321" s="150"/>
      <c r="F321" s="150"/>
      <c r="G321" s="150"/>
      <c r="H321" s="150"/>
      <c r="I321" s="150"/>
      <c r="J321" s="151"/>
      <c r="K321" s="152"/>
      <c r="L321" s="150"/>
      <c r="M321" s="150"/>
    </row>
    <row r="322" ht="15.75" customHeight="1">
      <c r="B322" s="150"/>
      <c r="C322" s="150"/>
      <c r="D322" s="150"/>
      <c r="E322" s="150"/>
      <c r="F322" s="150"/>
      <c r="G322" s="150"/>
      <c r="H322" s="150"/>
      <c r="I322" s="150"/>
      <c r="J322" s="151"/>
      <c r="K322" s="152"/>
      <c r="L322" s="150"/>
      <c r="M322" s="150"/>
    </row>
    <row r="323" ht="15.75" customHeight="1">
      <c r="B323" s="150"/>
      <c r="C323" s="150"/>
      <c r="D323" s="150"/>
      <c r="E323" s="150"/>
      <c r="F323" s="150"/>
      <c r="G323" s="150"/>
      <c r="H323" s="150"/>
      <c r="I323" s="150"/>
      <c r="J323" s="151"/>
      <c r="K323" s="152"/>
      <c r="L323" s="150"/>
      <c r="M323" s="150"/>
    </row>
    <row r="324" ht="15.75" customHeight="1">
      <c r="B324" s="150"/>
      <c r="C324" s="150"/>
      <c r="D324" s="150"/>
      <c r="E324" s="150"/>
      <c r="F324" s="150"/>
      <c r="G324" s="150"/>
      <c r="H324" s="150"/>
      <c r="I324" s="150"/>
      <c r="J324" s="151"/>
      <c r="K324" s="152"/>
      <c r="L324" s="150"/>
      <c r="M324" s="150"/>
    </row>
    <row r="325" ht="15.75" customHeight="1">
      <c r="B325" s="150"/>
      <c r="C325" s="150"/>
      <c r="D325" s="150"/>
      <c r="E325" s="150"/>
      <c r="F325" s="150"/>
      <c r="G325" s="150"/>
      <c r="H325" s="150"/>
      <c r="I325" s="150"/>
      <c r="J325" s="151"/>
      <c r="K325" s="152"/>
      <c r="L325" s="150"/>
      <c r="M325" s="150"/>
    </row>
    <row r="326" ht="15.75" customHeight="1">
      <c r="B326" s="150"/>
      <c r="C326" s="150"/>
      <c r="D326" s="150"/>
      <c r="E326" s="150"/>
      <c r="F326" s="150"/>
      <c r="G326" s="150"/>
      <c r="H326" s="150"/>
      <c r="I326" s="150"/>
      <c r="J326" s="151"/>
      <c r="K326" s="152"/>
      <c r="L326" s="150"/>
      <c r="M326" s="150"/>
    </row>
    <row r="327" ht="15.75" customHeight="1">
      <c r="B327" s="150"/>
      <c r="C327" s="150"/>
      <c r="D327" s="150"/>
      <c r="E327" s="150"/>
      <c r="F327" s="150"/>
      <c r="G327" s="150"/>
      <c r="H327" s="150"/>
      <c r="I327" s="150"/>
      <c r="J327" s="151"/>
      <c r="K327" s="152"/>
      <c r="L327" s="150"/>
      <c r="M327" s="150"/>
    </row>
    <row r="328" ht="15.75" customHeight="1">
      <c r="B328" s="150"/>
      <c r="C328" s="150"/>
      <c r="D328" s="150"/>
      <c r="E328" s="150"/>
      <c r="F328" s="150"/>
      <c r="G328" s="150"/>
      <c r="H328" s="150"/>
      <c r="I328" s="150"/>
      <c r="J328" s="151"/>
      <c r="K328" s="152"/>
      <c r="L328" s="150"/>
      <c r="M328" s="150"/>
    </row>
    <row r="329" ht="15.75" customHeight="1">
      <c r="B329" s="150"/>
      <c r="C329" s="150"/>
      <c r="D329" s="150"/>
      <c r="E329" s="150"/>
      <c r="F329" s="150"/>
      <c r="G329" s="150"/>
      <c r="H329" s="150"/>
      <c r="I329" s="150"/>
      <c r="J329" s="151"/>
      <c r="K329" s="152"/>
      <c r="L329" s="150"/>
      <c r="M329" s="150"/>
    </row>
    <row r="330" ht="15.75" customHeight="1">
      <c r="B330" s="150"/>
      <c r="C330" s="150"/>
      <c r="D330" s="150"/>
      <c r="E330" s="150"/>
      <c r="F330" s="150"/>
      <c r="G330" s="150"/>
      <c r="H330" s="150"/>
      <c r="I330" s="150"/>
      <c r="J330" s="151"/>
      <c r="K330" s="152"/>
      <c r="L330" s="150"/>
      <c r="M330" s="150"/>
    </row>
    <row r="331" ht="15.75" customHeight="1">
      <c r="B331" s="150"/>
      <c r="C331" s="150"/>
      <c r="D331" s="150"/>
      <c r="E331" s="150"/>
      <c r="F331" s="150"/>
      <c r="G331" s="150"/>
      <c r="H331" s="150"/>
      <c r="I331" s="150"/>
      <c r="J331" s="151"/>
      <c r="K331" s="152"/>
      <c r="L331" s="150"/>
      <c r="M331" s="150"/>
    </row>
    <row r="332" ht="15.75" customHeight="1">
      <c r="B332" s="150"/>
      <c r="C332" s="150"/>
      <c r="D332" s="150"/>
      <c r="E332" s="150"/>
      <c r="F332" s="150"/>
      <c r="G332" s="150"/>
      <c r="H332" s="150"/>
      <c r="I332" s="150"/>
      <c r="J332" s="151"/>
      <c r="K332" s="152"/>
      <c r="L332" s="150"/>
      <c r="M332" s="150"/>
    </row>
    <row r="333" ht="15.75" customHeight="1">
      <c r="B333" s="150"/>
      <c r="C333" s="150"/>
      <c r="D333" s="150"/>
      <c r="E333" s="150"/>
      <c r="F333" s="150"/>
      <c r="G333" s="150"/>
      <c r="H333" s="150"/>
      <c r="I333" s="150"/>
      <c r="J333" s="151"/>
      <c r="K333" s="152"/>
      <c r="L333" s="150"/>
      <c r="M333" s="150"/>
    </row>
    <row r="334" ht="15.75" customHeight="1">
      <c r="B334" s="150"/>
      <c r="C334" s="150"/>
      <c r="D334" s="150"/>
      <c r="E334" s="150"/>
      <c r="F334" s="150"/>
      <c r="G334" s="150"/>
      <c r="H334" s="150"/>
      <c r="I334" s="150"/>
      <c r="J334" s="151"/>
      <c r="K334" s="152"/>
      <c r="L334" s="150"/>
      <c r="M334" s="150"/>
    </row>
    <row r="335" ht="15.75" customHeight="1">
      <c r="B335" s="150"/>
      <c r="C335" s="150"/>
      <c r="D335" s="150"/>
      <c r="E335" s="150"/>
      <c r="F335" s="150"/>
      <c r="G335" s="150"/>
      <c r="H335" s="150"/>
      <c r="I335" s="150"/>
      <c r="J335" s="151"/>
      <c r="K335" s="152"/>
      <c r="L335" s="150"/>
      <c r="M335" s="150"/>
    </row>
    <row r="336" ht="15.75" customHeight="1">
      <c r="B336" s="150"/>
      <c r="C336" s="150"/>
      <c r="D336" s="150"/>
      <c r="E336" s="150"/>
      <c r="F336" s="150"/>
      <c r="G336" s="150"/>
      <c r="H336" s="150"/>
      <c r="I336" s="150"/>
      <c r="J336" s="151"/>
      <c r="K336" s="152"/>
      <c r="L336" s="150"/>
      <c r="M336" s="150"/>
    </row>
    <row r="337" ht="15.75" customHeight="1">
      <c r="B337" s="150"/>
      <c r="C337" s="150"/>
      <c r="D337" s="150"/>
      <c r="E337" s="150"/>
      <c r="F337" s="150"/>
      <c r="G337" s="150"/>
      <c r="H337" s="150"/>
      <c r="I337" s="150"/>
      <c r="J337" s="151"/>
      <c r="K337" s="152"/>
      <c r="L337" s="150"/>
      <c r="M337" s="150"/>
    </row>
    <row r="338" ht="15.75" customHeight="1">
      <c r="B338" s="150"/>
      <c r="C338" s="150"/>
      <c r="D338" s="150"/>
      <c r="E338" s="150"/>
      <c r="F338" s="150"/>
      <c r="G338" s="150"/>
      <c r="H338" s="150"/>
      <c r="I338" s="150"/>
      <c r="J338" s="151"/>
      <c r="K338" s="152"/>
      <c r="L338" s="150"/>
      <c r="M338" s="150"/>
    </row>
    <row r="339" ht="15.75" customHeight="1">
      <c r="B339" s="150"/>
      <c r="C339" s="150"/>
      <c r="D339" s="150"/>
      <c r="E339" s="150"/>
      <c r="F339" s="150"/>
      <c r="G339" s="150"/>
      <c r="H339" s="150"/>
      <c r="I339" s="150"/>
      <c r="J339" s="151"/>
      <c r="K339" s="152"/>
      <c r="L339" s="150"/>
      <c r="M339" s="150"/>
    </row>
    <row r="340" ht="15.75" customHeight="1">
      <c r="B340" s="150"/>
      <c r="C340" s="150"/>
      <c r="D340" s="150"/>
      <c r="E340" s="150"/>
      <c r="F340" s="150"/>
      <c r="G340" s="150"/>
      <c r="H340" s="150"/>
      <c r="I340" s="150"/>
      <c r="J340" s="151"/>
      <c r="K340" s="152"/>
      <c r="L340" s="150"/>
      <c r="M340" s="150"/>
    </row>
    <row r="341" ht="15.75" customHeight="1">
      <c r="B341" s="150"/>
      <c r="C341" s="150"/>
      <c r="D341" s="150"/>
      <c r="E341" s="150"/>
      <c r="F341" s="150"/>
      <c r="G341" s="150"/>
      <c r="H341" s="150"/>
      <c r="I341" s="150"/>
      <c r="J341" s="151"/>
      <c r="K341" s="152"/>
      <c r="L341" s="150"/>
      <c r="M341" s="150"/>
    </row>
    <row r="342" ht="15.75" customHeight="1">
      <c r="B342" s="150"/>
      <c r="C342" s="150"/>
      <c r="D342" s="150"/>
      <c r="E342" s="150"/>
      <c r="F342" s="150"/>
      <c r="G342" s="150"/>
      <c r="H342" s="150"/>
      <c r="I342" s="150"/>
      <c r="J342" s="151"/>
      <c r="K342" s="152"/>
      <c r="L342" s="150"/>
      <c r="M342" s="150"/>
    </row>
    <row r="343" ht="15.75" customHeight="1">
      <c r="B343" s="150"/>
      <c r="C343" s="150"/>
      <c r="D343" s="150"/>
      <c r="E343" s="150"/>
      <c r="F343" s="150"/>
      <c r="G343" s="150"/>
      <c r="H343" s="150"/>
      <c r="I343" s="150"/>
      <c r="J343" s="151"/>
      <c r="K343" s="152"/>
      <c r="L343" s="150"/>
      <c r="M343" s="150"/>
    </row>
    <row r="344" ht="15.75" customHeight="1">
      <c r="B344" s="150"/>
      <c r="C344" s="150"/>
      <c r="D344" s="150"/>
      <c r="E344" s="150"/>
      <c r="F344" s="150"/>
      <c r="G344" s="150"/>
      <c r="H344" s="150"/>
      <c r="I344" s="150"/>
      <c r="J344" s="151"/>
      <c r="K344" s="152"/>
      <c r="L344" s="150"/>
      <c r="M344" s="150"/>
    </row>
    <row r="345" ht="15.75" customHeight="1">
      <c r="B345" s="150"/>
      <c r="C345" s="150"/>
      <c r="D345" s="150"/>
      <c r="E345" s="150"/>
      <c r="F345" s="150"/>
      <c r="G345" s="150"/>
      <c r="H345" s="150"/>
      <c r="I345" s="150"/>
      <c r="J345" s="151"/>
      <c r="K345" s="152"/>
      <c r="L345" s="150"/>
      <c r="M345" s="150"/>
    </row>
    <row r="346" ht="15.75" customHeight="1">
      <c r="B346" s="150"/>
      <c r="C346" s="150"/>
      <c r="D346" s="150"/>
      <c r="E346" s="150"/>
      <c r="F346" s="150"/>
      <c r="G346" s="150"/>
      <c r="H346" s="150"/>
      <c r="I346" s="150"/>
      <c r="J346" s="151"/>
      <c r="K346" s="152"/>
      <c r="L346" s="150"/>
      <c r="M346" s="150"/>
    </row>
    <row r="347" ht="15.75" customHeight="1">
      <c r="B347" s="150"/>
      <c r="C347" s="150"/>
      <c r="D347" s="150"/>
      <c r="E347" s="150"/>
      <c r="F347" s="150"/>
      <c r="G347" s="150"/>
      <c r="H347" s="150"/>
      <c r="I347" s="150"/>
      <c r="J347" s="151"/>
      <c r="K347" s="152"/>
      <c r="L347" s="150"/>
      <c r="M347" s="150"/>
    </row>
    <row r="348" ht="15.75" customHeight="1">
      <c r="B348" s="150"/>
      <c r="C348" s="150"/>
      <c r="D348" s="150"/>
      <c r="E348" s="150"/>
      <c r="F348" s="150"/>
      <c r="G348" s="150"/>
      <c r="H348" s="150"/>
      <c r="I348" s="150"/>
      <c r="J348" s="151"/>
      <c r="K348" s="152"/>
      <c r="L348" s="150"/>
      <c r="M348" s="150"/>
    </row>
    <row r="349" ht="15.75" customHeight="1">
      <c r="B349" s="150"/>
      <c r="C349" s="150"/>
      <c r="D349" s="150"/>
      <c r="E349" s="150"/>
      <c r="F349" s="150"/>
      <c r="G349" s="150"/>
      <c r="H349" s="150"/>
      <c r="I349" s="150"/>
      <c r="J349" s="151"/>
      <c r="K349" s="152"/>
      <c r="L349" s="150"/>
      <c r="M349" s="150"/>
    </row>
    <row r="350" ht="15.75" customHeight="1">
      <c r="B350" s="150"/>
      <c r="C350" s="150"/>
      <c r="D350" s="150"/>
      <c r="E350" s="150"/>
      <c r="F350" s="150"/>
      <c r="G350" s="150"/>
      <c r="H350" s="150"/>
      <c r="I350" s="150"/>
      <c r="J350" s="151"/>
      <c r="K350" s="152"/>
      <c r="L350" s="150"/>
      <c r="M350" s="150"/>
    </row>
    <row r="351" ht="15.75" customHeight="1">
      <c r="B351" s="150"/>
      <c r="C351" s="150"/>
      <c r="D351" s="150"/>
      <c r="E351" s="150"/>
      <c r="F351" s="150"/>
      <c r="G351" s="150"/>
      <c r="H351" s="150"/>
      <c r="I351" s="150"/>
      <c r="J351" s="151"/>
      <c r="K351" s="152"/>
      <c r="L351" s="150"/>
      <c r="M351" s="150"/>
    </row>
    <row r="352" ht="15.75" customHeight="1">
      <c r="B352" s="150"/>
      <c r="C352" s="150"/>
      <c r="D352" s="150"/>
      <c r="E352" s="150"/>
      <c r="F352" s="150"/>
      <c r="G352" s="150"/>
      <c r="H352" s="150"/>
      <c r="I352" s="150"/>
      <c r="J352" s="151"/>
      <c r="K352" s="152"/>
      <c r="L352" s="150"/>
      <c r="M352" s="150"/>
    </row>
    <row r="353" ht="15.75" customHeight="1">
      <c r="B353" s="150"/>
      <c r="C353" s="150"/>
      <c r="D353" s="150"/>
      <c r="E353" s="150"/>
      <c r="F353" s="150"/>
      <c r="G353" s="150"/>
      <c r="H353" s="150"/>
      <c r="I353" s="150"/>
      <c r="J353" s="151"/>
      <c r="K353" s="152"/>
      <c r="L353" s="150"/>
      <c r="M353" s="150"/>
    </row>
    <row r="354" ht="15.75" customHeight="1">
      <c r="B354" s="150"/>
      <c r="C354" s="150"/>
      <c r="D354" s="150"/>
      <c r="E354" s="150"/>
      <c r="F354" s="150"/>
      <c r="G354" s="150"/>
      <c r="H354" s="150"/>
      <c r="I354" s="150"/>
      <c r="J354" s="151"/>
      <c r="K354" s="152"/>
      <c r="L354" s="150"/>
      <c r="M354" s="150"/>
    </row>
    <row r="355" ht="15.75" customHeight="1">
      <c r="B355" s="150"/>
      <c r="C355" s="150"/>
      <c r="D355" s="150"/>
      <c r="E355" s="150"/>
      <c r="F355" s="150"/>
      <c r="G355" s="150"/>
      <c r="H355" s="150"/>
      <c r="I355" s="150"/>
      <c r="J355" s="151"/>
      <c r="K355" s="152"/>
      <c r="L355" s="150"/>
      <c r="M355" s="150"/>
    </row>
    <row r="356" ht="15.75" customHeight="1">
      <c r="B356" s="150"/>
      <c r="C356" s="150"/>
      <c r="D356" s="150"/>
      <c r="E356" s="150"/>
      <c r="F356" s="150"/>
      <c r="G356" s="150"/>
      <c r="H356" s="150"/>
      <c r="I356" s="150"/>
      <c r="J356" s="151"/>
      <c r="K356" s="152"/>
      <c r="L356" s="150"/>
      <c r="M356" s="150"/>
    </row>
    <row r="357" ht="15.75" customHeight="1">
      <c r="B357" s="150"/>
      <c r="C357" s="150"/>
      <c r="D357" s="150"/>
      <c r="E357" s="150"/>
      <c r="F357" s="150"/>
      <c r="G357" s="150"/>
      <c r="H357" s="150"/>
      <c r="I357" s="150"/>
      <c r="J357" s="151"/>
      <c r="K357" s="152"/>
      <c r="L357" s="150"/>
      <c r="M357" s="150"/>
    </row>
    <row r="358" ht="15.75" customHeight="1">
      <c r="B358" s="150"/>
      <c r="C358" s="150"/>
      <c r="D358" s="150"/>
      <c r="E358" s="150"/>
      <c r="F358" s="150"/>
      <c r="G358" s="150"/>
      <c r="H358" s="150"/>
      <c r="I358" s="150"/>
      <c r="J358" s="151"/>
      <c r="K358" s="152"/>
      <c r="L358" s="150"/>
      <c r="M358" s="150"/>
    </row>
    <row r="359" ht="15.75" customHeight="1">
      <c r="B359" s="150"/>
      <c r="C359" s="150"/>
      <c r="D359" s="150"/>
      <c r="E359" s="150"/>
      <c r="F359" s="150"/>
      <c r="G359" s="150"/>
      <c r="H359" s="150"/>
      <c r="I359" s="150"/>
      <c r="J359" s="151"/>
      <c r="K359" s="152"/>
      <c r="L359" s="150"/>
      <c r="M359" s="150"/>
    </row>
    <row r="360" ht="15.75" customHeight="1">
      <c r="B360" s="150"/>
      <c r="C360" s="150"/>
      <c r="D360" s="150"/>
      <c r="E360" s="150"/>
      <c r="F360" s="150"/>
      <c r="G360" s="150"/>
      <c r="H360" s="150"/>
      <c r="I360" s="150"/>
      <c r="J360" s="151"/>
      <c r="K360" s="152"/>
      <c r="L360" s="150"/>
      <c r="M360" s="150"/>
    </row>
    <row r="361" ht="15.75" customHeight="1">
      <c r="B361" s="150"/>
      <c r="C361" s="150"/>
      <c r="D361" s="150"/>
      <c r="E361" s="150"/>
      <c r="F361" s="150"/>
      <c r="G361" s="150"/>
      <c r="H361" s="150"/>
      <c r="I361" s="150"/>
      <c r="J361" s="151"/>
      <c r="K361" s="152"/>
      <c r="L361" s="150"/>
      <c r="M361" s="150"/>
    </row>
    <row r="362" ht="15.75" customHeight="1">
      <c r="B362" s="150"/>
      <c r="C362" s="150"/>
      <c r="D362" s="150"/>
      <c r="E362" s="150"/>
      <c r="F362" s="150"/>
      <c r="G362" s="150"/>
      <c r="H362" s="150"/>
      <c r="I362" s="150"/>
      <c r="J362" s="151"/>
      <c r="K362" s="152"/>
      <c r="L362" s="150"/>
      <c r="M362" s="150"/>
    </row>
    <row r="363" ht="15.75" customHeight="1">
      <c r="B363" s="150"/>
      <c r="C363" s="150"/>
      <c r="D363" s="150"/>
      <c r="E363" s="150"/>
      <c r="F363" s="150"/>
      <c r="G363" s="150"/>
      <c r="H363" s="150"/>
      <c r="I363" s="150"/>
      <c r="J363" s="151"/>
      <c r="K363" s="152"/>
      <c r="L363" s="150"/>
      <c r="M363" s="150"/>
    </row>
    <row r="364" ht="15.75" customHeight="1">
      <c r="B364" s="150"/>
      <c r="C364" s="150"/>
      <c r="D364" s="150"/>
      <c r="E364" s="150"/>
      <c r="F364" s="150"/>
      <c r="G364" s="150"/>
      <c r="H364" s="150"/>
      <c r="I364" s="150"/>
      <c r="J364" s="151"/>
      <c r="K364" s="152"/>
      <c r="L364" s="150"/>
      <c r="M364" s="150"/>
    </row>
    <row r="365" ht="15.75" customHeight="1">
      <c r="B365" s="150"/>
      <c r="C365" s="150"/>
      <c r="D365" s="150"/>
      <c r="E365" s="150"/>
      <c r="F365" s="150"/>
      <c r="G365" s="150"/>
      <c r="H365" s="150"/>
      <c r="I365" s="150"/>
      <c r="J365" s="151"/>
      <c r="K365" s="152"/>
      <c r="L365" s="150"/>
      <c r="M365" s="150"/>
    </row>
    <row r="366" ht="15.75" customHeight="1">
      <c r="B366" s="150"/>
      <c r="C366" s="150"/>
      <c r="D366" s="150"/>
      <c r="E366" s="150"/>
      <c r="F366" s="150"/>
      <c r="G366" s="150"/>
      <c r="H366" s="150"/>
      <c r="I366" s="150"/>
      <c r="J366" s="151"/>
      <c r="K366" s="152"/>
      <c r="L366" s="150"/>
      <c r="M366" s="150"/>
    </row>
    <row r="367" ht="15.75" customHeight="1">
      <c r="B367" s="150"/>
      <c r="C367" s="150"/>
      <c r="D367" s="150"/>
      <c r="E367" s="150"/>
      <c r="F367" s="150"/>
      <c r="G367" s="150"/>
      <c r="H367" s="150"/>
      <c r="I367" s="150"/>
      <c r="J367" s="151"/>
      <c r="K367" s="152"/>
      <c r="L367" s="150"/>
      <c r="M367" s="150"/>
    </row>
    <row r="368" ht="15.75" customHeight="1">
      <c r="B368" s="150"/>
      <c r="C368" s="150"/>
      <c r="D368" s="150"/>
      <c r="E368" s="150"/>
      <c r="F368" s="150"/>
      <c r="G368" s="150"/>
      <c r="H368" s="150"/>
      <c r="I368" s="150"/>
      <c r="J368" s="151"/>
      <c r="K368" s="152"/>
      <c r="L368" s="150"/>
      <c r="M368" s="150"/>
    </row>
    <row r="369" ht="15.75" customHeight="1">
      <c r="B369" s="150"/>
      <c r="C369" s="150"/>
      <c r="D369" s="150"/>
      <c r="E369" s="150"/>
      <c r="F369" s="150"/>
      <c r="G369" s="150"/>
      <c r="H369" s="150"/>
      <c r="I369" s="150"/>
      <c r="J369" s="151"/>
      <c r="K369" s="152"/>
      <c r="L369" s="150"/>
      <c r="M369" s="150"/>
    </row>
    <row r="370" ht="15.75" customHeight="1">
      <c r="B370" s="150"/>
      <c r="C370" s="150"/>
      <c r="D370" s="150"/>
      <c r="E370" s="150"/>
      <c r="F370" s="150"/>
      <c r="G370" s="150"/>
      <c r="H370" s="150"/>
      <c r="I370" s="150"/>
      <c r="J370" s="151"/>
      <c r="K370" s="152"/>
      <c r="L370" s="150"/>
      <c r="M370" s="150"/>
    </row>
    <row r="371" ht="15.75" customHeight="1">
      <c r="B371" s="150"/>
      <c r="C371" s="150"/>
      <c r="D371" s="150"/>
      <c r="E371" s="150"/>
      <c r="F371" s="150"/>
      <c r="G371" s="150"/>
      <c r="H371" s="150"/>
      <c r="I371" s="150"/>
      <c r="J371" s="151"/>
      <c r="K371" s="152"/>
      <c r="L371" s="150"/>
      <c r="M371" s="150"/>
    </row>
    <row r="372" ht="15.75" customHeight="1">
      <c r="B372" s="150"/>
      <c r="C372" s="150"/>
      <c r="D372" s="150"/>
      <c r="E372" s="150"/>
      <c r="F372" s="150"/>
      <c r="G372" s="150"/>
      <c r="H372" s="150"/>
      <c r="I372" s="150"/>
      <c r="J372" s="151"/>
      <c r="K372" s="152"/>
      <c r="L372" s="150"/>
      <c r="M372" s="150"/>
    </row>
    <row r="373" ht="15.75" customHeight="1">
      <c r="B373" s="150"/>
      <c r="C373" s="150"/>
      <c r="D373" s="150"/>
      <c r="E373" s="150"/>
      <c r="F373" s="150"/>
      <c r="G373" s="150"/>
      <c r="H373" s="150"/>
      <c r="I373" s="150"/>
      <c r="J373" s="151"/>
      <c r="K373" s="152"/>
      <c r="L373" s="150"/>
      <c r="M373" s="150"/>
    </row>
    <row r="374" ht="15.75" customHeight="1">
      <c r="B374" s="150"/>
      <c r="C374" s="150"/>
      <c r="D374" s="150"/>
      <c r="E374" s="150"/>
      <c r="F374" s="150"/>
      <c r="G374" s="150"/>
      <c r="H374" s="150"/>
      <c r="I374" s="150"/>
      <c r="J374" s="151"/>
      <c r="K374" s="152"/>
      <c r="L374" s="150"/>
      <c r="M374" s="150"/>
    </row>
    <row r="375" ht="15.75" customHeight="1">
      <c r="B375" s="150"/>
      <c r="C375" s="150"/>
      <c r="D375" s="150"/>
      <c r="E375" s="150"/>
      <c r="F375" s="150"/>
      <c r="G375" s="150"/>
      <c r="H375" s="150"/>
      <c r="I375" s="150"/>
      <c r="J375" s="151"/>
      <c r="K375" s="152"/>
      <c r="L375" s="150"/>
      <c r="M375" s="150"/>
    </row>
    <row r="376" ht="15.75" customHeight="1">
      <c r="B376" s="150"/>
      <c r="C376" s="150"/>
      <c r="D376" s="150"/>
      <c r="E376" s="150"/>
      <c r="F376" s="150"/>
      <c r="G376" s="150"/>
      <c r="H376" s="150"/>
      <c r="I376" s="150"/>
      <c r="J376" s="151"/>
      <c r="K376" s="152"/>
      <c r="L376" s="150"/>
      <c r="M376" s="150"/>
    </row>
    <row r="377" ht="15.75" customHeight="1">
      <c r="B377" s="150"/>
      <c r="C377" s="150"/>
      <c r="D377" s="150"/>
      <c r="E377" s="150"/>
      <c r="F377" s="150"/>
      <c r="G377" s="150"/>
      <c r="H377" s="150"/>
      <c r="I377" s="150"/>
      <c r="J377" s="151"/>
      <c r="K377" s="152"/>
      <c r="L377" s="150"/>
      <c r="M377" s="150"/>
    </row>
    <row r="378" ht="15.75" customHeight="1">
      <c r="B378" s="150"/>
      <c r="C378" s="150"/>
      <c r="D378" s="150"/>
      <c r="E378" s="150"/>
      <c r="F378" s="150"/>
      <c r="G378" s="150"/>
      <c r="H378" s="150"/>
      <c r="I378" s="150"/>
      <c r="J378" s="151"/>
      <c r="K378" s="152"/>
      <c r="L378" s="150"/>
      <c r="M378" s="150"/>
    </row>
    <row r="379" ht="15.75" customHeight="1">
      <c r="B379" s="150"/>
      <c r="C379" s="150"/>
      <c r="D379" s="150"/>
      <c r="E379" s="150"/>
      <c r="F379" s="150"/>
      <c r="G379" s="150"/>
      <c r="H379" s="150"/>
      <c r="I379" s="150"/>
      <c r="J379" s="151"/>
      <c r="K379" s="152"/>
      <c r="L379" s="150"/>
      <c r="M379" s="150"/>
    </row>
    <row r="380" ht="15.75" customHeight="1">
      <c r="B380" s="150"/>
      <c r="C380" s="150"/>
      <c r="D380" s="150"/>
      <c r="E380" s="150"/>
      <c r="F380" s="150"/>
      <c r="G380" s="150"/>
      <c r="H380" s="150"/>
      <c r="I380" s="150"/>
      <c r="J380" s="151"/>
      <c r="K380" s="152"/>
      <c r="L380" s="150"/>
      <c r="M380" s="150"/>
    </row>
    <row r="381" ht="15.75" customHeight="1">
      <c r="B381" s="150"/>
      <c r="C381" s="150"/>
      <c r="D381" s="150"/>
      <c r="E381" s="150"/>
      <c r="F381" s="150"/>
      <c r="G381" s="150"/>
      <c r="H381" s="150"/>
      <c r="I381" s="150"/>
      <c r="J381" s="151"/>
      <c r="K381" s="152"/>
      <c r="L381" s="150"/>
      <c r="M381" s="150"/>
    </row>
    <row r="382" ht="15.75" customHeight="1">
      <c r="B382" s="150"/>
      <c r="C382" s="150"/>
      <c r="D382" s="150"/>
      <c r="E382" s="150"/>
      <c r="F382" s="150"/>
      <c r="G382" s="150"/>
      <c r="H382" s="150"/>
      <c r="I382" s="150"/>
      <c r="J382" s="151"/>
      <c r="K382" s="152"/>
      <c r="L382" s="150"/>
      <c r="M382" s="150"/>
    </row>
    <row r="383" ht="15.75" customHeight="1">
      <c r="B383" s="150"/>
      <c r="C383" s="150"/>
      <c r="D383" s="150"/>
      <c r="E383" s="150"/>
      <c r="F383" s="150"/>
      <c r="G383" s="150"/>
      <c r="H383" s="150"/>
      <c r="I383" s="150"/>
      <c r="J383" s="151"/>
      <c r="K383" s="152"/>
      <c r="L383" s="150"/>
      <c r="M383" s="150"/>
    </row>
    <row r="384" ht="15.75" customHeight="1">
      <c r="B384" s="150"/>
      <c r="C384" s="150"/>
      <c r="D384" s="150"/>
      <c r="E384" s="150"/>
      <c r="F384" s="150"/>
      <c r="G384" s="150"/>
      <c r="H384" s="150"/>
      <c r="I384" s="150"/>
      <c r="J384" s="151"/>
      <c r="K384" s="152"/>
      <c r="L384" s="150"/>
      <c r="M384" s="150"/>
    </row>
    <row r="385" ht="15.75" customHeight="1">
      <c r="B385" s="150"/>
      <c r="C385" s="150"/>
      <c r="D385" s="150"/>
      <c r="E385" s="150"/>
      <c r="F385" s="150"/>
      <c r="G385" s="150"/>
      <c r="H385" s="150"/>
      <c r="I385" s="150"/>
      <c r="J385" s="151"/>
      <c r="K385" s="152"/>
      <c r="L385" s="150"/>
      <c r="M385" s="150"/>
    </row>
    <row r="386" ht="15.75" customHeight="1">
      <c r="B386" s="150"/>
      <c r="C386" s="150"/>
      <c r="D386" s="150"/>
      <c r="E386" s="150"/>
      <c r="F386" s="150"/>
      <c r="G386" s="150"/>
      <c r="H386" s="150"/>
      <c r="I386" s="150"/>
      <c r="J386" s="151"/>
      <c r="K386" s="152"/>
      <c r="L386" s="150"/>
      <c r="M386" s="150"/>
    </row>
    <row r="387" ht="15.75" customHeight="1">
      <c r="B387" s="150"/>
      <c r="C387" s="150"/>
      <c r="D387" s="150"/>
      <c r="E387" s="150"/>
      <c r="F387" s="150"/>
      <c r="G387" s="150"/>
      <c r="H387" s="150"/>
      <c r="I387" s="150"/>
      <c r="J387" s="151"/>
      <c r="K387" s="152"/>
      <c r="L387" s="150"/>
      <c r="M387" s="150"/>
    </row>
    <row r="388" ht="15.75" customHeight="1">
      <c r="B388" s="150"/>
      <c r="C388" s="150"/>
      <c r="D388" s="150"/>
      <c r="E388" s="150"/>
      <c r="F388" s="150"/>
      <c r="G388" s="150"/>
      <c r="H388" s="150"/>
      <c r="I388" s="150"/>
      <c r="J388" s="151"/>
      <c r="K388" s="152"/>
      <c r="L388" s="150"/>
      <c r="M388" s="150"/>
    </row>
    <row r="389" ht="15.75" customHeight="1">
      <c r="B389" s="150"/>
      <c r="C389" s="150"/>
      <c r="D389" s="150"/>
      <c r="E389" s="150"/>
      <c r="F389" s="150"/>
      <c r="G389" s="150"/>
      <c r="H389" s="150"/>
      <c r="I389" s="150"/>
      <c r="J389" s="151"/>
      <c r="K389" s="152"/>
      <c r="L389" s="150"/>
      <c r="M389" s="150"/>
    </row>
    <row r="390" ht="15.75" customHeight="1">
      <c r="B390" s="150"/>
      <c r="C390" s="150"/>
      <c r="D390" s="150"/>
      <c r="E390" s="150"/>
      <c r="F390" s="150"/>
      <c r="G390" s="150"/>
      <c r="H390" s="150"/>
      <c r="I390" s="150"/>
      <c r="J390" s="151"/>
      <c r="K390" s="152"/>
      <c r="L390" s="150"/>
      <c r="M390" s="150"/>
    </row>
    <row r="391" ht="15.75" customHeight="1">
      <c r="B391" s="150"/>
      <c r="C391" s="150"/>
      <c r="D391" s="150"/>
      <c r="E391" s="150"/>
      <c r="F391" s="150"/>
      <c r="G391" s="150"/>
      <c r="H391" s="150"/>
      <c r="I391" s="150"/>
      <c r="J391" s="151"/>
      <c r="K391" s="152"/>
      <c r="L391" s="150"/>
      <c r="M391" s="150"/>
    </row>
    <row r="392" ht="15.75" customHeight="1">
      <c r="B392" s="150"/>
      <c r="C392" s="150"/>
      <c r="D392" s="150"/>
      <c r="E392" s="150"/>
      <c r="F392" s="150"/>
      <c r="G392" s="150"/>
      <c r="H392" s="150"/>
      <c r="I392" s="150"/>
      <c r="J392" s="151"/>
      <c r="K392" s="152"/>
      <c r="L392" s="150"/>
      <c r="M392" s="150"/>
    </row>
    <row r="393" ht="15.75" customHeight="1">
      <c r="B393" s="150"/>
      <c r="C393" s="150"/>
      <c r="D393" s="150"/>
      <c r="E393" s="150"/>
      <c r="F393" s="150"/>
      <c r="G393" s="150"/>
      <c r="H393" s="150"/>
      <c r="I393" s="150"/>
      <c r="J393" s="151"/>
      <c r="K393" s="152"/>
      <c r="L393" s="150"/>
      <c r="M393" s="150"/>
    </row>
    <row r="394" ht="15.75" customHeight="1">
      <c r="B394" s="150"/>
      <c r="C394" s="150"/>
      <c r="D394" s="150"/>
      <c r="E394" s="150"/>
      <c r="F394" s="150"/>
      <c r="G394" s="150"/>
      <c r="H394" s="150"/>
      <c r="I394" s="150"/>
      <c r="J394" s="151"/>
      <c r="K394" s="152"/>
      <c r="L394" s="150"/>
      <c r="M394" s="150"/>
    </row>
    <row r="395" ht="15.75" customHeight="1">
      <c r="B395" s="150"/>
      <c r="C395" s="150"/>
      <c r="D395" s="150"/>
      <c r="E395" s="150"/>
      <c r="F395" s="150"/>
      <c r="G395" s="150"/>
      <c r="H395" s="150"/>
      <c r="I395" s="150"/>
      <c r="J395" s="151"/>
      <c r="K395" s="152"/>
      <c r="L395" s="150"/>
      <c r="M395" s="150"/>
    </row>
    <row r="396" ht="15.75" customHeight="1">
      <c r="B396" s="150"/>
      <c r="C396" s="150"/>
      <c r="D396" s="150"/>
      <c r="E396" s="150"/>
      <c r="F396" s="150"/>
      <c r="G396" s="150"/>
      <c r="H396" s="150"/>
      <c r="I396" s="150"/>
      <c r="J396" s="151"/>
      <c r="K396" s="152"/>
      <c r="L396" s="150"/>
      <c r="M396" s="150"/>
    </row>
    <row r="397" ht="15.75" customHeight="1">
      <c r="B397" s="150"/>
      <c r="C397" s="150"/>
      <c r="D397" s="150"/>
      <c r="E397" s="150"/>
      <c r="F397" s="150"/>
      <c r="G397" s="150"/>
      <c r="H397" s="150"/>
      <c r="I397" s="150"/>
      <c r="J397" s="151"/>
      <c r="K397" s="152"/>
      <c r="L397" s="150"/>
      <c r="M397" s="150"/>
    </row>
    <row r="398" ht="15.75" customHeight="1">
      <c r="B398" s="150"/>
      <c r="C398" s="150"/>
      <c r="D398" s="150"/>
      <c r="E398" s="150"/>
      <c r="F398" s="150"/>
      <c r="G398" s="150"/>
      <c r="H398" s="150"/>
      <c r="I398" s="150"/>
      <c r="J398" s="151"/>
      <c r="K398" s="152"/>
      <c r="L398" s="150"/>
      <c r="M398" s="150"/>
    </row>
    <row r="399" ht="15.75" customHeight="1">
      <c r="B399" s="150"/>
      <c r="C399" s="150"/>
      <c r="D399" s="150"/>
      <c r="E399" s="150"/>
      <c r="F399" s="150"/>
      <c r="G399" s="150"/>
      <c r="H399" s="150"/>
      <c r="I399" s="150"/>
      <c r="J399" s="151"/>
      <c r="K399" s="152"/>
      <c r="L399" s="150"/>
      <c r="M399" s="150"/>
    </row>
    <row r="400" ht="15.75" customHeight="1">
      <c r="B400" s="150"/>
      <c r="C400" s="150"/>
      <c r="D400" s="150"/>
      <c r="E400" s="150"/>
      <c r="F400" s="150"/>
      <c r="G400" s="150"/>
      <c r="H400" s="150"/>
      <c r="I400" s="150"/>
      <c r="J400" s="151"/>
      <c r="K400" s="152"/>
      <c r="L400" s="150"/>
      <c r="M400" s="150"/>
    </row>
    <row r="401" ht="15.75" customHeight="1">
      <c r="B401" s="150"/>
      <c r="C401" s="150"/>
      <c r="D401" s="150"/>
      <c r="E401" s="150"/>
      <c r="F401" s="150"/>
      <c r="G401" s="150"/>
      <c r="H401" s="150"/>
      <c r="I401" s="150"/>
      <c r="J401" s="151"/>
      <c r="K401" s="152"/>
      <c r="L401" s="150"/>
      <c r="M401" s="150"/>
    </row>
    <row r="402" ht="15.75" customHeight="1">
      <c r="B402" s="150"/>
      <c r="C402" s="150"/>
      <c r="D402" s="150"/>
      <c r="E402" s="150"/>
      <c r="F402" s="150"/>
      <c r="G402" s="150"/>
      <c r="H402" s="150"/>
      <c r="I402" s="150"/>
      <c r="J402" s="151"/>
      <c r="K402" s="152"/>
      <c r="L402" s="150"/>
      <c r="M402" s="150"/>
    </row>
    <row r="403" ht="15.75" customHeight="1">
      <c r="B403" s="150"/>
      <c r="C403" s="150"/>
      <c r="D403" s="150"/>
      <c r="E403" s="150"/>
      <c r="F403" s="150"/>
      <c r="G403" s="150"/>
      <c r="H403" s="150"/>
      <c r="I403" s="150"/>
      <c r="J403" s="151"/>
      <c r="K403" s="152"/>
      <c r="L403" s="150"/>
      <c r="M403" s="150"/>
    </row>
    <row r="404" ht="15.75" customHeight="1">
      <c r="B404" s="150"/>
      <c r="C404" s="150"/>
      <c r="D404" s="150"/>
      <c r="E404" s="150"/>
      <c r="F404" s="150"/>
      <c r="G404" s="150"/>
      <c r="H404" s="150"/>
      <c r="I404" s="150"/>
      <c r="J404" s="151"/>
      <c r="K404" s="152"/>
      <c r="L404" s="150"/>
      <c r="M404" s="150"/>
    </row>
    <row r="405" ht="15.75" customHeight="1">
      <c r="B405" s="150"/>
      <c r="C405" s="150"/>
      <c r="D405" s="150"/>
      <c r="E405" s="150"/>
      <c r="F405" s="150"/>
      <c r="G405" s="150"/>
      <c r="H405" s="150"/>
      <c r="I405" s="150"/>
      <c r="J405" s="151"/>
      <c r="K405" s="152"/>
      <c r="L405" s="150"/>
      <c r="M405" s="150"/>
    </row>
    <row r="406" ht="15.75" customHeight="1">
      <c r="B406" s="150"/>
      <c r="C406" s="150"/>
      <c r="D406" s="150"/>
      <c r="E406" s="150"/>
      <c r="F406" s="150"/>
      <c r="G406" s="150"/>
      <c r="H406" s="150"/>
      <c r="I406" s="150"/>
      <c r="J406" s="151"/>
      <c r="K406" s="152"/>
      <c r="L406" s="150"/>
      <c r="M406" s="150"/>
    </row>
    <row r="407" ht="15.75" customHeight="1">
      <c r="B407" s="150"/>
      <c r="C407" s="150"/>
      <c r="D407" s="150"/>
      <c r="E407" s="150"/>
      <c r="F407" s="150"/>
      <c r="G407" s="150"/>
      <c r="H407" s="150"/>
      <c r="I407" s="150"/>
      <c r="J407" s="151"/>
      <c r="K407" s="152"/>
      <c r="L407" s="150"/>
      <c r="M407" s="150"/>
    </row>
    <row r="408" ht="15.75" customHeight="1">
      <c r="B408" s="150"/>
      <c r="C408" s="150"/>
      <c r="D408" s="150"/>
      <c r="E408" s="150"/>
      <c r="F408" s="150"/>
      <c r="G408" s="150"/>
      <c r="H408" s="150"/>
      <c r="I408" s="150"/>
      <c r="J408" s="151"/>
      <c r="K408" s="152"/>
      <c r="L408" s="150"/>
      <c r="M408" s="150"/>
    </row>
    <row r="409" ht="15.75" customHeight="1">
      <c r="B409" s="150"/>
      <c r="C409" s="150"/>
      <c r="D409" s="150"/>
      <c r="E409" s="150"/>
      <c r="F409" s="150"/>
      <c r="G409" s="150"/>
      <c r="H409" s="150"/>
      <c r="I409" s="150"/>
      <c r="J409" s="151"/>
      <c r="K409" s="152"/>
      <c r="L409" s="150"/>
      <c r="M409" s="150"/>
    </row>
    <row r="410" ht="15.75" customHeight="1">
      <c r="B410" s="150"/>
      <c r="C410" s="150"/>
      <c r="D410" s="150"/>
      <c r="E410" s="150"/>
      <c r="F410" s="150"/>
      <c r="G410" s="150"/>
      <c r="H410" s="150"/>
      <c r="I410" s="150"/>
      <c r="J410" s="151"/>
      <c r="K410" s="152"/>
      <c r="L410" s="150"/>
      <c r="M410" s="150"/>
    </row>
    <row r="411" ht="15.75" customHeight="1">
      <c r="B411" s="150"/>
      <c r="C411" s="150"/>
      <c r="D411" s="150"/>
      <c r="E411" s="150"/>
      <c r="F411" s="150"/>
      <c r="G411" s="150"/>
      <c r="H411" s="150"/>
      <c r="I411" s="150"/>
      <c r="J411" s="151"/>
      <c r="K411" s="152"/>
      <c r="L411" s="150"/>
      <c r="M411" s="150"/>
    </row>
    <row r="412" ht="15.75" customHeight="1">
      <c r="B412" s="150"/>
      <c r="C412" s="150"/>
      <c r="D412" s="150"/>
      <c r="E412" s="150"/>
      <c r="F412" s="150"/>
      <c r="G412" s="150"/>
      <c r="H412" s="150"/>
      <c r="I412" s="150"/>
      <c r="J412" s="151"/>
      <c r="K412" s="152"/>
      <c r="L412" s="150"/>
      <c r="M412" s="150"/>
    </row>
    <row r="413" ht="15.75" customHeight="1">
      <c r="B413" s="150"/>
      <c r="C413" s="150"/>
      <c r="D413" s="150"/>
      <c r="E413" s="150"/>
      <c r="F413" s="150"/>
      <c r="G413" s="150"/>
      <c r="H413" s="150"/>
      <c r="I413" s="150"/>
      <c r="J413" s="151"/>
      <c r="K413" s="152"/>
      <c r="L413" s="150"/>
      <c r="M413" s="150"/>
    </row>
    <row r="414" ht="15.75" customHeight="1">
      <c r="B414" s="150"/>
      <c r="C414" s="150"/>
      <c r="D414" s="150"/>
      <c r="E414" s="150"/>
      <c r="F414" s="150"/>
      <c r="G414" s="150"/>
      <c r="H414" s="150"/>
      <c r="I414" s="150"/>
      <c r="J414" s="151"/>
      <c r="K414" s="152"/>
      <c r="L414" s="150"/>
      <c r="M414" s="150"/>
    </row>
    <row r="415" ht="15.75" customHeight="1">
      <c r="B415" s="150"/>
      <c r="C415" s="150"/>
      <c r="D415" s="150"/>
      <c r="E415" s="150"/>
      <c r="F415" s="150"/>
      <c r="G415" s="150"/>
      <c r="H415" s="150"/>
      <c r="I415" s="150"/>
      <c r="J415" s="151"/>
      <c r="K415" s="152"/>
      <c r="L415" s="150"/>
      <c r="M415" s="150"/>
    </row>
    <row r="416" ht="15.75" customHeight="1">
      <c r="B416" s="150"/>
      <c r="C416" s="150"/>
      <c r="D416" s="150"/>
      <c r="E416" s="150"/>
      <c r="F416" s="150"/>
      <c r="G416" s="150"/>
      <c r="H416" s="150"/>
      <c r="I416" s="150"/>
      <c r="J416" s="151"/>
      <c r="K416" s="152"/>
      <c r="L416" s="150"/>
      <c r="M416" s="150"/>
    </row>
    <row r="417" ht="15.75" customHeight="1">
      <c r="B417" s="150"/>
      <c r="C417" s="150"/>
      <c r="D417" s="150"/>
      <c r="E417" s="150"/>
      <c r="F417" s="150"/>
      <c r="G417" s="150"/>
      <c r="H417" s="150"/>
      <c r="I417" s="150"/>
      <c r="J417" s="151"/>
      <c r="K417" s="152"/>
      <c r="L417" s="150"/>
      <c r="M417" s="150"/>
    </row>
    <row r="418" ht="15.75" customHeight="1">
      <c r="B418" s="150"/>
      <c r="C418" s="150"/>
      <c r="D418" s="150"/>
      <c r="E418" s="150"/>
      <c r="F418" s="150"/>
      <c r="G418" s="150"/>
      <c r="H418" s="150"/>
      <c r="I418" s="150"/>
      <c r="J418" s="151"/>
      <c r="K418" s="152"/>
      <c r="L418" s="150"/>
      <c r="M418" s="150"/>
    </row>
    <row r="419" ht="15.75" customHeight="1">
      <c r="B419" s="150"/>
      <c r="C419" s="150"/>
      <c r="D419" s="150"/>
      <c r="E419" s="150"/>
      <c r="F419" s="150"/>
      <c r="G419" s="150"/>
      <c r="H419" s="150"/>
      <c r="I419" s="150"/>
      <c r="J419" s="151"/>
      <c r="K419" s="152"/>
      <c r="L419" s="150"/>
      <c r="M419" s="150"/>
    </row>
    <row r="420" ht="15.75" customHeight="1">
      <c r="B420" s="150"/>
      <c r="C420" s="150"/>
      <c r="D420" s="150"/>
      <c r="E420" s="150"/>
      <c r="F420" s="150"/>
      <c r="G420" s="150"/>
      <c r="H420" s="150"/>
      <c r="I420" s="150"/>
      <c r="J420" s="151"/>
      <c r="K420" s="152"/>
      <c r="L420" s="150"/>
      <c r="M420" s="150"/>
    </row>
    <row r="421" ht="15.75" customHeight="1">
      <c r="B421" s="150"/>
      <c r="C421" s="150"/>
      <c r="D421" s="150"/>
      <c r="E421" s="150"/>
      <c r="F421" s="150"/>
      <c r="G421" s="150"/>
      <c r="H421" s="150"/>
      <c r="I421" s="150"/>
      <c r="J421" s="151"/>
      <c r="K421" s="152"/>
      <c r="L421" s="150"/>
      <c r="M421" s="150"/>
    </row>
    <row r="422" ht="15.75" customHeight="1">
      <c r="B422" s="150"/>
      <c r="C422" s="150"/>
      <c r="D422" s="150"/>
      <c r="E422" s="150"/>
      <c r="F422" s="150"/>
      <c r="G422" s="150"/>
      <c r="H422" s="150"/>
      <c r="I422" s="150"/>
      <c r="J422" s="151"/>
      <c r="K422" s="152"/>
      <c r="L422" s="150"/>
      <c r="M422" s="150"/>
    </row>
    <row r="423" ht="15.75" customHeight="1">
      <c r="B423" s="150"/>
      <c r="C423" s="150"/>
      <c r="D423" s="150"/>
      <c r="E423" s="150"/>
      <c r="F423" s="150"/>
      <c r="G423" s="150"/>
      <c r="H423" s="150"/>
      <c r="I423" s="150"/>
      <c r="J423" s="151"/>
      <c r="K423" s="152"/>
      <c r="L423" s="150"/>
      <c r="M423" s="150"/>
    </row>
    <row r="424" ht="15.75" customHeight="1">
      <c r="B424" s="150"/>
      <c r="C424" s="150"/>
      <c r="D424" s="150"/>
      <c r="E424" s="150"/>
      <c r="F424" s="150"/>
      <c r="G424" s="150"/>
      <c r="H424" s="150"/>
      <c r="I424" s="150"/>
      <c r="J424" s="151"/>
      <c r="K424" s="152"/>
      <c r="L424" s="150"/>
      <c r="M424" s="150"/>
    </row>
    <row r="425" ht="15.75" customHeight="1">
      <c r="B425" s="150"/>
      <c r="C425" s="150"/>
      <c r="D425" s="150"/>
      <c r="E425" s="150"/>
      <c r="F425" s="150"/>
      <c r="G425" s="150"/>
      <c r="H425" s="150"/>
      <c r="I425" s="150"/>
      <c r="J425" s="151"/>
      <c r="K425" s="152"/>
      <c r="L425" s="150"/>
      <c r="M425" s="150"/>
    </row>
    <row r="426" ht="15.75" customHeight="1">
      <c r="B426" s="150"/>
      <c r="C426" s="150"/>
      <c r="D426" s="150"/>
      <c r="E426" s="150"/>
      <c r="F426" s="150"/>
      <c r="G426" s="150"/>
      <c r="H426" s="150"/>
      <c r="I426" s="150"/>
      <c r="J426" s="151"/>
      <c r="K426" s="152"/>
      <c r="L426" s="150"/>
      <c r="M426" s="150"/>
    </row>
    <row r="427" ht="15.75" customHeight="1">
      <c r="B427" s="150"/>
      <c r="C427" s="150"/>
      <c r="D427" s="150"/>
      <c r="E427" s="150"/>
      <c r="F427" s="150"/>
      <c r="G427" s="150"/>
      <c r="H427" s="150"/>
      <c r="I427" s="150"/>
      <c r="J427" s="151"/>
      <c r="K427" s="152"/>
      <c r="L427" s="150"/>
      <c r="M427" s="150"/>
    </row>
    <row r="428" ht="15.75" customHeight="1">
      <c r="B428" s="150"/>
      <c r="C428" s="150"/>
      <c r="D428" s="150"/>
      <c r="E428" s="150"/>
      <c r="F428" s="150"/>
      <c r="G428" s="150"/>
      <c r="H428" s="150"/>
      <c r="I428" s="150"/>
      <c r="J428" s="151"/>
      <c r="K428" s="152"/>
      <c r="L428" s="150"/>
      <c r="M428" s="150"/>
    </row>
    <row r="429" ht="15.75" customHeight="1">
      <c r="B429" s="150"/>
      <c r="C429" s="150"/>
      <c r="D429" s="150"/>
      <c r="E429" s="150"/>
      <c r="F429" s="150"/>
      <c r="G429" s="150"/>
      <c r="H429" s="150"/>
      <c r="I429" s="150"/>
      <c r="J429" s="151"/>
      <c r="K429" s="152"/>
      <c r="L429" s="150"/>
      <c r="M429" s="150"/>
    </row>
    <row r="430" ht="15.75" customHeight="1">
      <c r="B430" s="150"/>
      <c r="C430" s="150"/>
      <c r="D430" s="150"/>
      <c r="E430" s="150"/>
      <c r="F430" s="150"/>
      <c r="G430" s="150"/>
      <c r="H430" s="150"/>
      <c r="I430" s="150"/>
      <c r="J430" s="151"/>
      <c r="K430" s="152"/>
      <c r="L430" s="150"/>
      <c r="M430" s="150"/>
    </row>
    <row r="431" ht="15.75" customHeight="1">
      <c r="B431" s="150"/>
      <c r="C431" s="150"/>
      <c r="D431" s="150"/>
      <c r="E431" s="150"/>
      <c r="F431" s="150"/>
      <c r="G431" s="150"/>
      <c r="H431" s="150"/>
      <c r="I431" s="150"/>
      <c r="J431" s="151"/>
      <c r="K431" s="152"/>
      <c r="L431" s="150"/>
      <c r="M431" s="150"/>
    </row>
    <row r="432" ht="15.75" customHeight="1">
      <c r="B432" s="150"/>
      <c r="C432" s="150"/>
      <c r="D432" s="150"/>
      <c r="E432" s="150"/>
      <c r="F432" s="150"/>
      <c r="G432" s="150"/>
      <c r="H432" s="150"/>
      <c r="I432" s="150"/>
      <c r="J432" s="151"/>
      <c r="K432" s="152"/>
      <c r="L432" s="150"/>
      <c r="M432" s="150"/>
    </row>
    <row r="433" ht="15.75" customHeight="1">
      <c r="B433" s="150"/>
      <c r="C433" s="150"/>
      <c r="D433" s="150"/>
      <c r="E433" s="150"/>
      <c r="F433" s="150"/>
      <c r="G433" s="150"/>
      <c r="H433" s="150"/>
      <c r="I433" s="150"/>
      <c r="J433" s="151"/>
      <c r="K433" s="152"/>
      <c r="L433" s="150"/>
      <c r="M433" s="150"/>
    </row>
    <row r="434" ht="15.75" customHeight="1">
      <c r="B434" s="150"/>
      <c r="C434" s="150"/>
      <c r="D434" s="150"/>
      <c r="E434" s="150"/>
      <c r="F434" s="150"/>
      <c r="G434" s="150"/>
      <c r="H434" s="150"/>
      <c r="I434" s="150"/>
      <c r="J434" s="151"/>
      <c r="K434" s="152"/>
      <c r="L434" s="150"/>
      <c r="M434" s="150"/>
    </row>
    <row r="435" ht="15.75" customHeight="1">
      <c r="B435" s="150"/>
      <c r="C435" s="150"/>
      <c r="D435" s="150"/>
      <c r="E435" s="150"/>
      <c r="F435" s="150"/>
      <c r="G435" s="150"/>
      <c r="H435" s="150"/>
      <c r="I435" s="150"/>
      <c r="J435" s="151"/>
      <c r="K435" s="152"/>
      <c r="L435" s="150"/>
      <c r="M435" s="150"/>
    </row>
    <row r="436" ht="15.75" customHeight="1">
      <c r="B436" s="150"/>
      <c r="C436" s="150"/>
      <c r="D436" s="150"/>
      <c r="E436" s="150"/>
      <c r="F436" s="150"/>
      <c r="G436" s="150"/>
      <c r="H436" s="150"/>
      <c r="I436" s="150"/>
      <c r="J436" s="151"/>
      <c r="K436" s="152"/>
      <c r="L436" s="150"/>
      <c r="M436" s="150"/>
    </row>
    <row r="437" ht="15.75" customHeight="1">
      <c r="B437" s="150"/>
      <c r="C437" s="150"/>
      <c r="D437" s="150"/>
      <c r="E437" s="150"/>
      <c r="F437" s="150"/>
      <c r="G437" s="150"/>
      <c r="H437" s="150"/>
      <c r="I437" s="150"/>
      <c r="J437" s="151"/>
      <c r="K437" s="152"/>
      <c r="L437" s="150"/>
      <c r="M437" s="150"/>
    </row>
    <row r="438" ht="15.75" customHeight="1">
      <c r="B438" s="150"/>
      <c r="C438" s="150"/>
      <c r="D438" s="150"/>
      <c r="E438" s="150"/>
      <c r="F438" s="150"/>
      <c r="G438" s="150"/>
      <c r="H438" s="150"/>
      <c r="I438" s="150"/>
      <c r="J438" s="151"/>
      <c r="K438" s="152"/>
      <c r="L438" s="150"/>
      <c r="M438" s="150"/>
    </row>
    <row r="439" ht="15.75" customHeight="1">
      <c r="B439" s="150"/>
      <c r="C439" s="150"/>
      <c r="D439" s="150"/>
      <c r="E439" s="150"/>
      <c r="F439" s="150"/>
      <c r="G439" s="150"/>
      <c r="H439" s="150"/>
      <c r="I439" s="150"/>
      <c r="J439" s="151"/>
      <c r="K439" s="152"/>
      <c r="L439" s="150"/>
      <c r="M439" s="150"/>
    </row>
    <row r="440" ht="15.75" customHeight="1">
      <c r="B440" s="150"/>
      <c r="C440" s="150"/>
      <c r="D440" s="150"/>
      <c r="E440" s="150"/>
      <c r="F440" s="150"/>
      <c r="G440" s="150"/>
      <c r="H440" s="150"/>
      <c r="I440" s="150"/>
      <c r="J440" s="151"/>
      <c r="K440" s="152"/>
      <c r="L440" s="150"/>
      <c r="M440" s="150"/>
    </row>
    <row r="441" ht="15.75" customHeight="1">
      <c r="B441" s="150"/>
      <c r="C441" s="150"/>
      <c r="D441" s="150"/>
      <c r="E441" s="150"/>
      <c r="F441" s="150"/>
      <c r="G441" s="150"/>
      <c r="H441" s="150"/>
      <c r="I441" s="150"/>
      <c r="J441" s="151"/>
      <c r="K441" s="152"/>
      <c r="L441" s="150"/>
      <c r="M441" s="150"/>
    </row>
    <row r="442" ht="15.75" customHeight="1">
      <c r="B442" s="150"/>
      <c r="C442" s="150"/>
      <c r="D442" s="150"/>
      <c r="E442" s="150"/>
      <c r="F442" s="150"/>
      <c r="G442" s="150"/>
      <c r="H442" s="150"/>
      <c r="I442" s="150"/>
      <c r="J442" s="151"/>
      <c r="K442" s="152"/>
      <c r="L442" s="150"/>
      <c r="M442" s="150"/>
    </row>
    <row r="443" ht="15.75" customHeight="1">
      <c r="B443" s="150"/>
      <c r="C443" s="150"/>
      <c r="D443" s="150"/>
      <c r="E443" s="150"/>
      <c r="F443" s="150"/>
      <c r="G443" s="150"/>
      <c r="H443" s="150"/>
      <c r="I443" s="150"/>
      <c r="J443" s="151"/>
      <c r="K443" s="152"/>
      <c r="L443" s="150"/>
      <c r="M443" s="150"/>
    </row>
    <row r="444" ht="15.75" customHeight="1">
      <c r="B444" s="150"/>
      <c r="C444" s="150"/>
      <c r="D444" s="150"/>
      <c r="E444" s="150"/>
      <c r="F444" s="150"/>
      <c r="G444" s="150"/>
      <c r="H444" s="150"/>
      <c r="I444" s="150"/>
      <c r="J444" s="151"/>
      <c r="K444" s="152"/>
      <c r="L444" s="150"/>
      <c r="M444" s="150"/>
    </row>
    <row r="445" ht="15.75" customHeight="1">
      <c r="B445" s="150"/>
      <c r="C445" s="150"/>
      <c r="D445" s="150"/>
      <c r="E445" s="150"/>
      <c r="F445" s="150"/>
      <c r="G445" s="150"/>
      <c r="H445" s="150"/>
      <c r="I445" s="150"/>
      <c r="J445" s="151"/>
      <c r="K445" s="152"/>
      <c r="L445" s="150"/>
      <c r="M445" s="150"/>
    </row>
    <row r="446" ht="15.75" customHeight="1">
      <c r="B446" s="150"/>
      <c r="C446" s="150"/>
      <c r="D446" s="150"/>
      <c r="E446" s="150"/>
      <c r="F446" s="150"/>
      <c r="G446" s="150"/>
      <c r="H446" s="150"/>
      <c r="I446" s="150"/>
      <c r="J446" s="151"/>
      <c r="K446" s="152"/>
      <c r="L446" s="150"/>
      <c r="M446" s="150"/>
    </row>
    <row r="447" ht="15.75" customHeight="1">
      <c r="B447" s="150"/>
      <c r="C447" s="150"/>
      <c r="D447" s="150"/>
      <c r="E447" s="150"/>
      <c r="F447" s="150"/>
      <c r="G447" s="150"/>
      <c r="H447" s="150"/>
      <c r="I447" s="150"/>
      <c r="J447" s="151"/>
      <c r="K447" s="152"/>
      <c r="L447" s="150"/>
      <c r="M447" s="150"/>
    </row>
    <row r="448" ht="15.75" customHeight="1">
      <c r="B448" s="150"/>
      <c r="C448" s="150"/>
      <c r="D448" s="150"/>
      <c r="E448" s="150"/>
      <c r="F448" s="150"/>
      <c r="G448" s="150"/>
      <c r="H448" s="150"/>
      <c r="I448" s="150"/>
      <c r="J448" s="151"/>
      <c r="K448" s="152"/>
      <c r="L448" s="150"/>
      <c r="M448" s="150"/>
    </row>
    <row r="449" ht="15.75" customHeight="1">
      <c r="B449" s="150"/>
      <c r="C449" s="150"/>
      <c r="D449" s="150"/>
      <c r="E449" s="150"/>
      <c r="F449" s="150"/>
      <c r="G449" s="150"/>
      <c r="H449" s="150"/>
      <c r="I449" s="150"/>
      <c r="J449" s="151"/>
      <c r="K449" s="152"/>
      <c r="L449" s="150"/>
      <c r="M449" s="150"/>
    </row>
    <row r="450" ht="15.75" customHeight="1">
      <c r="B450" s="150"/>
      <c r="C450" s="150"/>
      <c r="D450" s="150"/>
      <c r="E450" s="150"/>
      <c r="F450" s="150"/>
      <c r="G450" s="150"/>
      <c r="H450" s="150"/>
      <c r="I450" s="150"/>
      <c r="J450" s="151"/>
      <c r="K450" s="152"/>
      <c r="L450" s="150"/>
      <c r="M450" s="150"/>
    </row>
    <row r="451" ht="15.75" customHeight="1">
      <c r="B451" s="150"/>
      <c r="C451" s="150"/>
      <c r="D451" s="150"/>
      <c r="E451" s="150"/>
      <c r="F451" s="150"/>
      <c r="G451" s="150"/>
      <c r="H451" s="150"/>
      <c r="I451" s="150"/>
      <c r="J451" s="151"/>
      <c r="K451" s="152"/>
      <c r="L451" s="150"/>
      <c r="M451" s="150"/>
    </row>
    <row r="452" ht="15.75" customHeight="1">
      <c r="B452" s="150"/>
      <c r="C452" s="150"/>
      <c r="D452" s="150"/>
      <c r="E452" s="150"/>
      <c r="F452" s="150"/>
      <c r="G452" s="150"/>
      <c r="H452" s="150"/>
      <c r="I452" s="150"/>
      <c r="J452" s="151"/>
      <c r="K452" s="152"/>
      <c r="L452" s="150"/>
      <c r="M452" s="150"/>
    </row>
    <row r="453" ht="15.75" customHeight="1">
      <c r="B453" s="150"/>
      <c r="C453" s="150"/>
      <c r="D453" s="150"/>
      <c r="E453" s="150"/>
      <c r="F453" s="150"/>
      <c r="G453" s="150"/>
      <c r="H453" s="150"/>
      <c r="I453" s="150"/>
      <c r="J453" s="151"/>
      <c r="K453" s="152"/>
      <c r="L453" s="150"/>
      <c r="M453" s="150"/>
    </row>
    <row r="454" ht="15.75" customHeight="1">
      <c r="B454" s="150"/>
      <c r="C454" s="150"/>
      <c r="D454" s="150"/>
      <c r="E454" s="150"/>
      <c r="F454" s="150"/>
      <c r="G454" s="150"/>
      <c r="H454" s="150"/>
      <c r="I454" s="150"/>
      <c r="J454" s="151"/>
      <c r="K454" s="152"/>
      <c r="L454" s="150"/>
      <c r="M454" s="150"/>
    </row>
    <row r="455" ht="15.75" customHeight="1">
      <c r="B455" s="150"/>
      <c r="C455" s="150"/>
      <c r="D455" s="150"/>
      <c r="E455" s="150"/>
      <c r="F455" s="150"/>
      <c r="G455" s="150"/>
      <c r="H455" s="150"/>
      <c r="I455" s="150"/>
      <c r="J455" s="151"/>
      <c r="K455" s="152"/>
      <c r="L455" s="150"/>
      <c r="M455" s="150"/>
    </row>
    <row r="456" ht="15.75" customHeight="1">
      <c r="B456" s="150"/>
      <c r="C456" s="150"/>
      <c r="D456" s="150"/>
      <c r="E456" s="150"/>
      <c r="F456" s="150"/>
      <c r="G456" s="150"/>
      <c r="H456" s="150"/>
      <c r="I456" s="150"/>
      <c r="J456" s="151"/>
      <c r="K456" s="152"/>
      <c r="L456" s="150"/>
      <c r="M456" s="150"/>
    </row>
    <row r="457" ht="15.75" customHeight="1">
      <c r="B457" s="150"/>
      <c r="C457" s="150"/>
      <c r="D457" s="150"/>
      <c r="E457" s="150"/>
      <c r="F457" s="150"/>
      <c r="G457" s="150"/>
      <c r="H457" s="150"/>
      <c r="I457" s="150"/>
      <c r="J457" s="151"/>
      <c r="K457" s="152"/>
      <c r="L457" s="150"/>
      <c r="M457" s="150"/>
    </row>
    <row r="458" ht="15.75" customHeight="1">
      <c r="B458" s="150"/>
      <c r="C458" s="150"/>
      <c r="D458" s="150"/>
      <c r="E458" s="150"/>
      <c r="F458" s="150"/>
      <c r="G458" s="150"/>
      <c r="H458" s="150"/>
      <c r="I458" s="150"/>
      <c r="J458" s="151"/>
      <c r="K458" s="152"/>
      <c r="L458" s="150"/>
      <c r="M458" s="150"/>
    </row>
    <row r="459" ht="15.75" customHeight="1">
      <c r="B459" s="150"/>
      <c r="C459" s="150"/>
      <c r="D459" s="150"/>
      <c r="E459" s="150"/>
      <c r="F459" s="150"/>
      <c r="G459" s="150"/>
      <c r="H459" s="150"/>
      <c r="I459" s="150"/>
      <c r="J459" s="151"/>
      <c r="K459" s="152"/>
      <c r="L459" s="150"/>
      <c r="M459" s="150"/>
    </row>
    <row r="460" ht="15.75" customHeight="1">
      <c r="B460" s="150"/>
      <c r="C460" s="150"/>
      <c r="D460" s="150"/>
      <c r="E460" s="150"/>
      <c r="F460" s="150"/>
      <c r="G460" s="150"/>
      <c r="H460" s="150"/>
      <c r="I460" s="150"/>
      <c r="J460" s="151"/>
      <c r="K460" s="152"/>
      <c r="L460" s="150"/>
      <c r="M460" s="150"/>
    </row>
    <row r="461" ht="15.75" customHeight="1">
      <c r="B461" s="150"/>
      <c r="C461" s="150"/>
      <c r="D461" s="150"/>
      <c r="E461" s="150"/>
      <c r="F461" s="150"/>
      <c r="G461" s="150"/>
      <c r="H461" s="150"/>
      <c r="I461" s="150"/>
      <c r="J461" s="151"/>
      <c r="K461" s="152"/>
      <c r="L461" s="150"/>
      <c r="M461" s="150"/>
    </row>
    <row r="462" ht="15.75" customHeight="1">
      <c r="B462" s="150"/>
      <c r="C462" s="150"/>
      <c r="D462" s="150"/>
      <c r="E462" s="150"/>
      <c r="F462" s="150"/>
      <c r="G462" s="150"/>
      <c r="H462" s="150"/>
      <c r="I462" s="150"/>
      <c r="J462" s="151"/>
      <c r="K462" s="152"/>
      <c r="L462" s="150"/>
      <c r="M462" s="150"/>
    </row>
    <row r="463" ht="15.75" customHeight="1">
      <c r="B463" s="150"/>
      <c r="C463" s="150"/>
      <c r="D463" s="150"/>
      <c r="E463" s="150"/>
      <c r="F463" s="150"/>
      <c r="G463" s="150"/>
      <c r="H463" s="150"/>
      <c r="I463" s="150"/>
      <c r="J463" s="151"/>
      <c r="K463" s="152"/>
      <c r="L463" s="150"/>
      <c r="M463" s="150"/>
    </row>
    <row r="464" ht="15.75" customHeight="1">
      <c r="B464" s="150"/>
      <c r="C464" s="150"/>
      <c r="D464" s="150"/>
      <c r="E464" s="150"/>
      <c r="F464" s="150"/>
      <c r="G464" s="150"/>
      <c r="H464" s="150"/>
      <c r="I464" s="150"/>
      <c r="J464" s="151"/>
      <c r="K464" s="152"/>
      <c r="L464" s="150"/>
      <c r="M464" s="150"/>
    </row>
    <row r="465" ht="15.75" customHeight="1">
      <c r="B465" s="150"/>
      <c r="C465" s="150"/>
      <c r="D465" s="150"/>
      <c r="E465" s="150"/>
      <c r="F465" s="150"/>
      <c r="G465" s="150"/>
      <c r="H465" s="150"/>
      <c r="I465" s="150"/>
      <c r="J465" s="151"/>
      <c r="K465" s="152"/>
      <c r="L465" s="150"/>
      <c r="M465" s="150"/>
    </row>
    <row r="466" ht="15.75" customHeight="1">
      <c r="B466" s="150"/>
      <c r="C466" s="150"/>
      <c r="D466" s="150"/>
      <c r="E466" s="150"/>
      <c r="F466" s="150"/>
      <c r="G466" s="150"/>
      <c r="H466" s="150"/>
      <c r="I466" s="150"/>
      <c r="J466" s="151"/>
      <c r="K466" s="152"/>
      <c r="L466" s="150"/>
      <c r="M466" s="150"/>
    </row>
    <row r="467" ht="15.75" customHeight="1">
      <c r="B467" s="150"/>
      <c r="C467" s="150"/>
      <c r="D467" s="150"/>
      <c r="E467" s="150"/>
      <c r="F467" s="150"/>
      <c r="G467" s="150"/>
      <c r="H467" s="150"/>
      <c r="I467" s="150"/>
      <c r="J467" s="151"/>
      <c r="K467" s="152"/>
      <c r="L467" s="150"/>
      <c r="M467" s="150"/>
    </row>
    <row r="468" ht="15.75" customHeight="1">
      <c r="B468" s="150"/>
      <c r="C468" s="150"/>
      <c r="D468" s="150"/>
      <c r="E468" s="150"/>
      <c r="F468" s="150"/>
      <c r="G468" s="150"/>
      <c r="H468" s="150"/>
      <c r="I468" s="150"/>
      <c r="J468" s="151"/>
      <c r="K468" s="152"/>
      <c r="L468" s="150"/>
      <c r="M468" s="150"/>
    </row>
    <row r="469" ht="15.75" customHeight="1">
      <c r="B469" s="150"/>
      <c r="C469" s="150"/>
      <c r="D469" s="150"/>
      <c r="E469" s="150"/>
      <c r="F469" s="150"/>
      <c r="G469" s="150"/>
      <c r="H469" s="150"/>
      <c r="I469" s="150"/>
      <c r="J469" s="151"/>
      <c r="K469" s="152"/>
      <c r="L469" s="150"/>
      <c r="M469" s="150"/>
    </row>
    <row r="470" ht="15.75" customHeight="1">
      <c r="B470" s="150"/>
      <c r="C470" s="150"/>
      <c r="D470" s="150"/>
      <c r="E470" s="150"/>
      <c r="F470" s="150"/>
      <c r="G470" s="150"/>
      <c r="H470" s="150"/>
      <c r="I470" s="150"/>
      <c r="J470" s="151"/>
      <c r="K470" s="152"/>
      <c r="L470" s="150"/>
      <c r="M470" s="150"/>
    </row>
    <row r="471" ht="15.75" customHeight="1">
      <c r="B471" s="150"/>
      <c r="C471" s="150"/>
      <c r="D471" s="150"/>
      <c r="E471" s="150"/>
      <c r="F471" s="150"/>
      <c r="G471" s="150"/>
      <c r="H471" s="150"/>
      <c r="I471" s="150"/>
      <c r="J471" s="151"/>
      <c r="K471" s="152"/>
      <c r="L471" s="150"/>
      <c r="M471" s="150"/>
    </row>
    <row r="472" ht="15.75" customHeight="1">
      <c r="B472" s="150"/>
      <c r="C472" s="150"/>
      <c r="D472" s="150"/>
      <c r="E472" s="150"/>
      <c r="F472" s="150"/>
      <c r="G472" s="150"/>
      <c r="H472" s="150"/>
      <c r="I472" s="150"/>
      <c r="J472" s="151"/>
      <c r="K472" s="152"/>
      <c r="L472" s="150"/>
      <c r="M472" s="150"/>
    </row>
    <row r="473" ht="15.75" customHeight="1">
      <c r="B473" s="150"/>
      <c r="C473" s="150"/>
      <c r="D473" s="150"/>
      <c r="E473" s="150"/>
      <c r="F473" s="150"/>
      <c r="G473" s="150"/>
      <c r="H473" s="150"/>
      <c r="I473" s="150"/>
      <c r="J473" s="151"/>
      <c r="K473" s="152"/>
      <c r="L473" s="150"/>
      <c r="M473" s="150"/>
    </row>
    <row r="474" ht="15.75" customHeight="1">
      <c r="B474" s="150"/>
      <c r="C474" s="150"/>
      <c r="D474" s="150"/>
      <c r="E474" s="150"/>
      <c r="F474" s="150"/>
      <c r="G474" s="150"/>
      <c r="H474" s="150"/>
      <c r="I474" s="150"/>
      <c r="J474" s="151"/>
      <c r="K474" s="152"/>
      <c r="L474" s="150"/>
      <c r="M474" s="150"/>
    </row>
    <row r="475" ht="15.75" customHeight="1">
      <c r="B475" s="150"/>
      <c r="C475" s="150"/>
      <c r="D475" s="150"/>
      <c r="E475" s="150"/>
      <c r="F475" s="150"/>
      <c r="G475" s="150"/>
      <c r="H475" s="150"/>
      <c r="I475" s="150"/>
      <c r="J475" s="151"/>
      <c r="K475" s="152"/>
      <c r="L475" s="150"/>
      <c r="M475" s="150"/>
    </row>
    <row r="476" ht="15.75" customHeight="1">
      <c r="B476" s="150"/>
      <c r="C476" s="150"/>
      <c r="D476" s="150"/>
      <c r="E476" s="150"/>
      <c r="F476" s="150"/>
      <c r="G476" s="150"/>
      <c r="H476" s="150"/>
      <c r="I476" s="150"/>
      <c r="J476" s="151"/>
      <c r="K476" s="152"/>
      <c r="L476" s="150"/>
      <c r="M476" s="150"/>
    </row>
    <row r="477" ht="15.75" customHeight="1">
      <c r="B477" s="150"/>
      <c r="C477" s="150"/>
      <c r="D477" s="150"/>
      <c r="E477" s="150"/>
      <c r="F477" s="150"/>
      <c r="G477" s="150"/>
      <c r="H477" s="150"/>
      <c r="I477" s="150"/>
      <c r="J477" s="151"/>
      <c r="K477" s="152"/>
      <c r="L477" s="150"/>
      <c r="M477" s="150"/>
    </row>
    <row r="478" ht="15.75" customHeight="1">
      <c r="B478" s="150"/>
      <c r="C478" s="150"/>
      <c r="D478" s="150"/>
      <c r="E478" s="150"/>
      <c r="F478" s="150"/>
      <c r="G478" s="150"/>
      <c r="H478" s="150"/>
      <c r="I478" s="150"/>
      <c r="J478" s="151"/>
      <c r="K478" s="152"/>
      <c r="L478" s="150"/>
      <c r="M478" s="150"/>
    </row>
    <row r="479" ht="15.75" customHeight="1">
      <c r="B479" s="150"/>
      <c r="C479" s="150"/>
      <c r="D479" s="150"/>
      <c r="E479" s="150"/>
      <c r="F479" s="150"/>
      <c r="G479" s="150"/>
      <c r="H479" s="150"/>
      <c r="I479" s="150"/>
      <c r="J479" s="151"/>
      <c r="K479" s="152"/>
      <c r="L479" s="150"/>
      <c r="M479" s="150"/>
    </row>
    <row r="480" ht="15.75" customHeight="1">
      <c r="B480" s="150"/>
      <c r="C480" s="150"/>
      <c r="D480" s="150"/>
      <c r="E480" s="150"/>
      <c r="F480" s="150"/>
      <c r="G480" s="150"/>
      <c r="H480" s="150"/>
      <c r="I480" s="150"/>
      <c r="J480" s="151"/>
      <c r="K480" s="152"/>
      <c r="L480" s="150"/>
      <c r="M480" s="150"/>
    </row>
    <row r="481" ht="15.75" customHeight="1">
      <c r="B481" s="150"/>
      <c r="C481" s="150"/>
      <c r="D481" s="150"/>
      <c r="E481" s="150"/>
      <c r="F481" s="150"/>
      <c r="G481" s="150"/>
      <c r="H481" s="150"/>
      <c r="I481" s="150"/>
      <c r="J481" s="151"/>
      <c r="K481" s="152"/>
      <c r="L481" s="150"/>
      <c r="M481" s="150"/>
    </row>
    <row r="482" ht="15.75" customHeight="1">
      <c r="B482" s="150"/>
      <c r="C482" s="150"/>
      <c r="D482" s="150"/>
      <c r="E482" s="150"/>
      <c r="F482" s="150"/>
      <c r="G482" s="150"/>
      <c r="H482" s="150"/>
      <c r="I482" s="150"/>
      <c r="J482" s="151"/>
      <c r="K482" s="152"/>
      <c r="L482" s="150"/>
      <c r="M482" s="150"/>
    </row>
    <row r="483" ht="15.75" customHeight="1">
      <c r="B483" s="150"/>
      <c r="C483" s="150"/>
      <c r="D483" s="150"/>
      <c r="E483" s="150"/>
      <c r="F483" s="150"/>
      <c r="G483" s="150"/>
      <c r="H483" s="150"/>
      <c r="I483" s="150"/>
      <c r="J483" s="151"/>
      <c r="K483" s="152"/>
      <c r="L483" s="150"/>
      <c r="M483" s="150"/>
    </row>
    <row r="484" ht="15.75" customHeight="1">
      <c r="B484" s="150"/>
      <c r="C484" s="150"/>
      <c r="D484" s="150"/>
      <c r="E484" s="150"/>
      <c r="F484" s="150"/>
      <c r="G484" s="150"/>
      <c r="H484" s="150"/>
      <c r="I484" s="150"/>
      <c r="J484" s="151"/>
      <c r="K484" s="152"/>
      <c r="L484" s="150"/>
      <c r="M484" s="150"/>
    </row>
    <row r="485" ht="15.75" customHeight="1">
      <c r="B485" s="150"/>
      <c r="C485" s="150"/>
      <c r="D485" s="150"/>
      <c r="E485" s="150"/>
      <c r="F485" s="150"/>
      <c r="G485" s="150"/>
      <c r="H485" s="150"/>
      <c r="I485" s="150"/>
      <c r="J485" s="151"/>
      <c r="K485" s="152"/>
      <c r="L485" s="150"/>
      <c r="M485" s="150"/>
    </row>
    <row r="486" ht="15.75" customHeight="1">
      <c r="B486" s="150"/>
      <c r="C486" s="150"/>
      <c r="D486" s="150"/>
      <c r="E486" s="150"/>
      <c r="F486" s="150"/>
      <c r="G486" s="150"/>
      <c r="H486" s="150"/>
      <c r="I486" s="150"/>
      <c r="J486" s="151"/>
      <c r="K486" s="152"/>
      <c r="L486" s="150"/>
      <c r="M486" s="150"/>
    </row>
    <row r="487" ht="15.75" customHeight="1">
      <c r="B487" s="150"/>
      <c r="C487" s="150"/>
      <c r="D487" s="150"/>
      <c r="E487" s="150"/>
      <c r="F487" s="150"/>
      <c r="G487" s="150"/>
      <c r="H487" s="150"/>
      <c r="I487" s="150"/>
      <c r="J487" s="151"/>
      <c r="K487" s="152"/>
      <c r="L487" s="150"/>
      <c r="M487" s="150"/>
    </row>
    <row r="488" ht="15.75" customHeight="1">
      <c r="B488" s="150"/>
      <c r="C488" s="150"/>
      <c r="D488" s="150"/>
      <c r="E488" s="150"/>
      <c r="F488" s="150"/>
      <c r="G488" s="150"/>
      <c r="H488" s="150"/>
      <c r="I488" s="150"/>
      <c r="J488" s="151"/>
      <c r="K488" s="152"/>
      <c r="L488" s="150"/>
      <c r="M488" s="150"/>
    </row>
    <row r="489" ht="15.75" customHeight="1">
      <c r="B489" s="150"/>
      <c r="C489" s="150"/>
      <c r="D489" s="150"/>
      <c r="E489" s="150"/>
      <c r="F489" s="150"/>
      <c r="G489" s="150"/>
      <c r="H489" s="150"/>
      <c r="I489" s="150"/>
      <c r="J489" s="151"/>
      <c r="K489" s="152"/>
      <c r="L489" s="150"/>
      <c r="M489" s="150"/>
    </row>
    <row r="490" ht="15.75" customHeight="1">
      <c r="B490" s="150"/>
      <c r="C490" s="150"/>
      <c r="D490" s="150"/>
      <c r="E490" s="150"/>
      <c r="F490" s="150"/>
      <c r="G490" s="150"/>
      <c r="H490" s="150"/>
      <c r="I490" s="150"/>
      <c r="J490" s="151"/>
      <c r="K490" s="152"/>
      <c r="L490" s="150"/>
      <c r="M490" s="150"/>
    </row>
    <row r="491" ht="15.75" customHeight="1">
      <c r="B491" s="150"/>
      <c r="C491" s="150"/>
      <c r="D491" s="150"/>
      <c r="E491" s="150"/>
      <c r="F491" s="150"/>
      <c r="G491" s="150"/>
      <c r="H491" s="150"/>
      <c r="I491" s="150"/>
      <c r="J491" s="151"/>
      <c r="K491" s="152"/>
      <c r="L491" s="150"/>
      <c r="M491" s="150"/>
    </row>
    <row r="492" ht="15.75" customHeight="1">
      <c r="B492" s="150"/>
      <c r="C492" s="150"/>
      <c r="D492" s="150"/>
      <c r="E492" s="150"/>
      <c r="F492" s="150"/>
      <c r="G492" s="150"/>
      <c r="H492" s="150"/>
      <c r="I492" s="150"/>
      <c r="J492" s="151"/>
      <c r="K492" s="152"/>
      <c r="L492" s="150"/>
      <c r="M492" s="150"/>
    </row>
    <row r="493" ht="15.75" customHeight="1">
      <c r="B493" s="150"/>
      <c r="C493" s="150"/>
      <c r="D493" s="150"/>
      <c r="E493" s="150"/>
      <c r="F493" s="150"/>
      <c r="G493" s="150"/>
      <c r="H493" s="150"/>
      <c r="I493" s="150"/>
      <c r="J493" s="151"/>
      <c r="K493" s="152"/>
      <c r="L493" s="150"/>
      <c r="M493" s="150"/>
    </row>
    <row r="494" ht="15.75" customHeight="1">
      <c r="B494" s="150"/>
      <c r="C494" s="150"/>
      <c r="D494" s="150"/>
      <c r="E494" s="150"/>
      <c r="F494" s="150"/>
      <c r="G494" s="150"/>
      <c r="H494" s="150"/>
      <c r="I494" s="150"/>
      <c r="J494" s="151"/>
      <c r="K494" s="152"/>
      <c r="L494" s="150"/>
      <c r="M494" s="150"/>
    </row>
    <row r="495" ht="15.75" customHeight="1">
      <c r="B495" s="150"/>
      <c r="C495" s="150"/>
      <c r="D495" s="150"/>
      <c r="E495" s="150"/>
      <c r="F495" s="150"/>
      <c r="G495" s="150"/>
      <c r="H495" s="150"/>
      <c r="I495" s="150"/>
      <c r="J495" s="151"/>
      <c r="K495" s="152"/>
      <c r="L495" s="150"/>
      <c r="M495" s="150"/>
    </row>
    <row r="496" ht="15.75" customHeight="1">
      <c r="B496" s="150"/>
      <c r="C496" s="150"/>
      <c r="D496" s="150"/>
      <c r="E496" s="150"/>
      <c r="F496" s="150"/>
      <c r="G496" s="150"/>
      <c r="H496" s="150"/>
      <c r="I496" s="150"/>
      <c r="J496" s="151"/>
      <c r="K496" s="152"/>
      <c r="L496" s="150"/>
      <c r="M496" s="150"/>
    </row>
    <row r="497" ht="15.75" customHeight="1">
      <c r="B497" s="150"/>
      <c r="C497" s="150"/>
      <c r="D497" s="150"/>
      <c r="E497" s="150"/>
      <c r="F497" s="150"/>
      <c r="G497" s="150"/>
      <c r="H497" s="150"/>
      <c r="I497" s="150"/>
      <c r="J497" s="151"/>
      <c r="K497" s="152"/>
      <c r="L497" s="150"/>
      <c r="M497" s="150"/>
    </row>
    <row r="498" ht="15.75" customHeight="1">
      <c r="B498" s="150"/>
      <c r="C498" s="150"/>
      <c r="D498" s="150"/>
      <c r="E498" s="150"/>
      <c r="F498" s="150"/>
      <c r="G498" s="150"/>
      <c r="H498" s="150"/>
      <c r="I498" s="150"/>
      <c r="J498" s="151"/>
      <c r="K498" s="152"/>
      <c r="L498" s="150"/>
      <c r="M498" s="150"/>
    </row>
    <row r="499" ht="15.75" customHeight="1">
      <c r="B499" s="150"/>
      <c r="C499" s="150"/>
      <c r="D499" s="150"/>
      <c r="E499" s="150"/>
      <c r="F499" s="150"/>
      <c r="G499" s="150"/>
      <c r="H499" s="150"/>
      <c r="I499" s="150"/>
      <c r="J499" s="151"/>
      <c r="K499" s="152"/>
      <c r="L499" s="150"/>
      <c r="M499" s="150"/>
    </row>
    <row r="500" ht="15.75" customHeight="1">
      <c r="B500" s="150"/>
      <c r="C500" s="150"/>
      <c r="D500" s="150"/>
      <c r="E500" s="150"/>
      <c r="F500" s="150"/>
      <c r="G500" s="150"/>
      <c r="H500" s="150"/>
      <c r="I500" s="150"/>
      <c r="J500" s="151"/>
      <c r="K500" s="152"/>
      <c r="L500" s="150"/>
      <c r="M500" s="150"/>
    </row>
    <row r="501" ht="15.75" customHeight="1">
      <c r="B501" s="150"/>
      <c r="C501" s="150"/>
      <c r="D501" s="150"/>
      <c r="E501" s="150"/>
      <c r="F501" s="150"/>
      <c r="G501" s="150"/>
      <c r="H501" s="150"/>
      <c r="I501" s="150"/>
      <c r="J501" s="151"/>
      <c r="K501" s="152"/>
      <c r="L501" s="150"/>
      <c r="M501" s="150"/>
    </row>
    <row r="502" ht="15.75" customHeight="1">
      <c r="B502" s="150"/>
      <c r="C502" s="150"/>
      <c r="D502" s="150"/>
      <c r="E502" s="150"/>
      <c r="F502" s="150"/>
      <c r="G502" s="150"/>
      <c r="H502" s="150"/>
      <c r="I502" s="150"/>
      <c r="J502" s="151"/>
      <c r="K502" s="152"/>
      <c r="L502" s="150"/>
      <c r="M502" s="150"/>
    </row>
    <row r="503" ht="15.75" customHeight="1">
      <c r="B503" s="150"/>
      <c r="C503" s="150"/>
      <c r="D503" s="150"/>
      <c r="E503" s="150"/>
      <c r="F503" s="150"/>
      <c r="G503" s="150"/>
      <c r="H503" s="150"/>
      <c r="I503" s="150"/>
      <c r="J503" s="151"/>
      <c r="K503" s="152"/>
      <c r="L503" s="150"/>
      <c r="M503" s="150"/>
    </row>
    <row r="504" ht="15.75" customHeight="1">
      <c r="B504" s="150"/>
      <c r="C504" s="150"/>
      <c r="D504" s="150"/>
      <c r="E504" s="150"/>
      <c r="F504" s="150"/>
      <c r="G504" s="150"/>
      <c r="H504" s="150"/>
      <c r="I504" s="150"/>
      <c r="J504" s="151"/>
      <c r="K504" s="152"/>
      <c r="L504" s="150"/>
      <c r="M504" s="150"/>
    </row>
    <row r="505" ht="15.75" customHeight="1">
      <c r="B505" s="150"/>
      <c r="C505" s="150"/>
      <c r="D505" s="150"/>
      <c r="E505" s="150"/>
      <c r="F505" s="150"/>
      <c r="G505" s="150"/>
      <c r="H505" s="150"/>
      <c r="I505" s="150"/>
      <c r="J505" s="151"/>
      <c r="K505" s="152"/>
      <c r="L505" s="150"/>
      <c r="M505" s="150"/>
    </row>
    <row r="506" ht="15.75" customHeight="1">
      <c r="B506" s="150"/>
      <c r="C506" s="150"/>
      <c r="D506" s="150"/>
      <c r="E506" s="150"/>
      <c r="F506" s="150"/>
      <c r="G506" s="150"/>
      <c r="H506" s="150"/>
      <c r="I506" s="150"/>
      <c r="J506" s="151"/>
      <c r="K506" s="152"/>
      <c r="L506" s="150"/>
      <c r="M506" s="150"/>
    </row>
    <row r="507" ht="15.75" customHeight="1">
      <c r="B507" s="150"/>
      <c r="C507" s="150"/>
      <c r="D507" s="150"/>
      <c r="E507" s="150"/>
      <c r="F507" s="150"/>
      <c r="G507" s="150"/>
      <c r="H507" s="150"/>
      <c r="I507" s="150"/>
      <c r="J507" s="151"/>
      <c r="K507" s="152"/>
      <c r="L507" s="150"/>
      <c r="M507" s="150"/>
    </row>
    <row r="508" ht="15.75" customHeight="1">
      <c r="B508" s="150"/>
      <c r="C508" s="150"/>
      <c r="D508" s="150"/>
      <c r="E508" s="150"/>
      <c r="F508" s="150"/>
      <c r="G508" s="150"/>
      <c r="H508" s="150"/>
      <c r="I508" s="150"/>
      <c r="J508" s="151"/>
      <c r="K508" s="152"/>
      <c r="L508" s="150"/>
      <c r="M508" s="150"/>
    </row>
    <row r="509" ht="15.75" customHeight="1">
      <c r="B509" s="150"/>
      <c r="C509" s="150"/>
      <c r="D509" s="150"/>
      <c r="E509" s="150"/>
      <c r="F509" s="150"/>
      <c r="G509" s="150"/>
      <c r="H509" s="150"/>
      <c r="I509" s="150"/>
      <c r="J509" s="151"/>
      <c r="K509" s="152"/>
      <c r="L509" s="150"/>
      <c r="M509" s="150"/>
    </row>
    <row r="510" ht="15.75" customHeight="1">
      <c r="B510" s="150"/>
      <c r="C510" s="150"/>
      <c r="D510" s="150"/>
      <c r="E510" s="150"/>
      <c r="F510" s="150"/>
      <c r="G510" s="150"/>
      <c r="H510" s="150"/>
      <c r="I510" s="150"/>
      <c r="J510" s="151"/>
      <c r="K510" s="152"/>
      <c r="L510" s="150"/>
      <c r="M510" s="150"/>
    </row>
    <row r="511" ht="15.75" customHeight="1">
      <c r="B511" s="150"/>
      <c r="C511" s="150"/>
      <c r="D511" s="150"/>
      <c r="E511" s="150"/>
      <c r="F511" s="150"/>
      <c r="G511" s="150"/>
      <c r="H511" s="150"/>
      <c r="I511" s="150"/>
      <c r="J511" s="151"/>
      <c r="K511" s="152"/>
      <c r="L511" s="150"/>
      <c r="M511" s="150"/>
    </row>
    <row r="512" ht="15.75" customHeight="1">
      <c r="B512" s="150"/>
      <c r="C512" s="150"/>
      <c r="D512" s="150"/>
      <c r="E512" s="150"/>
      <c r="F512" s="150"/>
      <c r="G512" s="150"/>
      <c r="H512" s="150"/>
      <c r="I512" s="150"/>
      <c r="J512" s="151"/>
      <c r="K512" s="152"/>
      <c r="L512" s="150"/>
      <c r="M512" s="150"/>
    </row>
    <row r="513" ht="15.75" customHeight="1">
      <c r="B513" s="150"/>
      <c r="C513" s="150"/>
      <c r="D513" s="150"/>
      <c r="E513" s="150"/>
      <c r="F513" s="150"/>
      <c r="G513" s="150"/>
      <c r="H513" s="150"/>
      <c r="I513" s="150"/>
      <c r="J513" s="151"/>
      <c r="K513" s="152"/>
      <c r="L513" s="150"/>
      <c r="M513" s="150"/>
    </row>
    <row r="514" ht="15.75" customHeight="1">
      <c r="B514" s="150"/>
      <c r="C514" s="150"/>
      <c r="D514" s="150"/>
      <c r="E514" s="150"/>
      <c r="F514" s="150"/>
      <c r="G514" s="150"/>
      <c r="H514" s="150"/>
      <c r="I514" s="150"/>
      <c r="J514" s="151"/>
      <c r="K514" s="152"/>
      <c r="L514" s="150"/>
      <c r="M514" s="150"/>
    </row>
    <row r="515" ht="15.75" customHeight="1">
      <c r="B515" s="150"/>
      <c r="C515" s="150"/>
      <c r="D515" s="150"/>
      <c r="E515" s="150"/>
      <c r="F515" s="150"/>
      <c r="G515" s="150"/>
      <c r="H515" s="150"/>
      <c r="I515" s="150"/>
      <c r="J515" s="151"/>
      <c r="K515" s="152"/>
      <c r="L515" s="150"/>
      <c r="M515" s="150"/>
    </row>
    <row r="516" ht="15.75" customHeight="1">
      <c r="B516" s="150"/>
      <c r="C516" s="150"/>
      <c r="D516" s="150"/>
      <c r="E516" s="150"/>
      <c r="F516" s="150"/>
      <c r="G516" s="150"/>
      <c r="H516" s="150"/>
      <c r="I516" s="150"/>
      <c r="J516" s="151"/>
      <c r="K516" s="152"/>
      <c r="L516" s="150"/>
      <c r="M516" s="150"/>
    </row>
    <row r="517" ht="15.75" customHeight="1">
      <c r="B517" s="150"/>
      <c r="C517" s="150"/>
      <c r="D517" s="150"/>
      <c r="E517" s="150"/>
      <c r="F517" s="150"/>
      <c r="G517" s="150"/>
      <c r="H517" s="150"/>
      <c r="I517" s="150"/>
      <c r="J517" s="151"/>
      <c r="K517" s="152"/>
      <c r="L517" s="150"/>
      <c r="M517" s="150"/>
    </row>
    <row r="518" ht="15.75" customHeight="1">
      <c r="B518" s="150"/>
      <c r="C518" s="150"/>
      <c r="D518" s="150"/>
      <c r="E518" s="150"/>
      <c r="F518" s="150"/>
      <c r="G518" s="150"/>
      <c r="H518" s="150"/>
      <c r="I518" s="150"/>
      <c r="J518" s="151"/>
      <c r="K518" s="152"/>
      <c r="L518" s="150"/>
      <c r="M518" s="150"/>
    </row>
    <row r="519" ht="15.75" customHeight="1">
      <c r="B519" s="150"/>
      <c r="C519" s="150"/>
      <c r="D519" s="150"/>
      <c r="E519" s="150"/>
      <c r="F519" s="150"/>
      <c r="G519" s="150"/>
      <c r="H519" s="150"/>
      <c r="I519" s="150"/>
      <c r="J519" s="151"/>
      <c r="K519" s="152"/>
      <c r="L519" s="150"/>
      <c r="M519" s="150"/>
    </row>
    <row r="520" ht="15.75" customHeight="1">
      <c r="B520" s="150"/>
      <c r="C520" s="150"/>
      <c r="D520" s="150"/>
      <c r="E520" s="150"/>
      <c r="F520" s="150"/>
      <c r="G520" s="150"/>
      <c r="H520" s="150"/>
      <c r="I520" s="150"/>
      <c r="J520" s="151"/>
      <c r="K520" s="152"/>
      <c r="L520" s="150"/>
      <c r="M520" s="150"/>
    </row>
    <row r="521" ht="15.75" customHeight="1">
      <c r="B521" s="150"/>
      <c r="C521" s="150"/>
      <c r="D521" s="150"/>
      <c r="E521" s="150"/>
      <c r="F521" s="150"/>
      <c r="G521" s="150"/>
      <c r="H521" s="150"/>
      <c r="I521" s="150"/>
      <c r="J521" s="151"/>
      <c r="K521" s="152"/>
      <c r="L521" s="150"/>
      <c r="M521" s="150"/>
    </row>
    <row r="522" ht="15.75" customHeight="1">
      <c r="B522" s="150"/>
      <c r="C522" s="150"/>
      <c r="D522" s="150"/>
      <c r="E522" s="150"/>
      <c r="F522" s="150"/>
      <c r="G522" s="150"/>
      <c r="H522" s="150"/>
      <c r="I522" s="150"/>
      <c r="J522" s="151"/>
      <c r="K522" s="152"/>
      <c r="L522" s="150"/>
      <c r="M522" s="150"/>
    </row>
    <row r="523" ht="15.75" customHeight="1">
      <c r="B523" s="150"/>
      <c r="C523" s="150"/>
      <c r="D523" s="150"/>
      <c r="E523" s="150"/>
      <c r="F523" s="150"/>
      <c r="G523" s="150"/>
      <c r="H523" s="150"/>
      <c r="I523" s="150"/>
      <c r="J523" s="151"/>
      <c r="K523" s="152"/>
      <c r="L523" s="150"/>
      <c r="M523" s="150"/>
    </row>
    <row r="524" ht="15.75" customHeight="1">
      <c r="B524" s="150"/>
      <c r="C524" s="150"/>
      <c r="D524" s="150"/>
      <c r="E524" s="150"/>
      <c r="F524" s="150"/>
      <c r="G524" s="150"/>
      <c r="H524" s="150"/>
      <c r="I524" s="150"/>
      <c r="J524" s="151"/>
      <c r="K524" s="152"/>
      <c r="L524" s="150"/>
      <c r="M524" s="150"/>
    </row>
    <row r="525" ht="15.75" customHeight="1">
      <c r="B525" s="150"/>
      <c r="C525" s="150"/>
      <c r="D525" s="150"/>
      <c r="E525" s="150"/>
      <c r="F525" s="150"/>
      <c r="G525" s="150"/>
      <c r="H525" s="150"/>
      <c r="I525" s="150"/>
      <c r="J525" s="151"/>
      <c r="K525" s="152"/>
      <c r="L525" s="150"/>
      <c r="M525" s="150"/>
    </row>
    <row r="526" ht="15.75" customHeight="1">
      <c r="B526" s="150"/>
      <c r="C526" s="150"/>
      <c r="D526" s="150"/>
      <c r="E526" s="150"/>
      <c r="F526" s="150"/>
      <c r="G526" s="150"/>
      <c r="H526" s="150"/>
      <c r="I526" s="150"/>
      <c r="J526" s="151"/>
      <c r="K526" s="152"/>
      <c r="L526" s="150"/>
      <c r="M526" s="150"/>
    </row>
    <row r="527" ht="15.75" customHeight="1">
      <c r="B527" s="150"/>
      <c r="C527" s="150"/>
      <c r="D527" s="150"/>
      <c r="E527" s="150"/>
      <c r="F527" s="150"/>
      <c r="G527" s="150"/>
      <c r="H527" s="150"/>
      <c r="I527" s="150"/>
      <c r="J527" s="151"/>
      <c r="K527" s="152"/>
      <c r="L527" s="150"/>
      <c r="M527" s="150"/>
    </row>
    <row r="528" ht="15.75" customHeight="1">
      <c r="B528" s="150"/>
      <c r="C528" s="150"/>
      <c r="D528" s="150"/>
      <c r="E528" s="150"/>
      <c r="F528" s="150"/>
      <c r="G528" s="150"/>
      <c r="H528" s="150"/>
      <c r="I528" s="150"/>
      <c r="J528" s="151"/>
      <c r="K528" s="152"/>
      <c r="L528" s="150"/>
      <c r="M528" s="150"/>
    </row>
    <row r="529" ht="15.75" customHeight="1">
      <c r="B529" s="150"/>
      <c r="C529" s="150"/>
      <c r="D529" s="150"/>
      <c r="E529" s="150"/>
      <c r="F529" s="150"/>
      <c r="G529" s="150"/>
      <c r="H529" s="150"/>
      <c r="I529" s="150"/>
      <c r="J529" s="151"/>
      <c r="K529" s="152"/>
      <c r="L529" s="150"/>
      <c r="M529" s="150"/>
    </row>
    <row r="530" ht="15.75" customHeight="1">
      <c r="B530" s="150"/>
      <c r="C530" s="150"/>
      <c r="D530" s="150"/>
      <c r="E530" s="150"/>
      <c r="F530" s="150"/>
      <c r="G530" s="150"/>
      <c r="H530" s="150"/>
      <c r="I530" s="150"/>
      <c r="J530" s="151"/>
      <c r="K530" s="152"/>
      <c r="L530" s="150"/>
      <c r="M530" s="150"/>
    </row>
    <row r="531" ht="15.75" customHeight="1">
      <c r="B531" s="150"/>
      <c r="C531" s="150"/>
      <c r="D531" s="150"/>
      <c r="E531" s="150"/>
      <c r="F531" s="150"/>
      <c r="G531" s="150"/>
      <c r="H531" s="150"/>
      <c r="I531" s="150"/>
      <c r="J531" s="151"/>
      <c r="K531" s="152"/>
      <c r="L531" s="150"/>
      <c r="M531" s="150"/>
    </row>
    <row r="532" ht="15.75" customHeight="1">
      <c r="B532" s="150"/>
      <c r="C532" s="150"/>
      <c r="D532" s="150"/>
      <c r="E532" s="150"/>
      <c r="F532" s="150"/>
      <c r="G532" s="150"/>
      <c r="H532" s="150"/>
      <c r="I532" s="150"/>
      <c r="J532" s="151"/>
      <c r="K532" s="152"/>
      <c r="L532" s="150"/>
      <c r="M532" s="150"/>
    </row>
    <row r="533" ht="15.75" customHeight="1">
      <c r="B533" s="150"/>
      <c r="C533" s="150"/>
      <c r="D533" s="150"/>
      <c r="E533" s="150"/>
      <c r="F533" s="150"/>
      <c r="G533" s="150"/>
      <c r="H533" s="150"/>
      <c r="I533" s="150"/>
      <c r="J533" s="151"/>
      <c r="K533" s="152"/>
      <c r="L533" s="150"/>
      <c r="M533" s="150"/>
    </row>
    <row r="534" ht="15.75" customHeight="1">
      <c r="B534" s="150"/>
      <c r="C534" s="150"/>
      <c r="D534" s="150"/>
      <c r="E534" s="150"/>
      <c r="F534" s="150"/>
      <c r="G534" s="150"/>
      <c r="H534" s="150"/>
      <c r="I534" s="150"/>
      <c r="J534" s="151"/>
      <c r="K534" s="152"/>
      <c r="L534" s="150"/>
      <c r="M534" s="150"/>
    </row>
    <row r="535" ht="15.75" customHeight="1">
      <c r="B535" s="150"/>
      <c r="C535" s="150"/>
      <c r="D535" s="150"/>
      <c r="E535" s="150"/>
      <c r="F535" s="150"/>
      <c r="G535" s="150"/>
      <c r="H535" s="150"/>
      <c r="I535" s="150"/>
      <c r="J535" s="151"/>
      <c r="K535" s="152"/>
      <c r="L535" s="150"/>
      <c r="M535" s="150"/>
    </row>
    <row r="536" ht="15.75" customHeight="1">
      <c r="B536" s="150"/>
      <c r="C536" s="150"/>
      <c r="D536" s="150"/>
      <c r="E536" s="150"/>
      <c r="F536" s="150"/>
      <c r="G536" s="150"/>
      <c r="H536" s="150"/>
      <c r="I536" s="150"/>
      <c r="J536" s="151"/>
      <c r="K536" s="152"/>
      <c r="L536" s="150"/>
      <c r="M536" s="150"/>
    </row>
    <row r="537" ht="15.75" customHeight="1">
      <c r="B537" s="150"/>
      <c r="C537" s="150"/>
      <c r="D537" s="150"/>
      <c r="E537" s="150"/>
      <c r="F537" s="150"/>
      <c r="G537" s="150"/>
      <c r="H537" s="150"/>
      <c r="I537" s="150"/>
      <c r="J537" s="151"/>
      <c r="K537" s="152"/>
      <c r="L537" s="150"/>
      <c r="M537" s="150"/>
    </row>
    <row r="538" ht="15.75" customHeight="1">
      <c r="B538" s="150"/>
      <c r="C538" s="150"/>
      <c r="D538" s="150"/>
      <c r="E538" s="150"/>
      <c r="F538" s="150"/>
      <c r="G538" s="150"/>
      <c r="H538" s="150"/>
      <c r="I538" s="150"/>
      <c r="J538" s="151"/>
      <c r="K538" s="152"/>
      <c r="L538" s="150"/>
      <c r="M538" s="150"/>
    </row>
    <row r="539" ht="15.75" customHeight="1">
      <c r="B539" s="150"/>
      <c r="C539" s="150"/>
      <c r="D539" s="150"/>
      <c r="E539" s="150"/>
      <c r="F539" s="150"/>
      <c r="G539" s="150"/>
      <c r="H539" s="150"/>
      <c r="I539" s="150"/>
      <c r="J539" s="151"/>
      <c r="K539" s="152"/>
      <c r="L539" s="150"/>
      <c r="M539" s="150"/>
    </row>
    <row r="540" ht="15.75" customHeight="1">
      <c r="B540" s="150"/>
      <c r="C540" s="150"/>
      <c r="D540" s="150"/>
      <c r="E540" s="150"/>
      <c r="F540" s="150"/>
      <c r="G540" s="150"/>
      <c r="H540" s="150"/>
      <c r="I540" s="150"/>
      <c r="J540" s="151"/>
      <c r="K540" s="152"/>
      <c r="L540" s="150"/>
      <c r="M540" s="150"/>
    </row>
    <row r="541" ht="15.75" customHeight="1">
      <c r="B541" s="150"/>
      <c r="C541" s="150"/>
      <c r="D541" s="150"/>
      <c r="E541" s="150"/>
      <c r="F541" s="150"/>
      <c r="G541" s="150"/>
      <c r="H541" s="150"/>
      <c r="I541" s="150"/>
      <c r="J541" s="151"/>
      <c r="K541" s="152"/>
      <c r="L541" s="150"/>
      <c r="M541" s="150"/>
    </row>
    <row r="542" ht="15.75" customHeight="1">
      <c r="B542" s="150"/>
      <c r="C542" s="150"/>
      <c r="D542" s="150"/>
      <c r="E542" s="150"/>
      <c r="F542" s="150"/>
      <c r="G542" s="150"/>
      <c r="H542" s="150"/>
      <c r="I542" s="150"/>
      <c r="J542" s="151"/>
      <c r="K542" s="152"/>
      <c r="L542" s="150"/>
      <c r="M542" s="150"/>
    </row>
    <row r="543" ht="15.75" customHeight="1">
      <c r="B543" s="150"/>
      <c r="C543" s="150"/>
      <c r="D543" s="150"/>
      <c r="E543" s="150"/>
      <c r="F543" s="150"/>
      <c r="G543" s="150"/>
      <c r="H543" s="150"/>
      <c r="I543" s="150"/>
      <c r="J543" s="151"/>
      <c r="K543" s="152"/>
      <c r="L543" s="150"/>
      <c r="M543" s="150"/>
    </row>
    <row r="544" ht="15.75" customHeight="1">
      <c r="B544" s="150"/>
      <c r="C544" s="150"/>
      <c r="D544" s="150"/>
      <c r="E544" s="150"/>
      <c r="F544" s="150"/>
      <c r="G544" s="150"/>
      <c r="H544" s="150"/>
      <c r="I544" s="150"/>
      <c r="J544" s="151"/>
      <c r="K544" s="152"/>
      <c r="L544" s="150"/>
      <c r="M544" s="150"/>
    </row>
    <row r="545" ht="15.75" customHeight="1">
      <c r="B545" s="150"/>
      <c r="C545" s="150"/>
      <c r="D545" s="150"/>
      <c r="E545" s="150"/>
      <c r="F545" s="150"/>
      <c r="G545" s="150"/>
      <c r="H545" s="150"/>
      <c r="I545" s="150"/>
      <c r="J545" s="151"/>
      <c r="K545" s="152"/>
      <c r="L545" s="150"/>
      <c r="M545" s="150"/>
    </row>
    <row r="546" ht="15.75" customHeight="1">
      <c r="B546" s="150"/>
      <c r="C546" s="150"/>
      <c r="D546" s="150"/>
      <c r="E546" s="150"/>
      <c r="F546" s="150"/>
      <c r="G546" s="150"/>
      <c r="H546" s="150"/>
      <c r="I546" s="150"/>
      <c r="J546" s="151"/>
      <c r="K546" s="152"/>
      <c r="L546" s="150"/>
      <c r="M546" s="150"/>
    </row>
    <row r="547" ht="15.75" customHeight="1">
      <c r="B547" s="150"/>
      <c r="C547" s="150"/>
      <c r="D547" s="150"/>
      <c r="E547" s="150"/>
      <c r="F547" s="150"/>
      <c r="G547" s="150"/>
      <c r="H547" s="150"/>
      <c r="I547" s="150"/>
      <c r="J547" s="151"/>
      <c r="K547" s="152"/>
      <c r="L547" s="150"/>
      <c r="M547" s="150"/>
    </row>
    <row r="548" ht="15.75" customHeight="1">
      <c r="B548" s="150"/>
      <c r="C548" s="150"/>
      <c r="D548" s="150"/>
      <c r="E548" s="150"/>
      <c r="F548" s="150"/>
      <c r="G548" s="150"/>
      <c r="H548" s="150"/>
      <c r="I548" s="150"/>
      <c r="J548" s="151"/>
      <c r="K548" s="152"/>
      <c r="L548" s="150"/>
      <c r="M548" s="150"/>
    </row>
    <row r="549" ht="15.75" customHeight="1">
      <c r="B549" s="150"/>
      <c r="C549" s="150"/>
      <c r="D549" s="150"/>
      <c r="E549" s="150"/>
      <c r="F549" s="150"/>
      <c r="G549" s="150"/>
      <c r="H549" s="150"/>
      <c r="I549" s="150"/>
      <c r="J549" s="151"/>
      <c r="K549" s="152"/>
      <c r="L549" s="150"/>
      <c r="M549" s="150"/>
    </row>
    <row r="550" ht="15.75" customHeight="1">
      <c r="B550" s="150"/>
      <c r="C550" s="150"/>
      <c r="D550" s="150"/>
      <c r="E550" s="150"/>
      <c r="F550" s="150"/>
      <c r="G550" s="150"/>
      <c r="H550" s="150"/>
      <c r="I550" s="150"/>
      <c r="J550" s="151"/>
      <c r="K550" s="152"/>
      <c r="L550" s="150"/>
      <c r="M550" s="150"/>
    </row>
    <row r="551" ht="15.75" customHeight="1">
      <c r="B551" s="150"/>
      <c r="C551" s="150"/>
      <c r="D551" s="150"/>
      <c r="E551" s="150"/>
      <c r="F551" s="150"/>
      <c r="G551" s="150"/>
      <c r="H551" s="150"/>
      <c r="I551" s="150"/>
      <c r="J551" s="151"/>
      <c r="K551" s="152"/>
      <c r="L551" s="150"/>
      <c r="M551" s="150"/>
    </row>
    <row r="552" ht="15.75" customHeight="1">
      <c r="B552" s="150"/>
      <c r="C552" s="150"/>
      <c r="D552" s="150"/>
      <c r="E552" s="150"/>
      <c r="F552" s="150"/>
      <c r="G552" s="150"/>
      <c r="H552" s="150"/>
      <c r="I552" s="150"/>
      <c r="J552" s="151"/>
      <c r="K552" s="152"/>
      <c r="L552" s="150"/>
      <c r="M552" s="150"/>
    </row>
    <row r="553" ht="15.75" customHeight="1">
      <c r="B553" s="150"/>
      <c r="C553" s="150"/>
      <c r="D553" s="150"/>
      <c r="E553" s="150"/>
      <c r="F553" s="150"/>
      <c r="G553" s="150"/>
      <c r="H553" s="150"/>
      <c r="I553" s="150"/>
      <c r="J553" s="151"/>
      <c r="K553" s="152"/>
      <c r="L553" s="150"/>
      <c r="M553" s="150"/>
    </row>
    <row r="554" ht="15.75" customHeight="1">
      <c r="B554" s="150"/>
      <c r="C554" s="150"/>
      <c r="D554" s="150"/>
      <c r="E554" s="150"/>
      <c r="F554" s="150"/>
      <c r="G554" s="150"/>
      <c r="H554" s="150"/>
      <c r="I554" s="150"/>
      <c r="J554" s="151"/>
      <c r="K554" s="152"/>
      <c r="L554" s="150"/>
      <c r="M554" s="150"/>
    </row>
    <row r="555" ht="15.75" customHeight="1">
      <c r="B555" s="150"/>
      <c r="C555" s="150"/>
      <c r="D555" s="150"/>
      <c r="E555" s="150"/>
      <c r="F555" s="150"/>
      <c r="G555" s="150"/>
      <c r="H555" s="150"/>
      <c r="I555" s="150"/>
      <c r="J555" s="151"/>
      <c r="K555" s="152"/>
      <c r="L555" s="150"/>
      <c r="M555" s="150"/>
    </row>
    <row r="556" ht="15.75" customHeight="1">
      <c r="B556" s="150"/>
      <c r="C556" s="150"/>
      <c r="D556" s="150"/>
      <c r="E556" s="150"/>
      <c r="F556" s="150"/>
      <c r="G556" s="150"/>
      <c r="H556" s="150"/>
      <c r="I556" s="150"/>
      <c r="J556" s="151"/>
      <c r="K556" s="152"/>
      <c r="L556" s="150"/>
      <c r="M556" s="150"/>
    </row>
    <row r="557" ht="15.75" customHeight="1">
      <c r="B557" s="150"/>
      <c r="C557" s="150"/>
      <c r="D557" s="150"/>
      <c r="E557" s="150"/>
      <c r="F557" s="150"/>
      <c r="G557" s="150"/>
      <c r="H557" s="150"/>
      <c r="I557" s="150"/>
      <c r="J557" s="151"/>
      <c r="K557" s="152"/>
      <c r="L557" s="150"/>
      <c r="M557" s="150"/>
    </row>
    <row r="558" ht="15.75" customHeight="1">
      <c r="B558" s="150"/>
      <c r="C558" s="150"/>
      <c r="D558" s="150"/>
      <c r="E558" s="150"/>
      <c r="F558" s="150"/>
      <c r="G558" s="150"/>
      <c r="H558" s="150"/>
      <c r="I558" s="150"/>
      <c r="J558" s="151"/>
      <c r="K558" s="152"/>
      <c r="L558" s="150"/>
      <c r="M558" s="150"/>
    </row>
    <row r="559" ht="15.75" customHeight="1">
      <c r="B559" s="150"/>
      <c r="C559" s="150"/>
      <c r="D559" s="150"/>
      <c r="E559" s="150"/>
      <c r="F559" s="150"/>
      <c r="G559" s="150"/>
      <c r="H559" s="150"/>
      <c r="I559" s="150"/>
      <c r="J559" s="151"/>
      <c r="K559" s="152"/>
      <c r="L559" s="150"/>
      <c r="M559" s="150"/>
    </row>
    <row r="560" ht="15.75" customHeight="1">
      <c r="B560" s="150"/>
      <c r="C560" s="150"/>
      <c r="D560" s="150"/>
      <c r="E560" s="150"/>
      <c r="F560" s="150"/>
      <c r="G560" s="150"/>
      <c r="H560" s="150"/>
      <c r="I560" s="150"/>
      <c r="J560" s="151"/>
      <c r="K560" s="152"/>
      <c r="L560" s="150"/>
      <c r="M560" s="150"/>
    </row>
    <row r="561" ht="15.75" customHeight="1">
      <c r="B561" s="150"/>
      <c r="C561" s="150"/>
      <c r="D561" s="150"/>
      <c r="E561" s="150"/>
      <c r="F561" s="150"/>
      <c r="G561" s="150"/>
      <c r="H561" s="150"/>
      <c r="I561" s="150"/>
      <c r="J561" s="151"/>
      <c r="K561" s="152"/>
      <c r="L561" s="150"/>
      <c r="M561" s="150"/>
    </row>
    <row r="562" ht="15.75" customHeight="1">
      <c r="B562" s="150"/>
      <c r="C562" s="150"/>
      <c r="D562" s="150"/>
      <c r="E562" s="150"/>
      <c r="F562" s="150"/>
      <c r="G562" s="150"/>
      <c r="H562" s="150"/>
      <c r="I562" s="150"/>
      <c r="J562" s="151"/>
      <c r="K562" s="152"/>
      <c r="L562" s="150"/>
      <c r="M562" s="150"/>
    </row>
    <row r="563" ht="15.75" customHeight="1">
      <c r="B563" s="150"/>
      <c r="C563" s="150"/>
      <c r="D563" s="150"/>
      <c r="E563" s="150"/>
      <c r="F563" s="150"/>
      <c r="G563" s="150"/>
      <c r="H563" s="150"/>
      <c r="I563" s="150"/>
      <c r="J563" s="151"/>
      <c r="K563" s="152"/>
      <c r="L563" s="150"/>
      <c r="M563" s="150"/>
    </row>
    <row r="564" ht="15.75" customHeight="1">
      <c r="B564" s="150"/>
      <c r="C564" s="150"/>
      <c r="D564" s="150"/>
      <c r="E564" s="150"/>
      <c r="F564" s="150"/>
      <c r="G564" s="150"/>
      <c r="H564" s="150"/>
      <c r="I564" s="150"/>
      <c r="J564" s="151"/>
      <c r="K564" s="152"/>
      <c r="L564" s="150"/>
      <c r="M564" s="150"/>
    </row>
    <row r="565" ht="15.75" customHeight="1">
      <c r="B565" s="150"/>
      <c r="C565" s="150"/>
      <c r="D565" s="150"/>
      <c r="E565" s="150"/>
      <c r="F565" s="150"/>
      <c r="G565" s="150"/>
      <c r="H565" s="150"/>
      <c r="I565" s="150"/>
      <c r="J565" s="151"/>
      <c r="K565" s="152"/>
      <c r="L565" s="150"/>
      <c r="M565" s="150"/>
    </row>
    <row r="566" ht="15.75" customHeight="1">
      <c r="B566" s="150"/>
      <c r="C566" s="150"/>
      <c r="D566" s="150"/>
      <c r="E566" s="150"/>
      <c r="F566" s="150"/>
      <c r="G566" s="150"/>
      <c r="H566" s="150"/>
      <c r="I566" s="150"/>
      <c r="J566" s="151"/>
      <c r="K566" s="152"/>
      <c r="L566" s="150"/>
      <c r="M566" s="150"/>
    </row>
    <row r="567" ht="15.75" customHeight="1">
      <c r="B567" s="150"/>
      <c r="C567" s="150"/>
      <c r="D567" s="150"/>
      <c r="E567" s="150"/>
      <c r="F567" s="150"/>
      <c r="G567" s="150"/>
      <c r="H567" s="150"/>
      <c r="I567" s="150"/>
      <c r="J567" s="151"/>
      <c r="K567" s="152"/>
      <c r="L567" s="150"/>
      <c r="M567" s="150"/>
    </row>
    <row r="568" ht="15.75" customHeight="1">
      <c r="B568" s="150"/>
      <c r="C568" s="150"/>
      <c r="D568" s="150"/>
      <c r="E568" s="150"/>
      <c r="F568" s="150"/>
      <c r="G568" s="150"/>
      <c r="H568" s="150"/>
      <c r="I568" s="150"/>
      <c r="J568" s="151"/>
      <c r="K568" s="152"/>
      <c r="L568" s="150"/>
      <c r="M568" s="150"/>
    </row>
    <row r="569" ht="15.75" customHeight="1">
      <c r="B569" s="150"/>
      <c r="C569" s="150"/>
      <c r="D569" s="150"/>
      <c r="E569" s="150"/>
      <c r="F569" s="150"/>
      <c r="G569" s="150"/>
      <c r="H569" s="150"/>
      <c r="I569" s="150"/>
      <c r="J569" s="151"/>
      <c r="K569" s="152"/>
      <c r="L569" s="150"/>
      <c r="M569" s="150"/>
    </row>
    <row r="570" ht="15.75" customHeight="1">
      <c r="B570" s="150"/>
      <c r="C570" s="150"/>
      <c r="D570" s="150"/>
      <c r="E570" s="150"/>
      <c r="F570" s="150"/>
      <c r="G570" s="150"/>
      <c r="H570" s="150"/>
      <c r="I570" s="150"/>
      <c r="J570" s="151"/>
      <c r="K570" s="152"/>
      <c r="L570" s="150"/>
      <c r="M570" s="150"/>
    </row>
    <row r="571" ht="15.75" customHeight="1">
      <c r="B571" s="150"/>
      <c r="C571" s="150"/>
      <c r="D571" s="150"/>
      <c r="E571" s="150"/>
      <c r="F571" s="150"/>
      <c r="G571" s="150"/>
      <c r="H571" s="150"/>
      <c r="I571" s="150"/>
      <c r="J571" s="151"/>
      <c r="K571" s="152"/>
      <c r="L571" s="150"/>
      <c r="M571" s="150"/>
    </row>
    <row r="572" ht="15.75" customHeight="1">
      <c r="B572" s="150"/>
      <c r="C572" s="150"/>
      <c r="D572" s="150"/>
      <c r="E572" s="150"/>
      <c r="F572" s="150"/>
      <c r="G572" s="150"/>
      <c r="H572" s="150"/>
      <c r="I572" s="150"/>
      <c r="J572" s="151"/>
      <c r="K572" s="152"/>
      <c r="L572" s="150"/>
      <c r="M572" s="150"/>
    </row>
    <row r="573" ht="15.75" customHeight="1">
      <c r="B573" s="150"/>
      <c r="C573" s="150"/>
      <c r="D573" s="150"/>
      <c r="E573" s="150"/>
      <c r="F573" s="150"/>
      <c r="G573" s="150"/>
      <c r="H573" s="150"/>
      <c r="I573" s="150"/>
      <c r="J573" s="151"/>
      <c r="K573" s="152"/>
      <c r="L573" s="150"/>
      <c r="M573" s="150"/>
    </row>
    <row r="574" ht="15.75" customHeight="1">
      <c r="B574" s="150"/>
      <c r="C574" s="150"/>
      <c r="D574" s="150"/>
      <c r="E574" s="150"/>
      <c r="F574" s="150"/>
      <c r="G574" s="150"/>
      <c r="H574" s="150"/>
      <c r="I574" s="150"/>
      <c r="J574" s="151"/>
      <c r="K574" s="152"/>
      <c r="L574" s="150"/>
      <c r="M574" s="150"/>
    </row>
    <row r="575" ht="15.75" customHeight="1">
      <c r="B575" s="150"/>
      <c r="C575" s="150"/>
      <c r="D575" s="150"/>
      <c r="E575" s="150"/>
      <c r="F575" s="150"/>
      <c r="G575" s="150"/>
      <c r="H575" s="150"/>
      <c r="I575" s="150"/>
      <c r="J575" s="151"/>
      <c r="K575" s="152"/>
      <c r="L575" s="150"/>
      <c r="M575" s="150"/>
    </row>
    <row r="576" ht="15.75" customHeight="1">
      <c r="B576" s="150"/>
      <c r="C576" s="150"/>
      <c r="D576" s="150"/>
      <c r="E576" s="150"/>
      <c r="F576" s="150"/>
      <c r="G576" s="150"/>
      <c r="H576" s="150"/>
      <c r="I576" s="150"/>
      <c r="J576" s="151"/>
      <c r="K576" s="152"/>
      <c r="L576" s="150"/>
      <c r="M576" s="150"/>
    </row>
    <row r="577" ht="15.75" customHeight="1">
      <c r="B577" s="150"/>
      <c r="C577" s="150"/>
      <c r="D577" s="150"/>
      <c r="E577" s="150"/>
      <c r="F577" s="150"/>
      <c r="G577" s="150"/>
      <c r="H577" s="150"/>
      <c r="I577" s="150"/>
      <c r="J577" s="151"/>
      <c r="K577" s="152"/>
      <c r="L577" s="150"/>
      <c r="M577" s="150"/>
    </row>
    <row r="578" ht="15.75" customHeight="1">
      <c r="B578" s="150"/>
      <c r="C578" s="150"/>
      <c r="D578" s="150"/>
      <c r="E578" s="150"/>
      <c r="F578" s="150"/>
      <c r="G578" s="150"/>
      <c r="H578" s="150"/>
      <c r="I578" s="150"/>
      <c r="J578" s="151"/>
      <c r="K578" s="152"/>
      <c r="L578" s="150"/>
      <c r="M578" s="150"/>
    </row>
    <row r="579" ht="15.75" customHeight="1">
      <c r="B579" s="150"/>
      <c r="C579" s="150"/>
      <c r="D579" s="150"/>
      <c r="E579" s="150"/>
      <c r="F579" s="150"/>
      <c r="G579" s="150"/>
      <c r="H579" s="150"/>
      <c r="I579" s="150"/>
      <c r="J579" s="151"/>
      <c r="K579" s="152"/>
      <c r="L579" s="150"/>
      <c r="M579" s="150"/>
    </row>
    <row r="580" ht="15.75" customHeight="1">
      <c r="B580" s="150"/>
      <c r="C580" s="150"/>
      <c r="D580" s="150"/>
      <c r="E580" s="150"/>
      <c r="F580" s="150"/>
      <c r="G580" s="150"/>
      <c r="H580" s="150"/>
      <c r="I580" s="150"/>
      <c r="J580" s="151"/>
      <c r="K580" s="152"/>
      <c r="L580" s="150"/>
      <c r="M580" s="150"/>
    </row>
    <row r="581" ht="15.75" customHeight="1">
      <c r="B581" s="150"/>
      <c r="C581" s="150"/>
      <c r="D581" s="150"/>
      <c r="E581" s="150"/>
      <c r="F581" s="150"/>
      <c r="G581" s="150"/>
      <c r="H581" s="150"/>
      <c r="I581" s="150"/>
      <c r="J581" s="151"/>
      <c r="K581" s="152"/>
      <c r="L581" s="150"/>
      <c r="M581" s="150"/>
    </row>
    <row r="582" ht="15.75" customHeight="1">
      <c r="B582" s="150"/>
      <c r="C582" s="150"/>
      <c r="D582" s="150"/>
      <c r="E582" s="150"/>
      <c r="F582" s="150"/>
      <c r="G582" s="150"/>
      <c r="H582" s="150"/>
      <c r="I582" s="150"/>
      <c r="J582" s="151"/>
      <c r="K582" s="152"/>
      <c r="L582" s="150"/>
      <c r="M582" s="150"/>
    </row>
    <row r="583" ht="15.75" customHeight="1">
      <c r="B583" s="150"/>
      <c r="C583" s="150"/>
      <c r="D583" s="150"/>
      <c r="E583" s="150"/>
      <c r="F583" s="150"/>
      <c r="G583" s="150"/>
      <c r="H583" s="150"/>
      <c r="I583" s="150"/>
      <c r="J583" s="151"/>
      <c r="K583" s="152"/>
      <c r="L583" s="150"/>
      <c r="M583" s="150"/>
    </row>
    <row r="584" ht="15.75" customHeight="1">
      <c r="B584" s="150"/>
      <c r="C584" s="150"/>
      <c r="D584" s="150"/>
      <c r="E584" s="150"/>
      <c r="F584" s="150"/>
      <c r="G584" s="150"/>
      <c r="H584" s="150"/>
      <c r="I584" s="150"/>
      <c r="J584" s="151"/>
      <c r="K584" s="152"/>
      <c r="L584" s="150"/>
      <c r="M584" s="150"/>
    </row>
    <row r="585" ht="15.75" customHeight="1">
      <c r="B585" s="150"/>
      <c r="C585" s="150"/>
      <c r="D585" s="150"/>
      <c r="E585" s="150"/>
      <c r="F585" s="150"/>
      <c r="G585" s="150"/>
      <c r="H585" s="150"/>
      <c r="I585" s="150"/>
      <c r="J585" s="151"/>
      <c r="K585" s="152"/>
      <c r="L585" s="150"/>
      <c r="M585" s="150"/>
    </row>
    <row r="586" ht="15.75" customHeight="1">
      <c r="B586" s="150"/>
      <c r="C586" s="150"/>
      <c r="D586" s="150"/>
      <c r="E586" s="150"/>
      <c r="F586" s="150"/>
      <c r="G586" s="150"/>
      <c r="H586" s="150"/>
      <c r="I586" s="150"/>
      <c r="J586" s="151"/>
      <c r="K586" s="152"/>
      <c r="L586" s="150"/>
      <c r="M586" s="150"/>
    </row>
    <row r="587" ht="15.75" customHeight="1">
      <c r="B587" s="150"/>
      <c r="C587" s="150"/>
      <c r="D587" s="150"/>
      <c r="E587" s="150"/>
      <c r="F587" s="150"/>
      <c r="G587" s="150"/>
      <c r="H587" s="150"/>
      <c r="I587" s="150"/>
      <c r="J587" s="151"/>
      <c r="K587" s="152"/>
      <c r="L587" s="150"/>
      <c r="M587" s="150"/>
    </row>
    <row r="588" ht="15.75" customHeight="1">
      <c r="B588" s="150"/>
      <c r="C588" s="150"/>
      <c r="D588" s="150"/>
      <c r="E588" s="150"/>
      <c r="F588" s="150"/>
      <c r="G588" s="150"/>
      <c r="H588" s="150"/>
      <c r="I588" s="150"/>
      <c r="J588" s="151"/>
      <c r="K588" s="152"/>
      <c r="L588" s="150"/>
      <c r="M588" s="150"/>
    </row>
    <row r="589" ht="15.75" customHeight="1">
      <c r="B589" s="150"/>
      <c r="C589" s="150"/>
      <c r="D589" s="150"/>
      <c r="E589" s="150"/>
      <c r="F589" s="150"/>
      <c r="G589" s="150"/>
      <c r="H589" s="150"/>
      <c r="I589" s="150"/>
      <c r="J589" s="151"/>
      <c r="K589" s="152"/>
      <c r="L589" s="150"/>
      <c r="M589" s="150"/>
    </row>
    <row r="590" ht="15.75" customHeight="1">
      <c r="B590" s="150"/>
      <c r="C590" s="150"/>
      <c r="D590" s="150"/>
      <c r="E590" s="150"/>
      <c r="F590" s="150"/>
      <c r="G590" s="150"/>
      <c r="H590" s="150"/>
      <c r="I590" s="150"/>
      <c r="J590" s="151"/>
      <c r="K590" s="152"/>
      <c r="L590" s="150"/>
      <c r="M590" s="150"/>
    </row>
    <row r="591" ht="15.75" customHeight="1">
      <c r="B591" s="150"/>
      <c r="C591" s="150"/>
      <c r="D591" s="150"/>
      <c r="E591" s="150"/>
      <c r="F591" s="150"/>
      <c r="G591" s="150"/>
      <c r="H591" s="150"/>
      <c r="I591" s="150"/>
      <c r="J591" s="151"/>
      <c r="K591" s="152"/>
      <c r="L591" s="150"/>
      <c r="M591" s="150"/>
    </row>
    <row r="592" ht="15.75" customHeight="1">
      <c r="B592" s="150"/>
      <c r="C592" s="150"/>
      <c r="D592" s="150"/>
      <c r="E592" s="150"/>
      <c r="F592" s="150"/>
      <c r="G592" s="150"/>
      <c r="H592" s="150"/>
      <c r="I592" s="150"/>
      <c r="J592" s="151"/>
      <c r="K592" s="152"/>
      <c r="L592" s="150"/>
      <c r="M592" s="150"/>
    </row>
    <row r="593" ht="15.75" customHeight="1">
      <c r="B593" s="150"/>
      <c r="C593" s="150"/>
      <c r="D593" s="150"/>
      <c r="E593" s="150"/>
      <c r="F593" s="150"/>
      <c r="G593" s="150"/>
      <c r="H593" s="150"/>
      <c r="I593" s="150"/>
      <c r="J593" s="151"/>
      <c r="K593" s="152"/>
      <c r="L593" s="150"/>
      <c r="M593" s="150"/>
    </row>
    <row r="594" ht="15.75" customHeight="1">
      <c r="B594" s="150"/>
      <c r="C594" s="150"/>
      <c r="D594" s="150"/>
      <c r="E594" s="150"/>
      <c r="F594" s="150"/>
      <c r="G594" s="150"/>
      <c r="H594" s="150"/>
      <c r="I594" s="150"/>
      <c r="J594" s="151"/>
      <c r="K594" s="152"/>
      <c r="L594" s="150"/>
      <c r="M594" s="150"/>
    </row>
    <row r="595" ht="15.75" customHeight="1">
      <c r="B595" s="150"/>
      <c r="C595" s="150"/>
      <c r="D595" s="150"/>
      <c r="E595" s="150"/>
      <c r="F595" s="150"/>
      <c r="G595" s="150"/>
      <c r="H595" s="150"/>
      <c r="I595" s="150"/>
      <c r="J595" s="151"/>
      <c r="K595" s="152"/>
      <c r="L595" s="150"/>
      <c r="M595" s="150"/>
    </row>
    <row r="596" ht="15.75" customHeight="1">
      <c r="B596" s="150"/>
      <c r="C596" s="150"/>
      <c r="D596" s="150"/>
      <c r="E596" s="150"/>
      <c r="F596" s="150"/>
      <c r="G596" s="150"/>
      <c r="H596" s="150"/>
      <c r="I596" s="150"/>
      <c r="J596" s="151"/>
      <c r="K596" s="152"/>
      <c r="L596" s="150"/>
      <c r="M596" s="150"/>
    </row>
    <row r="597" ht="15.75" customHeight="1">
      <c r="B597" s="150"/>
      <c r="C597" s="150"/>
      <c r="D597" s="150"/>
      <c r="E597" s="150"/>
      <c r="F597" s="150"/>
      <c r="G597" s="150"/>
      <c r="H597" s="150"/>
      <c r="I597" s="150"/>
      <c r="J597" s="151"/>
      <c r="K597" s="152"/>
      <c r="L597" s="150"/>
      <c r="M597" s="150"/>
    </row>
    <row r="598" ht="15.75" customHeight="1">
      <c r="B598" s="150"/>
      <c r="C598" s="150"/>
      <c r="D598" s="150"/>
      <c r="E598" s="150"/>
      <c r="F598" s="150"/>
      <c r="G598" s="150"/>
      <c r="H598" s="150"/>
      <c r="I598" s="150"/>
      <c r="J598" s="151"/>
      <c r="K598" s="152"/>
      <c r="L598" s="150"/>
      <c r="M598" s="150"/>
    </row>
    <row r="599" ht="15.75" customHeight="1">
      <c r="B599" s="150"/>
      <c r="C599" s="150"/>
      <c r="D599" s="150"/>
      <c r="E599" s="150"/>
      <c r="F599" s="150"/>
      <c r="G599" s="150"/>
      <c r="H599" s="150"/>
      <c r="I599" s="150"/>
      <c r="J599" s="151"/>
      <c r="K599" s="152"/>
      <c r="L599" s="150"/>
      <c r="M599" s="150"/>
    </row>
    <row r="600" ht="15.75" customHeight="1">
      <c r="B600" s="150"/>
      <c r="C600" s="150"/>
      <c r="D600" s="150"/>
      <c r="E600" s="150"/>
      <c r="F600" s="150"/>
      <c r="G600" s="150"/>
      <c r="H600" s="150"/>
      <c r="I600" s="150"/>
      <c r="J600" s="151"/>
      <c r="K600" s="152"/>
      <c r="L600" s="150"/>
      <c r="M600" s="150"/>
    </row>
    <row r="601" ht="15.75" customHeight="1">
      <c r="B601" s="150"/>
      <c r="C601" s="150"/>
      <c r="D601" s="150"/>
      <c r="E601" s="150"/>
      <c r="F601" s="150"/>
      <c r="G601" s="150"/>
      <c r="H601" s="150"/>
      <c r="I601" s="150"/>
      <c r="J601" s="151"/>
      <c r="K601" s="152"/>
      <c r="L601" s="150"/>
      <c r="M601" s="150"/>
    </row>
    <row r="602" ht="15.75" customHeight="1">
      <c r="B602" s="150"/>
      <c r="C602" s="150"/>
      <c r="D602" s="150"/>
      <c r="E602" s="150"/>
      <c r="F602" s="150"/>
      <c r="G602" s="150"/>
      <c r="H602" s="150"/>
      <c r="I602" s="150"/>
      <c r="J602" s="151"/>
      <c r="K602" s="152"/>
      <c r="L602" s="150"/>
      <c r="M602" s="150"/>
    </row>
    <row r="603" ht="15.75" customHeight="1">
      <c r="B603" s="150"/>
      <c r="C603" s="150"/>
      <c r="D603" s="150"/>
      <c r="E603" s="150"/>
      <c r="F603" s="150"/>
      <c r="G603" s="150"/>
      <c r="H603" s="150"/>
      <c r="I603" s="150"/>
      <c r="J603" s="151"/>
      <c r="K603" s="152"/>
      <c r="L603" s="150"/>
      <c r="M603" s="150"/>
    </row>
    <row r="604" ht="15.75" customHeight="1">
      <c r="B604" s="150"/>
      <c r="C604" s="150"/>
      <c r="D604" s="150"/>
      <c r="E604" s="150"/>
      <c r="F604" s="150"/>
      <c r="G604" s="150"/>
      <c r="H604" s="150"/>
      <c r="I604" s="150"/>
      <c r="J604" s="151"/>
      <c r="K604" s="152"/>
      <c r="L604" s="150"/>
      <c r="M604" s="150"/>
    </row>
    <row r="605" ht="15.75" customHeight="1">
      <c r="B605" s="150"/>
      <c r="C605" s="150"/>
      <c r="D605" s="150"/>
      <c r="E605" s="150"/>
      <c r="F605" s="150"/>
      <c r="G605" s="150"/>
      <c r="H605" s="150"/>
      <c r="I605" s="150"/>
      <c r="J605" s="151"/>
      <c r="K605" s="152"/>
      <c r="L605" s="150"/>
      <c r="M605" s="150"/>
    </row>
    <row r="606" ht="15.75" customHeight="1">
      <c r="B606" s="150"/>
      <c r="C606" s="150"/>
      <c r="D606" s="150"/>
      <c r="E606" s="150"/>
      <c r="F606" s="150"/>
      <c r="G606" s="150"/>
      <c r="H606" s="150"/>
      <c r="I606" s="150"/>
      <c r="J606" s="151"/>
      <c r="K606" s="152"/>
      <c r="L606" s="150"/>
      <c r="M606" s="150"/>
    </row>
    <row r="607" ht="15.75" customHeight="1">
      <c r="B607" s="150"/>
      <c r="C607" s="150"/>
      <c r="D607" s="150"/>
      <c r="E607" s="150"/>
      <c r="F607" s="150"/>
      <c r="G607" s="150"/>
      <c r="H607" s="150"/>
      <c r="I607" s="150"/>
      <c r="J607" s="151"/>
      <c r="K607" s="152"/>
      <c r="L607" s="150"/>
      <c r="M607" s="150"/>
    </row>
    <row r="608" ht="15.75" customHeight="1">
      <c r="B608" s="150"/>
      <c r="C608" s="150"/>
      <c r="D608" s="150"/>
      <c r="E608" s="150"/>
      <c r="F608" s="150"/>
      <c r="G608" s="150"/>
      <c r="H608" s="150"/>
      <c r="I608" s="150"/>
      <c r="J608" s="151"/>
      <c r="K608" s="152"/>
      <c r="L608" s="150"/>
      <c r="M608" s="150"/>
    </row>
    <row r="609" ht="15.75" customHeight="1">
      <c r="B609" s="150"/>
      <c r="C609" s="150"/>
      <c r="D609" s="150"/>
      <c r="E609" s="150"/>
      <c r="F609" s="150"/>
      <c r="G609" s="150"/>
      <c r="H609" s="150"/>
      <c r="I609" s="150"/>
      <c r="J609" s="151"/>
      <c r="K609" s="152"/>
      <c r="L609" s="150"/>
      <c r="M609" s="150"/>
    </row>
    <row r="610" ht="15.75" customHeight="1">
      <c r="B610" s="150"/>
      <c r="C610" s="150"/>
      <c r="D610" s="150"/>
      <c r="E610" s="150"/>
      <c r="F610" s="150"/>
      <c r="G610" s="150"/>
      <c r="H610" s="150"/>
      <c r="I610" s="150"/>
      <c r="J610" s="151"/>
      <c r="K610" s="152"/>
      <c r="L610" s="150"/>
      <c r="M610" s="150"/>
    </row>
    <row r="611" ht="15.75" customHeight="1">
      <c r="B611" s="150"/>
      <c r="C611" s="150"/>
      <c r="D611" s="150"/>
      <c r="E611" s="150"/>
      <c r="F611" s="150"/>
      <c r="G611" s="150"/>
      <c r="H611" s="150"/>
      <c r="I611" s="150"/>
      <c r="J611" s="151"/>
      <c r="K611" s="152"/>
      <c r="L611" s="150"/>
      <c r="M611" s="150"/>
    </row>
    <row r="612" ht="15.75" customHeight="1">
      <c r="B612" s="150"/>
      <c r="C612" s="150"/>
      <c r="D612" s="150"/>
      <c r="E612" s="150"/>
      <c r="F612" s="150"/>
      <c r="G612" s="150"/>
      <c r="H612" s="150"/>
      <c r="I612" s="150"/>
      <c r="J612" s="151"/>
      <c r="K612" s="152"/>
      <c r="L612" s="150"/>
      <c r="M612" s="150"/>
    </row>
    <row r="613" ht="15.75" customHeight="1">
      <c r="B613" s="150"/>
      <c r="C613" s="150"/>
      <c r="D613" s="150"/>
      <c r="E613" s="150"/>
      <c r="F613" s="150"/>
      <c r="G613" s="150"/>
      <c r="H613" s="150"/>
      <c r="I613" s="150"/>
      <c r="J613" s="151"/>
      <c r="K613" s="152"/>
      <c r="L613" s="150"/>
      <c r="M613" s="150"/>
    </row>
    <row r="614" ht="15.75" customHeight="1">
      <c r="B614" s="150"/>
      <c r="C614" s="150"/>
      <c r="D614" s="150"/>
      <c r="E614" s="150"/>
      <c r="F614" s="150"/>
      <c r="G614" s="150"/>
      <c r="H614" s="150"/>
      <c r="I614" s="150"/>
      <c r="J614" s="151"/>
      <c r="K614" s="152"/>
      <c r="L614" s="150"/>
      <c r="M614" s="150"/>
    </row>
    <row r="615" ht="15.75" customHeight="1">
      <c r="B615" s="150"/>
      <c r="C615" s="150"/>
      <c r="D615" s="150"/>
      <c r="E615" s="150"/>
      <c r="F615" s="150"/>
      <c r="G615" s="150"/>
      <c r="H615" s="150"/>
      <c r="I615" s="150"/>
      <c r="J615" s="151"/>
      <c r="K615" s="152"/>
      <c r="L615" s="150"/>
      <c r="M615" s="150"/>
    </row>
    <row r="616" ht="15.75" customHeight="1">
      <c r="B616" s="150"/>
      <c r="C616" s="150"/>
      <c r="D616" s="150"/>
      <c r="E616" s="150"/>
      <c r="F616" s="150"/>
      <c r="G616" s="150"/>
      <c r="H616" s="150"/>
      <c r="I616" s="150"/>
      <c r="J616" s="151"/>
      <c r="K616" s="152"/>
      <c r="L616" s="150"/>
      <c r="M616" s="150"/>
    </row>
    <row r="617" ht="15.75" customHeight="1">
      <c r="B617" s="150"/>
      <c r="C617" s="150"/>
      <c r="D617" s="150"/>
      <c r="E617" s="150"/>
      <c r="F617" s="150"/>
      <c r="G617" s="150"/>
      <c r="H617" s="150"/>
      <c r="I617" s="150"/>
      <c r="J617" s="151"/>
      <c r="K617" s="152"/>
      <c r="L617" s="150"/>
      <c r="M617" s="150"/>
    </row>
    <row r="618" ht="15.75" customHeight="1">
      <c r="B618" s="150"/>
      <c r="C618" s="150"/>
      <c r="D618" s="150"/>
      <c r="E618" s="150"/>
      <c r="F618" s="150"/>
      <c r="G618" s="150"/>
      <c r="H618" s="150"/>
      <c r="I618" s="150"/>
      <c r="J618" s="151"/>
      <c r="K618" s="152"/>
      <c r="L618" s="150"/>
      <c r="M618" s="150"/>
    </row>
    <row r="619" ht="15.75" customHeight="1">
      <c r="B619" s="150"/>
      <c r="C619" s="150"/>
      <c r="D619" s="150"/>
      <c r="E619" s="150"/>
      <c r="F619" s="150"/>
      <c r="G619" s="150"/>
      <c r="H619" s="150"/>
      <c r="I619" s="150"/>
      <c r="J619" s="151"/>
      <c r="K619" s="152"/>
      <c r="L619" s="150"/>
      <c r="M619" s="150"/>
    </row>
    <row r="620" ht="15.75" customHeight="1">
      <c r="B620" s="150"/>
      <c r="C620" s="150"/>
      <c r="D620" s="150"/>
      <c r="E620" s="150"/>
      <c r="F620" s="150"/>
      <c r="G620" s="150"/>
      <c r="H620" s="150"/>
      <c r="I620" s="150"/>
      <c r="J620" s="151"/>
      <c r="K620" s="152"/>
      <c r="L620" s="150"/>
      <c r="M620" s="150"/>
    </row>
    <row r="621" ht="15.75" customHeight="1">
      <c r="B621" s="150"/>
      <c r="C621" s="150"/>
      <c r="D621" s="150"/>
      <c r="E621" s="150"/>
      <c r="F621" s="150"/>
      <c r="G621" s="150"/>
      <c r="H621" s="150"/>
      <c r="I621" s="150"/>
      <c r="J621" s="151"/>
      <c r="K621" s="152"/>
      <c r="L621" s="150"/>
      <c r="M621" s="150"/>
    </row>
    <row r="622" ht="15.75" customHeight="1">
      <c r="B622" s="150"/>
      <c r="C622" s="150"/>
      <c r="D622" s="150"/>
      <c r="E622" s="150"/>
      <c r="F622" s="150"/>
      <c r="G622" s="150"/>
      <c r="H622" s="150"/>
      <c r="I622" s="150"/>
      <c r="J622" s="151"/>
      <c r="K622" s="152"/>
      <c r="L622" s="150"/>
      <c r="M622" s="150"/>
    </row>
    <row r="623" ht="15.75" customHeight="1">
      <c r="B623" s="150"/>
      <c r="C623" s="150"/>
      <c r="D623" s="150"/>
      <c r="E623" s="150"/>
      <c r="F623" s="150"/>
      <c r="G623" s="150"/>
      <c r="H623" s="150"/>
      <c r="I623" s="150"/>
      <c r="J623" s="151"/>
      <c r="K623" s="152"/>
      <c r="L623" s="150"/>
      <c r="M623" s="150"/>
    </row>
    <row r="624" ht="15.75" customHeight="1">
      <c r="B624" s="150"/>
      <c r="C624" s="150"/>
      <c r="D624" s="150"/>
      <c r="E624" s="150"/>
      <c r="F624" s="150"/>
      <c r="G624" s="150"/>
      <c r="H624" s="150"/>
      <c r="I624" s="150"/>
      <c r="J624" s="151"/>
      <c r="K624" s="152"/>
      <c r="L624" s="150"/>
      <c r="M624" s="150"/>
    </row>
    <row r="625" ht="15.75" customHeight="1">
      <c r="B625" s="150"/>
      <c r="C625" s="150"/>
      <c r="D625" s="150"/>
      <c r="E625" s="150"/>
      <c r="F625" s="150"/>
      <c r="G625" s="150"/>
      <c r="H625" s="150"/>
      <c r="I625" s="150"/>
      <c r="J625" s="151"/>
      <c r="K625" s="152"/>
      <c r="L625" s="150"/>
      <c r="M625" s="150"/>
    </row>
    <row r="626" ht="15.75" customHeight="1">
      <c r="B626" s="150"/>
      <c r="C626" s="150"/>
      <c r="D626" s="150"/>
      <c r="E626" s="150"/>
      <c r="F626" s="150"/>
      <c r="G626" s="150"/>
      <c r="H626" s="150"/>
      <c r="I626" s="150"/>
      <c r="J626" s="151"/>
      <c r="K626" s="152"/>
      <c r="L626" s="150"/>
      <c r="M626" s="150"/>
    </row>
    <row r="627" ht="15.75" customHeight="1">
      <c r="B627" s="150"/>
      <c r="C627" s="150"/>
      <c r="D627" s="150"/>
      <c r="E627" s="150"/>
      <c r="F627" s="150"/>
      <c r="G627" s="150"/>
      <c r="H627" s="150"/>
      <c r="I627" s="150"/>
      <c r="J627" s="151"/>
      <c r="K627" s="152"/>
      <c r="L627" s="150"/>
      <c r="M627" s="150"/>
    </row>
    <row r="628" ht="15.75" customHeight="1">
      <c r="B628" s="150"/>
      <c r="C628" s="150"/>
      <c r="D628" s="150"/>
      <c r="E628" s="150"/>
      <c r="F628" s="150"/>
      <c r="G628" s="150"/>
      <c r="H628" s="150"/>
      <c r="I628" s="150"/>
      <c r="J628" s="151"/>
      <c r="K628" s="152"/>
      <c r="L628" s="150"/>
      <c r="M628" s="150"/>
    </row>
    <row r="629" ht="15.75" customHeight="1">
      <c r="B629" s="150"/>
      <c r="C629" s="150"/>
      <c r="D629" s="150"/>
      <c r="E629" s="150"/>
      <c r="F629" s="150"/>
      <c r="G629" s="150"/>
      <c r="H629" s="150"/>
      <c r="I629" s="150"/>
      <c r="J629" s="151"/>
      <c r="K629" s="152"/>
      <c r="L629" s="150"/>
      <c r="M629" s="150"/>
    </row>
    <row r="630" ht="15.75" customHeight="1">
      <c r="B630" s="150"/>
      <c r="C630" s="150"/>
      <c r="D630" s="150"/>
      <c r="E630" s="150"/>
      <c r="F630" s="150"/>
      <c r="G630" s="150"/>
      <c r="H630" s="150"/>
      <c r="I630" s="150"/>
      <c r="J630" s="151"/>
      <c r="K630" s="152"/>
      <c r="L630" s="150"/>
      <c r="M630" s="150"/>
    </row>
    <row r="631" ht="15.75" customHeight="1">
      <c r="B631" s="150"/>
      <c r="C631" s="150"/>
      <c r="D631" s="150"/>
      <c r="E631" s="150"/>
      <c r="F631" s="150"/>
      <c r="G631" s="150"/>
      <c r="H631" s="150"/>
      <c r="I631" s="150"/>
      <c r="J631" s="151"/>
      <c r="K631" s="152"/>
      <c r="L631" s="150"/>
      <c r="M631" s="150"/>
    </row>
    <row r="632" ht="15.75" customHeight="1">
      <c r="B632" s="150"/>
      <c r="C632" s="150"/>
      <c r="D632" s="150"/>
      <c r="E632" s="150"/>
      <c r="F632" s="150"/>
      <c r="G632" s="150"/>
      <c r="H632" s="150"/>
      <c r="I632" s="150"/>
      <c r="J632" s="151"/>
      <c r="K632" s="152"/>
      <c r="L632" s="150"/>
      <c r="M632" s="150"/>
    </row>
    <row r="633" ht="15.75" customHeight="1">
      <c r="B633" s="150"/>
      <c r="C633" s="150"/>
      <c r="D633" s="150"/>
      <c r="E633" s="150"/>
      <c r="F633" s="150"/>
      <c r="G633" s="150"/>
      <c r="H633" s="150"/>
      <c r="I633" s="150"/>
      <c r="J633" s="151"/>
      <c r="K633" s="152"/>
      <c r="L633" s="150"/>
      <c r="M633" s="150"/>
    </row>
    <row r="634" ht="15.75" customHeight="1">
      <c r="B634" s="150"/>
      <c r="C634" s="150"/>
      <c r="D634" s="150"/>
      <c r="E634" s="150"/>
      <c r="F634" s="150"/>
      <c r="G634" s="150"/>
      <c r="H634" s="150"/>
      <c r="I634" s="150"/>
      <c r="J634" s="151"/>
      <c r="K634" s="152"/>
      <c r="L634" s="150"/>
      <c r="M634" s="150"/>
    </row>
    <row r="635" ht="15.75" customHeight="1">
      <c r="B635" s="150"/>
      <c r="C635" s="150"/>
      <c r="D635" s="150"/>
      <c r="E635" s="150"/>
      <c r="F635" s="150"/>
      <c r="G635" s="150"/>
      <c r="H635" s="150"/>
      <c r="I635" s="150"/>
      <c r="J635" s="151"/>
      <c r="K635" s="152"/>
      <c r="L635" s="150"/>
      <c r="M635" s="150"/>
    </row>
    <row r="636" ht="15.75" customHeight="1">
      <c r="B636" s="150"/>
      <c r="C636" s="150"/>
      <c r="D636" s="150"/>
      <c r="E636" s="150"/>
      <c r="F636" s="150"/>
      <c r="G636" s="150"/>
      <c r="H636" s="150"/>
      <c r="I636" s="150"/>
      <c r="J636" s="151"/>
      <c r="K636" s="152"/>
      <c r="L636" s="150"/>
      <c r="M636" s="150"/>
    </row>
    <row r="637" ht="15.75" customHeight="1">
      <c r="B637" s="150"/>
      <c r="C637" s="150"/>
      <c r="D637" s="150"/>
      <c r="E637" s="150"/>
      <c r="F637" s="150"/>
      <c r="G637" s="150"/>
      <c r="H637" s="150"/>
      <c r="I637" s="150"/>
      <c r="J637" s="151"/>
      <c r="K637" s="152"/>
      <c r="L637" s="150"/>
      <c r="M637" s="150"/>
    </row>
    <row r="638" ht="15.75" customHeight="1">
      <c r="B638" s="150"/>
      <c r="C638" s="150"/>
      <c r="D638" s="150"/>
      <c r="E638" s="150"/>
      <c r="F638" s="150"/>
      <c r="G638" s="150"/>
      <c r="H638" s="150"/>
      <c r="I638" s="150"/>
      <c r="J638" s="151"/>
      <c r="K638" s="152"/>
      <c r="L638" s="150"/>
      <c r="M638" s="150"/>
    </row>
    <row r="639" ht="15.75" customHeight="1">
      <c r="B639" s="150"/>
      <c r="C639" s="150"/>
      <c r="D639" s="150"/>
      <c r="E639" s="150"/>
      <c r="F639" s="150"/>
      <c r="G639" s="150"/>
      <c r="H639" s="150"/>
      <c r="I639" s="150"/>
      <c r="J639" s="151"/>
      <c r="K639" s="152"/>
      <c r="L639" s="150"/>
      <c r="M639" s="150"/>
    </row>
    <row r="640" ht="15.75" customHeight="1">
      <c r="B640" s="150"/>
      <c r="C640" s="150"/>
      <c r="D640" s="150"/>
      <c r="E640" s="150"/>
      <c r="F640" s="150"/>
      <c r="G640" s="150"/>
      <c r="H640" s="150"/>
      <c r="I640" s="150"/>
      <c r="J640" s="151"/>
      <c r="K640" s="152"/>
      <c r="L640" s="150"/>
      <c r="M640" s="150"/>
    </row>
    <row r="641" ht="15.75" customHeight="1">
      <c r="B641" s="150"/>
      <c r="C641" s="150"/>
      <c r="D641" s="150"/>
      <c r="E641" s="150"/>
      <c r="F641" s="150"/>
      <c r="G641" s="150"/>
      <c r="H641" s="150"/>
      <c r="I641" s="150"/>
      <c r="J641" s="151"/>
      <c r="K641" s="152"/>
      <c r="L641" s="150"/>
      <c r="M641" s="150"/>
    </row>
    <row r="642" ht="15.75" customHeight="1">
      <c r="B642" s="150"/>
      <c r="C642" s="150"/>
      <c r="D642" s="150"/>
      <c r="E642" s="150"/>
      <c r="F642" s="150"/>
      <c r="G642" s="150"/>
      <c r="H642" s="150"/>
      <c r="I642" s="150"/>
      <c r="J642" s="151"/>
      <c r="K642" s="152"/>
      <c r="L642" s="150"/>
      <c r="M642" s="150"/>
    </row>
    <row r="643" ht="15.75" customHeight="1">
      <c r="B643" s="150"/>
      <c r="C643" s="150"/>
      <c r="D643" s="150"/>
      <c r="E643" s="150"/>
      <c r="F643" s="150"/>
      <c r="G643" s="150"/>
      <c r="H643" s="150"/>
      <c r="I643" s="150"/>
      <c r="J643" s="151"/>
      <c r="K643" s="152"/>
      <c r="L643" s="150"/>
      <c r="M643" s="150"/>
    </row>
    <row r="644" ht="15.75" customHeight="1">
      <c r="B644" s="150"/>
      <c r="C644" s="150"/>
      <c r="D644" s="150"/>
      <c r="E644" s="150"/>
      <c r="F644" s="150"/>
      <c r="G644" s="150"/>
      <c r="H644" s="150"/>
      <c r="I644" s="150"/>
      <c r="J644" s="151"/>
      <c r="K644" s="152"/>
      <c r="L644" s="150"/>
      <c r="M644" s="150"/>
    </row>
    <row r="645" ht="15.75" customHeight="1">
      <c r="B645" s="150"/>
      <c r="C645" s="150"/>
      <c r="D645" s="150"/>
      <c r="E645" s="150"/>
      <c r="F645" s="150"/>
      <c r="G645" s="150"/>
      <c r="H645" s="150"/>
      <c r="I645" s="150"/>
      <c r="J645" s="151"/>
      <c r="K645" s="152"/>
      <c r="L645" s="150"/>
      <c r="M645" s="150"/>
    </row>
    <row r="646" ht="15.75" customHeight="1">
      <c r="B646" s="150"/>
      <c r="C646" s="150"/>
      <c r="D646" s="150"/>
      <c r="E646" s="150"/>
      <c r="F646" s="150"/>
      <c r="G646" s="150"/>
      <c r="H646" s="150"/>
      <c r="I646" s="150"/>
      <c r="J646" s="151"/>
      <c r="K646" s="152"/>
      <c r="L646" s="150"/>
      <c r="M646" s="150"/>
    </row>
    <row r="647" ht="15.75" customHeight="1">
      <c r="B647" s="150"/>
      <c r="C647" s="150"/>
      <c r="D647" s="150"/>
      <c r="E647" s="150"/>
      <c r="F647" s="150"/>
      <c r="G647" s="150"/>
      <c r="H647" s="150"/>
      <c r="I647" s="150"/>
      <c r="J647" s="151"/>
      <c r="K647" s="152"/>
      <c r="L647" s="150"/>
      <c r="M647" s="150"/>
    </row>
    <row r="648" ht="15.75" customHeight="1">
      <c r="B648" s="150"/>
      <c r="C648" s="150"/>
      <c r="D648" s="150"/>
      <c r="E648" s="150"/>
      <c r="F648" s="150"/>
      <c r="G648" s="150"/>
      <c r="H648" s="150"/>
      <c r="I648" s="150"/>
      <c r="J648" s="151"/>
      <c r="K648" s="152"/>
      <c r="L648" s="150"/>
      <c r="M648" s="150"/>
    </row>
    <row r="649" ht="15.75" customHeight="1">
      <c r="B649" s="150"/>
      <c r="C649" s="150"/>
      <c r="D649" s="150"/>
      <c r="E649" s="150"/>
      <c r="F649" s="150"/>
      <c r="G649" s="150"/>
      <c r="H649" s="150"/>
      <c r="I649" s="150"/>
      <c r="J649" s="151"/>
      <c r="K649" s="152"/>
      <c r="L649" s="150"/>
      <c r="M649" s="150"/>
    </row>
    <row r="650" ht="15.75" customHeight="1">
      <c r="B650" s="150"/>
      <c r="C650" s="150"/>
      <c r="D650" s="150"/>
      <c r="E650" s="150"/>
      <c r="F650" s="150"/>
      <c r="G650" s="150"/>
      <c r="H650" s="150"/>
      <c r="I650" s="150"/>
      <c r="J650" s="151"/>
      <c r="K650" s="152"/>
      <c r="L650" s="150"/>
      <c r="M650" s="150"/>
    </row>
    <row r="651" ht="15.75" customHeight="1">
      <c r="B651" s="150"/>
      <c r="C651" s="150"/>
      <c r="D651" s="150"/>
      <c r="E651" s="150"/>
      <c r="F651" s="150"/>
      <c r="G651" s="150"/>
      <c r="H651" s="150"/>
      <c r="I651" s="150"/>
      <c r="J651" s="151"/>
      <c r="K651" s="152"/>
      <c r="L651" s="150"/>
      <c r="M651" s="150"/>
    </row>
    <row r="652" ht="15.75" customHeight="1">
      <c r="B652" s="150"/>
      <c r="C652" s="150"/>
      <c r="D652" s="150"/>
      <c r="E652" s="150"/>
      <c r="F652" s="150"/>
      <c r="G652" s="150"/>
      <c r="H652" s="150"/>
      <c r="I652" s="150"/>
      <c r="J652" s="151"/>
      <c r="K652" s="152"/>
      <c r="L652" s="150"/>
      <c r="M652" s="150"/>
    </row>
    <row r="653" ht="15.75" customHeight="1">
      <c r="B653" s="150"/>
      <c r="C653" s="150"/>
      <c r="D653" s="150"/>
      <c r="E653" s="150"/>
      <c r="F653" s="150"/>
      <c r="G653" s="150"/>
      <c r="H653" s="150"/>
      <c r="I653" s="150"/>
      <c r="J653" s="151"/>
      <c r="K653" s="152"/>
      <c r="L653" s="150"/>
      <c r="M653" s="150"/>
    </row>
    <row r="654" ht="15.75" customHeight="1">
      <c r="B654" s="150"/>
      <c r="C654" s="150"/>
      <c r="D654" s="150"/>
      <c r="E654" s="150"/>
      <c r="F654" s="150"/>
      <c r="G654" s="150"/>
      <c r="H654" s="150"/>
      <c r="I654" s="150"/>
      <c r="J654" s="151"/>
      <c r="K654" s="152"/>
      <c r="L654" s="150"/>
      <c r="M654" s="150"/>
    </row>
    <row r="655" ht="15.75" customHeight="1">
      <c r="B655" s="150"/>
      <c r="C655" s="150"/>
      <c r="D655" s="150"/>
      <c r="E655" s="150"/>
      <c r="F655" s="150"/>
      <c r="G655" s="150"/>
      <c r="H655" s="150"/>
      <c r="I655" s="150"/>
      <c r="J655" s="151"/>
      <c r="K655" s="152"/>
      <c r="L655" s="150"/>
      <c r="M655" s="150"/>
    </row>
    <row r="656" ht="15.75" customHeight="1">
      <c r="B656" s="150"/>
      <c r="C656" s="150"/>
      <c r="D656" s="150"/>
      <c r="E656" s="150"/>
      <c r="F656" s="150"/>
      <c r="G656" s="150"/>
      <c r="H656" s="150"/>
      <c r="I656" s="150"/>
      <c r="J656" s="151"/>
      <c r="K656" s="152"/>
      <c r="L656" s="150"/>
      <c r="M656" s="150"/>
    </row>
    <row r="657" ht="15.75" customHeight="1">
      <c r="B657" s="150"/>
      <c r="C657" s="150"/>
      <c r="D657" s="150"/>
      <c r="E657" s="150"/>
      <c r="F657" s="150"/>
      <c r="G657" s="150"/>
      <c r="H657" s="150"/>
      <c r="I657" s="150"/>
      <c r="J657" s="151"/>
      <c r="K657" s="152"/>
      <c r="L657" s="150"/>
      <c r="M657" s="150"/>
    </row>
    <row r="658" ht="15.75" customHeight="1">
      <c r="B658" s="150"/>
      <c r="C658" s="150"/>
      <c r="D658" s="150"/>
      <c r="E658" s="150"/>
      <c r="F658" s="150"/>
      <c r="G658" s="150"/>
      <c r="H658" s="150"/>
      <c r="I658" s="150"/>
      <c r="J658" s="151"/>
      <c r="K658" s="152"/>
      <c r="L658" s="150"/>
      <c r="M658" s="150"/>
    </row>
    <row r="659" ht="15.75" customHeight="1">
      <c r="B659" s="150"/>
      <c r="C659" s="150"/>
      <c r="D659" s="150"/>
      <c r="E659" s="150"/>
      <c r="F659" s="150"/>
      <c r="G659" s="150"/>
      <c r="H659" s="150"/>
      <c r="I659" s="150"/>
      <c r="J659" s="151"/>
      <c r="K659" s="152"/>
      <c r="L659" s="150"/>
      <c r="M659" s="150"/>
    </row>
    <row r="660" ht="15.75" customHeight="1">
      <c r="B660" s="150"/>
      <c r="C660" s="150"/>
      <c r="D660" s="150"/>
      <c r="E660" s="150"/>
      <c r="F660" s="150"/>
      <c r="G660" s="150"/>
      <c r="H660" s="150"/>
      <c r="I660" s="150"/>
      <c r="J660" s="151"/>
      <c r="K660" s="152"/>
      <c r="L660" s="150"/>
      <c r="M660" s="150"/>
    </row>
    <row r="661" ht="15.75" customHeight="1">
      <c r="B661" s="150"/>
      <c r="C661" s="150"/>
      <c r="D661" s="150"/>
      <c r="E661" s="150"/>
      <c r="F661" s="150"/>
      <c r="G661" s="150"/>
      <c r="H661" s="150"/>
      <c r="I661" s="150"/>
      <c r="J661" s="151"/>
      <c r="K661" s="152"/>
      <c r="L661" s="150"/>
      <c r="M661" s="150"/>
    </row>
    <row r="662" ht="15.75" customHeight="1">
      <c r="B662" s="150"/>
      <c r="C662" s="150"/>
      <c r="D662" s="150"/>
      <c r="E662" s="150"/>
      <c r="F662" s="150"/>
      <c r="G662" s="150"/>
      <c r="H662" s="150"/>
      <c r="I662" s="150"/>
      <c r="J662" s="151"/>
      <c r="K662" s="152"/>
      <c r="L662" s="150"/>
      <c r="M662" s="150"/>
    </row>
    <row r="663" ht="15.75" customHeight="1">
      <c r="B663" s="150"/>
      <c r="C663" s="150"/>
      <c r="D663" s="150"/>
      <c r="E663" s="150"/>
      <c r="F663" s="150"/>
      <c r="G663" s="150"/>
      <c r="H663" s="150"/>
      <c r="I663" s="150"/>
      <c r="J663" s="151"/>
      <c r="K663" s="152"/>
      <c r="L663" s="150"/>
      <c r="M663" s="150"/>
    </row>
    <row r="664" ht="15.75" customHeight="1">
      <c r="B664" s="150"/>
      <c r="C664" s="150"/>
      <c r="D664" s="150"/>
      <c r="E664" s="150"/>
      <c r="F664" s="150"/>
      <c r="G664" s="150"/>
      <c r="H664" s="150"/>
      <c r="I664" s="150"/>
      <c r="J664" s="151"/>
      <c r="K664" s="152"/>
      <c r="L664" s="150"/>
      <c r="M664" s="150"/>
    </row>
    <row r="665" ht="15.75" customHeight="1">
      <c r="B665" s="150"/>
      <c r="C665" s="150"/>
      <c r="D665" s="150"/>
      <c r="E665" s="150"/>
      <c r="F665" s="150"/>
      <c r="G665" s="150"/>
      <c r="H665" s="150"/>
      <c r="I665" s="150"/>
      <c r="J665" s="151"/>
      <c r="K665" s="152"/>
      <c r="L665" s="150"/>
      <c r="M665" s="150"/>
    </row>
    <row r="666" ht="15.75" customHeight="1">
      <c r="B666" s="150"/>
      <c r="C666" s="150"/>
      <c r="D666" s="150"/>
      <c r="E666" s="150"/>
      <c r="F666" s="150"/>
      <c r="G666" s="150"/>
      <c r="H666" s="150"/>
      <c r="I666" s="150"/>
      <c r="J666" s="151"/>
      <c r="K666" s="152"/>
      <c r="L666" s="150"/>
      <c r="M666" s="150"/>
    </row>
    <row r="667" ht="15.75" customHeight="1">
      <c r="B667" s="150"/>
      <c r="C667" s="150"/>
      <c r="D667" s="150"/>
      <c r="E667" s="150"/>
      <c r="F667" s="150"/>
      <c r="G667" s="150"/>
      <c r="H667" s="150"/>
      <c r="I667" s="150"/>
      <c r="J667" s="151"/>
      <c r="K667" s="152"/>
      <c r="L667" s="150"/>
      <c r="M667" s="150"/>
    </row>
    <row r="668" ht="15.75" customHeight="1">
      <c r="B668" s="150"/>
      <c r="C668" s="150"/>
      <c r="D668" s="150"/>
      <c r="E668" s="150"/>
      <c r="F668" s="150"/>
      <c r="G668" s="150"/>
      <c r="H668" s="150"/>
      <c r="I668" s="150"/>
      <c r="J668" s="151"/>
      <c r="K668" s="152"/>
      <c r="L668" s="150"/>
      <c r="M668" s="150"/>
    </row>
    <row r="669" ht="15.75" customHeight="1">
      <c r="B669" s="150"/>
      <c r="C669" s="150"/>
      <c r="D669" s="150"/>
      <c r="E669" s="150"/>
      <c r="F669" s="150"/>
      <c r="G669" s="150"/>
      <c r="H669" s="150"/>
      <c r="I669" s="150"/>
      <c r="J669" s="151"/>
      <c r="K669" s="152"/>
      <c r="L669" s="150"/>
      <c r="M669" s="150"/>
    </row>
    <row r="670" ht="15.75" customHeight="1">
      <c r="B670" s="150"/>
      <c r="C670" s="150"/>
      <c r="D670" s="150"/>
      <c r="E670" s="150"/>
      <c r="F670" s="150"/>
      <c r="G670" s="150"/>
      <c r="H670" s="150"/>
      <c r="I670" s="150"/>
      <c r="J670" s="151"/>
      <c r="K670" s="152"/>
      <c r="L670" s="150"/>
      <c r="M670" s="150"/>
    </row>
    <row r="671" ht="15.75" customHeight="1">
      <c r="B671" s="150"/>
      <c r="C671" s="150"/>
      <c r="D671" s="150"/>
      <c r="E671" s="150"/>
      <c r="F671" s="150"/>
      <c r="G671" s="150"/>
      <c r="H671" s="150"/>
      <c r="I671" s="150"/>
      <c r="J671" s="151"/>
      <c r="K671" s="152"/>
      <c r="L671" s="150"/>
      <c r="M671" s="150"/>
    </row>
    <row r="672" ht="15.75" customHeight="1">
      <c r="B672" s="150"/>
      <c r="C672" s="150"/>
      <c r="D672" s="150"/>
      <c r="E672" s="150"/>
      <c r="F672" s="150"/>
      <c r="G672" s="150"/>
      <c r="H672" s="150"/>
      <c r="I672" s="150"/>
      <c r="J672" s="151"/>
      <c r="K672" s="152"/>
      <c r="L672" s="150"/>
      <c r="M672" s="150"/>
    </row>
    <row r="673" ht="15.75" customHeight="1">
      <c r="B673" s="150"/>
      <c r="C673" s="150"/>
      <c r="D673" s="150"/>
      <c r="E673" s="150"/>
      <c r="F673" s="150"/>
      <c r="G673" s="150"/>
      <c r="H673" s="150"/>
      <c r="I673" s="150"/>
      <c r="J673" s="151"/>
      <c r="K673" s="152"/>
      <c r="L673" s="150"/>
      <c r="M673" s="150"/>
    </row>
    <row r="674" ht="15.75" customHeight="1">
      <c r="B674" s="150"/>
      <c r="C674" s="150"/>
      <c r="D674" s="150"/>
      <c r="E674" s="150"/>
      <c r="F674" s="150"/>
      <c r="G674" s="150"/>
      <c r="H674" s="150"/>
      <c r="I674" s="150"/>
      <c r="J674" s="151"/>
      <c r="K674" s="152"/>
      <c r="L674" s="150"/>
      <c r="M674" s="150"/>
    </row>
    <row r="675" ht="15.75" customHeight="1">
      <c r="B675" s="150"/>
      <c r="C675" s="150"/>
      <c r="D675" s="150"/>
      <c r="E675" s="150"/>
      <c r="F675" s="150"/>
      <c r="G675" s="150"/>
      <c r="H675" s="150"/>
      <c r="I675" s="150"/>
      <c r="J675" s="151"/>
      <c r="K675" s="152"/>
      <c r="L675" s="150"/>
      <c r="M675" s="150"/>
    </row>
    <row r="676" ht="15.75" customHeight="1">
      <c r="B676" s="150"/>
      <c r="C676" s="150"/>
      <c r="D676" s="150"/>
      <c r="E676" s="150"/>
      <c r="F676" s="150"/>
      <c r="G676" s="150"/>
      <c r="H676" s="150"/>
      <c r="I676" s="150"/>
      <c r="J676" s="151"/>
      <c r="K676" s="152"/>
      <c r="L676" s="150"/>
      <c r="M676" s="150"/>
    </row>
    <row r="677" ht="15.75" customHeight="1">
      <c r="B677" s="150"/>
      <c r="C677" s="150"/>
      <c r="D677" s="150"/>
      <c r="E677" s="150"/>
      <c r="F677" s="150"/>
      <c r="G677" s="150"/>
      <c r="H677" s="150"/>
      <c r="I677" s="150"/>
      <c r="J677" s="151"/>
      <c r="K677" s="152"/>
      <c r="L677" s="150"/>
      <c r="M677" s="150"/>
    </row>
    <row r="678" ht="15.75" customHeight="1">
      <c r="B678" s="150"/>
      <c r="C678" s="150"/>
      <c r="D678" s="150"/>
      <c r="E678" s="150"/>
      <c r="F678" s="150"/>
      <c r="G678" s="150"/>
      <c r="H678" s="150"/>
      <c r="I678" s="150"/>
      <c r="J678" s="151"/>
      <c r="K678" s="152"/>
      <c r="L678" s="150"/>
      <c r="M678" s="150"/>
    </row>
    <row r="679" ht="15.75" customHeight="1">
      <c r="B679" s="150"/>
      <c r="C679" s="150"/>
      <c r="D679" s="150"/>
      <c r="E679" s="150"/>
      <c r="F679" s="150"/>
      <c r="G679" s="150"/>
      <c r="H679" s="150"/>
      <c r="I679" s="150"/>
      <c r="J679" s="151"/>
      <c r="K679" s="152"/>
      <c r="L679" s="150"/>
      <c r="M679" s="150"/>
    </row>
    <row r="680" ht="15.75" customHeight="1">
      <c r="B680" s="150"/>
      <c r="C680" s="150"/>
      <c r="D680" s="150"/>
      <c r="E680" s="150"/>
      <c r="F680" s="150"/>
      <c r="G680" s="150"/>
      <c r="H680" s="150"/>
      <c r="I680" s="150"/>
      <c r="J680" s="151"/>
      <c r="K680" s="152"/>
      <c r="L680" s="150"/>
      <c r="M680" s="150"/>
    </row>
    <row r="681" ht="15.75" customHeight="1">
      <c r="B681" s="150"/>
      <c r="C681" s="150"/>
      <c r="D681" s="150"/>
      <c r="E681" s="150"/>
      <c r="F681" s="150"/>
      <c r="G681" s="150"/>
      <c r="H681" s="150"/>
      <c r="I681" s="150"/>
      <c r="J681" s="151"/>
      <c r="K681" s="152"/>
      <c r="L681" s="150"/>
      <c r="M681" s="150"/>
    </row>
    <row r="682" ht="15.75" customHeight="1">
      <c r="B682" s="150"/>
      <c r="C682" s="150"/>
      <c r="D682" s="150"/>
      <c r="E682" s="150"/>
      <c r="F682" s="150"/>
      <c r="G682" s="150"/>
      <c r="H682" s="150"/>
      <c r="I682" s="150"/>
      <c r="J682" s="151"/>
      <c r="K682" s="152"/>
      <c r="L682" s="150"/>
      <c r="M682" s="150"/>
    </row>
    <row r="683" ht="15.75" customHeight="1">
      <c r="B683" s="150"/>
      <c r="C683" s="150"/>
      <c r="D683" s="150"/>
      <c r="E683" s="150"/>
      <c r="F683" s="150"/>
      <c r="G683" s="150"/>
      <c r="H683" s="150"/>
      <c r="I683" s="150"/>
      <c r="J683" s="151"/>
      <c r="K683" s="152"/>
      <c r="L683" s="150"/>
      <c r="M683" s="150"/>
    </row>
    <row r="684" ht="15.75" customHeight="1">
      <c r="B684" s="150"/>
      <c r="C684" s="150"/>
      <c r="D684" s="150"/>
      <c r="E684" s="150"/>
      <c r="F684" s="150"/>
      <c r="G684" s="150"/>
      <c r="H684" s="150"/>
      <c r="I684" s="150"/>
      <c r="J684" s="151"/>
      <c r="K684" s="152"/>
      <c r="L684" s="150"/>
      <c r="M684" s="150"/>
    </row>
    <row r="685" ht="15.75" customHeight="1">
      <c r="B685" s="150"/>
      <c r="C685" s="150"/>
      <c r="D685" s="150"/>
      <c r="E685" s="150"/>
      <c r="F685" s="150"/>
      <c r="G685" s="150"/>
      <c r="H685" s="150"/>
      <c r="I685" s="150"/>
      <c r="J685" s="151"/>
      <c r="K685" s="152"/>
      <c r="L685" s="150"/>
      <c r="M685" s="150"/>
    </row>
    <row r="686" ht="15.75" customHeight="1">
      <c r="B686" s="150"/>
      <c r="C686" s="150"/>
      <c r="D686" s="150"/>
      <c r="E686" s="150"/>
      <c r="F686" s="150"/>
      <c r="G686" s="150"/>
      <c r="H686" s="150"/>
      <c r="I686" s="150"/>
      <c r="J686" s="151"/>
      <c r="K686" s="152"/>
      <c r="L686" s="150"/>
      <c r="M686" s="150"/>
    </row>
    <row r="687" ht="15.75" customHeight="1">
      <c r="B687" s="150"/>
      <c r="C687" s="150"/>
      <c r="D687" s="150"/>
      <c r="E687" s="150"/>
      <c r="F687" s="150"/>
      <c r="G687" s="150"/>
      <c r="H687" s="150"/>
      <c r="I687" s="150"/>
      <c r="J687" s="151"/>
      <c r="K687" s="152"/>
      <c r="L687" s="150"/>
      <c r="M687" s="150"/>
    </row>
    <row r="688" ht="15.75" customHeight="1">
      <c r="B688" s="150"/>
      <c r="C688" s="150"/>
      <c r="D688" s="150"/>
      <c r="E688" s="150"/>
      <c r="F688" s="150"/>
      <c r="G688" s="150"/>
      <c r="H688" s="150"/>
      <c r="I688" s="150"/>
      <c r="J688" s="151"/>
      <c r="K688" s="152"/>
      <c r="L688" s="150"/>
      <c r="M688" s="150"/>
    </row>
    <row r="689" ht="15.75" customHeight="1">
      <c r="B689" s="150"/>
      <c r="C689" s="150"/>
      <c r="D689" s="150"/>
      <c r="E689" s="150"/>
      <c r="F689" s="150"/>
      <c r="G689" s="150"/>
      <c r="H689" s="150"/>
      <c r="I689" s="150"/>
      <c r="J689" s="151"/>
      <c r="K689" s="152"/>
      <c r="L689" s="150"/>
      <c r="M689" s="150"/>
    </row>
    <row r="690" ht="15.75" customHeight="1">
      <c r="B690" s="150"/>
      <c r="C690" s="150"/>
      <c r="D690" s="150"/>
      <c r="E690" s="150"/>
      <c r="F690" s="150"/>
      <c r="G690" s="150"/>
      <c r="H690" s="150"/>
      <c r="I690" s="150"/>
      <c r="J690" s="151"/>
      <c r="K690" s="152"/>
      <c r="L690" s="150"/>
      <c r="M690" s="150"/>
    </row>
    <row r="691" ht="15.75" customHeight="1">
      <c r="B691" s="150"/>
      <c r="C691" s="150"/>
      <c r="D691" s="150"/>
      <c r="E691" s="150"/>
      <c r="F691" s="150"/>
      <c r="G691" s="150"/>
      <c r="H691" s="150"/>
      <c r="I691" s="150"/>
      <c r="J691" s="151"/>
      <c r="K691" s="152"/>
      <c r="L691" s="150"/>
      <c r="M691" s="150"/>
    </row>
    <row r="692" ht="15.75" customHeight="1">
      <c r="B692" s="150"/>
      <c r="C692" s="150"/>
      <c r="D692" s="150"/>
      <c r="E692" s="150"/>
      <c r="F692" s="150"/>
      <c r="G692" s="150"/>
      <c r="H692" s="150"/>
      <c r="I692" s="150"/>
      <c r="J692" s="151"/>
      <c r="K692" s="152"/>
      <c r="L692" s="150"/>
      <c r="M692" s="150"/>
    </row>
    <row r="693" ht="15.75" customHeight="1">
      <c r="B693" s="150"/>
      <c r="C693" s="150"/>
      <c r="D693" s="150"/>
      <c r="E693" s="150"/>
      <c r="F693" s="150"/>
      <c r="G693" s="150"/>
      <c r="H693" s="150"/>
      <c r="I693" s="150"/>
      <c r="J693" s="151"/>
      <c r="K693" s="152"/>
      <c r="L693" s="150"/>
      <c r="M693" s="150"/>
    </row>
    <row r="694" ht="15.75" customHeight="1">
      <c r="B694" s="150"/>
      <c r="C694" s="150"/>
      <c r="D694" s="150"/>
      <c r="E694" s="150"/>
      <c r="F694" s="150"/>
      <c r="G694" s="150"/>
      <c r="H694" s="150"/>
      <c r="I694" s="150"/>
      <c r="J694" s="151"/>
      <c r="K694" s="152"/>
      <c r="L694" s="150"/>
      <c r="M694" s="150"/>
    </row>
    <row r="695" ht="15.75" customHeight="1">
      <c r="B695" s="150"/>
      <c r="C695" s="150"/>
      <c r="D695" s="150"/>
      <c r="E695" s="150"/>
      <c r="F695" s="150"/>
      <c r="G695" s="150"/>
      <c r="H695" s="150"/>
      <c r="I695" s="150"/>
      <c r="J695" s="151"/>
      <c r="K695" s="152"/>
      <c r="L695" s="150"/>
      <c r="M695" s="150"/>
    </row>
    <row r="696" ht="15.75" customHeight="1">
      <c r="B696" s="150"/>
      <c r="C696" s="150"/>
      <c r="D696" s="150"/>
      <c r="E696" s="150"/>
      <c r="F696" s="150"/>
      <c r="G696" s="150"/>
      <c r="H696" s="150"/>
      <c r="I696" s="150"/>
      <c r="J696" s="151"/>
      <c r="K696" s="152"/>
      <c r="L696" s="150"/>
      <c r="M696" s="150"/>
    </row>
    <row r="697" ht="15.75" customHeight="1">
      <c r="B697" s="150"/>
      <c r="C697" s="150"/>
      <c r="D697" s="150"/>
      <c r="E697" s="150"/>
      <c r="F697" s="150"/>
      <c r="G697" s="150"/>
      <c r="H697" s="150"/>
      <c r="I697" s="150"/>
      <c r="J697" s="151"/>
      <c r="K697" s="152"/>
      <c r="L697" s="150"/>
      <c r="M697" s="150"/>
    </row>
    <row r="698" ht="15.75" customHeight="1">
      <c r="B698" s="150"/>
      <c r="C698" s="150"/>
      <c r="D698" s="150"/>
      <c r="E698" s="150"/>
      <c r="F698" s="150"/>
      <c r="G698" s="150"/>
      <c r="H698" s="150"/>
      <c r="I698" s="150"/>
      <c r="J698" s="151"/>
      <c r="K698" s="152"/>
      <c r="L698" s="150"/>
      <c r="M698" s="150"/>
    </row>
    <row r="699" ht="15.75" customHeight="1">
      <c r="B699" s="150"/>
      <c r="C699" s="150"/>
      <c r="D699" s="150"/>
      <c r="E699" s="150"/>
      <c r="F699" s="150"/>
      <c r="G699" s="150"/>
      <c r="H699" s="150"/>
      <c r="I699" s="150"/>
      <c r="J699" s="151"/>
      <c r="K699" s="152"/>
      <c r="L699" s="150"/>
      <c r="M699" s="150"/>
    </row>
    <row r="700" ht="15.75" customHeight="1">
      <c r="B700" s="150"/>
      <c r="C700" s="150"/>
      <c r="D700" s="150"/>
      <c r="E700" s="150"/>
      <c r="F700" s="150"/>
      <c r="G700" s="150"/>
      <c r="H700" s="150"/>
      <c r="I700" s="150"/>
      <c r="J700" s="151"/>
      <c r="K700" s="152"/>
      <c r="L700" s="150"/>
      <c r="M700" s="150"/>
    </row>
    <row r="701" ht="15.75" customHeight="1">
      <c r="B701" s="150"/>
      <c r="C701" s="150"/>
      <c r="D701" s="150"/>
      <c r="E701" s="150"/>
      <c r="F701" s="150"/>
      <c r="G701" s="150"/>
      <c r="H701" s="150"/>
      <c r="I701" s="150"/>
      <c r="J701" s="151"/>
      <c r="K701" s="152"/>
      <c r="L701" s="150"/>
      <c r="M701" s="150"/>
    </row>
    <row r="702" ht="15.75" customHeight="1">
      <c r="B702" s="150"/>
      <c r="C702" s="150"/>
      <c r="D702" s="150"/>
      <c r="E702" s="150"/>
      <c r="F702" s="150"/>
      <c r="G702" s="150"/>
      <c r="H702" s="150"/>
      <c r="I702" s="150"/>
      <c r="J702" s="151"/>
      <c r="K702" s="152"/>
      <c r="L702" s="150"/>
      <c r="M702" s="150"/>
    </row>
    <row r="703" ht="15.75" customHeight="1">
      <c r="B703" s="150"/>
      <c r="C703" s="150"/>
      <c r="D703" s="150"/>
      <c r="E703" s="150"/>
      <c r="F703" s="150"/>
      <c r="G703" s="150"/>
      <c r="H703" s="150"/>
      <c r="I703" s="150"/>
      <c r="J703" s="151"/>
      <c r="K703" s="152"/>
      <c r="L703" s="150"/>
      <c r="M703" s="150"/>
    </row>
    <row r="704" ht="15.75" customHeight="1">
      <c r="B704" s="150"/>
      <c r="C704" s="150"/>
      <c r="D704" s="150"/>
      <c r="E704" s="150"/>
      <c r="F704" s="150"/>
      <c r="G704" s="150"/>
      <c r="H704" s="150"/>
      <c r="I704" s="150"/>
      <c r="J704" s="151"/>
      <c r="K704" s="152"/>
      <c r="L704" s="150"/>
      <c r="M704" s="150"/>
    </row>
    <row r="705" ht="15.75" customHeight="1">
      <c r="B705" s="150"/>
      <c r="C705" s="150"/>
      <c r="D705" s="150"/>
      <c r="E705" s="150"/>
      <c r="F705" s="150"/>
      <c r="G705" s="150"/>
      <c r="H705" s="150"/>
      <c r="I705" s="150"/>
      <c r="J705" s="151"/>
      <c r="K705" s="152"/>
      <c r="L705" s="150"/>
      <c r="M705" s="150"/>
    </row>
    <row r="706" ht="15.75" customHeight="1">
      <c r="B706" s="150"/>
      <c r="C706" s="150"/>
      <c r="D706" s="150"/>
      <c r="E706" s="150"/>
      <c r="F706" s="150"/>
      <c r="G706" s="150"/>
      <c r="H706" s="150"/>
      <c r="I706" s="150"/>
      <c r="J706" s="151"/>
      <c r="K706" s="152"/>
      <c r="L706" s="150"/>
      <c r="M706" s="150"/>
    </row>
    <row r="707" ht="15.75" customHeight="1">
      <c r="B707" s="150"/>
      <c r="C707" s="150"/>
      <c r="D707" s="150"/>
      <c r="E707" s="150"/>
      <c r="F707" s="150"/>
      <c r="G707" s="150"/>
      <c r="H707" s="150"/>
      <c r="I707" s="150"/>
      <c r="J707" s="151"/>
      <c r="K707" s="152"/>
      <c r="L707" s="150"/>
      <c r="M707" s="150"/>
    </row>
    <row r="708" ht="15.75" customHeight="1">
      <c r="B708" s="150"/>
      <c r="C708" s="150"/>
      <c r="D708" s="150"/>
      <c r="E708" s="150"/>
      <c r="F708" s="150"/>
      <c r="G708" s="150"/>
      <c r="H708" s="150"/>
      <c r="I708" s="150"/>
      <c r="J708" s="151"/>
      <c r="K708" s="152"/>
      <c r="L708" s="150"/>
      <c r="M708" s="150"/>
    </row>
    <row r="709" ht="15.75" customHeight="1">
      <c r="B709" s="150"/>
      <c r="C709" s="150"/>
      <c r="D709" s="150"/>
      <c r="E709" s="150"/>
      <c r="F709" s="150"/>
      <c r="G709" s="150"/>
      <c r="H709" s="150"/>
      <c r="I709" s="150"/>
      <c r="J709" s="151"/>
      <c r="K709" s="152"/>
      <c r="L709" s="150"/>
      <c r="M709" s="150"/>
    </row>
    <row r="710" ht="15.75" customHeight="1">
      <c r="B710" s="150"/>
      <c r="C710" s="150"/>
      <c r="D710" s="150"/>
      <c r="E710" s="150"/>
      <c r="F710" s="150"/>
      <c r="G710" s="150"/>
      <c r="H710" s="150"/>
      <c r="I710" s="150"/>
      <c r="J710" s="151"/>
      <c r="K710" s="152"/>
      <c r="L710" s="150"/>
      <c r="M710" s="150"/>
    </row>
    <row r="711" ht="15.75" customHeight="1">
      <c r="B711" s="150"/>
      <c r="C711" s="150"/>
      <c r="D711" s="150"/>
      <c r="E711" s="150"/>
      <c r="F711" s="150"/>
      <c r="G711" s="150"/>
      <c r="H711" s="150"/>
      <c r="I711" s="150"/>
      <c r="J711" s="151"/>
      <c r="K711" s="152"/>
      <c r="L711" s="150"/>
      <c r="M711" s="150"/>
    </row>
    <row r="712" ht="15.75" customHeight="1">
      <c r="B712" s="150"/>
      <c r="C712" s="150"/>
      <c r="D712" s="150"/>
      <c r="E712" s="150"/>
      <c r="F712" s="150"/>
      <c r="G712" s="150"/>
      <c r="H712" s="150"/>
      <c r="I712" s="150"/>
      <c r="J712" s="151"/>
      <c r="K712" s="152"/>
      <c r="L712" s="150"/>
      <c r="M712" s="150"/>
    </row>
    <row r="713" ht="15.75" customHeight="1">
      <c r="B713" s="150"/>
      <c r="C713" s="150"/>
      <c r="D713" s="150"/>
      <c r="E713" s="150"/>
      <c r="F713" s="150"/>
      <c r="G713" s="150"/>
      <c r="H713" s="150"/>
      <c r="I713" s="150"/>
      <c r="J713" s="151"/>
      <c r="K713" s="152"/>
      <c r="L713" s="150"/>
      <c r="M713" s="150"/>
    </row>
    <row r="714" ht="15.75" customHeight="1">
      <c r="B714" s="150"/>
      <c r="C714" s="150"/>
      <c r="D714" s="150"/>
      <c r="E714" s="150"/>
      <c r="F714" s="150"/>
      <c r="G714" s="150"/>
      <c r="H714" s="150"/>
      <c r="I714" s="150"/>
      <c r="J714" s="151"/>
      <c r="K714" s="152"/>
      <c r="L714" s="150"/>
      <c r="M714" s="150"/>
    </row>
    <row r="715" ht="15.75" customHeight="1">
      <c r="B715" s="150"/>
      <c r="C715" s="150"/>
      <c r="D715" s="150"/>
      <c r="E715" s="150"/>
      <c r="F715" s="150"/>
      <c r="G715" s="150"/>
      <c r="H715" s="150"/>
      <c r="I715" s="150"/>
      <c r="J715" s="151"/>
      <c r="K715" s="152"/>
      <c r="L715" s="150"/>
      <c r="M715" s="150"/>
    </row>
    <row r="716" ht="15.75" customHeight="1">
      <c r="B716" s="150"/>
      <c r="C716" s="150"/>
      <c r="D716" s="150"/>
      <c r="E716" s="150"/>
      <c r="F716" s="150"/>
      <c r="G716" s="150"/>
      <c r="H716" s="150"/>
      <c r="I716" s="150"/>
      <c r="J716" s="151"/>
      <c r="K716" s="152"/>
      <c r="L716" s="150"/>
      <c r="M716" s="150"/>
    </row>
    <row r="717" ht="15.75" customHeight="1">
      <c r="B717" s="150"/>
      <c r="C717" s="150"/>
      <c r="D717" s="150"/>
      <c r="E717" s="150"/>
      <c r="F717" s="150"/>
      <c r="G717" s="150"/>
      <c r="H717" s="150"/>
      <c r="I717" s="150"/>
      <c r="J717" s="151"/>
      <c r="K717" s="152"/>
      <c r="L717" s="150"/>
      <c r="M717" s="150"/>
    </row>
    <row r="718" ht="15.75" customHeight="1">
      <c r="B718" s="150"/>
      <c r="C718" s="150"/>
      <c r="D718" s="150"/>
      <c r="E718" s="150"/>
      <c r="F718" s="150"/>
      <c r="G718" s="150"/>
      <c r="H718" s="150"/>
      <c r="I718" s="150"/>
      <c r="J718" s="151"/>
      <c r="K718" s="152"/>
      <c r="L718" s="150"/>
      <c r="M718" s="150"/>
    </row>
    <row r="719" ht="15.75" customHeight="1">
      <c r="B719" s="150"/>
      <c r="C719" s="150"/>
      <c r="D719" s="150"/>
      <c r="E719" s="150"/>
      <c r="F719" s="150"/>
      <c r="G719" s="150"/>
      <c r="H719" s="150"/>
      <c r="I719" s="150"/>
      <c r="J719" s="151"/>
      <c r="K719" s="152"/>
      <c r="L719" s="150"/>
      <c r="M719" s="150"/>
    </row>
    <row r="720" ht="15.75" customHeight="1">
      <c r="B720" s="150"/>
      <c r="C720" s="150"/>
      <c r="D720" s="150"/>
      <c r="E720" s="150"/>
      <c r="F720" s="150"/>
      <c r="G720" s="150"/>
      <c r="H720" s="150"/>
      <c r="I720" s="150"/>
      <c r="J720" s="151"/>
      <c r="K720" s="152"/>
      <c r="L720" s="150"/>
      <c r="M720" s="150"/>
    </row>
    <row r="721" ht="15.75" customHeight="1">
      <c r="B721" s="150"/>
      <c r="C721" s="150"/>
      <c r="D721" s="150"/>
      <c r="E721" s="150"/>
      <c r="F721" s="150"/>
      <c r="G721" s="150"/>
      <c r="H721" s="150"/>
      <c r="I721" s="150"/>
      <c r="J721" s="151"/>
      <c r="K721" s="152"/>
      <c r="L721" s="150"/>
      <c r="M721" s="150"/>
    </row>
    <row r="722" ht="15.75" customHeight="1">
      <c r="B722" s="150"/>
      <c r="C722" s="150"/>
      <c r="D722" s="150"/>
      <c r="E722" s="150"/>
      <c r="F722" s="150"/>
      <c r="G722" s="150"/>
      <c r="H722" s="150"/>
      <c r="I722" s="150"/>
      <c r="J722" s="151"/>
      <c r="K722" s="152"/>
      <c r="L722" s="150"/>
      <c r="M722" s="150"/>
    </row>
    <row r="723" ht="15.75" customHeight="1">
      <c r="B723" s="150"/>
      <c r="C723" s="150"/>
      <c r="D723" s="150"/>
      <c r="E723" s="150"/>
      <c r="F723" s="150"/>
      <c r="G723" s="150"/>
      <c r="H723" s="150"/>
      <c r="I723" s="150"/>
      <c r="J723" s="151"/>
      <c r="K723" s="152"/>
      <c r="L723" s="150"/>
      <c r="M723" s="150"/>
    </row>
    <row r="724" ht="15.75" customHeight="1">
      <c r="B724" s="150"/>
      <c r="C724" s="150"/>
      <c r="D724" s="150"/>
      <c r="E724" s="150"/>
      <c r="F724" s="150"/>
      <c r="G724" s="150"/>
      <c r="H724" s="150"/>
      <c r="I724" s="150"/>
      <c r="J724" s="151"/>
      <c r="K724" s="152"/>
      <c r="L724" s="150"/>
      <c r="M724" s="150"/>
    </row>
    <row r="725" ht="15.75" customHeight="1">
      <c r="B725" s="150"/>
      <c r="C725" s="150"/>
      <c r="D725" s="150"/>
      <c r="E725" s="150"/>
      <c r="F725" s="150"/>
      <c r="G725" s="150"/>
      <c r="H725" s="150"/>
      <c r="I725" s="150"/>
      <c r="J725" s="151"/>
      <c r="K725" s="152"/>
      <c r="L725" s="150"/>
      <c r="M725" s="150"/>
    </row>
    <row r="726" ht="15.75" customHeight="1">
      <c r="B726" s="150"/>
      <c r="C726" s="150"/>
      <c r="D726" s="150"/>
      <c r="E726" s="150"/>
      <c r="F726" s="150"/>
      <c r="G726" s="150"/>
      <c r="H726" s="150"/>
      <c r="I726" s="150"/>
      <c r="J726" s="151"/>
      <c r="K726" s="152"/>
      <c r="L726" s="150"/>
      <c r="M726" s="150"/>
    </row>
    <row r="727" ht="15.75" customHeight="1">
      <c r="B727" s="150"/>
      <c r="C727" s="150"/>
      <c r="D727" s="150"/>
      <c r="E727" s="150"/>
      <c r="F727" s="150"/>
      <c r="G727" s="150"/>
      <c r="H727" s="150"/>
      <c r="I727" s="150"/>
      <c r="J727" s="151"/>
      <c r="K727" s="152"/>
      <c r="L727" s="150"/>
      <c r="M727" s="150"/>
    </row>
    <row r="728" ht="15.75" customHeight="1">
      <c r="B728" s="150"/>
      <c r="C728" s="150"/>
      <c r="D728" s="150"/>
      <c r="E728" s="150"/>
      <c r="F728" s="150"/>
      <c r="G728" s="150"/>
      <c r="H728" s="150"/>
      <c r="I728" s="150"/>
      <c r="J728" s="151"/>
      <c r="K728" s="152"/>
      <c r="L728" s="150"/>
      <c r="M728" s="150"/>
    </row>
    <row r="729" ht="15.75" customHeight="1">
      <c r="B729" s="150"/>
      <c r="C729" s="150"/>
      <c r="D729" s="150"/>
      <c r="E729" s="150"/>
      <c r="F729" s="150"/>
      <c r="G729" s="150"/>
      <c r="H729" s="150"/>
      <c r="I729" s="150"/>
      <c r="J729" s="151"/>
      <c r="K729" s="152"/>
      <c r="L729" s="150"/>
      <c r="M729" s="150"/>
    </row>
    <row r="730" ht="15.75" customHeight="1">
      <c r="B730" s="150"/>
      <c r="C730" s="150"/>
      <c r="D730" s="150"/>
      <c r="E730" s="150"/>
      <c r="F730" s="150"/>
      <c r="G730" s="150"/>
      <c r="H730" s="150"/>
      <c r="I730" s="150"/>
      <c r="J730" s="151"/>
      <c r="K730" s="152"/>
      <c r="L730" s="150"/>
      <c r="M730" s="150"/>
    </row>
    <row r="731" ht="15.75" customHeight="1">
      <c r="B731" s="150"/>
      <c r="C731" s="150"/>
      <c r="D731" s="150"/>
      <c r="E731" s="150"/>
      <c r="F731" s="150"/>
      <c r="G731" s="150"/>
      <c r="H731" s="150"/>
      <c r="I731" s="150"/>
      <c r="J731" s="151"/>
      <c r="K731" s="152"/>
      <c r="L731" s="150"/>
      <c r="M731" s="150"/>
    </row>
    <row r="732" ht="15.75" customHeight="1">
      <c r="B732" s="150"/>
      <c r="C732" s="150"/>
      <c r="D732" s="150"/>
      <c r="E732" s="150"/>
      <c r="F732" s="150"/>
      <c r="G732" s="150"/>
      <c r="H732" s="150"/>
      <c r="I732" s="150"/>
      <c r="J732" s="151"/>
      <c r="K732" s="152"/>
      <c r="L732" s="150"/>
      <c r="M732" s="150"/>
    </row>
    <row r="733" ht="15.75" customHeight="1">
      <c r="B733" s="150"/>
      <c r="C733" s="150"/>
      <c r="D733" s="150"/>
      <c r="E733" s="150"/>
      <c r="F733" s="150"/>
      <c r="G733" s="150"/>
      <c r="H733" s="150"/>
      <c r="I733" s="150"/>
      <c r="J733" s="151"/>
      <c r="K733" s="152"/>
      <c r="L733" s="150"/>
      <c r="M733" s="150"/>
    </row>
    <row r="734" ht="15.75" customHeight="1">
      <c r="B734" s="150"/>
      <c r="C734" s="150"/>
      <c r="D734" s="150"/>
      <c r="E734" s="150"/>
      <c r="F734" s="150"/>
      <c r="G734" s="150"/>
      <c r="H734" s="150"/>
      <c r="I734" s="150"/>
      <c r="J734" s="151"/>
      <c r="K734" s="152"/>
      <c r="L734" s="150"/>
      <c r="M734" s="150"/>
    </row>
    <row r="735" ht="15.75" customHeight="1">
      <c r="B735" s="150"/>
      <c r="C735" s="150"/>
      <c r="D735" s="150"/>
      <c r="E735" s="150"/>
      <c r="F735" s="150"/>
      <c r="G735" s="150"/>
      <c r="H735" s="150"/>
      <c r="I735" s="150"/>
      <c r="J735" s="151"/>
      <c r="K735" s="152"/>
      <c r="L735" s="150"/>
      <c r="M735" s="150"/>
    </row>
    <row r="736" ht="15.75" customHeight="1">
      <c r="B736" s="150"/>
      <c r="C736" s="150"/>
      <c r="D736" s="150"/>
      <c r="E736" s="150"/>
      <c r="F736" s="150"/>
      <c r="G736" s="150"/>
      <c r="H736" s="150"/>
      <c r="I736" s="150"/>
      <c r="J736" s="151"/>
      <c r="K736" s="152"/>
      <c r="L736" s="150"/>
      <c r="M736" s="150"/>
    </row>
    <row r="737" ht="15.75" customHeight="1">
      <c r="B737" s="150"/>
      <c r="C737" s="150"/>
      <c r="D737" s="150"/>
      <c r="E737" s="150"/>
      <c r="F737" s="150"/>
      <c r="G737" s="150"/>
      <c r="H737" s="150"/>
      <c r="I737" s="150"/>
      <c r="J737" s="151"/>
      <c r="K737" s="152"/>
      <c r="L737" s="150"/>
      <c r="M737" s="150"/>
    </row>
    <row r="738" ht="15.75" customHeight="1">
      <c r="B738" s="150"/>
      <c r="C738" s="150"/>
      <c r="D738" s="150"/>
      <c r="E738" s="150"/>
      <c r="F738" s="150"/>
      <c r="G738" s="150"/>
      <c r="H738" s="150"/>
      <c r="I738" s="150"/>
      <c r="J738" s="151"/>
      <c r="K738" s="152"/>
      <c r="L738" s="150"/>
      <c r="M738" s="150"/>
    </row>
    <row r="739" ht="15.75" customHeight="1">
      <c r="B739" s="150"/>
      <c r="C739" s="150"/>
      <c r="D739" s="150"/>
      <c r="E739" s="150"/>
      <c r="F739" s="150"/>
      <c r="G739" s="150"/>
      <c r="H739" s="150"/>
      <c r="I739" s="150"/>
      <c r="J739" s="151"/>
      <c r="K739" s="152"/>
      <c r="L739" s="150"/>
      <c r="M739" s="150"/>
    </row>
    <row r="740" ht="15.75" customHeight="1">
      <c r="B740" s="150"/>
      <c r="C740" s="150"/>
      <c r="D740" s="150"/>
      <c r="E740" s="150"/>
      <c r="F740" s="150"/>
      <c r="G740" s="150"/>
      <c r="H740" s="150"/>
      <c r="I740" s="150"/>
      <c r="J740" s="151"/>
      <c r="K740" s="152"/>
      <c r="L740" s="150"/>
      <c r="M740" s="150"/>
    </row>
    <row r="741" ht="15.75" customHeight="1">
      <c r="B741" s="150"/>
      <c r="C741" s="150"/>
      <c r="D741" s="150"/>
      <c r="E741" s="150"/>
      <c r="F741" s="150"/>
      <c r="G741" s="150"/>
      <c r="H741" s="150"/>
      <c r="I741" s="150"/>
      <c r="J741" s="151"/>
      <c r="K741" s="152"/>
      <c r="L741" s="150"/>
      <c r="M741" s="150"/>
    </row>
    <row r="742" ht="15.75" customHeight="1">
      <c r="B742" s="150"/>
      <c r="C742" s="150"/>
      <c r="D742" s="150"/>
      <c r="E742" s="150"/>
      <c r="F742" s="150"/>
      <c r="G742" s="150"/>
      <c r="H742" s="150"/>
      <c r="I742" s="150"/>
      <c r="J742" s="151"/>
      <c r="K742" s="152"/>
      <c r="L742" s="150"/>
      <c r="M742" s="150"/>
    </row>
    <row r="743" ht="15.75" customHeight="1">
      <c r="B743" s="150"/>
      <c r="C743" s="150"/>
      <c r="D743" s="150"/>
      <c r="E743" s="150"/>
      <c r="F743" s="150"/>
      <c r="G743" s="150"/>
      <c r="H743" s="150"/>
      <c r="I743" s="150"/>
      <c r="J743" s="151"/>
      <c r="K743" s="152"/>
      <c r="L743" s="150"/>
      <c r="M743" s="150"/>
    </row>
    <row r="744" ht="15.75" customHeight="1">
      <c r="B744" s="150"/>
      <c r="C744" s="150"/>
      <c r="D744" s="150"/>
      <c r="E744" s="150"/>
      <c r="F744" s="150"/>
      <c r="G744" s="150"/>
      <c r="H744" s="150"/>
      <c r="I744" s="150"/>
      <c r="J744" s="151"/>
      <c r="K744" s="152"/>
      <c r="L744" s="150"/>
      <c r="M744" s="150"/>
    </row>
    <row r="745" ht="15.75" customHeight="1">
      <c r="B745" s="150"/>
      <c r="C745" s="150"/>
      <c r="D745" s="150"/>
      <c r="E745" s="150"/>
      <c r="F745" s="150"/>
      <c r="G745" s="150"/>
      <c r="H745" s="150"/>
      <c r="I745" s="150"/>
      <c r="J745" s="151"/>
      <c r="K745" s="152"/>
      <c r="L745" s="150"/>
      <c r="M745" s="150"/>
    </row>
    <row r="746" ht="15.75" customHeight="1">
      <c r="B746" s="150"/>
      <c r="C746" s="150"/>
      <c r="D746" s="150"/>
      <c r="E746" s="150"/>
      <c r="F746" s="150"/>
      <c r="G746" s="150"/>
      <c r="H746" s="150"/>
      <c r="I746" s="150"/>
      <c r="J746" s="151"/>
      <c r="K746" s="152"/>
      <c r="L746" s="150"/>
      <c r="M746" s="150"/>
    </row>
    <row r="747" ht="15.75" customHeight="1">
      <c r="B747" s="150"/>
      <c r="C747" s="150"/>
      <c r="D747" s="150"/>
      <c r="E747" s="150"/>
      <c r="F747" s="150"/>
      <c r="G747" s="150"/>
      <c r="H747" s="150"/>
      <c r="I747" s="150"/>
      <c r="J747" s="151"/>
      <c r="K747" s="152"/>
      <c r="L747" s="150"/>
      <c r="M747" s="150"/>
    </row>
    <row r="748" ht="15.75" customHeight="1">
      <c r="B748" s="150"/>
      <c r="C748" s="150"/>
      <c r="D748" s="150"/>
      <c r="E748" s="150"/>
      <c r="F748" s="150"/>
      <c r="G748" s="150"/>
      <c r="H748" s="150"/>
      <c r="I748" s="150"/>
      <c r="J748" s="151"/>
      <c r="K748" s="152"/>
      <c r="L748" s="150"/>
      <c r="M748" s="150"/>
    </row>
    <row r="749" ht="15.75" customHeight="1">
      <c r="B749" s="150"/>
      <c r="C749" s="150"/>
      <c r="D749" s="150"/>
      <c r="E749" s="150"/>
      <c r="F749" s="150"/>
      <c r="G749" s="150"/>
      <c r="H749" s="150"/>
      <c r="I749" s="150"/>
      <c r="J749" s="151"/>
      <c r="K749" s="152"/>
      <c r="L749" s="150"/>
      <c r="M749" s="150"/>
    </row>
    <row r="750" ht="15.75" customHeight="1">
      <c r="B750" s="150"/>
      <c r="C750" s="150"/>
      <c r="D750" s="150"/>
      <c r="E750" s="150"/>
      <c r="F750" s="150"/>
      <c r="G750" s="150"/>
      <c r="H750" s="150"/>
      <c r="I750" s="150"/>
      <c r="J750" s="151"/>
      <c r="K750" s="152"/>
      <c r="L750" s="150"/>
      <c r="M750" s="150"/>
    </row>
    <row r="751" ht="15.75" customHeight="1">
      <c r="B751" s="150"/>
      <c r="C751" s="150"/>
      <c r="D751" s="150"/>
      <c r="E751" s="150"/>
      <c r="F751" s="150"/>
      <c r="G751" s="150"/>
      <c r="H751" s="150"/>
      <c r="I751" s="150"/>
      <c r="J751" s="151"/>
      <c r="K751" s="152"/>
      <c r="L751" s="150"/>
      <c r="M751" s="150"/>
    </row>
    <row r="752" ht="15.75" customHeight="1">
      <c r="B752" s="150"/>
      <c r="C752" s="150"/>
      <c r="D752" s="150"/>
      <c r="E752" s="150"/>
      <c r="F752" s="150"/>
      <c r="G752" s="150"/>
      <c r="H752" s="150"/>
      <c r="I752" s="150"/>
      <c r="J752" s="151"/>
      <c r="K752" s="152"/>
      <c r="L752" s="150"/>
      <c r="M752" s="150"/>
    </row>
    <row r="753" ht="15.75" customHeight="1">
      <c r="B753" s="150"/>
      <c r="C753" s="150"/>
      <c r="D753" s="150"/>
      <c r="E753" s="150"/>
      <c r="F753" s="150"/>
      <c r="G753" s="150"/>
      <c r="H753" s="150"/>
      <c r="I753" s="150"/>
      <c r="J753" s="151"/>
      <c r="K753" s="152"/>
      <c r="L753" s="150"/>
      <c r="M753" s="150"/>
    </row>
    <row r="754" ht="15.75" customHeight="1">
      <c r="B754" s="150"/>
      <c r="C754" s="150"/>
      <c r="D754" s="150"/>
      <c r="E754" s="150"/>
      <c r="F754" s="150"/>
      <c r="G754" s="150"/>
      <c r="H754" s="150"/>
      <c r="I754" s="150"/>
      <c r="J754" s="151"/>
      <c r="K754" s="152"/>
      <c r="L754" s="150"/>
      <c r="M754" s="150"/>
    </row>
    <row r="755" ht="15.75" customHeight="1">
      <c r="B755" s="150"/>
      <c r="C755" s="150"/>
      <c r="D755" s="150"/>
      <c r="E755" s="150"/>
      <c r="F755" s="150"/>
      <c r="G755" s="150"/>
      <c r="H755" s="150"/>
      <c r="I755" s="150"/>
      <c r="J755" s="151"/>
      <c r="K755" s="152"/>
      <c r="L755" s="150"/>
      <c r="M755" s="150"/>
    </row>
    <row r="756" ht="15.75" customHeight="1">
      <c r="B756" s="150"/>
      <c r="C756" s="150"/>
      <c r="D756" s="150"/>
      <c r="E756" s="150"/>
      <c r="F756" s="150"/>
      <c r="G756" s="150"/>
      <c r="H756" s="150"/>
      <c r="I756" s="150"/>
      <c r="J756" s="151"/>
      <c r="K756" s="152"/>
      <c r="L756" s="150"/>
      <c r="M756" s="150"/>
    </row>
    <row r="757" ht="15.75" customHeight="1">
      <c r="B757" s="150"/>
      <c r="C757" s="150"/>
      <c r="D757" s="150"/>
      <c r="E757" s="150"/>
      <c r="F757" s="150"/>
      <c r="G757" s="150"/>
      <c r="H757" s="150"/>
      <c r="I757" s="150"/>
      <c r="J757" s="151"/>
      <c r="K757" s="152"/>
      <c r="L757" s="150"/>
      <c r="M757" s="150"/>
    </row>
    <row r="758" ht="15.75" customHeight="1">
      <c r="B758" s="150"/>
      <c r="C758" s="150"/>
      <c r="D758" s="150"/>
      <c r="E758" s="150"/>
      <c r="F758" s="150"/>
      <c r="G758" s="150"/>
      <c r="H758" s="150"/>
      <c r="I758" s="150"/>
      <c r="J758" s="151"/>
      <c r="K758" s="152"/>
      <c r="L758" s="150"/>
      <c r="M758" s="150"/>
    </row>
    <row r="759" ht="15.75" customHeight="1">
      <c r="B759" s="150"/>
      <c r="C759" s="150"/>
      <c r="D759" s="150"/>
      <c r="E759" s="150"/>
      <c r="F759" s="150"/>
      <c r="G759" s="150"/>
      <c r="H759" s="150"/>
      <c r="I759" s="150"/>
      <c r="J759" s="151"/>
      <c r="K759" s="152"/>
      <c r="L759" s="150"/>
      <c r="M759" s="150"/>
    </row>
    <row r="760" ht="15.75" customHeight="1">
      <c r="B760" s="150"/>
      <c r="C760" s="150"/>
      <c r="D760" s="150"/>
      <c r="E760" s="150"/>
      <c r="F760" s="150"/>
      <c r="G760" s="150"/>
      <c r="H760" s="150"/>
      <c r="I760" s="150"/>
      <c r="J760" s="151"/>
      <c r="K760" s="152"/>
      <c r="L760" s="150"/>
      <c r="M760" s="150"/>
    </row>
    <row r="761" ht="15.75" customHeight="1">
      <c r="B761" s="150"/>
      <c r="C761" s="150"/>
      <c r="D761" s="150"/>
      <c r="E761" s="150"/>
      <c r="F761" s="150"/>
      <c r="G761" s="150"/>
      <c r="H761" s="150"/>
      <c r="I761" s="150"/>
      <c r="J761" s="151"/>
      <c r="K761" s="152"/>
      <c r="L761" s="150"/>
      <c r="M761" s="150"/>
    </row>
    <row r="762" ht="15.75" customHeight="1">
      <c r="B762" s="150"/>
      <c r="C762" s="150"/>
      <c r="D762" s="150"/>
      <c r="E762" s="150"/>
      <c r="F762" s="150"/>
      <c r="G762" s="150"/>
      <c r="H762" s="150"/>
      <c r="I762" s="150"/>
      <c r="J762" s="151"/>
      <c r="K762" s="152"/>
      <c r="L762" s="150"/>
      <c r="M762" s="150"/>
    </row>
    <row r="763" ht="15.75" customHeight="1">
      <c r="B763" s="150"/>
      <c r="C763" s="150"/>
      <c r="D763" s="150"/>
      <c r="E763" s="150"/>
      <c r="F763" s="150"/>
      <c r="G763" s="150"/>
      <c r="H763" s="150"/>
      <c r="I763" s="150"/>
      <c r="J763" s="151"/>
      <c r="K763" s="152"/>
      <c r="L763" s="150"/>
      <c r="M763" s="150"/>
    </row>
    <row r="764" ht="15.75" customHeight="1">
      <c r="B764" s="150"/>
      <c r="C764" s="150"/>
      <c r="D764" s="150"/>
      <c r="E764" s="150"/>
      <c r="F764" s="150"/>
      <c r="G764" s="150"/>
      <c r="H764" s="150"/>
      <c r="I764" s="150"/>
      <c r="J764" s="151"/>
      <c r="K764" s="152"/>
      <c r="L764" s="150"/>
      <c r="M764" s="150"/>
    </row>
    <row r="765" ht="15.75" customHeight="1">
      <c r="B765" s="150"/>
      <c r="C765" s="150"/>
      <c r="D765" s="150"/>
      <c r="E765" s="150"/>
      <c r="F765" s="150"/>
      <c r="G765" s="150"/>
      <c r="H765" s="150"/>
      <c r="I765" s="150"/>
      <c r="J765" s="151"/>
      <c r="K765" s="152"/>
      <c r="L765" s="150"/>
      <c r="M765" s="150"/>
    </row>
    <row r="766" ht="15.75" customHeight="1">
      <c r="B766" s="150"/>
      <c r="C766" s="150"/>
      <c r="D766" s="150"/>
      <c r="E766" s="150"/>
      <c r="F766" s="150"/>
      <c r="G766" s="150"/>
      <c r="H766" s="150"/>
      <c r="I766" s="150"/>
      <c r="J766" s="151"/>
      <c r="K766" s="152"/>
      <c r="L766" s="150"/>
      <c r="M766" s="150"/>
    </row>
    <row r="767" ht="15.75" customHeight="1">
      <c r="B767" s="150"/>
      <c r="C767" s="150"/>
      <c r="D767" s="150"/>
      <c r="E767" s="150"/>
      <c r="F767" s="150"/>
      <c r="G767" s="150"/>
      <c r="H767" s="150"/>
      <c r="I767" s="150"/>
      <c r="J767" s="151"/>
      <c r="K767" s="152"/>
      <c r="L767" s="150"/>
      <c r="M767" s="150"/>
    </row>
    <row r="768" ht="15.75" customHeight="1">
      <c r="B768" s="150"/>
      <c r="C768" s="150"/>
      <c r="D768" s="150"/>
      <c r="E768" s="150"/>
      <c r="F768" s="150"/>
      <c r="G768" s="150"/>
      <c r="H768" s="150"/>
      <c r="I768" s="150"/>
      <c r="J768" s="151"/>
      <c r="K768" s="152"/>
      <c r="L768" s="150"/>
      <c r="M768" s="150"/>
    </row>
    <row r="769" ht="15.75" customHeight="1">
      <c r="B769" s="150"/>
      <c r="C769" s="150"/>
      <c r="D769" s="150"/>
      <c r="E769" s="150"/>
      <c r="F769" s="150"/>
      <c r="G769" s="150"/>
      <c r="H769" s="150"/>
      <c r="I769" s="150"/>
      <c r="J769" s="151"/>
      <c r="K769" s="152"/>
      <c r="L769" s="150"/>
      <c r="M769" s="150"/>
    </row>
    <row r="770" ht="15.75" customHeight="1">
      <c r="B770" s="150"/>
      <c r="C770" s="150"/>
      <c r="D770" s="150"/>
      <c r="E770" s="150"/>
      <c r="F770" s="150"/>
      <c r="G770" s="150"/>
      <c r="H770" s="150"/>
      <c r="I770" s="150"/>
      <c r="J770" s="151"/>
      <c r="K770" s="152"/>
      <c r="L770" s="150"/>
      <c r="M770" s="150"/>
    </row>
    <row r="771" ht="15.75" customHeight="1">
      <c r="B771" s="150"/>
      <c r="C771" s="150"/>
      <c r="D771" s="150"/>
      <c r="E771" s="150"/>
      <c r="F771" s="150"/>
      <c r="G771" s="150"/>
      <c r="H771" s="150"/>
      <c r="I771" s="150"/>
      <c r="J771" s="151"/>
      <c r="K771" s="152"/>
      <c r="L771" s="150"/>
      <c r="M771" s="150"/>
    </row>
    <row r="772" ht="15.75" customHeight="1">
      <c r="B772" s="150"/>
      <c r="C772" s="150"/>
      <c r="D772" s="150"/>
      <c r="E772" s="150"/>
      <c r="F772" s="150"/>
      <c r="G772" s="150"/>
      <c r="H772" s="150"/>
      <c r="I772" s="150"/>
      <c r="J772" s="151"/>
      <c r="K772" s="152"/>
      <c r="L772" s="150"/>
      <c r="M772" s="150"/>
    </row>
    <row r="773" ht="15.75" customHeight="1">
      <c r="B773" s="150"/>
      <c r="C773" s="150"/>
      <c r="D773" s="150"/>
      <c r="E773" s="150"/>
      <c r="F773" s="150"/>
      <c r="G773" s="150"/>
      <c r="H773" s="150"/>
      <c r="I773" s="150"/>
      <c r="J773" s="151"/>
      <c r="K773" s="152"/>
      <c r="L773" s="150"/>
      <c r="M773" s="150"/>
    </row>
    <row r="774" ht="15.75" customHeight="1">
      <c r="B774" s="150"/>
      <c r="C774" s="150"/>
      <c r="D774" s="150"/>
      <c r="E774" s="150"/>
      <c r="F774" s="150"/>
      <c r="G774" s="150"/>
      <c r="H774" s="150"/>
      <c r="I774" s="150"/>
      <c r="J774" s="151"/>
      <c r="K774" s="152"/>
      <c r="L774" s="150"/>
      <c r="M774" s="150"/>
    </row>
    <row r="775" ht="15.75" customHeight="1">
      <c r="B775" s="150"/>
      <c r="C775" s="150"/>
      <c r="D775" s="150"/>
      <c r="E775" s="150"/>
      <c r="F775" s="150"/>
      <c r="G775" s="150"/>
      <c r="H775" s="150"/>
      <c r="I775" s="150"/>
      <c r="J775" s="151"/>
      <c r="K775" s="152"/>
      <c r="L775" s="150"/>
      <c r="M775" s="150"/>
    </row>
    <row r="776" ht="15.75" customHeight="1">
      <c r="B776" s="150"/>
      <c r="C776" s="150"/>
      <c r="D776" s="150"/>
      <c r="E776" s="150"/>
      <c r="F776" s="150"/>
      <c r="G776" s="150"/>
      <c r="H776" s="150"/>
      <c r="I776" s="150"/>
      <c r="J776" s="151"/>
      <c r="K776" s="152"/>
      <c r="L776" s="150"/>
      <c r="M776" s="150"/>
    </row>
    <row r="777" ht="15.75" customHeight="1">
      <c r="B777" s="150"/>
      <c r="C777" s="150"/>
      <c r="D777" s="150"/>
      <c r="E777" s="150"/>
      <c r="F777" s="150"/>
      <c r="G777" s="150"/>
      <c r="H777" s="150"/>
      <c r="I777" s="150"/>
      <c r="J777" s="151"/>
      <c r="K777" s="152"/>
      <c r="L777" s="150"/>
      <c r="M777" s="150"/>
    </row>
    <row r="778" ht="15.75" customHeight="1">
      <c r="B778" s="150"/>
      <c r="C778" s="150"/>
      <c r="D778" s="150"/>
      <c r="E778" s="150"/>
      <c r="F778" s="150"/>
      <c r="G778" s="150"/>
      <c r="H778" s="150"/>
      <c r="I778" s="150"/>
      <c r="J778" s="151"/>
      <c r="K778" s="152"/>
      <c r="L778" s="150"/>
      <c r="M778" s="150"/>
    </row>
    <row r="779" ht="15.75" customHeight="1">
      <c r="B779" s="150"/>
      <c r="C779" s="150"/>
      <c r="D779" s="150"/>
      <c r="E779" s="150"/>
      <c r="F779" s="150"/>
      <c r="G779" s="150"/>
      <c r="H779" s="150"/>
      <c r="I779" s="150"/>
      <c r="J779" s="151"/>
      <c r="K779" s="152"/>
      <c r="L779" s="150"/>
      <c r="M779" s="150"/>
    </row>
    <row r="780" ht="15.75" customHeight="1">
      <c r="B780" s="150"/>
      <c r="C780" s="150"/>
      <c r="D780" s="150"/>
      <c r="E780" s="150"/>
      <c r="F780" s="150"/>
      <c r="G780" s="150"/>
      <c r="H780" s="150"/>
      <c r="I780" s="150"/>
      <c r="J780" s="151"/>
      <c r="K780" s="152"/>
      <c r="L780" s="150"/>
      <c r="M780" s="150"/>
    </row>
    <row r="781" ht="15.75" customHeight="1">
      <c r="B781" s="150"/>
      <c r="C781" s="150"/>
      <c r="D781" s="150"/>
      <c r="E781" s="150"/>
      <c r="F781" s="150"/>
      <c r="G781" s="150"/>
      <c r="H781" s="150"/>
      <c r="I781" s="150"/>
      <c r="J781" s="151"/>
      <c r="K781" s="152"/>
      <c r="L781" s="150"/>
      <c r="M781" s="150"/>
    </row>
    <row r="782" ht="15.75" customHeight="1">
      <c r="B782" s="150"/>
      <c r="C782" s="150"/>
      <c r="D782" s="150"/>
      <c r="E782" s="150"/>
      <c r="F782" s="150"/>
      <c r="G782" s="150"/>
      <c r="H782" s="150"/>
      <c r="I782" s="150"/>
      <c r="J782" s="151"/>
      <c r="K782" s="152"/>
      <c r="L782" s="150"/>
      <c r="M782" s="150"/>
    </row>
    <row r="783" ht="15.75" customHeight="1">
      <c r="B783" s="150"/>
      <c r="C783" s="150"/>
      <c r="D783" s="150"/>
      <c r="E783" s="150"/>
      <c r="F783" s="150"/>
      <c r="G783" s="150"/>
      <c r="H783" s="150"/>
      <c r="I783" s="150"/>
      <c r="J783" s="151"/>
      <c r="K783" s="152"/>
      <c r="L783" s="150"/>
      <c r="M783" s="150"/>
    </row>
    <row r="784" ht="15.75" customHeight="1">
      <c r="B784" s="150"/>
      <c r="C784" s="150"/>
      <c r="D784" s="150"/>
      <c r="E784" s="150"/>
      <c r="F784" s="150"/>
      <c r="G784" s="150"/>
      <c r="H784" s="150"/>
      <c r="I784" s="150"/>
      <c r="J784" s="151"/>
      <c r="K784" s="152"/>
      <c r="L784" s="150"/>
      <c r="M784" s="150"/>
    </row>
    <row r="785" ht="15.75" customHeight="1">
      <c r="B785" s="150"/>
      <c r="C785" s="150"/>
      <c r="D785" s="150"/>
      <c r="E785" s="150"/>
      <c r="F785" s="150"/>
      <c r="G785" s="150"/>
      <c r="H785" s="150"/>
      <c r="I785" s="150"/>
      <c r="J785" s="151"/>
      <c r="K785" s="152"/>
      <c r="L785" s="150"/>
      <c r="M785" s="150"/>
    </row>
    <row r="786" ht="15.75" customHeight="1">
      <c r="B786" s="150"/>
      <c r="C786" s="150"/>
      <c r="D786" s="150"/>
      <c r="E786" s="150"/>
      <c r="F786" s="150"/>
      <c r="G786" s="150"/>
      <c r="H786" s="150"/>
      <c r="I786" s="150"/>
      <c r="J786" s="151"/>
      <c r="K786" s="152"/>
      <c r="L786" s="150"/>
      <c r="M786" s="150"/>
    </row>
    <row r="787" ht="15.75" customHeight="1">
      <c r="B787" s="150"/>
      <c r="C787" s="150"/>
      <c r="D787" s="150"/>
      <c r="E787" s="150"/>
      <c r="F787" s="150"/>
      <c r="G787" s="150"/>
      <c r="H787" s="150"/>
      <c r="I787" s="150"/>
      <c r="J787" s="151"/>
      <c r="K787" s="152"/>
      <c r="L787" s="150"/>
      <c r="M787" s="150"/>
    </row>
    <row r="788" ht="15.75" customHeight="1">
      <c r="B788" s="150"/>
      <c r="C788" s="150"/>
      <c r="D788" s="150"/>
      <c r="E788" s="150"/>
      <c r="F788" s="150"/>
      <c r="G788" s="150"/>
      <c r="H788" s="150"/>
      <c r="I788" s="150"/>
      <c r="J788" s="151"/>
      <c r="K788" s="152"/>
      <c r="L788" s="150"/>
      <c r="M788" s="150"/>
    </row>
    <row r="789" ht="15.75" customHeight="1">
      <c r="B789" s="150"/>
      <c r="C789" s="150"/>
      <c r="D789" s="150"/>
      <c r="E789" s="150"/>
      <c r="F789" s="150"/>
      <c r="G789" s="150"/>
      <c r="H789" s="150"/>
      <c r="I789" s="150"/>
      <c r="J789" s="151"/>
      <c r="K789" s="152"/>
      <c r="L789" s="150"/>
      <c r="M789" s="150"/>
    </row>
    <row r="790" ht="15.75" customHeight="1">
      <c r="B790" s="150"/>
      <c r="C790" s="150"/>
      <c r="D790" s="150"/>
      <c r="E790" s="150"/>
      <c r="F790" s="150"/>
      <c r="G790" s="150"/>
      <c r="H790" s="150"/>
      <c r="I790" s="150"/>
      <c r="J790" s="151"/>
      <c r="K790" s="152"/>
      <c r="L790" s="150"/>
      <c r="M790" s="150"/>
    </row>
    <row r="791" ht="15.75" customHeight="1">
      <c r="B791" s="150"/>
      <c r="C791" s="150"/>
      <c r="D791" s="150"/>
      <c r="E791" s="150"/>
      <c r="F791" s="150"/>
      <c r="G791" s="150"/>
      <c r="H791" s="150"/>
      <c r="I791" s="150"/>
      <c r="J791" s="151"/>
      <c r="K791" s="152"/>
      <c r="L791" s="150"/>
      <c r="M791" s="150"/>
    </row>
    <row r="792" ht="15.75" customHeight="1">
      <c r="B792" s="150"/>
      <c r="C792" s="150"/>
      <c r="D792" s="150"/>
      <c r="E792" s="150"/>
      <c r="F792" s="150"/>
      <c r="G792" s="150"/>
      <c r="H792" s="150"/>
      <c r="I792" s="150"/>
      <c r="J792" s="151"/>
      <c r="K792" s="152"/>
      <c r="L792" s="150"/>
      <c r="M792" s="150"/>
    </row>
    <row r="793" ht="15.75" customHeight="1">
      <c r="B793" s="150"/>
      <c r="C793" s="150"/>
      <c r="D793" s="150"/>
      <c r="E793" s="150"/>
      <c r="F793" s="150"/>
      <c r="G793" s="150"/>
      <c r="H793" s="150"/>
      <c r="I793" s="150"/>
      <c r="J793" s="151"/>
      <c r="K793" s="152"/>
      <c r="L793" s="150"/>
      <c r="M793" s="150"/>
    </row>
    <row r="794" ht="15.75" customHeight="1">
      <c r="B794" s="150"/>
      <c r="C794" s="150"/>
      <c r="D794" s="150"/>
      <c r="E794" s="150"/>
      <c r="F794" s="150"/>
      <c r="G794" s="150"/>
      <c r="H794" s="150"/>
      <c r="I794" s="150"/>
      <c r="J794" s="151"/>
      <c r="K794" s="152"/>
      <c r="L794" s="150"/>
      <c r="M794" s="150"/>
    </row>
    <row r="795" ht="15.75" customHeight="1">
      <c r="B795" s="150"/>
      <c r="C795" s="150"/>
      <c r="D795" s="150"/>
      <c r="E795" s="150"/>
      <c r="F795" s="150"/>
      <c r="G795" s="150"/>
      <c r="H795" s="150"/>
      <c r="I795" s="150"/>
      <c r="J795" s="151"/>
      <c r="K795" s="152"/>
      <c r="L795" s="150"/>
      <c r="M795" s="150"/>
    </row>
    <row r="796" ht="15.75" customHeight="1">
      <c r="B796" s="150"/>
      <c r="C796" s="150"/>
      <c r="D796" s="150"/>
      <c r="E796" s="150"/>
      <c r="F796" s="150"/>
      <c r="G796" s="150"/>
      <c r="H796" s="150"/>
      <c r="I796" s="150"/>
      <c r="J796" s="151"/>
      <c r="K796" s="152"/>
      <c r="L796" s="150"/>
      <c r="M796" s="150"/>
    </row>
    <row r="797" ht="15.75" customHeight="1">
      <c r="B797" s="150"/>
      <c r="C797" s="150"/>
      <c r="D797" s="150"/>
      <c r="E797" s="150"/>
      <c r="F797" s="150"/>
      <c r="G797" s="150"/>
      <c r="H797" s="150"/>
      <c r="I797" s="150"/>
      <c r="J797" s="151"/>
      <c r="K797" s="152"/>
      <c r="L797" s="150"/>
      <c r="M797" s="150"/>
    </row>
    <row r="798" ht="15.75" customHeight="1">
      <c r="B798" s="150"/>
      <c r="C798" s="150"/>
      <c r="D798" s="150"/>
      <c r="E798" s="150"/>
      <c r="F798" s="150"/>
      <c r="G798" s="150"/>
      <c r="H798" s="150"/>
      <c r="I798" s="150"/>
      <c r="J798" s="151"/>
      <c r="K798" s="152"/>
      <c r="L798" s="150"/>
      <c r="M798" s="150"/>
    </row>
    <row r="799" ht="15.75" customHeight="1">
      <c r="B799" s="150"/>
      <c r="C799" s="150"/>
      <c r="D799" s="150"/>
      <c r="E799" s="150"/>
      <c r="F799" s="150"/>
      <c r="G799" s="150"/>
      <c r="H799" s="150"/>
      <c r="I799" s="150"/>
      <c r="J799" s="151"/>
      <c r="K799" s="152"/>
      <c r="L799" s="150"/>
      <c r="M799" s="150"/>
    </row>
    <row r="800" ht="15.75" customHeight="1">
      <c r="B800" s="150"/>
      <c r="C800" s="150"/>
      <c r="D800" s="150"/>
      <c r="E800" s="150"/>
      <c r="F800" s="150"/>
      <c r="G800" s="150"/>
      <c r="H800" s="150"/>
      <c r="I800" s="150"/>
      <c r="J800" s="151"/>
      <c r="K800" s="152"/>
      <c r="L800" s="150"/>
      <c r="M800" s="150"/>
    </row>
    <row r="801" ht="15.75" customHeight="1">
      <c r="B801" s="150"/>
      <c r="C801" s="150"/>
      <c r="D801" s="150"/>
      <c r="E801" s="150"/>
      <c r="F801" s="150"/>
      <c r="G801" s="150"/>
      <c r="H801" s="150"/>
      <c r="I801" s="150"/>
      <c r="J801" s="151"/>
      <c r="K801" s="152"/>
      <c r="L801" s="150"/>
      <c r="M801" s="150"/>
    </row>
    <row r="802" ht="15.75" customHeight="1">
      <c r="B802" s="150"/>
      <c r="C802" s="150"/>
      <c r="D802" s="150"/>
      <c r="E802" s="150"/>
      <c r="F802" s="150"/>
      <c r="G802" s="150"/>
      <c r="H802" s="150"/>
      <c r="I802" s="150"/>
      <c r="J802" s="151"/>
      <c r="K802" s="152"/>
      <c r="L802" s="150"/>
      <c r="M802" s="150"/>
    </row>
    <row r="803" ht="15.75" customHeight="1">
      <c r="B803" s="150"/>
      <c r="C803" s="150"/>
      <c r="D803" s="150"/>
      <c r="E803" s="150"/>
      <c r="F803" s="150"/>
      <c r="G803" s="150"/>
      <c r="H803" s="150"/>
      <c r="I803" s="150"/>
      <c r="J803" s="151"/>
      <c r="K803" s="152"/>
      <c r="L803" s="150"/>
      <c r="M803" s="150"/>
    </row>
    <row r="804" ht="15.75" customHeight="1">
      <c r="B804" s="150"/>
      <c r="C804" s="150"/>
      <c r="D804" s="150"/>
      <c r="E804" s="150"/>
      <c r="F804" s="150"/>
      <c r="G804" s="150"/>
      <c r="H804" s="150"/>
      <c r="I804" s="150"/>
      <c r="J804" s="151"/>
      <c r="K804" s="152"/>
      <c r="L804" s="150"/>
      <c r="M804" s="150"/>
    </row>
    <row r="805" ht="15.75" customHeight="1">
      <c r="B805" s="150"/>
      <c r="C805" s="150"/>
      <c r="D805" s="150"/>
      <c r="E805" s="150"/>
      <c r="F805" s="150"/>
      <c r="G805" s="150"/>
      <c r="H805" s="150"/>
      <c r="I805" s="150"/>
      <c r="J805" s="151"/>
      <c r="K805" s="152"/>
      <c r="L805" s="150"/>
      <c r="M805" s="150"/>
    </row>
    <row r="806" ht="15.75" customHeight="1">
      <c r="B806" s="150"/>
      <c r="C806" s="150"/>
      <c r="D806" s="150"/>
      <c r="E806" s="150"/>
      <c r="F806" s="150"/>
      <c r="G806" s="150"/>
      <c r="H806" s="150"/>
      <c r="I806" s="150"/>
      <c r="J806" s="151"/>
      <c r="K806" s="152"/>
      <c r="L806" s="150"/>
      <c r="M806" s="150"/>
    </row>
    <row r="807" ht="15.75" customHeight="1">
      <c r="B807" s="150"/>
      <c r="C807" s="150"/>
      <c r="D807" s="150"/>
      <c r="E807" s="150"/>
      <c r="F807" s="150"/>
      <c r="G807" s="150"/>
      <c r="H807" s="150"/>
      <c r="I807" s="150"/>
      <c r="J807" s="151"/>
      <c r="K807" s="152"/>
      <c r="L807" s="150"/>
      <c r="M807" s="150"/>
    </row>
    <row r="808" ht="15.75" customHeight="1">
      <c r="B808" s="150"/>
      <c r="C808" s="150"/>
      <c r="D808" s="150"/>
      <c r="E808" s="150"/>
      <c r="F808" s="150"/>
      <c r="G808" s="150"/>
      <c r="H808" s="150"/>
      <c r="I808" s="150"/>
      <c r="J808" s="151"/>
      <c r="K808" s="152"/>
      <c r="L808" s="150"/>
      <c r="M808" s="150"/>
    </row>
    <row r="809" ht="15.75" customHeight="1">
      <c r="B809" s="150"/>
      <c r="C809" s="150"/>
      <c r="D809" s="150"/>
      <c r="E809" s="150"/>
      <c r="F809" s="150"/>
      <c r="G809" s="150"/>
      <c r="H809" s="150"/>
      <c r="I809" s="150"/>
      <c r="J809" s="151"/>
      <c r="K809" s="152"/>
      <c r="L809" s="150"/>
      <c r="M809" s="150"/>
    </row>
    <row r="810" ht="15.75" customHeight="1">
      <c r="B810" s="150"/>
      <c r="C810" s="150"/>
      <c r="D810" s="150"/>
      <c r="E810" s="150"/>
      <c r="F810" s="150"/>
      <c r="G810" s="150"/>
      <c r="H810" s="150"/>
      <c r="I810" s="150"/>
      <c r="J810" s="151"/>
      <c r="K810" s="152"/>
      <c r="L810" s="150"/>
      <c r="M810" s="150"/>
    </row>
    <row r="811" ht="15.75" customHeight="1">
      <c r="B811" s="150"/>
      <c r="C811" s="150"/>
      <c r="D811" s="150"/>
      <c r="E811" s="150"/>
      <c r="F811" s="150"/>
      <c r="G811" s="150"/>
      <c r="H811" s="150"/>
      <c r="I811" s="150"/>
      <c r="J811" s="151"/>
      <c r="K811" s="152"/>
      <c r="L811" s="150"/>
      <c r="M811" s="150"/>
    </row>
    <row r="812" ht="15.75" customHeight="1">
      <c r="B812" s="150"/>
      <c r="C812" s="150"/>
      <c r="D812" s="150"/>
      <c r="E812" s="150"/>
      <c r="F812" s="150"/>
      <c r="G812" s="150"/>
      <c r="H812" s="150"/>
      <c r="I812" s="150"/>
      <c r="J812" s="151"/>
      <c r="K812" s="152"/>
      <c r="L812" s="150"/>
      <c r="M812" s="150"/>
    </row>
    <row r="813" ht="15.75" customHeight="1">
      <c r="B813" s="150"/>
      <c r="C813" s="150"/>
      <c r="D813" s="150"/>
      <c r="E813" s="150"/>
      <c r="F813" s="150"/>
      <c r="G813" s="150"/>
      <c r="H813" s="150"/>
      <c r="I813" s="150"/>
      <c r="J813" s="151"/>
      <c r="K813" s="152"/>
      <c r="L813" s="150"/>
      <c r="M813" s="150"/>
    </row>
    <row r="814" ht="15.75" customHeight="1">
      <c r="B814" s="150"/>
      <c r="C814" s="150"/>
      <c r="D814" s="150"/>
      <c r="E814" s="150"/>
      <c r="F814" s="150"/>
      <c r="G814" s="150"/>
      <c r="H814" s="150"/>
      <c r="I814" s="150"/>
      <c r="J814" s="151"/>
      <c r="K814" s="152"/>
      <c r="L814" s="150"/>
      <c r="M814" s="150"/>
    </row>
    <row r="815" ht="15.75" customHeight="1">
      <c r="B815" s="150"/>
      <c r="C815" s="150"/>
      <c r="D815" s="150"/>
      <c r="E815" s="150"/>
      <c r="F815" s="150"/>
      <c r="G815" s="150"/>
      <c r="H815" s="150"/>
      <c r="I815" s="150"/>
      <c r="J815" s="151"/>
      <c r="K815" s="152"/>
      <c r="L815" s="150"/>
      <c r="M815" s="150"/>
    </row>
    <row r="816" ht="15.75" customHeight="1">
      <c r="B816" s="150"/>
      <c r="C816" s="150"/>
      <c r="D816" s="150"/>
      <c r="E816" s="150"/>
      <c r="F816" s="150"/>
      <c r="G816" s="150"/>
      <c r="H816" s="150"/>
      <c r="I816" s="150"/>
      <c r="J816" s="151"/>
      <c r="K816" s="152"/>
      <c r="L816" s="150"/>
      <c r="M816" s="150"/>
    </row>
    <row r="817" ht="15.75" customHeight="1">
      <c r="B817" s="150"/>
      <c r="C817" s="150"/>
      <c r="D817" s="150"/>
      <c r="E817" s="150"/>
      <c r="F817" s="150"/>
      <c r="G817" s="150"/>
      <c r="H817" s="150"/>
      <c r="I817" s="150"/>
      <c r="J817" s="151"/>
      <c r="K817" s="152"/>
      <c r="L817" s="150"/>
      <c r="M817" s="150"/>
    </row>
    <row r="818" ht="15.75" customHeight="1">
      <c r="B818" s="150"/>
      <c r="C818" s="150"/>
      <c r="D818" s="150"/>
      <c r="E818" s="150"/>
      <c r="F818" s="150"/>
      <c r="G818" s="150"/>
      <c r="H818" s="150"/>
      <c r="I818" s="150"/>
      <c r="J818" s="151"/>
      <c r="K818" s="152"/>
      <c r="L818" s="150"/>
      <c r="M818" s="150"/>
    </row>
    <row r="819" ht="15.75" customHeight="1">
      <c r="B819" s="150"/>
      <c r="C819" s="150"/>
      <c r="D819" s="150"/>
      <c r="E819" s="150"/>
      <c r="F819" s="150"/>
      <c r="G819" s="150"/>
      <c r="H819" s="150"/>
      <c r="I819" s="150"/>
      <c r="J819" s="151"/>
      <c r="K819" s="152"/>
      <c r="L819" s="150"/>
      <c r="M819" s="150"/>
    </row>
    <row r="820" ht="15.75" customHeight="1">
      <c r="B820" s="150"/>
      <c r="C820" s="150"/>
      <c r="D820" s="150"/>
      <c r="E820" s="150"/>
      <c r="F820" s="150"/>
      <c r="G820" s="150"/>
      <c r="H820" s="150"/>
      <c r="I820" s="150"/>
      <c r="J820" s="151"/>
      <c r="K820" s="152"/>
      <c r="L820" s="150"/>
      <c r="M820" s="150"/>
    </row>
    <row r="821" ht="15.75" customHeight="1">
      <c r="B821" s="150"/>
      <c r="C821" s="150"/>
      <c r="D821" s="150"/>
      <c r="E821" s="150"/>
      <c r="F821" s="150"/>
      <c r="G821" s="150"/>
      <c r="H821" s="150"/>
      <c r="I821" s="150"/>
      <c r="J821" s="151"/>
      <c r="K821" s="152"/>
      <c r="L821" s="150"/>
      <c r="M821" s="150"/>
    </row>
    <row r="822" ht="15.75" customHeight="1">
      <c r="B822" s="150"/>
      <c r="C822" s="150"/>
      <c r="D822" s="150"/>
      <c r="E822" s="150"/>
      <c r="F822" s="150"/>
      <c r="G822" s="150"/>
      <c r="H822" s="150"/>
      <c r="I822" s="150"/>
      <c r="J822" s="151"/>
      <c r="K822" s="152"/>
      <c r="L822" s="150"/>
      <c r="M822" s="150"/>
    </row>
    <row r="823" ht="15.75" customHeight="1">
      <c r="B823" s="150"/>
      <c r="C823" s="150"/>
      <c r="D823" s="150"/>
      <c r="E823" s="150"/>
      <c r="F823" s="150"/>
      <c r="G823" s="150"/>
      <c r="H823" s="150"/>
      <c r="I823" s="150"/>
      <c r="J823" s="151"/>
      <c r="K823" s="152"/>
      <c r="L823" s="150"/>
      <c r="M823" s="150"/>
    </row>
    <row r="824" ht="15.75" customHeight="1">
      <c r="B824" s="150"/>
      <c r="C824" s="150"/>
      <c r="D824" s="150"/>
      <c r="E824" s="150"/>
      <c r="F824" s="150"/>
      <c r="G824" s="150"/>
      <c r="H824" s="150"/>
      <c r="I824" s="150"/>
      <c r="J824" s="151"/>
      <c r="K824" s="152"/>
      <c r="L824" s="150"/>
      <c r="M824" s="150"/>
    </row>
    <row r="825" ht="15.75" customHeight="1">
      <c r="B825" s="150"/>
      <c r="C825" s="150"/>
      <c r="D825" s="150"/>
      <c r="E825" s="150"/>
      <c r="F825" s="150"/>
      <c r="G825" s="150"/>
      <c r="H825" s="150"/>
      <c r="I825" s="150"/>
      <c r="J825" s="151"/>
      <c r="K825" s="152"/>
      <c r="L825" s="150"/>
      <c r="M825" s="150"/>
    </row>
    <row r="826" ht="15.75" customHeight="1">
      <c r="B826" s="150"/>
      <c r="C826" s="150"/>
      <c r="D826" s="150"/>
      <c r="E826" s="150"/>
      <c r="F826" s="150"/>
      <c r="G826" s="150"/>
      <c r="H826" s="150"/>
      <c r="I826" s="150"/>
      <c r="J826" s="151"/>
      <c r="K826" s="152"/>
      <c r="L826" s="150"/>
      <c r="M826" s="150"/>
    </row>
    <row r="827" ht="15.75" customHeight="1">
      <c r="B827" s="150"/>
      <c r="C827" s="150"/>
      <c r="D827" s="150"/>
      <c r="E827" s="150"/>
      <c r="F827" s="150"/>
      <c r="G827" s="150"/>
      <c r="H827" s="150"/>
      <c r="I827" s="150"/>
      <c r="J827" s="151"/>
      <c r="K827" s="152"/>
      <c r="L827" s="150"/>
      <c r="M827" s="150"/>
    </row>
    <row r="828" ht="15.75" customHeight="1">
      <c r="B828" s="150"/>
      <c r="C828" s="150"/>
      <c r="D828" s="150"/>
      <c r="E828" s="150"/>
      <c r="F828" s="150"/>
      <c r="G828" s="150"/>
      <c r="H828" s="150"/>
      <c r="I828" s="150"/>
      <c r="J828" s="151"/>
      <c r="K828" s="152"/>
      <c r="L828" s="150"/>
      <c r="M828" s="150"/>
    </row>
    <row r="829" ht="15.75" customHeight="1">
      <c r="B829" s="150"/>
      <c r="C829" s="150"/>
      <c r="D829" s="150"/>
      <c r="E829" s="150"/>
      <c r="F829" s="150"/>
      <c r="G829" s="150"/>
      <c r="H829" s="150"/>
      <c r="I829" s="150"/>
      <c r="J829" s="151"/>
      <c r="K829" s="152"/>
      <c r="L829" s="150"/>
      <c r="M829" s="150"/>
    </row>
    <row r="830" ht="15.75" customHeight="1">
      <c r="B830" s="150"/>
      <c r="C830" s="150"/>
      <c r="D830" s="150"/>
      <c r="E830" s="150"/>
      <c r="F830" s="150"/>
      <c r="G830" s="150"/>
      <c r="H830" s="150"/>
      <c r="I830" s="150"/>
      <c r="J830" s="151"/>
      <c r="K830" s="152"/>
      <c r="L830" s="150"/>
      <c r="M830" s="150"/>
    </row>
    <row r="831" ht="15.75" customHeight="1">
      <c r="B831" s="150"/>
      <c r="C831" s="150"/>
      <c r="D831" s="150"/>
      <c r="E831" s="150"/>
      <c r="F831" s="150"/>
      <c r="G831" s="150"/>
      <c r="H831" s="150"/>
      <c r="I831" s="150"/>
      <c r="J831" s="151"/>
      <c r="K831" s="152"/>
      <c r="L831" s="150"/>
      <c r="M831" s="150"/>
    </row>
    <row r="832" ht="15.75" customHeight="1">
      <c r="B832" s="150"/>
      <c r="C832" s="150"/>
      <c r="D832" s="150"/>
      <c r="E832" s="150"/>
      <c r="F832" s="150"/>
      <c r="G832" s="150"/>
      <c r="H832" s="150"/>
      <c r="I832" s="150"/>
      <c r="J832" s="151"/>
      <c r="K832" s="152"/>
      <c r="L832" s="150"/>
      <c r="M832" s="150"/>
    </row>
    <row r="833" ht="15.75" customHeight="1">
      <c r="B833" s="150"/>
      <c r="C833" s="150"/>
      <c r="D833" s="150"/>
      <c r="E833" s="150"/>
      <c r="F833" s="150"/>
      <c r="G833" s="150"/>
      <c r="H833" s="150"/>
      <c r="I833" s="150"/>
      <c r="J833" s="151"/>
      <c r="K833" s="152"/>
      <c r="L833" s="150"/>
      <c r="M833" s="150"/>
    </row>
    <row r="834" ht="15.75" customHeight="1">
      <c r="B834" s="150"/>
      <c r="C834" s="150"/>
      <c r="D834" s="150"/>
      <c r="E834" s="150"/>
      <c r="F834" s="150"/>
      <c r="G834" s="150"/>
      <c r="H834" s="150"/>
      <c r="I834" s="150"/>
      <c r="J834" s="151"/>
      <c r="K834" s="152"/>
      <c r="L834" s="150"/>
      <c r="M834" s="150"/>
    </row>
    <row r="835" ht="15.75" customHeight="1">
      <c r="B835" s="150"/>
      <c r="C835" s="150"/>
      <c r="D835" s="150"/>
      <c r="E835" s="150"/>
      <c r="F835" s="150"/>
      <c r="G835" s="150"/>
      <c r="H835" s="150"/>
      <c r="I835" s="150"/>
      <c r="J835" s="151"/>
      <c r="K835" s="152"/>
      <c r="L835" s="150"/>
      <c r="M835" s="150"/>
    </row>
    <row r="836" ht="15.75" customHeight="1">
      <c r="B836" s="150"/>
      <c r="C836" s="150"/>
      <c r="D836" s="150"/>
      <c r="E836" s="150"/>
      <c r="F836" s="150"/>
      <c r="G836" s="150"/>
      <c r="H836" s="150"/>
      <c r="I836" s="150"/>
      <c r="J836" s="151"/>
      <c r="K836" s="152"/>
      <c r="L836" s="150"/>
      <c r="M836" s="150"/>
    </row>
    <row r="837" ht="15.75" customHeight="1">
      <c r="B837" s="150"/>
      <c r="C837" s="150"/>
      <c r="D837" s="150"/>
      <c r="E837" s="150"/>
      <c r="F837" s="150"/>
      <c r="G837" s="150"/>
      <c r="H837" s="150"/>
      <c r="I837" s="150"/>
      <c r="J837" s="151"/>
      <c r="K837" s="152"/>
      <c r="L837" s="150"/>
      <c r="M837" s="150"/>
    </row>
    <row r="838" ht="15.75" customHeight="1">
      <c r="B838" s="150"/>
      <c r="C838" s="150"/>
      <c r="D838" s="150"/>
      <c r="E838" s="150"/>
      <c r="F838" s="150"/>
      <c r="G838" s="150"/>
      <c r="H838" s="150"/>
      <c r="I838" s="150"/>
      <c r="J838" s="151"/>
      <c r="K838" s="152"/>
      <c r="L838" s="150"/>
      <c r="M838" s="150"/>
    </row>
    <row r="839" ht="15.75" customHeight="1">
      <c r="B839" s="150"/>
      <c r="C839" s="150"/>
      <c r="D839" s="150"/>
      <c r="E839" s="150"/>
      <c r="F839" s="150"/>
      <c r="G839" s="150"/>
      <c r="H839" s="150"/>
      <c r="I839" s="150"/>
      <c r="J839" s="151"/>
      <c r="K839" s="152"/>
      <c r="L839" s="150"/>
      <c r="M839" s="150"/>
    </row>
    <row r="840" ht="15.75" customHeight="1">
      <c r="B840" s="150"/>
      <c r="C840" s="150"/>
      <c r="D840" s="150"/>
      <c r="E840" s="150"/>
      <c r="F840" s="150"/>
      <c r="G840" s="150"/>
      <c r="H840" s="150"/>
      <c r="I840" s="150"/>
      <c r="J840" s="151"/>
      <c r="K840" s="152"/>
      <c r="L840" s="150"/>
      <c r="M840" s="150"/>
    </row>
    <row r="841" ht="15.75" customHeight="1">
      <c r="B841" s="150"/>
      <c r="C841" s="150"/>
      <c r="D841" s="150"/>
      <c r="E841" s="150"/>
      <c r="F841" s="150"/>
      <c r="G841" s="150"/>
      <c r="H841" s="150"/>
      <c r="I841" s="150"/>
      <c r="J841" s="151"/>
      <c r="K841" s="152"/>
      <c r="L841" s="150"/>
      <c r="M841" s="150"/>
    </row>
    <row r="842" ht="15.75" customHeight="1">
      <c r="B842" s="150"/>
      <c r="C842" s="150"/>
      <c r="D842" s="150"/>
      <c r="E842" s="150"/>
      <c r="F842" s="150"/>
      <c r="G842" s="150"/>
      <c r="H842" s="150"/>
      <c r="I842" s="150"/>
      <c r="J842" s="151"/>
      <c r="K842" s="152"/>
      <c r="L842" s="150"/>
      <c r="M842" s="150"/>
    </row>
    <row r="843" ht="15.75" customHeight="1">
      <c r="B843" s="150"/>
      <c r="C843" s="150"/>
      <c r="D843" s="150"/>
      <c r="E843" s="150"/>
      <c r="F843" s="150"/>
      <c r="G843" s="150"/>
      <c r="H843" s="150"/>
      <c r="I843" s="150"/>
      <c r="J843" s="151"/>
      <c r="K843" s="152"/>
      <c r="L843" s="150"/>
      <c r="M843" s="150"/>
    </row>
    <row r="844" ht="15.75" customHeight="1">
      <c r="B844" s="150"/>
      <c r="C844" s="150"/>
      <c r="D844" s="150"/>
      <c r="E844" s="150"/>
      <c r="F844" s="150"/>
      <c r="G844" s="150"/>
      <c r="H844" s="150"/>
      <c r="I844" s="150"/>
      <c r="J844" s="151"/>
      <c r="K844" s="152"/>
      <c r="L844" s="150"/>
      <c r="M844" s="150"/>
    </row>
    <row r="845" ht="15.75" customHeight="1">
      <c r="B845" s="150"/>
      <c r="C845" s="150"/>
      <c r="D845" s="150"/>
      <c r="E845" s="150"/>
      <c r="F845" s="150"/>
      <c r="G845" s="150"/>
      <c r="H845" s="150"/>
      <c r="I845" s="150"/>
      <c r="J845" s="151"/>
      <c r="K845" s="152"/>
      <c r="L845" s="150"/>
      <c r="M845" s="150"/>
    </row>
    <row r="846" ht="15.75" customHeight="1">
      <c r="B846" s="150"/>
      <c r="C846" s="150"/>
      <c r="D846" s="150"/>
      <c r="E846" s="150"/>
      <c r="F846" s="150"/>
      <c r="G846" s="150"/>
      <c r="H846" s="150"/>
      <c r="I846" s="150"/>
      <c r="J846" s="151"/>
      <c r="K846" s="152"/>
      <c r="L846" s="150"/>
      <c r="M846" s="150"/>
    </row>
    <row r="847" ht="15.75" customHeight="1">
      <c r="B847" s="150"/>
      <c r="C847" s="150"/>
      <c r="D847" s="150"/>
      <c r="E847" s="150"/>
      <c r="F847" s="150"/>
      <c r="G847" s="150"/>
      <c r="H847" s="150"/>
      <c r="I847" s="150"/>
      <c r="J847" s="151"/>
      <c r="K847" s="152"/>
      <c r="L847" s="150"/>
      <c r="M847" s="150"/>
    </row>
    <row r="848" ht="15.75" customHeight="1">
      <c r="B848" s="150"/>
      <c r="C848" s="150"/>
      <c r="D848" s="150"/>
      <c r="E848" s="150"/>
      <c r="F848" s="150"/>
      <c r="G848" s="150"/>
      <c r="H848" s="150"/>
      <c r="I848" s="150"/>
      <c r="J848" s="151"/>
      <c r="K848" s="152"/>
      <c r="L848" s="150"/>
      <c r="M848" s="150"/>
    </row>
    <row r="849" ht="15.75" customHeight="1">
      <c r="B849" s="150"/>
      <c r="C849" s="150"/>
      <c r="D849" s="150"/>
      <c r="E849" s="150"/>
      <c r="F849" s="150"/>
      <c r="G849" s="150"/>
      <c r="H849" s="150"/>
      <c r="I849" s="150"/>
      <c r="J849" s="151"/>
      <c r="K849" s="152"/>
      <c r="L849" s="150"/>
      <c r="M849" s="150"/>
    </row>
    <row r="850" ht="15.75" customHeight="1">
      <c r="B850" s="150"/>
      <c r="C850" s="150"/>
      <c r="D850" s="150"/>
      <c r="E850" s="150"/>
      <c r="F850" s="150"/>
      <c r="G850" s="150"/>
      <c r="H850" s="150"/>
      <c r="I850" s="150"/>
      <c r="J850" s="151"/>
      <c r="K850" s="152"/>
      <c r="L850" s="150"/>
      <c r="M850" s="150"/>
    </row>
    <row r="851" ht="15.75" customHeight="1">
      <c r="B851" s="150"/>
      <c r="C851" s="150"/>
      <c r="D851" s="150"/>
      <c r="E851" s="150"/>
      <c r="F851" s="150"/>
      <c r="G851" s="150"/>
      <c r="H851" s="150"/>
      <c r="I851" s="150"/>
      <c r="J851" s="151"/>
      <c r="K851" s="152"/>
      <c r="L851" s="150"/>
      <c r="M851" s="150"/>
    </row>
    <row r="852" ht="15.75" customHeight="1">
      <c r="B852" s="150"/>
      <c r="C852" s="150"/>
      <c r="D852" s="150"/>
      <c r="E852" s="150"/>
      <c r="F852" s="150"/>
      <c r="G852" s="150"/>
      <c r="H852" s="150"/>
      <c r="I852" s="150"/>
      <c r="J852" s="151"/>
      <c r="K852" s="152"/>
      <c r="L852" s="150"/>
      <c r="M852" s="150"/>
    </row>
    <row r="853" ht="15.75" customHeight="1">
      <c r="B853" s="150"/>
      <c r="C853" s="150"/>
      <c r="D853" s="150"/>
      <c r="E853" s="150"/>
      <c r="F853" s="150"/>
      <c r="G853" s="150"/>
      <c r="H853" s="150"/>
      <c r="I853" s="150"/>
      <c r="J853" s="151"/>
      <c r="K853" s="152"/>
      <c r="L853" s="150"/>
      <c r="M853" s="150"/>
    </row>
    <row r="854" ht="15.75" customHeight="1">
      <c r="B854" s="150"/>
      <c r="C854" s="150"/>
      <c r="D854" s="150"/>
      <c r="E854" s="150"/>
      <c r="F854" s="150"/>
      <c r="G854" s="150"/>
      <c r="H854" s="150"/>
      <c r="I854" s="150"/>
      <c r="J854" s="151"/>
      <c r="K854" s="152"/>
      <c r="L854" s="150"/>
      <c r="M854" s="150"/>
    </row>
    <row r="855" ht="15.75" customHeight="1">
      <c r="B855" s="150"/>
      <c r="C855" s="150"/>
      <c r="D855" s="150"/>
      <c r="E855" s="150"/>
      <c r="F855" s="150"/>
      <c r="G855" s="150"/>
      <c r="H855" s="150"/>
      <c r="I855" s="150"/>
      <c r="J855" s="151"/>
      <c r="K855" s="152"/>
      <c r="L855" s="150"/>
      <c r="M855" s="150"/>
    </row>
    <row r="856" ht="15.75" customHeight="1">
      <c r="B856" s="150"/>
      <c r="C856" s="150"/>
      <c r="D856" s="150"/>
      <c r="E856" s="150"/>
      <c r="F856" s="150"/>
      <c r="G856" s="150"/>
      <c r="H856" s="150"/>
      <c r="I856" s="150"/>
      <c r="J856" s="151"/>
      <c r="K856" s="152"/>
      <c r="L856" s="150"/>
      <c r="M856" s="150"/>
    </row>
    <row r="857" ht="15.75" customHeight="1">
      <c r="B857" s="150"/>
      <c r="C857" s="150"/>
      <c r="D857" s="150"/>
      <c r="E857" s="150"/>
      <c r="F857" s="150"/>
      <c r="G857" s="150"/>
      <c r="H857" s="150"/>
      <c r="I857" s="150"/>
      <c r="J857" s="151"/>
      <c r="K857" s="152"/>
      <c r="L857" s="150"/>
      <c r="M857" s="150"/>
    </row>
    <row r="858" ht="15.75" customHeight="1">
      <c r="B858" s="150"/>
      <c r="C858" s="150"/>
      <c r="D858" s="150"/>
      <c r="E858" s="150"/>
      <c r="F858" s="150"/>
      <c r="G858" s="150"/>
      <c r="H858" s="150"/>
      <c r="I858" s="150"/>
      <c r="J858" s="151"/>
      <c r="K858" s="152"/>
      <c r="L858" s="150"/>
      <c r="M858" s="150"/>
    </row>
    <row r="859" ht="15.75" customHeight="1">
      <c r="B859" s="150"/>
      <c r="C859" s="150"/>
      <c r="D859" s="150"/>
      <c r="E859" s="150"/>
      <c r="F859" s="150"/>
      <c r="G859" s="150"/>
      <c r="H859" s="150"/>
      <c r="I859" s="150"/>
      <c r="J859" s="151"/>
      <c r="K859" s="152"/>
      <c r="L859" s="150"/>
      <c r="M859" s="150"/>
    </row>
    <row r="860" ht="15.75" customHeight="1">
      <c r="B860" s="150"/>
      <c r="C860" s="150"/>
      <c r="D860" s="150"/>
      <c r="E860" s="150"/>
      <c r="F860" s="150"/>
      <c r="G860" s="150"/>
      <c r="H860" s="150"/>
      <c r="I860" s="150"/>
      <c r="J860" s="151"/>
      <c r="K860" s="152"/>
      <c r="L860" s="150"/>
      <c r="M860" s="150"/>
    </row>
    <row r="861" ht="15.75" customHeight="1">
      <c r="B861" s="150"/>
      <c r="C861" s="150"/>
      <c r="D861" s="150"/>
      <c r="E861" s="150"/>
      <c r="F861" s="150"/>
      <c r="G861" s="150"/>
      <c r="H861" s="150"/>
      <c r="I861" s="150"/>
      <c r="J861" s="151"/>
      <c r="K861" s="152"/>
      <c r="L861" s="150"/>
      <c r="M861" s="150"/>
    </row>
    <row r="862" ht="15.75" customHeight="1">
      <c r="B862" s="150"/>
      <c r="C862" s="150"/>
      <c r="D862" s="150"/>
      <c r="E862" s="150"/>
      <c r="F862" s="150"/>
      <c r="G862" s="150"/>
      <c r="H862" s="150"/>
      <c r="I862" s="150"/>
      <c r="J862" s="151"/>
      <c r="K862" s="152"/>
      <c r="L862" s="150"/>
      <c r="M862" s="150"/>
    </row>
    <row r="863" ht="15.75" customHeight="1">
      <c r="B863" s="150"/>
      <c r="C863" s="150"/>
      <c r="D863" s="150"/>
      <c r="E863" s="150"/>
      <c r="F863" s="150"/>
      <c r="G863" s="150"/>
      <c r="H863" s="150"/>
      <c r="I863" s="150"/>
      <c r="J863" s="151"/>
      <c r="K863" s="152"/>
      <c r="L863" s="150"/>
      <c r="M863" s="150"/>
    </row>
    <row r="864" ht="15.75" customHeight="1">
      <c r="B864" s="150"/>
      <c r="C864" s="150"/>
      <c r="D864" s="150"/>
      <c r="E864" s="150"/>
      <c r="F864" s="150"/>
      <c r="G864" s="150"/>
      <c r="H864" s="150"/>
      <c r="I864" s="150"/>
      <c r="J864" s="151"/>
      <c r="K864" s="152"/>
      <c r="L864" s="150"/>
      <c r="M864" s="150"/>
    </row>
    <row r="865" ht="15.75" customHeight="1">
      <c r="B865" s="150"/>
      <c r="C865" s="150"/>
      <c r="D865" s="150"/>
      <c r="E865" s="150"/>
      <c r="F865" s="150"/>
      <c r="G865" s="150"/>
      <c r="H865" s="150"/>
      <c r="I865" s="150"/>
      <c r="J865" s="151"/>
      <c r="K865" s="152"/>
      <c r="L865" s="150"/>
      <c r="M865" s="150"/>
    </row>
    <row r="866" ht="15.75" customHeight="1">
      <c r="B866" s="150"/>
      <c r="C866" s="150"/>
      <c r="D866" s="150"/>
      <c r="E866" s="150"/>
      <c r="F866" s="150"/>
      <c r="G866" s="150"/>
      <c r="H866" s="150"/>
      <c r="I866" s="150"/>
      <c r="J866" s="151"/>
      <c r="K866" s="152"/>
      <c r="L866" s="150"/>
      <c r="M866" s="150"/>
    </row>
    <row r="867" ht="15.75" customHeight="1">
      <c r="B867" s="150"/>
      <c r="C867" s="150"/>
      <c r="D867" s="150"/>
      <c r="E867" s="150"/>
      <c r="F867" s="150"/>
      <c r="G867" s="150"/>
      <c r="H867" s="150"/>
      <c r="I867" s="150"/>
      <c r="J867" s="151"/>
      <c r="K867" s="152"/>
      <c r="L867" s="150"/>
      <c r="M867" s="150"/>
    </row>
    <row r="868" ht="15.75" customHeight="1">
      <c r="B868" s="150"/>
      <c r="C868" s="150"/>
      <c r="D868" s="150"/>
      <c r="E868" s="150"/>
      <c r="F868" s="150"/>
      <c r="G868" s="150"/>
      <c r="H868" s="150"/>
      <c r="I868" s="150"/>
      <c r="J868" s="151"/>
      <c r="K868" s="152"/>
      <c r="L868" s="150"/>
      <c r="M868" s="150"/>
    </row>
    <row r="869" ht="15.75" customHeight="1">
      <c r="B869" s="150"/>
      <c r="C869" s="150"/>
      <c r="D869" s="150"/>
      <c r="E869" s="150"/>
      <c r="F869" s="150"/>
      <c r="G869" s="150"/>
      <c r="H869" s="150"/>
      <c r="I869" s="150"/>
      <c r="J869" s="151"/>
      <c r="K869" s="152"/>
      <c r="L869" s="150"/>
      <c r="M869" s="150"/>
    </row>
    <row r="870" ht="15.75" customHeight="1">
      <c r="B870" s="150"/>
      <c r="C870" s="150"/>
      <c r="D870" s="150"/>
      <c r="E870" s="150"/>
      <c r="F870" s="150"/>
      <c r="G870" s="150"/>
      <c r="H870" s="150"/>
      <c r="I870" s="150"/>
      <c r="J870" s="151"/>
      <c r="K870" s="152"/>
      <c r="L870" s="150"/>
      <c r="M870" s="150"/>
    </row>
    <row r="871" ht="15.75" customHeight="1">
      <c r="B871" s="150"/>
      <c r="C871" s="150"/>
      <c r="D871" s="150"/>
      <c r="E871" s="150"/>
      <c r="F871" s="150"/>
      <c r="G871" s="150"/>
      <c r="H871" s="150"/>
      <c r="I871" s="150"/>
      <c r="J871" s="151"/>
      <c r="K871" s="152"/>
      <c r="L871" s="150"/>
      <c r="M871" s="150"/>
    </row>
    <row r="872" ht="15.75" customHeight="1">
      <c r="B872" s="150"/>
      <c r="C872" s="150"/>
      <c r="D872" s="150"/>
      <c r="E872" s="150"/>
      <c r="F872" s="150"/>
      <c r="G872" s="150"/>
      <c r="H872" s="150"/>
      <c r="I872" s="150"/>
      <c r="J872" s="151"/>
      <c r="K872" s="152"/>
      <c r="L872" s="150"/>
      <c r="M872" s="150"/>
    </row>
    <row r="873" ht="15.75" customHeight="1">
      <c r="B873" s="150"/>
      <c r="C873" s="150"/>
      <c r="D873" s="150"/>
      <c r="E873" s="150"/>
      <c r="F873" s="150"/>
      <c r="G873" s="150"/>
      <c r="H873" s="150"/>
      <c r="I873" s="150"/>
      <c r="J873" s="151"/>
      <c r="K873" s="152"/>
      <c r="L873" s="150"/>
      <c r="M873" s="150"/>
    </row>
    <row r="874" ht="15.75" customHeight="1">
      <c r="B874" s="150"/>
      <c r="C874" s="150"/>
      <c r="D874" s="150"/>
      <c r="E874" s="150"/>
      <c r="F874" s="150"/>
      <c r="G874" s="150"/>
      <c r="H874" s="150"/>
      <c r="I874" s="150"/>
      <c r="J874" s="151"/>
      <c r="K874" s="152"/>
      <c r="L874" s="150"/>
      <c r="M874" s="150"/>
    </row>
    <row r="875" ht="15.75" customHeight="1">
      <c r="B875" s="150"/>
      <c r="C875" s="150"/>
      <c r="D875" s="150"/>
      <c r="E875" s="150"/>
      <c r="F875" s="150"/>
      <c r="G875" s="150"/>
      <c r="H875" s="150"/>
      <c r="I875" s="150"/>
      <c r="J875" s="151"/>
      <c r="K875" s="152"/>
      <c r="L875" s="150"/>
      <c r="M875" s="150"/>
    </row>
    <row r="876" ht="15.75" customHeight="1">
      <c r="B876" s="150"/>
      <c r="C876" s="150"/>
      <c r="D876" s="150"/>
      <c r="E876" s="150"/>
      <c r="F876" s="150"/>
      <c r="G876" s="150"/>
      <c r="H876" s="150"/>
      <c r="I876" s="150"/>
      <c r="J876" s="151"/>
      <c r="K876" s="152"/>
      <c r="L876" s="150"/>
      <c r="M876" s="150"/>
    </row>
    <row r="877" ht="15.75" customHeight="1">
      <c r="B877" s="150"/>
      <c r="C877" s="150"/>
      <c r="D877" s="150"/>
      <c r="E877" s="150"/>
      <c r="F877" s="150"/>
      <c r="G877" s="150"/>
      <c r="H877" s="150"/>
      <c r="I877" s="150"/>
      <c r="J877" s="151"/>
      <c r="K877" s="152"/>
      <c r="L877" s="150"/>
      <c r="M877" s="150"/>
    </row>
    <row r="878" ht="15.75" customHeight="1">
      <c r="B878" s="150"/>
      <c r="C878" s="150"/>
      <c r="D878" s="150"/>
      <c r="E878" s="150"/>
      <c r="F878" s="150"/>
      <c r="G878" s="150"/>
      <c r="H878" s="150"/>
      <c r="I878" s="150"/>
      <c r="J878" s="151"/>
      <c r="K878" s="152"/>
      <c r="L878" s="150"/>
      <c r="M878" s="150"/>
    </row>
    <row r="879" ht="15.75" customHeight="1">
      <c r="B879" s="150"/>
      <c r="C879" s="150"/>
      <c r="D879" s="150"/>
      <c r="E879" s="150"/>
      <c r="F879" s="150"/>
      <c r="G879" s="150"/>
      <c r="H879" s="150"/>
      <c r="I879" s="150"/>
      <c r="J879" s="151"/>
      <c r="K879" s="152"/>
      <c r="L879" s="150"/>
      <c r="M879" s="150"/>
    </row>
    <row r="880" ht="15.75" customHeight="1">
      <c r="B880" s="150"/>
      <c r="C880" s="150"/>
      <c r="D880" s="150"/>
      <c r="E880" s="150"/>
      <c r="F880" s="150"/>
      <c r="G880" s="150"/>
      <c r="H880" s="150"/>
      <c r="I880" s="150"/>
      <c r="J880" s="151"/>
      <c r="K880" s="152"/>
      <c r="L880" s="150"/>
      <c r="M880" s="150"/>
    </row>
    <row r="881" ht="15.75" customHeight="1">
      <c r="B881" s="150"/>
      <c r="C881" s="150"/>
      <c r="D881" s="150"/>
      <c r="E881" s="150"/>
      <c r="F881" s="150"/>
      <c r="G881" s="150"/>
      <c r="H881" s="150"/>
      <c r="I881" s="150"/>
      <c r="J881" s="151"/>
      <c r="K881" s="152"/>
      <c r="L881" s="150"/>
      <c r="M881" s="150"/>
    </row>
    <row r="882" ht="15.75" customHeight="1">
      <c r="B882" s="150"/>
      <c r="C882" s="150"/>
      <c r="D882" s="150"/>
      <c r="E882" s="150"/>
      <c r="F882" s="150"/>
      <c r="G882" s="150"/>
      <c r="H882" s="150"/>
      <c r="I882" s="150"/>
      <c r="J882" s="151"/>
      <c r="K882" s="152"/>
      <c r="L882" s="150"/>
      <c r="M882" s="150"/>
    </row>
    <row r="883" ht="15.75" customHeight="1">
      <c r="B883" s="150"/>
      <c r="C883" s="150"/>
      <c r="D883" s="150"/>
      <c r="E883" s="150"/>
      <c r="F883" s="150"/>
      <c r="G883" s="150"/>
      <c r="H883" s="150"/>
      <c r="I883" s="150"/>
      <c r="J883" s="151"/>
      <c r="K883" s="152"/>
      <c r="L883" s="150"/>
      <c r="M883" s="150"/>
    </row>
    <row r="884" ht="15.75" customHeight="1">
      <c r="B884" s="150"/>
      <c r="C884" s="150"/>
      <c r="D884" s="150"/>
      <c r="E884" s="150"/>
      <c r="F884" s="150"/>
      <c r="G884" s="150"/>
      <c r="H884" s="150"/>
      <c r="I884" s="150"/>
      <c r="J884" s="151"/>
      <c r="K884" s="152"/>
      <c r="L884" s="150"/>
      <c r="M884" s="150"/>
    </row>
    <row r="885" ht="15.75" customHeight="1">
      <c r="B885" s="150"/>
      <c r="C885" s="150"/>
      <c r="D885" s="150"/>
      <c r="E885" s="150"/>
      <c r="F885" s="150"/>
      <c r="G885" s="150"/>
      <c r="H885" s="150"/>
      <c r="I885" s="150"/>
      <c r="J885" s="151"/>
      <c r="K885" s="152"/>
      <c r="L885" s="150"/>
      <c r="M885" s="150"/>
    </row>
    <row r="886" ht="15.75" customHeight="1">
      <c r="B886" s="150"/>
      <c r="C886" s="150"/>
      <c r="D886" s="150"/>
      <c r="E886" s="150"/>
      <c r="F886" s="150"/>
      <c r="G886" s="150"/>
      <c r="H886" s="150"/>
      <c r="I886" s="150"/>
      <c r="J886" s="151"/>
      <c r="K886" s="152"/>
      <c r="L886" s="150"/>
      <c r="M886" s="150"/>
    </row>
    <row r="887" ht="15.75" customHeight="1">
      <c r="B887" s="150"/>
      <c r="C887" s="150"/>
      <c r="D887" s="150"/>
      <c r="E887" s="150"/>
      <c r="F887" s="150"/>
      <c r="G887" s="150"/>
      <c r="H887" s="150"/>
      <c r="I887" s="150"/>
      <c r="J887" s="151"/>
      <c r="K887" s="152"/>
      <c r="L887" s="150"/>
      <c r="M887" s="150"/>
    </row>
    <row r="888" ht="15.75" customHeight="1">
      <c r="B888" s="150"/>
      <c r="C888" s="150"/>
      <c r="D888" s="150"/>
      <c r="E888" s="150"/>
      <c r="F888" s="150"/>
      <c r="G888" s="150"/>
      <c r="H888" s="150"/>
      <c r="I888" s="150"/>
      <c r="J888" s="151"/>
      <c r="K888" s="152"/>
      <c r="L888" s="150"/>
      <c r="M888" s="150"/>
    </row>
    <row r="889" ht="15.75" customHeight="1">
      <c r="B889" s="150"/>
      <c r="C889" s="150"/>
      <c r="D889" s="150"/>
      <c r="E889" s="150"/>
      <c r="F889" s="150"/>
      <c r="G889" s="150"/>
      <c r="H889" s="150"/>
      <c r="I889" s="150"/>
      <c r="J889" s="151"/>
      <c r="K889" s="152"/>
      <c r="L889" s="150"/>
      <c r="M889" s="150"/>
    </row>
    <row r="890" ht="15.75" customHeight="1">
      <c r="B890" s="150"/>
      <c r="C890" s="150"/>
      <c r="D890" s="150"/>
      <c r="E890" s="150"/>
      <c r="F890" s="150"/>
      <c r="G890" s="150"/>
      <c r="H890" s="150"/>
      <c r="I890" s="150"/>
      <c r="J890" s="151"/>
      <c r="K890" s="152"/>
      <c r="L890" s="150"/>
      <c r="M890" s="150"/>
    </row>
    <row r="891" ht="15.75" customHeight="1">
      <c r="B891" s="150"/>
      <c r="C891" s="150"/>
      <c r="D891" s="150"/>
      <c r="E891" s="150"/>
      <c r="F891" s="150"/>
      <c r="G891" s="150"/>
      <c r="H891" s="150"/>
      <c r="I891" s="150"/>
      <c r="J891" s="151"/>
      <c r="K891" s="152"/>
      <c r="L891" s="150"/>
      <c r="M891" s="150"/>
    </row>
    <row r="892" ht="15.75" customHeight="1">
      <c r="B892" s="150"/>
      <c r="C892" s="150"/>
      <c r="D892" s="150"/>
      <c r="E892" s="150"/>
      <c r="F892" s="150"/>
      <c r="G892" s="150"/>
      <c r="H892" s="150"/>
      <c r="I892" s="150"/>
      <c r="J892" s="151"/>
      <c r="K892" s="152"/>
      <c r="L892" s="150"/>
      <c r="M892" s="150"/>
    </row>
    <row r="893" ht="15.75" customHeight="1">
      <c r="B893" s="150"/>
      <c r="C893" s="150"/>
      <c r="D893" s="150"/>
      <c r="E893" s="150"/>
      <c r="F893" s="150"/>
      <c r="G893" s="150"/>
      <c r="H893" s="150"/>
      <c r="I893" s="150"/>
      <c r="J893" s="151"/>
      <c r="K893" s="152"/>
      <c r="L893" s="150"/>
      <c r="M893" s="150"/>
    </row>
    <row r="894" ht="15.75" customHeight="1">
      <c r="B894" s="150"/>
      <c r="C894" s="150"/>
      <c r="D894" s="150"/>
      <c r="E894" s="150"/>
      <c r="F894" s="150"/>
      <c r="G894" s="150"/>
      <c r="H894" s="150"/>
      <c r="I894" s="150"/>
      <c r="J894" s="151"/>
      <c r="K894" s="152"/>
      <c r="L894" s="150"/>
      <c r="M894" s="150"/>
    </row>
    <row r="895" ht="15.75" customHeight="1">
      <c r="B895" s="150"/>
      <c r="C895" s="150"/>
      <c r="D895" s="150"/>
      <c r="E895" s="150"/>
      <c r="F895" s="150"/>
      <c r="G895" s="150"/>
      <c r="H895" s="150"/>
      <c r="I895" s="150"/>
      <c r="J895" s="151"/>
      <c r="K895" s="152"/>
      <c r="L895" s="150"/>
      <c r="M895" s="150"/>
    </row>
    <row r="896" ht="15.75" customHeight="1">
      <c r="B896" s="150"/>
      <c r="C896" s="150"/>
      <c r="D896" s="150"/>
      <c r="E896" s="150"/>
      <c r="F896" s="150"/>
      <c r="G896" s="150"/>
      <c r="H896" s="150"/>
      <c r="I896" s="150"/>
      <c r="J896" s="151"/>
      <c r="K896" s="152"/>
      <c r="L896" s="150"/>
      <c r="M896" s="150"/>
    </row>
    <row r="897" ht="15.75" customHeight="1">
      <c r="B897" s="150"/>
      <c r="C897" s="150"/>
      <c r="D897" s="150"/>
      <c r="E897" s="150"/>
      <c r="F897" s="150"/>
      <c r="G897" s="150"/>
      <c r="H897" s="150"/>
      <c r="I897" s="150"/>
      <c r="J897" s="151"/>
      <c r="K897" s="152"/>
      <c r="L897" s="150"/>
      <c r="M897" s="150"/>
    </row>
    <row r="898" ht="15.75" customHeight="1">
      <c r="B898" s="150"/>
      <c r="C898" s="150"/>
      <c r="D898" s="150"/>
      <c r="E898" s="150"/>
      <c r="F898" s="150"/>
      <c r="G898" s="150"/>
      <c r="H898" s="150"/>
      <c r="I898" s="150"/>
      <c r="J898" s="151"/>
      <c r="K898" s="152"/>
      <c r="L898" s="150"/>
      <c r="M898" s="150"/>
    </row>
    <row r="899" ht="15.75" customHeight="1">
      <c r="B899" s="150"/>
      <c r="C899" s="150"/>
      <c r="D899" s="150"/>
      <c r="E899" s="150"/>
      <c r="F899" s="150"/>
      <c r="G899" s="150"/>
      <c r="H899" s="150"/>
      <c r="I899" s="150"/>
      <c r="J899" s="151"/>
      <c r="K899" s="152"/>
      <c r="L899" s="150"/>
      <c r="M899" s="150"/>
    </row>
    <row r="900" ht="15.75" customHeight="1">
      <c r="B900" s="150"/>
      <c r="C900" s="150"/>
      <c r="D900" s="150"/>
      <c r="E900" s="150"/>
      <c r="F900" s="150"/>
      <c r="G900" s="150"/>
      <c r="H900" s="150"/>
      <c r="I900" s="150"/>
      <c r="J900" s="151"/>
      <c r="K900" s="152"/>
      <c r="L900" s="150"/>
      <c r="M900" s="150"/>
    </row>
    <row r="901" ht="15.75" customHeight="1">
      <c r="B901" s="150"/>
      <c r="C901" s="150"/>
      <c r="D901" s="150"/>
      <c r="E901" s="150"/>
      <c r="F901" s="150"/>
      <c r="G901" s="150"/>
      <c r="H901" s="150"/>
      <c r="I901" s="150"/>
      <c r="J901" s="151"/>
      <c r="K901" s="152"/>
      <c r="L901" s="150"/>
      <c r="M901" s="150"/>
    </row>
    <row r="902" ht="15.75" customHeight="1">
      <c r="B902" s="150"/>
      <c r="C902" s="150"/>
      <c r="D902" s="150"/>
      <c r="E902" s="150"/>
      <c r="F902" s="150"/>
      <c r="G902" s="150"/>
      <c r="H902" s="150"/>
      <c r="I902" s="150"/>
      <c r="J902" s="151"/>
      <c r="K902" s="152"/>
      <c r="L902" s="150"/>
      <c r="M902" s="150"/>
    </row>
    <row r="903" ht="15.75" customHeight="1">
      <c r="B903" s="150"/>
      <c r="C903" s="150"/>
      <c r="D903" s="150"/>
      <c r="E903" s="150"/>
      <c r="F903" s="150"/>
      <c r="G903" s="150"/>
      <c r="H903" s="150"/>
      <c r="I903" s="150"/>
      <c r="J903" s="151"/>
      <c r="K903" s="152"/>
      <c r="L903" s="150"/>
      <c r="M903" s="150"/>
    </row>
    <row r="904" ht="15.75" customHeight="1">
      <c r="B904" s="150"/>
      <c r="C904" s="150"/>
      <c r="D904" s="150"/>
      <c r="E904" s="150"/>
      <c r="F904" s="150"/>
      <c r="G904" s="150"/>
      <c r="H904" s="150"/>
      <c r="I904" s="150"/>
      <c r="J904" s="151"/>
      <c r="K904" s="152"/>
      <c r="L904" s="150"/>
      <c r="M904" s="150"/>
    </row>
    <row r="905" ht="15.75" customHeight="1">
      <c r="B905" s="150"/>
      <c r="C905" s="150"/>
      <c r="D905" s="150"/>
      <c r="E905" s="150"/>
      <c r="F905" s="150"/>
      <c r="G905" s="150"/>
      <c r="H905" s="150"/>
      <c r="I905" s="150"/>
      <c r="J905" s="151"/>
      <c r="K905" s="152"/>
      <c r="L905" s="150"/>
      <c r="M905" s="150"/>
    </row>
    <row r="906" ht="15.75" customHeight="1">
      <c r="B906" s="150"/>
      <c r="C906" s="150"/>
      <c r="D906" s="150"/>
      <c r="E906" s="150"/>
      <c r="F906" s="150"/>
      <c r="G906" s="150"/>
      <c r="H906" s="150"/>
      <c r="I906" s="150"/>
      <c r="J906" s="151"/>
      <c r="K906" s="152"/>
      <c r="L906" s="150"/>
      <c r="M906" s="150"/>
    </row>
    <row r="907" ht="15.75" customHeight="1">
      <c r="B907" s="150"/>
      <c r="C907" s="150"/>
      <c r="D907" s="150"/>
      <c r="E907" s="150"/>
      <c r="F907" s="150"/>
      <c r="G907" s="150"/>
      <c r="H907" s="150"/>
      <c r="I907" s="150"/>
      <c r="J907" s="151"/>
      <c r="K907" s="152"/>
      <c r="L907" s="150"/>
      <c r="M907" s="150"/>
    </row>
    <row r="908" ht="15.75" customHeight="1">
      <c r="B908" s="150"/>
      <c r="C908" s="150"/>
      <c r="D908" s="150"/>
      <c r="E908" s="150"/>
      <c r="F908" s="150"/>
      <c r="G908" s="150"/>
      <c r="H908" s="150"/>
      <c r="I908" s="150"/>
      <c r="J908" s="151"/>
      <c r="K908" s="152"/>
      <c r="L908" s="150"/>
      <c r="M908" s="150"/>
    </row>
    <row r="909" ht="15.75" customHeight="1">
      <c r="B909" s="150"/>
      <c r="C909" s="150"/>
      <c r="D909" s="150"/>
      <c r="E909" s="150"/>
      <c r="F909" s="150"/>
      <c r="G909" s="150"/>
      <c r="H909" s="150"/>
      <c r="I909" s="150"/>
      <c r="J909" s="151"/>
      <c r="K909" s="152"/>
      <c r="L909" s="150"/>
      <c r="M909" s="150"/>
    </row>
    <row r="910" ht="15.75" customHeight="1">
      <c r="B910" s="150"/>
      <c r="C910" s="150"/>
      <c r="D910" s="150"/>
      <c r="E910" s="150"/>
      <c r="F910" s="150"/>
      <c r="G910" s="150"/>
      <c r="H910" s="150"/>
      <c r="I910" s="150"/>
      <c r="J910" s="151"/>
      <c r="K910" s="152"/>
      <c r="L910" s="150"/>
      <c r="M910" s="150"/>
    </row>
    <row r="911" ht="15.75" customHeight="1">
      <c r="B911" s="150"/>
      <c r="C911" s="150"/>
      <c r="D911" s="150"/>
      <c r="E911" s="150"/>
      <c r="F911" s="150"/>
      <c r="G911" s="150"/>
      <c r="H911" s="150"/>
      <c r="I911" s="150"/>
      <c r="J911" s="151"/>
      <c r="K911" s="152"/>
      <c r="L911" s="150"/>
      <c r="M911" s="150"/>
    </row>
    <row r="912" ht="15.75" customHeight="1">
      <c r="B912" s="150"/>
      <c r="C912" s="150"/>
      <c r="D912" s="150"/>
      <c r="E912" s="150"/>
      <c r="F912" s="150"/>
      <c r="G912" s="150"/>
      <c r="H912" s="150"/>
      <c r="I912" s="150"/>
      <c r="J912" s="151"/>
      <c r="K912" s="152"/>
      <c r="L912" s="150"/>
      <c r="M912" s="150"/>
    </row>
    <row r="913" ht="15.75" customHeight="1">
      <c r="B913" s="150"/>
      <c r="C913" s="150"/>
      <c r="D913" s="150"/>
      <c r="E913" s="150"/>
      <c r="F913" s="150"/>
      <c r="G913" s="150"/>
      <c r="H913" s="150"/>
      <c r="I913" s="150"/>
      <c r="J913" s="151"/>
      <c r="K913" s="152"/>
      <c r="L913" s="150"/>
      <c r="M913" s="150"/>
    </row>
    <row r="914" ht="15.75" customHeight="1">
      <c r="B914" s="150"/>
      <c r="C914" s="150"/>
      <c r="D914" s="150"/>
      <c r="E914" s="150"/>
      <c r="F914" s="150"/>
      <c r="G914" s="150"/>
      <c r="H914" s="150"/>
      <c r="I914" s="150"/>
      <c r="J914" s="151"/>
      <c r="K914" s="152"/>
      <c r="L914" s="150"/>
      <c r="M914" s="150"/>
    </row>
    <row r="915" ht="15.75" customHeight="1">
      <c r="B915" s="150"/>
      <c r="C915" s="150"/>
      <c r="D915" s="150"/>
      <c r="E915" s="150"/>
      <c r="F915" s="150"/>
      <c r="G915" s="150"/>
      <c r="H915" s="150"/>
      <c r="I915" s="150"/>
      <c r="J915" s="151"/>
      <c r="K915" s="152"/>
      <c r="L915" s="150"/>
      <c r="M915" s="150"/>
    </row>
    <row r="916" ht="15.75" customHeight="1">
      <c r="B916" s="150"/>
      <c r="C916" s="150"/>
      <c r="D916" s="150"/>
      <c r="E916" s="150"/>
      <c r="F916" s="150"/>
      <c r="G916" s="150"/>
      <c r="H916" s="150"/>
      <c r="I916" s="150"/>
      <c r="J916" s="151"/>
      <c r="K916" s="152"/>
      <c r="L916" s="150"/>
      <c r="M916" s="150"/>
    </row>
    <row r="917" ht="15.75" customHeight="1">
      <c r="B917" s="150"/>
      <c r="C917" s="150"/>
      <c r="D917" s="150"/>
      <c r="E917" s="150"/>
      <c r="F917" s="150"/>
      <c r="G917" s="150"/>
      <c r="H917" s="150"/>
      <c r="I917" s="150"/>
      <c r="J917" s="151"/>
      <c r="K917" s="152"/>
      <c r="L917" s="150"/>
      <c r="M917" s="150"/>
    </row>
    <row r="918" ht="15.75" customHeight="1">
      <c r="B918" s="150"/>
      <c r="C918" s="150"/>
      <c r="D918" s="150"/>
      <c r="E918" s="150"/>
      <c r="F918" s="150"/>
      <c r="G918" s="150"/>
      <c r="H918" s="150"/>
      <c r="I918" s="150"/>
      <c r="J918" s="151"/>
      <c r="K918" s="152"/>
      <c r="L918" s="150"/>
      <c r="M918" s="150"/>
    </row>
    <row r="919" ht="15.75" customHeight="1">
      <c r="B919" s="150"/>
      <c r="C919" s="150"/>
      <c r="D919" s="150"/>
      <c r="E919" s="150"/>
      <c r="F919" s="150"/>
      <c r="G919" s="150"/>
      <c r="H919" s="150"/>
      <c r="I919" s="150"/>
      <c r="J919" s="151"/>
      <c r="K919" s="152"/>
      <c r="L919" s="150"/>
      <c r="M919" s="150"/>
    </row>
    <row r="920" ht="15.75" customHeight="1">
      <c r="B920" s="150"/>
      <c r="C920" s="150"/>
      <c r="D920" s="150"/>
      <c r="E920" s="150"/>
      <c r="F920" s="150"/>
      <c r="G920" s="150"/>
      <c r="H920" s="150"/>
      <c r="I920" s="150"/>
      <c r="J920" s="151"/>
      <c r="K920" s="152"/>
      <c r="L920" s="150"/>
      <c r="M920" s="150"/>
    </row>
    <row r="921" ht="15.75" customHeight="1">
      <c r="B921" s="150"/>
      <c r="C921" s="150"/>
      <c r="D921" s="150"/>
      <c r="E921" s="150"/>
      <c r="F921" s="150"/>
      <c r="G921" s="150"/>
      <c r="H921" s="150"/>
      <c r="I921" s="150"/>
      <c r="J921" s="151"/>
      <c r="K921" s="152"/>
      <c r="L921" s="150"/>
      <c r="M921" s="150"/>
    </row>
    <row r="922" ht="15.75" customHeight="1">
      <c r="B922" s="150"/>
      <c r="C922" s="150"/>
      <c r="D922" s="150"/>
      <c r="E922" s="150"/>
      <c r="F922" s="150"/>
      <c r="G922" s="150"/>
      <c r="H922" s="150"/>
      <c r="I922" s="150"/>
      <c r="J922" s="151"/>
      <c r="K922" s="152"/>
      <c r="L922" s="150"/>
      <c r="M922" s="150"/>
    </row>
    <row r="923" ht="15.75" customHeight="1">
      <c r="B923" s="150"/>
      <c r="C923" s="150"/>
      <c r="D923" s="150"/>
      <c r="E923" s="150"/>
      <c r="F923" s="150"/>
      <c r="G923" s="150"/>
      <c r="H923" s="150"/>
      <c r="I923" s="150"/>
      <c r="J923" s="151"/>
      <c r="K923" s="152"/>
      <c r="L923" s="150"/>
      <c r="M923" s="150"/>
    </row>
    <row r="924" ht="15.75" customHeight="1">
      <c r="B924" s="150"/>
      <c r="C924" s="150"/>
      <c r="D924" s="150"/>
      <c r="E924" s="150"/>
      <c r="F924" s="150"/>
      <c r="G924" s="150"/>
      <c r="H924" s="150"/>
      <c r="I924" s="150"/>
      <c r="J924" s="151"/>
      <c r="K924" s="152"/>
      <c r="L924" s="150"/>
      <c r="M924" s="150"/>
    </row>
    <row r="925" ht="15.75" customHeight="1">
      <c r="B925" s="150"/>
      <c r="C925" s="150"/>
      <c r="D925" s="150"/>
      <c r="E925" s="150"/>
      <c r="F925" s="150"/>
      <c r="G925" s="150"/>
      <c r="H925" s="150"/>
      <c r="I925" s="150"/>
      <c r="J925" s="151"/>
      <c r="K925" s="152"/>
      <c r="L925" s="150"/>
      <c r="M925" s="150"/>
    </row>
    <row r="926" ht="15.75" customHeight="1">
      <c r="B926" s="150"/>
      <c r="C926" s="150"/>
      <c r="D926" s="150"/>
      <c r="E926" s="150"/>
      <c r="F926" s="150"/>
      <c r="G926" s="150"/>
      <c r="H926" s="150"/>
      <c r="I926" s="150"/>
      <c r="J926" s="151"/>
      <c r="K926" s="152"/>
      <c r="L926" s="150"/>
      <c r="M926" s="150"/>
    </row>
    <row r="927" ht="15.75" customHeight="1">
      <c r="B927" s="150"/>
      <c r="C927" s="150"/>
      <c r="D927" s="150"/>
      <c r="E927" s="150"/>
      <c r="F927" s="150"/>
      <c r="G927" s="150"/>
      <c r="H927" s="150"/>
      <c r="I927" s="150"/>
      <c r="J927" s="151"/>
      <c r="K927" s="152"/>
      <c r="L927" s="150"/>
      <c r="M927" s="150"/>
    </row>
    <row r="928" ht="15.75" customHeight="1">
      <c r="B928" s="150"/>
      <c r="C928" s="150"/>
      <c r="D928" s="150"/>
      <c r="E928" s="150"/>
      <c r="F928" s="150"/>
      <c r="G928" s="150"/>
      <c r="H928" s="150"/>
      <c r="I928" s="150"/>
      <c r="J928" s="151"/>
      <c r="K928" s="152"/>
      <c r="L928" s="150"/>
      <c r="M928" s="150"/>
    </row>
    <row r="929" ht="15.75" customHeight="1">
      <c r="B929" s="150"/>
      <c r="C929" s="150"/>
      <c r="D929" s="150"/>
      <c r="E929" s="150"/>
      <c r="F929" s="150"/>
      <c r="G929" s="150"/>
      <c r="H929" s="150"/>
      <c r="I929" s="150"/>
      <c r="J929" s="151"/>
      <c r="K929" s="152"/>
      <c r="L929" s="150"/>
      <c r="M929" s="150"/>
    </row>
    <row r="930" ht="15.75" customHeight="1">
      <c r="B930" s="150"/>
      <c r="C930" s="150"/>
      <c r="D930" s="150"/>
      <c r="E930" s="150"/>
      <c r="F930" s="150"/>
      <c r="G930" s="150"/>
      <c r="H930" s="150"/>
      <c r="I930" s="150"/>
      <c r="J930" s="151"/>
      <c r="K930" s="152"/>
      <c r="L930" s="150"/>
      <c r="M930" s="150"/>
    </row>
    <row r="931" ht="15.75" customHeight="1">
      <c r="B931" s="150"/>
      <c r="C931" s="150"/>
      <c r="D931" s="150"/>
      <c r="E931" s="150"/>
      <c r="F931" s="150"/>
      <c r="G931" s="150"/>
      <c r="H931" s="150"/>
      <c r="I931" s="150"/>
      <c r="J931" s="151"/>
      <c r="K931" s="152"/>
      <c r="L931" s="150"/>
      <c r="M931" s="150"/>
    </row>
    <row r="932" ht="15.75" customHeight="1">
      <c r="B932" s="150"/>
      <c r="C932" s="150"/>
      <c r="D932" s="150"/>
      <c r="E932" s="150"/>
      <c r="F932" s="150"/>
      <c r="G932" s="150"/>
      <c r="H932" s="150"/>
      <c r="I932" s="150"/>
      <c r="J932" s="151"/>
      <c r="K932" s="152"/>
      <c r="L932" s="150"/>
      <c r="M932" s="150"/>
    </row>
    <row r="933" ht="15.75" customHeight="1">
      <c r="B933" s="150"/>
      <c r="C933" s="150"/>
      <c r="D933" s="150"/>
      <c r="E933" s="150"/>
      <c r="F933" s="150"/>
      <c r="G933" s="150"/>
      <c r="H933" s="150"/>
      <c r="I933" s="150"/>
      <c r="J933" s="151"/>
      <c r="K933" s="152"/>
      <c r="L933" s="150"/>
      <c r="M933" s="150"/>
    </row>
    <row r="934" ht="15.75" customHeight="1">
      <c r="B934" s="150"/>
      <c r="C934" s="150"/>
      <c r="D934" s="150"/>
      <c r="E934" s="150"/>
      <c r="F934" s="150"/>
      <c r="G934" s="150"/>
      <c r="H934" s="150"/>
      <c r="I934" s="150"/>
      <c r="J934" s="151"/>
      <c r="K934" s="152"/>
      <c r="L934" s="150"/>
      <c r="M934" s="150"/>
    </row>
    <row r="935" ht="15.75" customHeight="1">
      <c r="B935" s="150"/>
      <c r="C935" s="150"/>
      <c r="D935" s="150"/>
      <c r="E935" s="150"/>
      <c r="F935" s="150"/>
      <c r="G935" s="150"/>
      <c r="H935" s="150"/>
      <c r="I935" s="150"/>
      <c r="J935" s="151"/>
      <c r="K935" s="152"/>
      <c r="L935" s="150"/>
      <c r="M935" s="150"/>
    </row>
    <row r="936" ht="15.75" customHeight="1">
      <c r="B936" s="150"/>
      <c r="C936" s="150"/>
      <c r="D936" s="150"/>
      <c r="E936" s="150"/>
      <c r="F936" s="150"/>
      <c r="G936" s="150"/>
      <c r="H936" s="150"/>
      <c r="I936" s="150"/>
      <c r="J936" s="151"/>
      <c r="K936" s="152"/>
      <c r="L936" s="150"/>
      <c r="M936" s="150"/>
    </row>
    <row r="937" ht="15.75" customHeight="1">
      <c r="B937" s="150"/>
      <c r="C937" s="150"/>
      <c r="D937" s="150"/>
      <c r="E937" s="150"/>
      <c r="F937" s="150"/>
      <c r="G937" s="150"/>
      <c r="H937" s="150"/>
      <c r="I937" s="150"/>
      <c r="J937" s="151"/>
      <c r="K937" s="152"/>
      <c r="L937" s="150"/>
      <c r="M937" s="150"/>
    </row>
    <row r="938" ht="15.75" customHeight="1">
      <c r="B938" s="150"/>
      <c r="C938" s="150"/>
      <c r="D938" s="150"/>
      <c r="E938" s="150"/>
      <c r="F938" s="150"/>
      <c r="G938" s="150"/>
      <c r="H938" s="150"/>
      <c r="I938" s="150"/>
      <c r="J938" s="151"/>
      <c r="K938" s="152"/>
      <c r="L938" s="150"/>
      <c r="M938" s="150"/>
    </row>
    <row r="939" ht="15.75" customHeight="1">
      <c r="B939" s="150"/>
      <c r="C939" s="150"/>
      <c r="D939" s="150"/>
      <c r="E939" s="150"/>
      <c r="F939" s="150"/>
      <c r="G939" s="150"/>
      <c r="H939" s="150"/>
      <c r="I939" s="150"/>
      <c r="J939" s="151"/>
      <c r="K939" s="152"/>
      <c r="L939" s="150"/>
      <c r="M939" s="150"/>
    </row>
    <row r="940" ht="15.75" customHeight="1">
      <c r="B940" s="150"/>
      <c r="C940" s="150"/>
      <c r="D940" s="150"/>
      <c r="E940" s="150"/>
      <c r="F940" s="150"/>
      <c r="G940" s="150"/>
      <c r="H940" s="150"/>
      <c r="I940" s="150"/>
      <c r="J940" s="151"/>
      <c r="K940" s="152"/>
      <c r="L940" s="150"/>
      <c r="M940" s="150"/>
    </row>
    <row r="941" ht="15.75" customHeight="1">
      <c r="B941" s="150"/>
      <c r="C941" s="150"/>
      <c r="D941" s="150"/>
      <c r="E941" s="150"/>
      <c r="F941" s="150"/>
      <c r="G941" s="150"/>
      <c r="H941" s="150"/>
      <c r="I941" s="150"/>
      <c r="J941" s="151"/>
      <c r="K941" s="152"/>
      <c r="L941" s="150"/>
      <c r="M941" s="150"/>
    </row>
    <row r="942" ht="15.75" customHeight="1">
      <c r="B942" s="150"/>
      <c r="C942" s="150"/>
      <c r="D942" s="150"/>
      <c r="E942" s="150"/>
      <c r="F942" s="150"/>
      <c r="G942" s="150"/>
      <c r="H942" s="150"/>
      <c r="I942" s="150"/>
      <c r="J942" s="151"/>
      <c r="K942" s="152"/>
      <c r="L942" s="150"/>
      <c r="M942" s="150"/>
    </row>
    <row r="943" ht="15.75" customHeight="1">
      <c r="B943" s="150"/>
      <c r="C943" s="150"/>
      <c r="D943" s="150"/>
      <c r="E943" s="150"/>
      <c r="F943" s="150"/>
      <c r="G943" s="150"/>
      <c r="H943" s="150"/>
      <c r="I943" s="150"/>
      <c r="J943" s="151"/>
      <c r="K943" s="152"/>
      <c r="L943" s="150"/>
      <c r="M943" s="150"/>
    </row>
    <row r="944" ht="15.75" customHeight="1">
      <c r="B944" s="150"/>
      <c r="C944" s="150"/>
      <c r="D944" s="150"/>
      <c r="E944" s="150"/>
      <c r="F944" s="150"/>
      <c r="G944" s="150"/>
      <c r="H944" s="150"/>
      <c r="I944" s="150"/>
      <c r="J944" s="151"/>
      <c r="K944" s="152"/>
      <c r="L944" s="150"/>
      <c r="M944" s="150"/>
    </row>
    <row r="945" ht="15.75" customHeight="1">
      <c r="B945" s="150"/>
      <c r="C945" s="150"/>
      <c r="D945" s="150"/>
      <c r="E945" s="150"/>
      <c r="F945" s="150"/>
      <c r="G945" s="150"/>
      <c r="H945" s="150"/>
      <c r="I945" s="150"/>
      <c r="J945" s="151"/>
      <c r="K945" s="152"/>
      <c r="L945" s="150"/>
      <c r="M945" s="150"/>
    </row>
    <row r="946" ht="15.75" customHeight="1">
      <c r="B946" s="150"/>
      <c r="C946" s="150"/>
      <c r="D946" s="150"/>
      <c r="E946" s="150"/>
      <c r="F946" s="150"/>
      <c r="G946" s="150"/>
      <c r="H946" s="150"/>
      <c r="I946" s="150"/>
      <c r="J946" s="151"/>
      <c r="K946" s="152"/>
      <c r="L946" s="150"/>
      <c r="M946" s="150"/>
    </row>
    <row r="947" ht="15.75" customHeight="1">
      <c r="B947" s="150"/>
      <c r="C947" s="150"/>
      <c r="D947" s="150"/>
      <c r="E947" s="150"/>
      <c r="F947" s="150"/>
      <c r="G947" s="150"/>
      <c r="H947" s="150"/>
      <c r="I947" s="150"/>
      <c r="J947" s="151"/>
      <c r="K947" s="152"/>
      <c r="L947" s="150"/>
      <c r="M947" s="150"/>
    </row>
    <row r="948" ht="15.75" customHeight="1">
      <c r="B948" s="150"/>
      <c r="C948" s="150"/>
      <c r="D948" s="150"/>
      <c r="E948" s="150"/>
      <c r="F948" s="150"/>
      <c r="G948" s="150"/>
      <c r="H948" s="150"/>
      <c r="I948" s="150"/>
      <c r="J948" s="151"/>
      <c r="K948" s="152"/>
      <c r="L948" s="150"/>
      <c r="M948" s="150"/>
    </row>
    <row r="949" ht="15.75" customHeight="1">
      <c r="B949" s="150"/>
      <c r="C949" s="150"/>
      <c r="D949" s="150"/>
      <c r="E949" s="150"/>
      <c r="F949" s="150"/>
      <c r="G949" s="150"/>
      <c r="H949" s="150"/>
      <c r="I949" s="150"/>
      <c r="J949" s="151"/>
      <c r="K949" s="152"/>
      <c r="L949" s="150"/>
      <c r="M949" s="150"/>
    </row>
    <row r="950" ht="15.75" customHeight="1">
      <c r="B950" s="150"/>
      <c r="C950" s="150"/>
      <c r="D950" s="150"/>
      <c r="E950" s="150"/>
      <c r="F950" s="150"/>
      <c r="G950" s="150"/>
      <c r="H950" s="150"/>
      <c r="I950" s="150"/>
      <c r="J950" s="151"/>
      <c r="K950" s="152"/>
      <c r="L950" s="150"/>
      <c r="M950" s="150"/>
    </row>
    <row r="951" ht="15.75" customHeight="1">
      <c r="B951" s="150"/>
      <c r="C951" s="150"/>
      <c r="D951" s="150"/>
      <c r="E951" s="150"/>
      <c r="F951" s="150"/>
      <c r="G951" s="150"/>
      <c r="H951" s="150"/>
      <c r="I951" s="150"/>
      <c r="J951" s="151"/>
      <c r="K951" s="152"/>
      <c r="L951" s="150"/>
      <c r="M951" s="150"/>
    </row>
    <row r="952" ht="15.75" customHeight="1">
      <c r="B952" s="150"/>
      <c r="C952" s="150"/>
      <c r="D952" s="150"/>
      <c r="E952" s="150"/>
      <c r="F952" s="150"/>
      <c r="G952" s="150"/>
      <c r="H952" s="150"/>
      <c r="I952" s="150"/>
      <c r="J952" s="151"/>
      <c r="K952" s="152"/>
      <c r="L952" s="150"/>
      <c r="M952" s="150"/>
    </row>
    <row r="953" ht="15.75" customHeight="1">
      <c r="B953" s="150"/>
      <c r="C953" s="150"/>
      <c r="D953" s="150"/>
      <c r="E953" s="150"/>
      <c r="F953" s="150"/>
      <c r="G953" s="150"/>
      <c r="H953" s="150"/>
      <c r="I953" s="150"/>
      <c r="J953" s="151"/>
      <c r="K953" s="152"/>
      <c r="L953" s="150"/>
      <c r="M953" s="150"/>
    </row>
    <row r="954" ht="15.75" customHeight="1">
      <c r="B954" s="150"/>
      <c r="C954" s="150"/>
      <c r="D954" s="150"/>
      <c r="E954" s="150"/>
      <c r="F954" s="150"/>
      <c r="G954" s="150"/>
      <c r="H954" s="150"/>
      <c r="I954" s="150"/>
      <c r="J954" s="151"/>
      <c r="K954" s="152"/>
      <c r="L954" s="150"/>
      <c r="M954" s="150"/>
    </row>
    <row r="955" ht="15.75" customHeight="1">
      <c r="B955" s="150"/>
      <c r="C955" s="150"/>
      <c r="D955" s="150"/>
      <c r="E955" s="150"/>
      <c r="F955" s="150"/>
      <c r="G955" s="150"/>
      <c r="H955" s="150"/>
      <c r="I955" s="150"/>
      <c r="J955" s="151"/>
      <c r="K955" s="152"/>
      <c r="L955" s="150"/>
      <c r="M955" s="150"/>
    </row>
    <row r="956" ht="15.75" customHeight="1">
      <c r="B956" s="150"/>
      <c r="C956" s="150"/>
      <c r="D956" s="150"/>
      <c r="E956" s="150"/>
      <c r="F956" s="150"/>
      <c r="G956" s="150"/>
      <c r="H956" s="150"/>
      <c r="I956" s="150"/>
      <c r="J956" s="151"/>
      <c r="K956" s="152"/>
      <c r="L956" s="150"/>
      <c r="M956" s="150"/>
    </row>
    <row r="957" ht="15.75" customHeight="1">
      <c r="B957" s="150"/>
      <c r="C957" s="150"/>
      <c r="D957" s="150"/>
      <c r="E957" s="150"/>
      <c r="F957" s="150"/>
      <c r="G957" s="150"/>
      <c r="H957" s="150"/>
      <c r="I957" s="150"/>
      <c r="J957" s="151"/>
      <c r="K957" s="152"/>
      <c r="L957" s="150"/>
      <c r="M957" s="150"/>
    </row>
    <row r="958" ht="15.75" customHeight="1">
      <c r="B958" s="150"/>
      <c r="C958" s="150"/>
      <c r="D958" s="150"/>
      <c r="E958" s="150"/>
      <c r="F958" s="150"/>
      <c r="G958" s="150"/>
      <c r="H958" s="150"/>
      <c r="I958" s="150"/>
      <c r="J958" s="151"/>
      <c r="K958" s="152"/>
      <c r="L958" s="150"/>
      <c r="M958" s="150"/>
    </row>
    <row r="959" ht="15.75" customHeight="1">
      <c r="B959" s="150"/>
      <c r="C959" s="150"/>
      <c r="D959" s="150"/>
      <c r="E959" s="150"/>
      <c r="F959" s="150"/>
      <c r="G959" s="150"/>
      <c r="H959" s="150"/>
      <c r="I959" s="150"/>
      <c r="J959" s="151"/>
      <c r="K959" s="152"/>
      <c r="L959" s="150"/>
      <c r="M959" s="150"/>
    </row>
    <row r="960" ht="15.75" customHeight="1">
      <c r="B960" s="150"/>
      <c r="C960" s="150"/>
      <c r="D960" s="150"/>
      <c r="E960" s="150"/>
      <c r="F960" s="150"/>
      <c r="G960" s="150"/>
      <c r="H960" s="150"/>
      <c r="I960" s="150"/>
      <c r="J960" s="151"/>
      <c r="K960" s="152"/>
      <c r="L960" s="150"/>
      <c r="M960" s="150"/>
    </row>
    <row r="961" ht="15.75" customHeight="1">
      <c r="B961" s="150"/>
      <c r="C961" s="150"/>
      <c r="D961" s="150"/>
      <c r="E961" s="150"/>
      <c r="F961" s="150"/>
      <c r="G961" s="150"/>
      <c r="H961" s="150"/>
      <c r="I961" s="150"/>
      <c r="J961" s="151"/>
      <c r="K961" s="152"/>
      <c r="L961" s="150"/>
      <c r="M961" s="150"/>
    </row>
    <row r="962" ht="15.75" customHeight="1">
      <c r="B962" s="150"/>
      <c r="C962" s="150"/>
      <c r="D962" s="150"/>
      <c r="E962" s="150"/>
      <c r="F962" s="150"/>
      <c r="G962" s="150"/>
      <c r="H962" s="150"/>
      <c r="I962" s="150"/>
      <c r="J962" s="151"/>
      <c r="K962" s="152"/>
      <c r="L962" s="150"/>
      <c r="M962" s="150"/>
    </row>
    <row r="963" ht="15.75" customHeight="1">
      <c r="B963" s="150"/>
      <c r="C963" s="150"/>
      <c r="D963" s="150"/>
      <c r="E963" s="150"/>
      <c r="F963" s="150"/>
      <c r="G963" s="150"/>
      <c r="H963" s="150"/>
      <c r="I963" s="150"/>
      <c r="J963" s="151"/>
      <c r="K963" s="152"/>
      <c r="L963" s="150"/>
      <c r="M963" s="150"/>
    </row>
    <row r="964" ht="15.75" customHeight="1">
      <c r="B964" s="150"/>
      <c r="C964" s="150"/>
      <c r="D964" s="150"/>
      <c r="E964" s="150"/>
      <c r="F964" s="150"/>
      <c r="G964" s="150"/>
      <c r="H964" s="150"/>
      <c r="I964" s="150"/>
      <c r="J964" s="151"/>
      <c r="K964" s="152"/>
      <c r="L964" s="150"/>
      <c r="M964" s="150"/>
    </row>
    <row r="965" ht="15.75" customHeight="1">
      <c r="B965" s="150"/>
      <c r="C965" s="150"/>
      <c r="D965" s="150"/>
      <c r="E965" s="150"/>
      <c r="F965" s="150"/>
      <c r="G965" s="150"/>
      <c r="H965" s="150"/>
      <c r="I965" s="150"/>
      <c r="J965" s="151"/>
      <c r="K965" s="152"/>
      <c r="L965" s="150"/>
      <c r="M965" s="150"/>
    </row>
    <row r="966" ht="15.75" customHeight="1">
      <c r="B966" s="150"/>
      <c r="C966" s="150"/>
      <c r="D966" s="150"/>
      <c r="E966" s="150"/>
      <c r="F966" s="150"/>
      <c r="G966" s="150"/>
      <c r="H966" s="150"/>
      <c r="I966" s="150"/>
      <c r="J966" s="151"/>
      <c r="K966" s="152"/>
      <c r="L966" s="150"/>
      <c r="M966" s="150"/>
    </row>
    <row r="967" ht="15.75" customHeight="1">
      <c r="B967" s="150"/>
      <c r="C967" s="150"/>
      <c r="D967" s="150"/>
      <c r="E967" s="150"/>
      <c r="F967" s="150"/>
      <c r="G967" s="150"/>
      <c r="H967" s="150"/>
      <c r="I967" s="150"/>
      <c r="J967" s="151"/>
      <c r="K967" s="152"/>
      <c r="L967" s="150"/>
      <c r="M967" s="150"/>
    </row>
    <row r="968" ht="15.75" customHeight="1">
      <c r="B968" s="150"/>
      <c r="C968" s="150"/>
      <c r="D968" s="150"/>
      <c r="E968" s="150"/>
      <c r="F968" s="150"/>
      <c r="G968" s="150"/>
      <c r="H968" s="150"/>
      <c r="I968" s="150"/>
      <c r="J968" s="151"/>
      <c r="K968" s="152"/>
      <c r="L968" s="150"/>
      <c r="M968" s="150"/>
    </row>
    <row r="969" ht="15.75" customHeight="1">
      <c r="B969" s="150"/>
      <c r="C969" s="150"/>
      <c r="D969" s="150"/>
      <c r="E969" s="150"/>
      <c r="F969" s="150"/>
      <c r="G969" s="150"/>
      <c r="H969" s="150"/>
      <c r="I969" s="150"/>
      <c r="J969" s="151"/>
      <c r="K969" s="152"/>
      <c r="L969" s="150"/>
      <c r="M969" s="150"/>
    </row>
    <row r="970" ht="15.75" customHeight="1">
      <c r="B970" s="150"/>
      <c r="C970" s="150"/>
      <c r="D970" s="150"/>
      <c r="E970" s="150"/>
      <c r="F970" s="150"/>
      <c r="G970" s="150"/>
      <c r="H970" s="150"/>
      <c r="I970" s="150"/>
      <c r="J970" s="151"/>
      <c r="K970" s="152"/>
      <c r="L970" s="150"/>
      <c r="M970" s="150"/>
    </row>
    <row r="971" ht="15.75" customHeight="1">
      <c r="B971" s="150"/>
      <c r="C971" s="150"/>
      <c r="D971" s="150"/>
      <c r="E971" s="150"/>
      <c r="F971" s="150"/>
      <c r="G971" s="150"/>
      <c r="H971" s="150"/>
      <c r="I971" s="150"/>
      <c r="J971" s="151"/>
      <c r="K971" s="152"/>
      <c r="L971" s="150"/>
      <c r="M971" s="150"/>
    </row>
    <row r="972" ht="15.75" customHeight="1">
      <c r="B972" s="150"/>
      <c r="C972" s="150"/>
      <c r="D972" s="150"/>
      <c r="E972" s="150"/>
      <c r="F972" s="150"/>
      <c r="G972" s="150"/>
      <c r="H972" s="150"/>
      <c r="I972" s="150"/>
      <c r="J972" s="151"/>
      <c r="K972" s="152"/>
      <c r="L972" s="150"/>
      <c r="M972" s="150"/>
    </row>
    <row r="973" ht="15.75" customHeight="1">
      <c r="B973" s="150"/>
      <c r="C973" s="150"/>
      <c r="D973" s="150"/>
      <c r="E973" s="150"/>
      <c r="F973" s="150"/>
      <c r="G973" s="150"/>
      <c r="H973" s="150"/>
      <c r="I973" s="150"/>
      <c r="J973" s="151"/>
      <c r="K973" s="152"/>
      <c r="L973" s="150"/>
      <c r="M973" s="150"/>
    </row>
    <row r="974" ht="15.75" customHeight="1">
      <c r="B974" s="150"/>
      <c r="C974" s="150"/>
      <c r="D974" s="150"/>
      <c r="E974" s="150"/>
      <c r="F974" s="150"/>
      <c r="G974" s="150"/>
      <c r="H974" s="150"/>
      <c r="I974" s="150"/>
      <c r="J974" s="151"/>
      <c r="K974" s="152"/>
      <c r="L974" s="150"/>
      <c r="M974" s="150"/>
    </row>
    <row r="975" ht="15.75" customHeight="1">
      <c r="B975" s="150"/>
      <c r="C975" s="150"/>
      <c r="D975" s="150"/>
      <c r="E975" s="150"/>
      <c r="F975" s="150"/>
      <c r="G975" s="150"/>
      <c r="H975" s="150"/>
      <c r="I975" s="150"/>
      <c r="J975" s="151"/>
      <c r="K975" s="152"/>
      <c r="L975" s="150"/>
      <c r="M975" s="150"/>
    </row>
    <row r="976" ht="15.75" customHeight="1">
      <c r="B976" s="150"/>
      <c r="C976" s="150"/>
      <c r="D976" s="150"/>
      <c r="E976" s="150"/>
      <c r="F976" s="150"/>
      <c r="G976" s="150"/>
      <c r="H976" s="150"/>
      <c r="I976" s="150"/>
      <c r="J976" s="151"/>
      <c r="K976" s="152"/>
      <c r="L976" s="150"/>
      <c r="M976" s="150"/>
    </row>
    <row r="977" ht="15.75" customHeight="1">
      <c r="B977" s="150"/>
      <c r="C977" s="150"/>
      <c r="D977" s="150"/>
      <c r="E977" s="150"/>
      <c r="F977" s="150"/>
      <c r="G977" s="150"/>
      <c r="H977" s="150"/>
      <c r="I977" s="150"/>
      <c r="J977" s="151"/>
      <c r="K977" s="152"/>
      <c r="L977" s="150"/>
      <c r="M977" s="150"/>
    </row>
    <row r="978" ht="15.75" customHeight="1">
      <c r="B978" s="150"/>
      <c r="C978" s="150"/>
      <c r="D978" s="150"/>
      <c r="E978" s="150"/>
      <c r="F978" s="150"/>
      <c r="G978" s="150"/>
      <c r="H978" s="150"/>
      <c r="I978" s="150"/>
      <c r="J978" s="151"/>
      <c r="K978" s="152"/>
      <c r="L978" s="150"/>
      <c r="M978" s="150"/>
    </row>
    <row r="979" ht="15.75" customHeight="1">
      <c r="B979" s="150"/>
      <c r="C979" s="150"/>
      <c r="D979" s="150"/>
      <c r="E979" s="150"/>
      <c r="F979" s="150"/>
      <c r="G979" s="150"/>
      <c r="H979" s="150"/>
      <c r="I979" s="150"/>
      <c r="J979" s="151"/>
      <c r="K979" s="152"/>
      <c r="L979" s="150"/>
      <c r="M979" s="150"/>
    </row>
    <row r="980" ht="15.75" customHeight="1">
      <c r="B980" s="150"/>
      <c r="C980" s="150"/>
      <c r="D980" s="150"/>
      <c r="E980" s="150"/>
      <c r="F980" s="150"/>
      <c r="G980" s="150"/>
      <c r="H980" s="150"/>
      <c r="I980" s="150"/>
      <c r="J980" s="151"/>
      <c r="K980" s="152"/>
      <c r="L980" s="150"/>
      <c r="M980" s="150"/>
    </row>
    <row r="981" ht="15.75" customHeight="1">
      <c r="B981" s="150"/>
      <c r="C981" s="150"/>
      <c r="D981" s="150"/>
      <c r="E981" s="150"/>
      <c r="F981" s="150"/>
      <c r="G981" s="150"/>
      <c r="H981" s="150"/>
      <c r="I981" s="150"/>
      <c r="J981" s="151"/>
      <c r="K981" s="152"/>
      <c r="L981" s="150"/>
      <c r="M981" s="150"/>
    </row>
    <row r="982" ht="15.75" customHeight="1">
      <c r="B982" s="150"/>
      <c r="C982" s="150"/>
      <c r="D982" s="150"/>
      <c r="E982" s="150"/>
      <c r="F982" s="150"/>
      <c r="G982" s="150"/>
      <c r="H982" s="150"/>
      <c r="I982" s="150"/>
      <c r="J982" s="151"/>
      <c r="K982" s="152"/>
      <c r="L982" s="150"/>
      <c r="M982" s="150"/>
    </row>
    <row r="983" ht="15.75" customHeight="1">
      <c r="B983" s="150"/>
      <c r="C983" s="150"/>
      <c r="D983" s="150"/>
      <c r="E983" s="150"/>
      <c r="F983" s="150"/>
      <c r="G983" s="150"/>
      <c r="H983" s="150"/>
      <c r="I983" s="150"/>
      <c r="J983" s="151"/>
      <c r="K983" s="152"/>
      <c r="L983" s="150"/>
      <c r="M983" s="150"/>
    </row>
    <row r="984" ht="15.75" customHeight="1">
      <c r="B984" s="150"/>
      <c r="C984" s="150"/>
      <c r="D984" s="150"/>
      <c r="E984" s="150"/>
      <c r="F984" s="150"/>
      <c r="G984" s="150"/>
      <c r="H984" s="150"/>
      <c r="I984" s="150"/>
      <c r="J984" s="151"/>
      <c r="K984" s="152"/>
      <c r="L984" s="150"/>
      <c r="M984" s="150"/>
    </row>
    <row r="985" ht="15.75" customHeight="1">
      <c r="B985" s="150"/>
      <c r="C985" s="150"/>
      <c r="D985" s="150"/>
      <c r="E985" s="150"/>
      <c r="F985" s="150"/>
      <c r="G985" s="150"/>
      <c r="H985" s="150"/>
      <c r="I985" s="150"/>
      <c r="J985" s="151"/>
      <c r="K985" s="152"/>
      <c r="L985" s="150"/>
      <c r="M985" s="150"/>
    </row>
    <row r="986" ht="15.75" customHeight="1">
      <c r="B986" s="150"/>
      <c r="C986" s="150"/>
      <c r="D986" s="150"/>
      <c r="E986" s="150"/>
      <c r="F986" s="150"/>
      <c r="G986" s="150"/>
      <c r="H986" s="150"/>
      <c r="I986" s="150"/>
      <c r="J986" s="151"/>
      <c r="K986" s="152"/>
      <c r="L986" s="150"/>
      <c r="M986" s="150"/>
    </row>
    <row r="987" ht="15.75" customHeight="1">
      <c r="B987" s="150"/>
      <c r="C987" s="150"/>
      <c r="D987" s="150"/>
      <c r="E987" s="150"/>
      <c r="F987" s="150"/>
      <c r="G987" s="150"/>
      <c r="H987" s="150"/>
      <c r="I987" s="150"/>
      <c r="J987" s="151"/>
      <c r="K987" s="152"/>
      <c r="L987" s="150"/>
      <c r="M987" s="150"/>
    </row>
    <row r="988" ht="15.75" customHeight="1">
      <c r="B988" s="150"/>
      <c r="C988" s="150"/>
      <c r="D988" s="150"/>
      <c r="E988" s="150"/>
      <c r="F988" s="150"/>
      <c r="G988" s="150"/>
      <c r="H988" s="150"/>
      <c r="I988" s="150"/>
      <c r="J988" s="151"/>
      <c r="K988" s="152"/>
      <c r="L988" s="150"/>
      <c r="M988" s="150"/>
    </row>
    <row r="989" ht="15.75" customHeight="1">
      <c r="B989" s="150"/>
      <c r="C989" s="150"/>
      <c r="D989" s="150"/>
      <c r="E989" s="150"/>
      <c r="F989" s="150"/>
      <c r="G989" s="150"/>
      <c r="H989" s="150"/>
      <c r="I989" s="150"/>
      <c r="J989" s="151"/>
      <c r="K989" s="152"/>
      <c r="L989" s="150"/>
      <c r="M989" s="150"/>
    </row>
    <row r="990" ht="15.75" customHeight="1">
      <c r="B990" s="150"/>
      <c r="C990" s="150"/>
      <c r="D990" s="150"/>
      <c r="E990" s="150"/>
      <c r="F990" s="150"/>
      <c r="G990" s="150"/>
      <c r="H990" s="150"/>
      <c r="I990" s="150"/>
      <c r="J990" s="151"/>
      <c r="K990" s="152"/>
      <c r="L990" s="150"/>
      <c r="M990" s="150"/>
    </row>
    <row r="991" ht="15.75" customHeight="1">
      <c r="B991" s="150"/>
      <c r="C991" s="150"/>
      <c r="D991" s="150"/>
      <c r="E991" s="150"/>
      <c r="F991" s="150"/>
      <c r="G991" s="150"/>
      <c r="H991" s="150"/>
      <c r="I991" s="150"/>
      <c r="J991" s="151"/>
      <c r="K991" s="152"/>
      <c r="L991" s="150"/>
      <c r="M991" s="150"/>
    </row>
    <row r="992" ht="15.75" customHeight="1">
      <c r="B992" s="150"/>
      <c r="C992" s="150"/>
      <c r="D992" s="150"/>
      <c r="E992" s="150"/>
      <c r="F992" s="150"/>
      <c r="G992" s="150"/>
      <c r="H992" s="150"/>
      <c r="I992" s="150"/>
      <c r="J992" s="151"/>
      <c r="K992" s="152"/>
      <c r="L992" s="150"/>
      <c r="M992" s="150"/>
    </row>
    <row r="993" ht="15.75" customHeight="1">
      <c r="B993" s="150"/>
      <c r="C993" s="150"/>
      <c r="D993" s="150"/>
      <c r="E993" s="150"/>
      <c r="F993" s="150"/>
      <c r="G993" s="150"/>
      <c r="H993" s="150"/>
      <c r="I993" s="150"/>
      <c r="J993" s="151"/>
      <c r="K993" s="152"/>
      <c r="L993" s="150"/>
      <c r="M993" s="150"/>
    </row>
    <row r="994" ht="15.75" customHeight="1">
      <c r="B994" s="150"/>
      <c r="C994" s="150"/>
      <c r="D994" s="150"/>
      <c r="E994" s="150"/>
      <c r="F994" s="150"/>
      <c r="G994" s="150"/>
      <c r="H994" s="150"/>
      <c r="I994" s="150"/>
      <c r="J994" s="151"/>
      <c r="K994" s="152"/>
      <c r="L994" s="150"/>
      <c r="M994" s="150"/>
    </row>
    <row r="995" ht="15.75" customHeight="1">
      <c r="B995" s="150"/>
      <c r="C995" s="150"/>
      <c r="D995" s="150"/>
      <c r="E995" s="150"/>
      <c r="F995" s="150"/>
      <c r="G995" s="150"/>
      <c r="H995" s="150"/>
      <c r="I995" s="150"/>
      <c r="J995" s="151"/>
      <c r="K995" s="152"/>
      <c r="L995" s="150"/>
      <c r="M995" s="150"/>
    </row>
    <row r="996" ht="15.75" customHeight="1">
      <c r="B996" s="150"/>
      <c r="C996" s="150"/>
      <c r="D996" s="150"/>
      <c r="E996" s="150"/>
      <c r="F996" s="150"/>
      <c r="G996" s="150"/>
      <c r="H996" s="150"/>
      <c r="I996" s="150"/>
      <c r="J996" s="151"/>
      <c r="K996" s="152"/>
      <c r="L996" s="150"/>
      <c r="M996" s="150"/>
    </row>
    <row r="997" ht="15.75" customHeight="1">
      <c r="B997" s="150"/>
      <c r="C997" s="150"/>
      <c r="D997" s="150"/>
      <c r="E997" s="150"/>
      <c r="F997" s="150"/>
      <c r="G997" s="150"/>
      <c r="H997" s="150"/>
      <c r="I997" s="150"/>
      <c r="J997" s="151"/>
      <c r="K997" s="152"/>
      <c r="L997" s="150"/>
      <c r="M997" s="150"/>
    </row>
    <row r="998" ht="15.75" customHeight="1">
      <c r="B998" s="150"/>
      <c r="C998" s="150"/>
      <c r="D998" s="150"/>
      <c r="E998" s="150"/>
      <c r="F998" s="150"/>
      <c r="G998" s="150"/>
      <c r="H998" s="150"/>
      <c r="I998" s="150"/>
      <c r="J998" s="151"/>
      <c r="K998" s="152"/>
      <c r="L998" s="150"/>
      <c r="M998" s="150"/>
    </row>
    <row r="999" ht="15.75" customHeight="1">
      <c r="B999" s="150"/>
      <c r="C999" s="150"/>
      <c r="D999" s="150"/>
      <c r="E999" s="150"/>
      <c r="F999" s="150"/>
      <c r="G999" s="150"/>
      <c r="H999" s="150"/>
      <c r="I999" s="150"/>
      <c r="J999" s="151"/>
      <c r="K999" s="152"/>
      <c r="L999" s="150"/>
      <c r="M999" s="150"/>
    </row>
    <row r="1000" ht="15.75" customHeight="1">
      <c r="B1000" s="150"/>
      <c r="C1000" s="150"/>
      <c r="D1000" s="150"/>
      <c r="E1000" s="150"/>
      <c r="F1000" s="150"/>
      <c r="G1000" s="150"/>
      <c r="H1000" s="150"/>
      <c r="I1000" s="150"/>
      <c r="J1000" s="151"/>
      <c r="K1000" s="152"/>
      <c r="L1000" s="150"/>
      <c r="M1000" s="150"/>
    </row>
  </sheetData>
  <mergeCells count="29">
    <mergeCell ref="I5:I6"/>
    <mergeCell ref="J5:J6"/>
    <mergeCell ref="B2:L2"/>
    <mergeCell ref="B3:L3"/>
    <mergeCell ref="C5:D5"/>
    <mergeCell ref="E5:E6"/>
    <mergeCell ref="F5:G5"/>
    <mergeCell ref="H5:H6"/>
    <mergeCell ref="K5:M5"/>
    <mergeCell ref="H7:H8"/>
    <mergeCell ref="I7:I8"/>
    <mergeCell ref="J7:J8"/>
    <mergeCell ref="B9:M9"/>
    <mergeCell ref="B5:B6"/>
    <mergeCell ref="B7:B8"/>
    <mergeCell ref="C7:C8"/>
    <mergeCell ref="D7:D8"/>
    <mergeCell ref="E7:E8"/>
    <mergeCell ref="F7:F8"/>
    <mergeCell ref="G7:G8"/>
    <mergeCell ref="I10:I11"/>
    <mergeCell ref="J10:J11"/>
    <mergeCell ref="B10:B11"/>
    <mergeCell ref="C10:C11"/>
    <mergeCell ref="D10:D11"/>
    <mergeCell ref="E10:E11"/>
    <mergeCell ref="F10:F11"/>
    <mergeCell ref="G10:G11"/>
    <mergeCell ref="H10:H11"/>
  </mergeCells>
  <printOptions/>
  <pageMargins bottom="0.75" footer="0.0" header="0.0" left="0.7" right="0.7" top="0.75"/>
  <pageSetup paperSize="9" orientation="portrait"/>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theme="0"/>
    <pageSetUpPr/>
  </sheetPr>
  <sheetViews>
    <sheetView workbookViewId="0"/>
  </sheetViews>
  <sheetFormatPr customHeight="1" defaultColWidth="14.43" defaultRowHeight="15.0"/>
  <cols>
    <col customWidth="1" min="1" max="1" width="20.86"/>
    <col customWidth="1" min="2" max="2" width="26.86"/>
    <col customWidth="1" min="3" max="8" width="18.14"/>
    <col customWidth="1" min="9" max="9" width="21.57"/>
    <col customWidth="1" min="10" max="10" width="30.57"/>
    <col customWidth="1" min="11" max="11" width="55.14"/>
    <col customWidth="1" min="12" max="12" width="39.29"/>
    <col customWidth="1" min="13" max="13" width="22.71"/>
    <col customWidth="1" min="14" max="26" width="8.71"/>
  </cols>
  <sheetData>
    <row r="1">
      <c r="B1" s="150"/>
      <c r="C1" s="150"/>
      <c r="D1" s="150"/>
      <c r="E1" s="150"/>
      <c r="F1" s="150"/>
      <c r="G1" s="150"/>
      <c r="H1" s="150"/>
      <c r="I1" s="150"/>
      <c r="J1" s="151"/>
      <c r="K1" s="152"/>
      <c r="L1" s="150"/>
      <c r="M1" s="150"/>
    </row>
    <row r="2">
      <c r="B2" s="1" t="s">
        <v>382</v>
      </c>
      <c r="M2" s="150"/>
    </row>
    <row r="3">
      <c r="B3" s="153" t="s">
        <v>383</v>
      </c>
      <c r="M3" s="150"/>
    </row>
    <row r="4">
      <c r="B4" s="150"/>
      <c r="C4" s="150"/>
      <c r="D4" s="150"/>
      <c r="E4" s="150"/>
      <c r="F4" s="150"/>
      <c r="G4" s="150"/>
      <c r="H4" s="150"/>
      <c r="I4" s="150"/>
      <c r="J4" s="151"/>
      <c r="K4" s="152"/>
      <c r="L4" s="150"/>
      <c r="M4" s="150"/>
    </row>
    <row r="5">
      <c r="B5" s="154" t="s">
        <v>384</v>
      </c>
      <c r="C5" s="9" t="s">
        <v>385</v>
      </c>
      <c r="D5" s="10"/>
      <c r="E5" s="8" t="s">
        <v>386</v>
      </c>
      <c r="F5" s="9" t="s">
        <v>387</v>
      </c>
      <c r="G5" s="10"/>
      <c r="H5" s="8" t="s">
        <v>388</v>
      </c>
      <c r="I5" s="8" t="s">
        <v>389</v>
      </c>
      <c r="J5" s="155" t="s">
        <v>390</v>
      </c>
      <c r="K5" s="156" t="s">
        <v>391</v>
      </c>
      <c r="L5" s="157"/>
      <c r="M5" s="158"/>
    </row>
    <row r="6">
      <c r="B6" s="159"/>
      <c r="C6" s="16" t="s">
        <v>392</v>
      </c>
      <c r="D6" s="16" t="s">
        <v>393</v>
      </c>
      <c r="E6" s="14"/>
      <c r="F6" s="16" t="s">
        <v>394</v>
      </c>
      <c r="G6" s="16" t="s">
        <v>395</v>
      </c>
      <c r="H6" s="14"/>
      <c r="I6" s="14"/>
      <c r="J6" s="14"/>
      <c r="K6" s="16" t="s">
        <v>396</v>
      </c>
      <c r="L6" s="160" t="s">
        <v>397</v>
      </c>
      <c r="M6" s="16" t="s">
        <v>398</v>
      </c>
    </row>
    <row r="7" ht="64.5" customHeight="1">
      <c r="B7" s="230" t="s">
        <v>538</v>
      </c>
      <c r="C7" s="40" t="s">
        <v>100</v>
      </c>
      <c r="D7" s="40" t="s">
        <v>101</v>
      </c>
      <c r="E7" s="40" t="s">
        <v>344</v>
      </c>
      <c r="F7" s="231">
        <v>97729.0</v>
      </c>
      <c r="G7" s="232">
        <v>2021.0</v>
      </c>
      <c r="H7" s="233"/>
      <c r="I7" s="231">
        <v>26000.0</v>
      </c>
      <c r="J7" s="234">
        <v>1.79411764705882E8</v>
      </c>
      <c r="K7" s="235" t="s">
        <v>539</v>
      </c>
      <c r="L7" s="224">
        <f t="shared" ref="L7:L8" si="1">M7/0.68</f>
        <v>26911764.71</v>
      </c>
      <c r="M7" s="227">
        <v>1.83E7</v>
      </c>
    </row>
    <row r="8" ht="38.25" customHeight="1">
      <c r="B8" s="68"/>
      <c r="C8" s="30"/>
      <c r="D8" s="30"/>
      <c r="E8" s="30"/>
      <c r="F8" s="30"/>
      <c r="G8" s="30"/>
      <c r="H8" s="30"/>
      <c r="I8" s="30"/>
      <c r="K8" s="236" t="s">
        <v>540</v>
      </c>
      <c r="L8" s="224">
        <f t="shared" si="1"/>
        <v>152500000</v>
      </c>
      <c r="M8" s="227">
        <v>1.037E8</v>
      </c>
    </row>
    <row r="9">
      <c r="B9" s="69"/>
      <c r="C9" s="237" t="s">
        <v>541</v>
      </c>
      <c r="D9" s="59" t="s">
        <v>107</v>
      </c>
      <c r="E9" s="34" t="s">
        <v>542</v>
      </c>
      <c r="F9" s="238">
        <v>22242.57</v>
      </c>
      <c r="G9" s="58">
        <v>2021.0</v>
      </c>
      <c r="H9" s="150"/>
      <c r="I9" s="139">
        <v>4170.74</v>
      </c>
      <c r="J9" s="239"/>
      <c r="K9" s="240"/>
      <c r="L9" s="241"/>
      <c r="M9" s="242"/>
    </row>
    <row r="10">
      <c r="B10" s="184"/>
      <c r="C10" s="185"/>
      <c r="D10" s="185"/>
      <c r="E10" s="185"/>
      <c r="F10" s="185"/>
      <c r="G10" s="185"/>
      <c r="H10" s="185"/>
      <c r="I10" s="185"/>
      <c r="J10" s="185"/>
      <c r="K10" s="185"/>
      <c r="L10" s="185"/>
      <c r="M10" s="216"/>
    </row>
    <row r="11">
      <c r="B11" s="243" t="s">
        <v>538</v>
      </c>
      <c r="C11" s="40" t="s">
        <v>103</v>
      </c>
      <c r="D11" s="40" t="s">
        <v>104</v>
      </c>
      <c r="E11" s="40" t="s">
        <v>345</v>
      </c>
      <c r="F11" s="233"/>
      <c r="G11" s="233"/>
      <c r="H11" s="231">
        <v>14030.0</v>
      </c>
      <c r="I11" s="231">
        <v>280592.0</v>
      </c>
      <c r="J11" s="244">
        <v>1.79411764705882E8</v>
      </c>
      <c r="K11" s="237" t="s">
        <v>539</v>
      </c>
      <c r="L11" s="227">
        <f t="shared" ref="L11:L12" si="2">M11/0.68</f>
        <v>26911764.71</v>
      </c>
      <c r="M11" s="227">
        <v>1.83E7</v>
      </c>
    </row>
    <row r="12">
      <c r="B12" s="30"/>
      <c r="C12" s="30"/>
      <c r="D12" s="30"/>
      <c r="E12" s="30"/>
      <c r="F12" s="30"/>
      <c r="G12" s="30"/>
      <c r="H12" s="30"/>
      <c r="I12" s="30"/>
      <c r="J12" s="30"/>
      <c r="K12" s="237" t="s">
        <v>543</v>
      </c>
      <c r="L12" s="227">
        <f t="shared" si="2"/>
        <v>152500000</v>
      </c>
      <c r="M12" s="227">
        <v>1.037E8</v>
      </c>
    </row>
    <row r="13">
      <c r="B13" s="150"/>
      <c r="C13" s="150"/>
      <c r="D13" s="150"/>
      <c r="E13" s="150"/>
      <c r="F13" s="150"/>
      <c r="G13" s="150"/>
      <c r="H13" s="150"/>
      <c r="I13" s="150"/>
      <c r="J13" s="151"/>
      <c r="K13" s="152"/>
      <c r="L13" s="150"/>
      <c r="M13" s="150"/>
    </row>
    <row r="14">
      <c r="B14" s="150"/>
      <c r="C14" s="150"/>
      <c r="D14" s="150"/>
      <c r="E14" s="150"/>
      <c r="F14" s="150"/>
      <c r="G14" s="150"/>
      <c r="H14" s="150"/>
      <c r="I14" s="150"/>
      <c r="J14" s="151"/>
      <c r="K14" s="152"/>
      <c r="L14" s="150"/>
      <c r="M14" s="150"/>
    </row>
    <row r="15">
      <c r="B15" s="150"/>
      <c r="C15" s="150"/>
      <c r="D15" s="150"/>
      <c r="E15" s="150"/>
      <c r="F15" s="150"/>
      <c r="G15" s="150"/>
      <c r="H15" s="150"/>
      <c r="I15" s="150"/>
      <c r="J15" s="151"/>
      <c r="K15" s="152"/>
      <c r="L15" s="150"/>
      <c r="M15" s="150"/>
    </row>
    <row r="16">
      <c r="B16" s="150"/>
      <c r="C16" s="150"/>
      <c r="D16" s="150"/>
      <c r="E16" s="150"/>
      <c r="F16" s="150"/>
      <c r="G16" s="150"/>
      <c r="H16" s="150"/>
      <c r="I16" s="150"/>
      <c r="J16" s="151"/>
      <c r="K16" s="152"/>
      <c r="L16" s="150"/>
      <c r="M16" s="150"/>
    </row>
    <row r="17">
      <c r="B17" s="150"/>
      <c r="C17" s="150"/>
      <c r="D17" s="150"/>
      <c r="E17" s="150"/>
      <c r="F17" s="150"/>
      <c r="G17" s="150"/>
      <c r="H17" s="150"/>
      <c r="I17" s="150"/>
      <c r="J17" s="151"/>
      <c r="K17" s="152"/>
      <c r="L17" s="150"/>
      <c r="M17" s="150"/>
    </row>
    <row r="18">
      <c r="B18" s="150"/>
      <c r="C18" s="150"/>
      <c r="D18" s="150"/>
      <c r="E18" s="150"/>
      <c r="F18" s="150"/>
      <c r="G18" s="150"/>
      <c r="H18" s="150"/>
      <c r="I18" s="150"/>
      <c r="J18" s="151"/>
      <c r="K18" s="152"/>
      <c r="L18" s="150"/>
      <c r="M18" s="150"/>
    </row>
    <row r="19">
      <c r="B19" s="150"/>
      <c r="C19" s="150"/>
      <c r="D19" s="150"/>
      <c r="E19" s="150"/>
      <c r="F19" s="150"/>
      <c r="G19" s="150"/>
      <c r="H19" s="150"/>
      <c r="I19" s="150"/>
      <c r="J19" s="151"/>
      <c r="K19" s="152"/>
      <c r="L19" s="150"/>
      <c r="M19" s="150"/>
    </row>
    <row r="20">
      <c r="B20" s="150"/>
      <c r="C20" s="150"/>
      <c r="D20" s="150"/>
      <c r="E20" s="150"/>
      <c r="F20" s="150"/>
      <c r="G20" s="150"/>
      <c r="H20" s="150"/>
      <c r="I20" s="150"/>
      <c r="J20" s="151"/>
      <c r="K20" s="152"/>
      <c r="L20" s="150"/>
      <c r="M20" s="150"/>
    </row>
    <row r="21" ht="15.75" customHeight="1">
      <c r="B21" s="150"/>
      <c r="C21" s="150"/>
      <c r="D21" s="150"/>
      <c r="E21" s="150"/>
      <c r="F21" s="150"/>
      <c r="G21" s="150"/>
      <c r="H21" s="150"/>
      <c r="I21" s="150"/>
      <c r="J21" s="151"/>
      <c r="K21" s="152"/>
      <c r="L21" s="150"/>
      <c r="M21" s="150"/>
    </row>
    <row r="22" ht="15.75" customHeight="1">
      <c r="B22" s="150"/>
      <c r="C22" s="150"/>
      <c r="D22" s="150"/>
      <c r="E22" s="150"/>
      <c r="F22" s="150"/>
      <c r="G22" s="150"/>
      <c r="H22" s="150"/>
      <c r="I22" s="150"/>
      <c r="J22" s="151"/>
      <c r="K22" s="152"/>
      <c r="L22" s="150"/>
      <c r="M22" s="150"/>
    </row>
    <row r="23" ht="15.75" customHeight="1">
      <c r="B23" s="150"/>
      <c r="C23" s="150"/>
      <c r="D23" s="150"/>
      <c r="E23" s="150"/>
      <c r="F23" s="150"/>
      <c r="G23" s="150"/>
      <c r="H23" s="150"/>
      <c r="I23" s="150"/>
      <c r="J23" s="151"/>
      <c r="K23" s="152"/>
      <c r="L23" s="150"/>
      <c r="M23" s="150"/>
    </row>
    <row r="24" ht="15.75" customHeight="1">
      <c r="B24" s="150"/>
      <c r="C24" s="150"/>
      <c r="D24" s="150"/>
      <c r="E24" s="150"/>
      <c r="F24" s="150"/>
      <c r="G24" s="150"/>
      <c r="H24" s="150"/>
      <c r="I24" s="150"/>
      <c r="J24" s="151"/>
      <c r="K24" s="152"/>
      <c r="L24" s="150"/>
      <c r="M24" s="150"/>
    </row>
    <row r="25" ht="15.75" customHeight="1">
      <c r="B25" s="150"/>
      <c r="C25" s="150"/>
      <c r="D25" s="150"/>
      <c r="E25" s="150"/>
      <c r="F25" s="150"/>
      <c r="G25" s="150"/>
      <c r="H25" s="150"/>
      <c r="I25" s="150"/>
      <c r="J25" s="151"/>
      <c r="K25" s="152"/>
      <c r="L25" s="150"/>
      <c r="M25" s="150"/>
    </row>
    <row r="26" ht="15.75" customHeight="1">
      <c r="B26" s="150"/>
      <c r="C26" s="150"/>
      <c r="D26" s="150"/>
      <c r="E26" s="150"/>
      <c r="F26" s="150"/>
      <c r="G26" s="150"/>
      <c r="H26" s="150"/>
      <c r="I26" s="150"/>
      <c r="J26" s="151"/>
      <c r="K26" s="152"/>
      <c r="L26" s="150"/>
      <c r="M26" s="150"/>
    </row>
    <row r="27" ht="15.75" customHeight="1">
      <c r="B27" s="150"/>
      <c r="C27" s="150"/>
      <c r="D27" s="150"/>
      <c r="E27" s="150"/>
      <c r="F27" s="150"/>
      <c r="G27" s="150"/>
      <c r="H27" s="150"/>
      <c r="I27" s="150"/>
      <c r="J27" s="151"/>
      <c r="K27" s="152"/>
      <c r="L27" s="150"/>
      <c r="M27" s="150"/>
    </row>
    <row r="28" ht="15.75" customHeight="1">
      <c r="B28" s="150"/>
      <c r="C28" s="150"/>
      <c r="D28" s="150"/>
      <c r="E28" s="150"/>
      <c r="F28" s="150"/>
      <c r="G28" s="150"/>
      <c r="H28" s="150"/>
      <c r="I28" s="150"/>
      <c r="J28" s="151"/>
      <c r="K28" s="152"/>
      <c r="L28" s="150"/>
      <c r="M28" s="150"/>
    </row>
    <row r="29" ht="15.75" customHeight="1">
      <c r="B29" s="150"/>
      <c r="C29" s="150"/>
      <c r="D29" s="150"/>
      <c r="E29" s="150"/>
      <c r="F29" s="150"/>
      <c r="G29" s="150"/>
      <c r="H29" s="150"/>
      <c r="I29" s="150"/>
      <c r="J29" s="151"/>
      <c r="K29" s="152"/>
      <c r="L29" s="150"/>
      <c r="M29" s="150"/>
    </row>
    <row r="30" ht="15.75" customHeight="1">
      <c r="B30" s="150"/>
      <c r="C30" s="150"/>
      <c r="D30" s="150"/>
      <c r="E30" s="150"/>
      <c r="F30" s="150"/>
      <c r="G30" s="150"/>
      <c r="H30" s="150"/>
      <c r="I30" s="150"/>
      <c r="J30" s="151"/>
      <c r="K30" s="152"/>
      <c r="L30" s="150"/>
      <c r="M30" s="150"/>
    </row>
    <row r="31" ht="15.75" customHeight="1">
      <c r="B31" s="150"/>
      <c r="C31" s="150"/>
      <c r="D31" s="150"/>
      <c r="E31" s="150"/>
      <c r="F31" s="150"/>
      <c r="G31" s="150"/>
      <c r="H31" s="150"/>
      <c r="I31" s="150"/>
      <c r="J31" s="151"/>
      <c r="K31" s="152"/>
      <c r="L31" s="150"/>
      <c r="M31" s="150"/>
    </row>
    <row r="32" ht="15.75" customHeight="1">
      <c r="B32" s="150"/>
      <c r="C32" s="150"/>
      <c r="D32" s="150"/>
      <c r="E32" s="150"/>
      <c r="F32" s="150"/>
      <c r="G32" s="150"/>
      <c r="H32" s="150"/>
      <c r="I32" s="150"/>
      <c r="J32" s="151"/>
      <c r="K32" s="152"/>
      <c r="L32" s="150"/>
      <c r="M32" s="150"/>
    </row>
    <row r="33" ht="15.75" customHeight="1">
      <c r="B33" s="150"/>
      <c r="C33" s="150"/>
      <c r="D33" s="150"/>
      <c r="E33" s="150"/>
      <c r="F33" s="150"/>
      <c r="G33" s="150"/>
      <c r="H33" s="150"/>
      <c r="I33" s="150"/>
      <c r="J33" s="151"/>
      <c r="K33" s="152"/>
      <c r="L33" s="150"/>
      <c r="M33" s="150"/>
    </row>
    <row r="34" ht="15.75" customHeight="1">
      <c r="B34" s="150"/>
      <c r="C34" s="150"/>
      <c r="D34" s="150"/>
      <c r="E34" s="150"/>
      <c r="F34" s="150"/>
      <c r="G34" s="150"/>
      <c r="H34" s="150"/>
      <c r="I34" s="150"/>
      <c r="J34" s="151"/>
      <c r="K34" s="152"/>
      <c r="L34" s="150"/>
      <c r="M34" s="150"/>
    </row>
    <row r="35" ht="15.75" customHeight="1">
      <c r="B35" s="150"/>
      <c r="C35" s="150"/>
      <c r="D35" s="150"/>
      <c r="E35" s="150"/>
      <c r="F35" s="150"/>
      <c r="G35" s="150"/>
      <c r="H35" s="150"/>
      <c r="I35" s="150"/>
      <c r="J35" s="151"/>
      <c r="K35" s="152"/>
      <c r="L35" s="150"/>
      <c r="M35" s="150"/>
    </row>
    <row r="36" ht="15.75" customHeight="1">
      <c r="B36" s="150"/>
      <c r="C36" s="150"/>
      <c r="D36" s="150"/>
      <c r="E36" s="150"/>
      <c r="F36" s="150"/>
      <c r="G36" s="150"/>
      <c r="H36" s="150"/>
      <c r="I36" s="150"/>
      <c r="J36" s="151"/>
      <c r="K36" s="152"/>
      <c r="L36" s="150"/>
      <c r="M36" s="150"/>
    </row>
    <row r="37" ht="15.75" customHeight="1">
      <c r="B37" s="150"/>
      <c r="C37" s="150"/>
      <c r="D37" s="150"/>
      <c r="E37" s="150"/>
      <c r="F37" s="150"/>
      <c r="G37" s="150"/>
      <c r="H37" s="150"/>
      <c r="I37" s="150"/>
      <c r="J37" s="151"/>
      <c r="K37" s="152"/>
      <c r="L37" s="150"/>
      <c r="M37" s="150"/>
    </row>
    <row r="38" ht="15.75" customHeight="1">
      <c r="B38" s="150"/>
      <c r="C38" s="150"/>
      <c r="D38" s="150"/>
      <c r="E38" s="150"/>
      <c r="F38" s="150"/>
      <c r="G38" s="150"/>
      <c r="H38" s="150"/>
      <c r="I38" s="150"/>
      <c r="J38" s="151"/>
      <c r="K38" s="152"/>
      <c r="L38" s="150"/>
      <c r="M38" s="150"/>
    </row>
    <row r="39" ht="15.75" customHeight="1">
      <c r="B39" s="150"/>
      <c r="C39" s="150"/>
      <c r="D39" s="150"/>
      <c r="E39" s="150"/>
      <c r="F39" s="150"/>
      <c r="G39" s="150"/>
      <c r="H39" s="150"/>
      <c r="I39" s="150"/>
      <c r="J39" s="151"/>
      <c r="K39" s="152"/>
      <c r="L39" s="150"/>
      <c r="M39" s="150"/>
    </row>
    <row r="40" ht="15.75" customHeight="1">
      <c r="B40" s="150"/>
      <c r="C40" s="150"/>
      <c r="D40" s="150"/>
      <c r="E40" s="150"/>
      <c r="F40" s="150"/>
      <c r="G40" s="150"/>
      <c r="H40" s="150"/>
      <c r="I40" s="150"/>
      <c r="J40" s="151"/>
      <c r="K40" s="152"/>
      <c r="L40" s="150"/>
      <c r="M40" s="150"/>
    </row>
    <row r="41" ht="15.75" customHeight="1">
      <c r="B41" s="150"/>
      <c r="C41" s="150"/>
      <c r="D41" s="150"/>
      <c r="E41" s="150"/>
      <c r="F41" s="150"/>
      <c r="G41" s="150"/>
      <c r="H41" s="150"/>
      <c r="I41" s="150"/>
      <c r="J41" s="151"/>
      <c r="K41" s="152"/>
      <c r="L41" s="150"/>
      <c r="M41" s="150"/>
    </row>
    <row r="42" ht="15.75" customHeight="1">
      <c r="B42" s="150"/>
      <c r="C42" s="150"/>
      <c r="D42" s="150"/>
      <c r="E42" s="150"/>
      <c r="F42" s="150"/>
      <c r="G42" s="150"/>
      <c r="H42" s="150"/>
      <c r="I42" s="150"/>
      <c r="J42" s="151"/>
      <c r="K42" s="152"/>
      <c r="L42" s="150"/>
      <c r="M42" s="150"/>
    </row>
    <row r="43" ht="15.75" customHeight="1">
      <c r="B43" s="150"/>
      <c r="C43" s="150"/>
      <c r="D43" s="150"/>
      <c r="E43" s="150"/>
      <c r="F43" s="150"/>
      <c r="G43" s="150"/>
      <c r="H43" s="150"/>
      <c r="I43" s="150"/>
      <c r="J43" s="151"/>
      <c r="K43" s="152"/>
      <c r="L43" s="150"/>
      <c r="M43" s="150"/>
    </row>
    <row r="44" ht="15.75" customHeight="1">
      <c r="B44" s="150"/>
      <c r="C44" s="150"/>
      <c r="D44" s="150"/>
      <c r="E44" s="150"/>
      <c r="F44" s="150"/>
      <c r="G44" s="150"/>
      <c r="H44" s="150"/>
      <c r="I44" s="150"/>
      <c r="J44" s="151"/>
      <c r="K44" s="152"/>
      <c r="L44" s="150"/>
      <c r="M44" s="150"/>
    </row>
    <row r="45" ht="15.75" customHeight="1">
      <c r="B45" s="150"/>
      <c r="C45" s="150"/>
      <c r="D45" s="150"/>
      <c r="E45" s="150"/>
      <c r="F45" s="150"/>
      <c r="G45" s="150"/>
      <c r="H45" s="150"/>
      <c r="I45" s="150"/>
      <c r="J45" s="151"/>
      <c r="K45" s="152"/>
      <c r="L45" s="150"/>
      <c r="M45" s="150"/>
    </row>
    <row r="46" ht="15.75" customHeight="1">
      <c r="B46" s="150"/>
      <c r="C46" s="150"/>
      <c r="D46" s="150"/>
      <c r="E46" s="150"/>
      <c r="F46" s="150"/>
      <c r="G46" s="150"/>
      <c r="H46" s="150"/>
      <c r="I46" s="150"/>
      <c r="J46" s="151"/>
      <c r="K46" s="152"/>
      <c r="L46" s="150"/>
      <c r="M46" s="150"/>
    </row>
    <row r="47" ht="15.75" customHeight="1">
      <c r="B47" s="150"/>
      <c r="C47" s="150"/>
      <c r="D47" s="150"/>
      <c r="E47" s="150"/>
      <c r="F47" s="150"/>
      <c r="G47" s="150"/>
      <c r="H47" s="150"/>
      <c r="I47" s="150"/>
      <c r="J47" s="151"/>
      <c r="K47" s="152"/>
      <c r="L47" s="150"/>
      <c r="M47" s="150"/>
    </row>
    <row r="48" ht="15.75" customHeight="1">
      <c r="B48" s="150"/>
      <c r="C48" s="150"/>
      <c r="D48" s="150"/>
      <c r="E48" s="150"/>
      <c r="F48" s="150"/>
      <c r="G48" s="150"/>
      <c r="H48" s="150"/>
      <c r="I48" s="150"/>
      <c r="J48" s="151"/>
      <c r="K48" s="152"/>
      <c r="L48" s="150"/>
      <c r="M48" s="150"/>
    </row>
    <row r="49" ht="15.75" customHeight="1">
      <c r="B49" s="150"/>
      <c r="C49" s="150"/>
      <c r="D49" s="150"/>
      <c r="E49" s="150"/>
      <c r="F49" s="150"/>
      <c r="G49" s="150"/>
      <c r="H49" s="150"/>
      <c r="I49" s="150"/>
      <c r="J49" s="151"/>
      <c r="K49" s="152"/>
      <c r="L49" s="150"/>
      <c r="M49" s="150"/>
    </row>
    <row r="50" ht="15.75" customHeight="1">
      <c r="B50" s="150"/>
      <c r="C50" s="150"/>
      <c r="D50" s="150"/>
      <c r="E50" s="150"/>
      <c r="F50" s="150"/>
      <c r="G50" s="150"/>
      <c r="H50" s="150"/>
      <c r="I50" s="150"/>
      <c r="J50" s="151"/>
      <c r="K50" s="152"/>
      <c r="L50" s="150"/>
      <c r="M50" s="150"/>
    </row>
    <row r="51" ht="15.75" customHeight="1">
      <c r="B51" s="150"/>
      <c r="C51" s="150"/>
      <c r="D51" s="150"/>
      <c r="E51" s="150"/>
      <c r="F51" s="150"/>
      <c r="G51" s="150"/>
      <c r="H51" s="150"/>
      <c r="I51" s="150"/>
      <c r="J51" s="151"/>
      <c r="K51" s="152"/>
      <c r="L51" s="150"/>
      <c r="M51" s="150"/>
    </row>
    <row r="52" ht="15.75" customHeight="1">
      <c r="B52" s="150"/>
      <c r="C52" s="150"/>
      <c r="D52" s="150"/>
      <c r="E52" s="150"/>
      <c r="F52" s="150"/>
      <c r="G52" s="150"/>
      <c r="H52" s="150"/>
      <c r="I52" s="150"/>
      <c r="J52" s="151"/>
      <c r="K52" s="152"/>
      <c r="L52" s="150"/>
      <c r="M52" s="150"/>
    </row>
    <row r="53" ht="15.75" customHeight="1">
      <c r="B53" s="150"/>
      <c r="C53" s="150"/>
      <c r="D53" s="150"/>
      <c r="E53" s="150"/>
      <c r="F53" s="150"/>
      <c r="G53" s="150"/>
      <c r="H53" s="150"/>
      <c r="I53" s="150"/>
      <c r="J53" s="151"/>
      <c r="K53" s="152"/>
      <c r="L53" s="150"/>
      <c r="M53" s="150"/>
    </row>
    <row r="54" ht="15.75" customHeight="1">
      <c r="B54" s="150"/>
      <c r="C54" s="150"/>
      <c r="D54" s="150"/>
      <c r="E54" s="150"/>
      <c r="F54" s="150"/>
      <c r="G54" s="150"/>
      <c r="H54" s="150"/>
      <c r="I54" s="150"/>
      <c r="J54" s="151"/>
      <c r="K54" s="152"/>
      <c r="L54" s="150"/>
      <c r="M54" s="150"/>
    </row>
    <row r="55" ht="15.75" customHeight="1">
      <c r="B55" s="150"/>
      <c r="C55" s="150"/>
      <c r="D55" s="150"/>
      <c r="E55" s="150"/>
      <c r="F55" s="150"/>
      <c r="G55" s="150"/>
      <c r="H55" s="150"/>
      <c r="I55" s="150"/>
      <c r="J55" s="151"/>
      <c r="K55" s="152"/>
      <c r="L55" s="150"/>
      <c r="M55" s="150"/>
    </row>
    <row r="56" ht="15.75" customHeight="1">
      <c r="B56" s="150"/>
      <c r="C56" s="150"/>
      <c r="D56" s="150"/>
      <c r="E56" s="150"/>
      <c r="F56" s="150"/>
      <c r="G56" s="150"/>
      <c r="H56" s="150"/>
      <c r="I56" s="150"/>
      <c r="J56" s="151"/>
      <c r="K56" s="152"/>
      <c r="L56" s="150"/>
      <c r="M56" s="150"/>
    </row>
    <row r="57" ht="15.75" customHeight="1">
      <c r="B57" s="150"/>
      <c r="C57" s="150"/>
      <c r="D57" s="150"/>
      <c r="E57" s="150"/>
      <c r="F57" s="150"/>
      <c r="G57" s="150"/>
      <c r="H57" s="150"/>
      <c r="I57" s="150"/>
      <c r="J57" s="151"/>
      <c r="K57" s="152"/>
      <c r="L57" s="150"/>
      <c r="M57" s="150"/>
    </row>
    <row r="58" ht="15.75" customHeight="1">
      <c r="B58" s="150"/>
      <c r="C58" s="150"/>
      <c r="D58" s="150"/>
      <c r="E58" s="150"/>
      <c r="F58" s="150"/>
      <c r="G58" s="150"/>
      <c r="H58" s="150"/>
      <c r="I58" s="150"/>
      <c r="J58" s="151"/>
      <c r="K58" s="152"/>
      <c r="L58" s="150"/>
      <c r="M58" s="150"/>
    </row>
    <row r="59" ht="15.75" customHeight="1">
      <c r="B59" s="150"/>
      <c r="C59" s="150"/>
      <c r="D59" s="150"/>
      <c r="E59" s="150"/>
      <c r="F59" s="150"/>
      <c r="G59" s="150"/>
      <c r="H59" s="150"/>
      <c r="I59" s="150"/>
      <c r="J59" s="151"/>
      <c r="K59" s="152"/>
      <c r="L59" s="150"/>
      <c r="M59" s="150"/>
    </row>
    <row r="60" ht="15.75" customHeight="1">
      <c r="B60" s="150"/>
      <c r="C60" s="150"/>
      <c r="D60" s="150"/>
      <c r="E60" s="150"/>
      <c r="F60" s="150"/>
      <c r="G60" s="150"/>
      <c r="H60" s="150"/>
      <c r="I60" s="150"/>
      <c r="J60" s="151"/>
      <c r="K60" s="152"/>
      <c r="L60" s="150"/>
      <c r="M60" s="150"/>
    </row>
    <row r="61" ht="15.75" customHeight="1">
      <c r="B61" s="150"/>
      <c r="C61" s="150"/>
      <c r="D61" s="150"/>
      <c r="E61" s="150"/>
      <c r="F61" s="150"/>
      <c r="G61" s="150"/>
      <c r="H61" s="150"/>
      <c r="I61" s="150"/>
      <c r="J61" s="151"/>
      <c r="K61" s="152"/>
      <c r="L61" s="150"/>
      <c r="M61" s="150"/>
    </row>
    <row r="62" ht="15.75" customHeight="1">
      <c r="B62" s="150"/>
      <c r="C62" s="150"/>
      <c r="D62" s="150"/>
      <c r="E62" s="150"/>
      <c r="F62" s="150"/>
      <c r="G62" s="150"/>
      <c r="H62" s="150"/>
      <c r="I62" s="150"/>
      <c r="J62" s="151"/>
      <c r="K62" s="152"/>
      <c r="L62" s="150"/>
      <c r="M62" s="150"/>
    </row>
    <row r="63" ht="15.75" customHeight="1">
      <c r="B63" s="150"/>
      <c r="C63" s="150"/>
      <c r="D63" s="150"/>
      <c r="E63" s="150"/>
      <c r="F63" s="150"/>
      <c r="G63" s="150"/>
      <c r="H63" s="150"/>
      <c r="I63" s="150"/>
      <c r="J63" s="151"/>
      <c r="K63" s="152"/>
      <c r="L63" s="150"/>
      <c r="M63" s="150"/>
    </row>
    <row r="64" ht="15.75" customHeight="1">
      <c r="B64" s="150"/>
      <c r="C64" s="150"/>
      <c r="D64" s="150"/>
      <c r="E64" s="150"/>
      <c r="F64" s="150"/>
      <c r="G64" s="150"/>
      <c r="H64" s="150"/>
      <c r="I64" s="150"/>
      <c r="J64" s="151"/>
      <c r="K64" s="152"/>
      <c r="L64" s="150"/>
      <c r="M64" s="150"/>
    </row>
    <row r="65" ht="15.75" customHeight="1">
      <c r="B65" s="150"/>
      <c r="C65" s="150"/>
      <c r="D65" s="150"/>
      <c r="E65" s="150"/>
      <c r="F65" s="150"/>
      <c r="G65" s="150"/>
      <c r="H65" s="150"/>
      <c r="I65" s="150"/>
      <c r="J65" s="151"/>
      <c r="K65" s="152"/>
      <c r="L65" s="150"/>
      <c r="M65" s="150"/>
    </row>
    <row r="66" ht="15.75" customHeight="1">
      <c r="B66" s="150"/>
      <c r="C66" s="150"/>
      <c r="D66" s="150"/>
      <c r="E66" s="150"/>
      <c r="F66" s="150"/>
      <c r="G66" s="150"/>
      <c r="H66" s="150"/>
      <c r="I66" s="150"/>
      <c r="J66" s="151"/>
      <c r="K66" s="152"/>
      <c r="L66" s="150"/>
      <c r="M66" s="150"/>
    </row>
    <row r="67" ht="15.75" customHeight="1">
      <c r="B67" s="150"/>
      <c r="C67" s="150"/>
      <c r="D67" s="150"/>
      <c r="E67" s="150"/>
      <c r="F67" s="150"/>
      <c r="G67" s="150"/>
      <c r="H67" s="150"/>
      <c r="I67" s="150"/>
      <c r="J67" s="151"/>
      <c r="K67" s="152"/>
      <c r="L67" s="150"/>
      <c r="M67" s="150"/>
    </row>
    <row r="68" ht="15.75" customHeight="1">
      <c r="B68" s="150"/>
      <c r="C68" s="150"/>
      <c r="D68" s="150"/>
      <c r="E68" s="150"/>
      <c r="F68" s="150"/>
      <c r="G68" s="150"/>
      <c r="H68" s="150"/>
      <c r="I68" s="150"/>
      <c r="J68" s="151"/>
      <c r="K68" s="152"/>
      <c r="L68" s="150"/>
      <c r="M68" s="150"/>
    </row>
    <row r="69" ht="15.75" customHeight="1">
      <c r="B69" s="150"/>
      <c r="C69" s="150"/>
      <c r="D69" s="150"/>
      <c r="E69" s="150"/>
      <c r="F69" s="150"/>
      <c r="G69" s="150"/>
      <c r="H69" s="150"/>
      <c r="I69" s="150"/>
      <c r="J69" s="151"/>
      <c r="K69" s="152"/>
      <c r="L69" s="150"/>
      <c r="M69" s="150"/>
    </row>
    <row r="70" ht="15.75" customHeight="1">
      <c r="B70" s="150"/>
      <c r="C70" s="150"/>
      <c r="D70" s="150"/>
      <c r="E70" s="150"/>
      <c r="F70" s="150"/>
      <c r="G70" s="150"/>
      <c r="H70" s="150"/>
      <c r="I70" s="150"/>
      <c r="J70" s="151"/>
      <c r="K70" s="152"/>
      <c r="L70" s="150"/>
      <c r="M70" s="150"/>
    </row>
    <row r="71" ht="15.75" customHeight="1">
      <c r="B71" s="150"/>
      <c r="C71" s="150"/>
      <c r="D71" s="150"/>
      <c r="E71" s="150"/>
      <c r="F71" s="150"/>
      <c r="G71" s="150"/>
      <c r="H71" s="150"/>
      <c r="I71" s="150"/>
      <c r="J71" s="151"/>
      <c r="K71" s="152"/>
      <c r="L71" s="150"/>
      <c r="M71" s="150"/>
    </row>
    <row r="72" ht="15.75" customHeight="1">
      <c r="B72" s="150"/>
      <c r="C72" s="150"/>
      <c r="D72" s="150"/>
      <c r="E72" s="150"/>
      <c r="F72" s="150"/>
      <c r="G72" s="150"/>
      <c r="H72" s="150"/>
      <c r="I72" s="150"/>
      <c r="J72" s="151"/>
      <c r="K72" s="152"/>
      <c r="L72" s="150"/>
      <c r="M72" s="150"/>
    </row>
    <row r="73" ht="15.75" customHeight="1">
      <c r="B73" s="150"/>
      <c r="C73" s="150"/>
      <c r="D73" s="150"/>
      <c r="E73" s="150"/>
      <c r="F73" s="150"/>
      <c r="G73" s="150"/>
      <c r="H73" s="150"/>
      <c r="I73" s="150"/>
      <c r="J73" s="151"/>
      <c r="K73" s="152"/>
      <c r="L73" s="150"/>
      <c r="M73" s="150"/>
    </row>
    <row r="74" ht="15.75" customHeight="1">
      <c r="B74" s="150"/>
      <c r="C74" s="150"/>
      <c r="D74" s="150"/>
      <c r="E74" s="150"/>
      <c r="F74" s="150"/>
      <c r="G74" s="150"/>
      <c r="H74" s="150"/>
      <c r="I74" s="150"/>
      <c r="J74" s="151"/>
      <c r="K74" s="152"/>
      <c r="L74" s="150"/>
      <c r="M74" s="150"/>
    </row>
    <row r="75" ht="15.75" customHeight="1">
      <c r="B75" s="150"/>
      <c r="C75" s="150"/>
      <c r="D75" s="150"/>
      <c r="E75" s="150"/>
      <c r="F75" s="150"/>
      <c r="G75" s="150"/>
      <c r="H75" s="150"/>
      <c r="I75" s="150"/>
      <c r="J75" s="151"/>
      <c r="K75" s="152"/>
      <c r="L75" s="150"/>
      <c r="M75" s="150"/>
    </row>
    <row r="76" ht="15.75" customHeight="1">
      <c r="B76" s="150"/>
      <c r="C76" s="150"/>
      <c r="D76" s="150"/>
      <c r="E76" s="150"/>
      <c r="F76" s="150"/>
      <c r="G76" s="150"/>
      <c r="H76" s="150"/>
      <c r="I76" s="150"/>
      <c r="J76" s="151"/>
      <c r="K76" s="152"/>
      <c r="L76" s="150"/>
      <c r="M76" s="150"/>
    </row>
    <row r="77" ht="15.75" customHeight="1">
      <c r="B77" s="150"/>
      <c r="C77" s="150"/>
      <c r="D77" s="150"/>
      <c r="E77" s="150"/>
      <c r="F77" s="150"/>
      <c r="G77" s="150"/>
      <c r="H77" s="150"/>
      <c r="I77" s="150"/>
      <c r="J77" s="151"/>
      <c r="K77" s="152"/>
      <c r="L77" s="150"/>
      <c r="M77" s="150"/>
    </row>
    <row r="78" ht="15.75" customHeight="1">
      <c r="B78" s="150"/>
      <c r="C78" s="150"/>
      <c r="D78" s="150"/>
      <c r="E78" s="150"/>
      <c r="F78" s="150"/>
      <c r="G78" s="150"/>
      <c r="H78" s="150"/>
      <c r="I78" s="150"/>
      <c r="J78" s="151"/>
      <c r="K78" s="152"/>
      <c r="L78" s="150"/>
      <c r="M78" s="150"/>
    </row>
    <row r="79" ht="15.75" customHeight="1">
      <c r="B79" s="150"/>
      <c r="C79" s="150"/>
      <c r="D79" s="150"/>
      <c r="E79" s="150"/>
      <c r="F79" s="150"/>
      <c r="G79" s="150"/>
      <c r="H79" s="150"/>
      <c r="I79" s="150"/>
      <c r="J79" s="151"/>
      <c r="K79" s="152"/>
      <c r="L79" s="150"/>
      <c r="M79" s="150"/>
    </row>
    <row r="80" ht="15.75" customHeight="1">
      <c r="B80" s="150"/>
      <c r="C80" s="150"/>
      <c r="D80" s="150"/>
      <c r="E80" s="150"/>
      <c r="F80" s="150"/>
      <c r="G80" s="150"/>
      <c r="H80" s="150"/>
      <c r="I80" s="150"/>
      <c r="J80" s="151"/>
      <c r="K80" s="152"/>
      <c r="L80" s="150"/>
      <c r="M80" s="150"/>
    </row>
    <row r="81" ht="15.75" customHeight="1">
      <c r="B81" s="150"/>
      <c r="C81" s="150"/>
      <c r="D81" s="150"/>
      <c r="E81" s="150"/>
      <c r="F81" s="150"/>
      <c r="G81" s="150"/>
      <c r="H81" s="150"/>
      <c r="I81" s="150"/>
      <c r="J81" s="151"/>
      <c r="K81" s="152"/>
      <c r="L81" s="150"/>
      <c r="M81" s="150"/>
    </row>
    <row r="82" ht="15.75" customHeight="1">
      <c r="B82" s="150"/>
      <c r="C82" s="150"/>
      <c r="D82" s="150"/>
      <c r="E82" s="150"/>
      <c r="F82" s="150"/>
      <c r="G82" s="150"/>
      <c r="H82" s="150"/>
      <c r="I82" s="150"/>
      <c r="J82" s="151"/>
      <c r="K82" s="152"/>
      <c r="L82" s="150"/>
      <c r="M82" s="150"/>
    </row>
    <row r="83" ht="15.75" customHeight="1">
      <c r="B83" s="150"/>
      <c r="C83" s="150"/>
      <c r="D83" s="150"/>
      <c r="E83" s="150"/>
      <c r="F83" s="150"/>
      <c r="G83" s="150"/>
      <c r="H83" s="150"/>
      <c r="I83" s="150"/>
      <c r="J83" s="151"/>
      <c r="K83" s="152"/>
      <c r="L83" s="150"/>
      <c r="M83" s="150"/>
    </row>
    <row r="84" ht="15.75" customHeight="1">
      <c r="B84" s="150"/>
      <c r="C84" s="150"/>
      <c r="D84" s="150"/>
      <c r="E84" s="150"/>
      <c r="F84" s="150"/>
      <c r="G84" s="150"/>
      <c r="H84" s="150"/>
      <c r="I84" s="150"/>
      <c r="J84" s="151"/>
      <c r="K84" s="152"/>
      <c r="L84" s="150"/>
      <c r="M84" s="150"/>
    </row>
    <row r="85" ht="15.75" customHeight="1">
      <c r="B85" s="150"/>
      <c r="C85" s="150"/>
      <c r="D85" s="150"/>
      <c r="E85" s="150"/>
      <c r="F85" s="150"/>
      <c r="G85" s="150"/>
      <c r="H85" s="150"/>
      <c r="I85" s="150"/>
      <c r="J85" s="151"/>
      <c r="K85" s="152"/>
      <c r="L85" s="150"/>
      <c r="M85" s="150"/>
    </row>
    <row r="86" ht="15.75" customHeight="1">
      <c r="B86" s="150"/>
      <c r="C86" s="150"/>
      <c r="D86" s="150"/>
      <c r="E86" s="150"/>
      <c r="F86" s="150"/>
      <c r="G86" s="150"/>
      <c r="H86" s="150"/>
      <c r="I86" s="150"/>
      <c r="J86" s="151"/>
      <c r="K86" s="152"/>
      <c r="L86" s="150"/>
      <c r="M86" s="150"/>
    </row>
    <row r="87" ht="15.75" customHeight="1">
      <c r="B87" s="150"/>
      <c r="C87" s="150"/>
      <c r="D87" s="150"/>
      <c r="E87" s="150"/>
      <c r="F87" s="150"/>
      <c r="G87" s="150"/>
      <c r="H87" s="150"/>
      <c r="I87" s="150"/>
      <c r="J87" s="151"/>
      <c r="K87" s="152"/>
      <c r="L87" s="150"/>
      <c r="M87" s="150"/>
    </row>
    <row r="88" ht="15.75" customHeight="1">
      <c r="B88" s="150"/>
      <c r="C88" s="150"/>
      <c r="D88" s="150"/>
      <c r="E88" s="150"/>
      <c r="F88" s="150"/>
      <c r="G88" s="150"/>
      <c r="H88" s="150"/>
      <c r="I88" s="150"/>
      <c r="J88" s="151"/>
      <c r="K88" s="152"/>
      <c r="L88" s="150"/>
      <c r="M88" s="150"/>
    </row>
    <row r="89" ht="15.75" customHeight="1">
      <c r="B89" s="150"/>
      <c r="C89" s="150"/>
      <c r="D89" s="150"/>
      <c r="E89" s="150"/>
      <c r="F89" s="150"/>
      <c r="G89" s="150"/>
      <c r="H89" s="150"/>
      <c r="I89" s="150"/>
      <c r="J89" s="151"/>
      <c r="K89" s="152"/>
      <c r="L89" s="150"/>
      <c r="M89" s="150"/>
    </row>
    <row r="90" ht="15.75" customHeight="1">
      <c r="B90" s="150"/>
      <c r="C90" s="150"/>
      <c r="D90" s="150"/>
      <c r="E90" s="150"/>
      <c r="F90" s="150"/>
      <c r="G90" s="150"/>
      <c r="H90" s="150"/>
      <c r="I90" s="150"/>
      <c r="J90" s="151"/>
      <c r="K90" s="152"/>
      <c r="L90" s="150"/>
      <c r="M90" s="150"/>
    </row>
    <row r="91" ht="15.75" customHeight="1">
      <c r="B91" s="150"/>
      <c r="C91" s="150"/>
      <c r="D91" s="150"/>
      <c r="E91" s="150"/>
      <c r="F91" s="150"/>
      <c r="G91" s="150"/>
      <c r="H91" s="150"/>
      <c r="I91" s="150"/>
      <c r="J91" s="151"/>
      <c r="K91" s="152"/>
      <c r="L91" s="150"/>
      <c r="M91" s="150"/>
    </row>
    <row r="92" ht="15.75" customHeight="1">
      <c r="B92" s="150"/>
      <c r="C92" s="150"/>
      <c r="D92" s="150"/>
      <c r="E92" s="150"/>
      <c r="F92" s="150"/>
      <c r="G92" s="150"/>
      <c r="H92" s="150"/>
      <c r="I92" s="150"/>
      <c r="J92" s="151"/>
      <c r="K92" s="152"/>
      <c r="L92" s="150"/>
      <c r="M92" s="150"/>
    </row>
    <row r="93" ht="15.75" customHeight="1">
      <c r="B93" s="150"/>
      <c r="C93" s="150"/>
      <c r="D93" s="150"/>
      <c r="E93" s="150"/>
      <c r="F93" s="150"/>
      <c r="G93" s="150"/>
      <c r="H93" s="150"/>
      <c r="I93" s="150"/>
      <c r="J93" s="151"/>
      <c r="K93" s="152"/>
      <c r="L93" s="150"/>
      <c r="M93" s="150"/>
    </row>
    <row r="94" ht="15.75" customHeight="1">
      <c r="B94" s="150"/>
      <c r="C94" s="150"/>
      <c r="D94" s="150"/>
      <c r="E94" s="150"/>
      <c r="F94" s="150"/>
      <c r="G94" s="150"/>
      <c r="H94" s="150"/>
      <c r="I94" s="150"/>
      <c r="J94" s="151"/>
      <c r="K94" s="152"/>
      <c r="L94" s="150"/>
      <c r="M94" s="150"/>
    </row>
    <row r="95" ht="15.75" customHeight="1">
      <c r="B95" s="150"/>
      <c r="C95" s="150"/>
      <c r="D95" s="150"/>
      <c r="E95" s="150"/>
      <c r="F95" s="150"/>
      <c r="G95" s="150"/>
      <c r="H95" s="150"/>
      <c r="I95" s="150"/>
      <c r="J95" s="151"/>
      <c r="K95" s="152"/>
      <c r="L95" s="150"/>
      <c r="M95" s="150"/>
    </row>
    <row r="96" ht="15.75" customHeight="1">
      <c r="B96" s="150"/>
      <c r="C96" s="150"/>
      <c r="D96" s="150"/>
      <c r="E96" s="150"/>
      <c r="F96" s="150"/>
      <c r="G96" s="150"/>
      <c r="H96" s="150"/>
      <c r="I96" s="150"/>
      <c r="J96" s="151"/>
      <c r="K96" s="152"/>
      <c r="L96" s="150"/>
      <c r="M96" s="150"/>
    </row>
    <row r="97" ht="15.75" customHeight="1">
      <c r="B97" s="150"/>
      <c r="C97" s="150"/>
      <c r="D97" s="150"/>
      <c r="E97" s="150"/>
      <c r="F97" s="150"/>
      <c r="G97" s="150"/>
      <c r="H97" s="150"/>
      <c r="I97" s="150"/>
      <c r="J97" s="151"/>
      <c r="K97" s="152"/>
      <c r="L97" s="150"/>
      <c r="M97" s="150"/>
    </row>
    <row r="98" ht="15.75" customHeight="1">
      <c r="B98" s="150"/>
      <c r="C98" s="150"/>
      <c r="D98" s="150"/>
      <c r="E98" s="150"/>
      <c r="F98" s="150"/>
      <c r="G98" s="150"/>
      <c r="H98" s="150"/>
      <c r="I98" s="150"/>
      <c r="J98" s="151"/>
      <c r="K98" s="152"/>
      <c r="L98" s="150"/>
      <c r="M98" s="150"/>
    </row>
    <row r="99" ht="15.75" customHeight="1">
      <c r="B99" s="150"/>
      <c r="C99" s="150"/>
      <c r="D99" s="150"/>
      <c r="E99" s="150"/>
      <c r="F99" s="150"/>
      <c r="G99" s="150"/>
      <c r="H99" s="150"/>
      <c r="I99" s="150"/>
      <c r="J99" s="151"/>
      <c r="K99" s="152"/>
      <c r="L99" s="150"/>
      <c r="M99" s="150"/>
    </row>
    <row r="100" ht="15.75" customHeight="1">
      <c r="B100" s="150"/>
      <c r="C100" s="150"/>
      <c r="D100" s="150"/>
      <c r="E100" s="150"/>
      <c r="F100" s="150"/>
      <c r="G100" s="150"/>
      <c r="H100" s="150"/>
      <c r="I100" s="150"/>
      <c r="J100" s="151"/>
      <c r="K100" s="152"/>
      <c r="L100" s="150"/>
      <c r="M100" s="150"/>
    </row>
    <row r="101" ht="15.75" customHeight="1">
      <c r="B101" s="150"/>
      <c r="C101" s="150"/>
      <c r="D101" s="150"/>
      <c r="E101" s="150"/>
      <c r="F101" s="150"/>
      <c r="G101" s="150"/>
      <c r="H101" s="150"/>
      <c r="I101" s="150"/>
      <c r="J101" s="151"/>
      <c r="K101" s="152"/>
      <c r="L101" s="150"/>
      <c r="M101" s="150"/>
    </row>
    <row r="102" ht="15.75" customHeight="1">
      <c r="B102" s="150"/>
      <c r="C102" s="150"/>
      <c r="D102" s="150"/>
      <c r="E102" s="150"/>
      <c r="F102" s="150"/>
      <c r="G102" s="150"/>
      <c r="H102" s="150"/>
      <c r="I102" s="150"/>
      <c r="J102" s="151"/>
      <c r="K102" s="152"/>
      <c r="L102" s="150"/>
      <c r="M102" s="150"/>
    </row>
    <row r="103" ht="15.75" customHeight="1">
      <c r="B103" s="150"/>
      <c r="C103" s="150"/>
      <c r="D103" s="150"/>
      <c r="E103" s="150"/>
      <c r="F103" s="150"/>
      <c r="G103" s="150"/>
      <c r="H103" s="150"/>
      <c r="I103" s="150"/>
      <c r="J103" s="151"/>
      <c r="K103" s="152"/>
      <c r="L103" s="150"/>
      <c r="M103" s="150"/>
    </row>
    <row r="104" ht="15.75" customHeight="1">
      <c r="B104" s="150"/>
      <c r="C104" s="150"/>
      <c r="D104" s="150"/>
      <c r="E104" s="150"/>
      <c r="F104" s="150"/>
      <c r="G104" s="150"/>
      <c r="H104" s="150"/>
      <c r="I104" s="150"/>
      <c r="J104" s="151"/>
      <c r="K104" s="152"/>
      <c r="L104" s="150"/>
      <c r="M104" s="150"/>
    </row>
    <row r="105" ht="15.75" customHeight="1">
      <c r="B105" s="150"/>
      <c r="C105" s="150"/>
      <c r="D105" s="150"/>
      <c r="E105" s="150"/>
      <c r="F105" s="150"/>
      <c r="G105" s="150"/>
      <c r="H105" s="150"/>
      <c r="I105" s="150"/>
      <c r="J105" s="151"/>
      <c r="K105" s="152"/>
      <c r="L105" s="150"/>
      <c r="M105" s="150"/>
    </row>
    <row r="106" ht="15.75" customHeight="1">
      <c r="B106" s="150"/>
      <c r="C106" s="150"/>
      <c r="D106" s="150"/>
      <c r="E106" s="150"/>
      <c r="F106" s="150"/>
      <c r="G106" s="150"/>
      <c r="H106" s="150"/>
      <c r="I106" s="150"/>
      <c r="J106" s="151"/>
      <c r="K106" s="152"/>
      <c r="L106" s="150"/>
      <c r="M106" s="150"/>
    </row>
    <row r="107" ht="15.75" customHeight="1">
      <c r="B107" s="150"/>
      <c r="C107" s="150"/>
      <c r="D107" s="150"/>
      <c r="E107" s="150"/>
      <c r="F107" s="150"/>
      <c r="G107" s="150"/>
      <c r="H107" s="150"/>
      <c r="I107" s="150"/>
      <c r="J107" s="151"/>
      <c r="K107" s="152"/>
      <c r="L107" s="150"/>
      <c r="M107" s="150"/>
    </row>
    <row r="108" ht="15.75" customHeight="1">
      <c r="B108" s="150"/>
      <c r="C108" s="150"/>
      <c r="D108" s="150"/>
      <c r="E108" s="150"/>
      <c r="F108" s="150"/>
      <c r="G108" s="150"/>
      <c r="H108" s="150"/>
      <c r="I108" s="150"/>
      <c r="J108" s="151"/>
      <c r="K108" s="152"/>
      <c r="L108" s="150"/>
      <c r="M108" s="150"/>
    </row>
    <row r="109" ht="15.75" customHeight="1">
      <c r="B109" s="150"/>
      <c r="C109" s="150"/>
      <c r="D109" s="150"/>
      <c r="E109" s="150"/>
      <c r="F109" s="150"/>
      <c r="G109" s="150"/>
      <c r="H109" s="150"/>
      <c r="I109" s="150"/>
      <c r="J109" s="151"/>
      <c r="K109" s="152"/>
      <c r="L109" s="150"/>
      <c r="M109" s="150"/>
    </row>
    <row r="110" ht="15.75" customHeight="1">
      <c r="B110" s="150"/>
      <c r="C110" s="150"/>
      <c r="D110" s="150"/>
      <c r="E110" s="150"/>
      <c r="F110" s="150"/>
      <c r="G110" s="150"/>
      <c r="H110" s="150"/>
      <c r="I110" s="150"/>
      <c r="J110" s="151"/>
      <c r="K110" s="152"/>
      <c r="L110" s="150"/>
      <c r="M110" s="150"/>
    </row>
    <row r="111" ht="15.75" customHeight="1">
      <c r="B111" s="150"/>
      <c r="C111" s="150"/>
      <c r="D111" s="150"/>
      <c r="E111" s="150"/>
      <c r="F111" s="150"/>
      <c r="G111" s="150"/>
      <c r="H111" s="150"/>
      <c r="I111" s="150"/>
      <c r="J111" s="151"/>
      <c r="K111" s="152"/>
      <c r="L111" s="150"/>
      <c r="M111" s="150"/>
    </row>
    <row r="112" ht="15.75" customHeight="1">
      <c r="B112" s="150"/>
      <c r="C112" s="150"/>
      <c r="D112" s="150"/>
      <c r="E112" s="150"/>
      <c r="F112" s="150"/>
      <c r="G112" s="150"/>
      <c r="H112" s="150"/>
      <c r="I112" s="150"/>
      <c r="J112" s="151"/>
      <c r="K112" s="152"/>
      <c r="L112" s="150"/>
      <c r="M112" s="150"/>
    </row>
    <row r="113" ht="15.75" customHeight="1">
      <c r="B113" s="150"/>
      <c r="C113" s="150"/>
      <c r="D113" s="150"/>
      <c r="E113" s="150"/>
      <c r="F113" s="150"/>
      <c r="G113" s="150"/>
      <c r="H113" s="150"/>
      <c r="I113" s="150"/>
      <c r="J113" s="151"/>
      <c r="K113" s="152"/>
      <c r="L113" s="150"/>
      <c r="M113" s="150"/>
    </row>
    <row r="114" ht="15.75" customHeight="1">
      <c r="B114" s="150"/>
      <c r="C114" s="150"/>
      <c r="D114" s="150"/>
      <c r="E114" s="150"/>
      <c r="F114" s="150"/>
      <c r="G114" s="150"/>
      <c r="H114" s="150"/>
      <c r="I114" s="150"/>
      <c r="J114" s="151"/>
      <c r="K114" s="152"/>
      <c r="L114" s="150"/>
      <c r="M114" s="150"/>
    </row>
    <row r="115" ht="15.75" customHeight="1">
      <c r="B115" s="150"/>
      <c r="C115" s="150"/>
      <c r="D115" s="150"/>
      <c r="E115" s="150"/>
      <c r="F115" s="150"/>
      <c r="G115" s="150"/>
      <c r="H115" s="150"/>
      <c r="I115" s="150"/>
      <c r="J115" s="151"/>
      <c r="K115" s="152"/>
      <c r="L115" s="150"/>
      <c r="M115" s="150"/>
    </row>
    <row r="116" ht="15.75" customHeight="1">
      <c r="B116" s="150"/>
      <c r="C116" s="150"/>
      <c r="D116" s="150"/>
      <c r="E116" s="150"/>
      <c r="F116" s="150"/>
      <c r="G116" s="150"/>
      <c r="H116" s="150"/>
      <c r="I116" s="150"/>
      <c r="J116" s="151"/>
      <c r="K116" s="152"/>
      <c r="L116" s="150"/>
      <c r="M116" s="150"/>
    </row>
    <row r="117" ht="15.75" customHeight="1">
      <c r="B117" s="150"/>
      <c r="C117" s="150"/>
      <c r="D117" s="150"/>
      <c r="E117" s="150"/>
      <c r="F117" s="150"/>
      <c r="G117" s="150"/>
      <c r="H117" s="150"/>
      <c r="I117" s="150"/>
      <c r="J117" s="151"/>
      <c r="K117" s="152"/>
      <c r="L117" s="150"/>
      <c r="M117" s="150"/>
    </row>
    <row r="118" ht="15.75" customHeight="1">
      <c r="B118" s="150"/>
      <c r="C118" s="150"/>
      <c r="D118" s="150"/>
      <c r="E118" s="150"/>
      <c r="F118" s="150"/>
      <c r="G118" s="150"/>
      <c r="H118" s="150"/>
      <c r="I118" s="150"/>
      <c r="J118" s="151"/>
      <c r="K118" s="152"/>
      <c r="L118" s="150"/>
      <c r="M118" s="150"/>
    </row>
    <row r="119" ht="15.75" customHeight="1">
      <c r="B119" s="150"/>
      <c r="C119" s="150"/>
      <c r="D119" s="150"/>
      <c r="E119" s="150"/>
      <c r="F119" s="150"/>
      <c r="G119" s="150"/>
      <c r="H119" s="150"/>
      <c r="I119" s="150"/>
      <c r="J119" s="151"/>
      <c r="K119" s="152"/>
      <c r="L119" s="150"/>
      <c r="M119" s="150"/>
    </row>
    <row r="120" ht="15.75" customHeight="1">
      <c r="B120" s="150"/>
      <c r="C120" s="150"/>
      <c r="D120" s="150"/>
      <c r="E120" s="150"/>
      <c r="F120" s="150"/>
      <c r="G120" s="150"/>
      <c r="H120" s="150"/>
      <c r="I120" s="150"/>
      <c r="J120" s="151"/>
      <c r="K120" s="152"/>
      <c r="L120" s="150"/>
      <c r="M120" s="150"/>
    </row>
    <row r="121" ht="15.75" customHeight="1">
      <c r="B121" s="150"/>
      <c r="C121" s="150"/>
      <c r="D121" s="150"/>
      <c r="E121" s="150"/>
      <c r="F121" s="150"/>
      <c r="G121" s="150"/>
      <c r="H121" s="150"/>
      <c r="I121" s="150"/>
      <c r="J121" s="151"/>
      <c r="K121" s="152"/>
      <c r="L121" s="150"/>
      <c r="M121" s="150"/>
    </row>
    <row r="122" ht="15.75" customHeight="1">
      <c r="B122" s="150"/>
      <c r="C122" s="150"/>
      <c r="D122" s="150"/>
      <c r="E122" s="150"/>
      <c r="F122" s="150"/>
      <c r="G122" s="150"/>
      <c r="H122" s="150"/>
      <c r="I122" s="150"/>
      <c r="J122" s="151"/>
      <c r="K122" s="152"/>
      <c r="L122" s="150"/>
      <c r="M122" s="150"/>
    </row>
    <row r="123" ht="15.75" customHeight="1">
      <c r="B123" s="150"/>
      <c r="C123" s="150"/>
      <c r="D123" s="150"/>
      <c r="E123" s="150"/>
      <c r="F123" s="150"/>
      <c r="G123" s="150"/>
      <c r="H123" s="150"/>
      <c r="I123" s="150"/>
      <c r="J123" s="151"/>
      <c r="K123" s="152"/>
      <c r="L123" s="150"/>
      <c r="M123" s="150"/>
    </row>
    <row r="124" ht="15.75" customHeight="1">
      <c r="B124" s="150"/>
      <c r="C124" s="150"/>
      <c r="D124" s="150"/>
      <c r="E124" s="150"/>
      <c r="F124" s="150"/>
      <c r="G124" s="150"/>
      <c r="H124" s="150"/>
      <c r="I124" s="150"/>
      <c r="J124" s="151"/>
      <c r="K124" s="152"/>
      <c r="L124" s="150"/>
      <c r="M124" s="150"/>
    </row>
    <row r="125" ht="15.75" customHeight="1">
      <c r="B125" s="150"/>
      <c r="C125" s="150"/>
      <c r="D125" s="150"/>
      <c r="E125" s="150"/>
      <c r="F125" s="150"/>
      <c r="G125" s="150"/>
      <c r="H125" s="150"/>
      <c r="I125" s="150"/>
      <c r="J125" s="151"/>
      <c r="K125" s="152"/>
      <c r="L125" s="150"/>
      <c r="M125" s="150"/>
    </row>
    <row r="126" ht="15.75" customHeight="1">
      <c r="B126" s="150"/>
      <c r="C126" s="150"/>
      <c r="D126" s="150"/>
      <c r="E126" s="150"/>
      <c r="F126" s="150"/>
      <c r="G126" s="150"/>
      <c r="H126" s="150"/>
      <c r="I126" s="150"/>
      <c r="J126" s="151"/>
      <c r="K126" s="152"/>
      <c r="L126" s="150"/>
      <c r="M126" s="150"/>
    </row>
    <row r="127" ht="15.75" customHeight="1">
      <c r="B127" s="150"/>
      <c r="C127" s="150"/>
      <c r="D127" s="150"/>
      <c r="E127" s="150"/>
      <c r="F127" s="150"/>
      <c r="G127" s="150"/>
      <c r="H127" s="150"/>
      <c r="I127" s="150"/>
      <c r="J127" s="151"/>
      <c r="K127" s="152"/>
      <c r="L127" s="150"/>
      <c r="M127" s="150"/>
    </row>
    <row r="128" ht="15.75" customHeight="1">
      <c r="B128" s="150"/>
      <c r="C128" s="150"/>
      <c r="D128" s="150"/>
      <c r="E128" s="150"/>
      <c r="F128" s="150"/>
      <c r="G128" s="150"/>
      <c r="H128" s="150"/>
      <c r="I128" s="150"/>
      <c r="J128" s="151"/>
      <c r="K128" s="152"/>
      <c r="L128" s="150"/>
      <c r="M128" s="150"/>
    </row>
    <row r="129" ht="15.75" customHeight="1">
      <c r="B129" s="150"/>
      <c r="C129" s="150"/>
      <c r="D129" s="150"/>
      <c r="E129" s="150"/>
      <c r="F129" s="150"/>
      <c r="G129" s="150"/>
      <c r="H129" s="150"/>
      <c r="I129" s="150"/>
      <c r="J129" s="151"/>
      <c r="K129" s="152"/>
      <c r="L129" s="150"/>
      <c r="M129" s="150"/>
    </row>
    <row r="130" ht="15.75" customHeight="1">
      <c r="B130" s="150"/>
      <c r="C130" s="150"/>
      <c r="D130" s="150"/>
      <c r="E130" s="150"/>
      <c r="F130" s="150"/>
      <c r="G130" s="150"/>
      <c r="H130" s="150"/>
      <c r="I130" s="150"/>
      <c r="J130" s="151"/>
      <c r="K130" s="152"/>
      <c r="L130" s="150"/>
      <c r="M130" s="150"/>
    </row>
    <row r="131" ht="15.75" customHeight="1">
      <c r="B131" s="150"/>
      <c r="C131" s="150"/>
      <c r="D131" s="150"/>
      <c r="E131" s="150"/>
      <c r="F131" s="150"/>
      <c r="G131" s="150"/>
      <c r="H131" s="150"/>
      <c r="I131" s="150"/>
      <c r="J131" s="151"/>
      <c r="K131" s="152"/>
      <c r="L131" s="150"/>
      <c r="M131" s="150"/>
    </row>
    <row r="132" ht="15.75" customHeight="1">
      <c r="B132" s="150"/>
      <c r="C132" s="150"/>
      <c r="D132" s="150"/>
      <c r="E132" s="150"/>
      <c r="F132" s="150"/>
      <c r="G132" s="150"/>
      <c r="H132" s="150"/>
      <c r="I132" s="150"/>
      <c r="J132" s="151"/>
      <c r="K132" s="152"/>
      <c r="L132" s="150"/>
      <c r="M132" s="150"/>
    </row>
    <row r="133" ht="15.75" customHeight="1">
      <c r="B133" s="150"/>
      <c r="C133" s="150"/>
      <c r="D133" s="150"/>
      <c r="E133" s="150"/>
      <c r="F133" s="150"/>
      <c r="G133" s="150"/>
      <c r="H133" s="150"/>
      <c r="I133" s="150"/>
      <c r="J133" s="151"/>
      <c r="K133" s="152"/>
      <c r="L133" s="150"/>
      <c r="M133" s="150"/>
    </row>
    <row r="134" ht="15.75" customHeight="1">
      <c r="B134" s="150"/>
      <c r="C134" s="150"/>
      <c r="D134" s="150"/>
      <c r="E134" s="150"/>
      <c r="F134" s="150"/>
      <c r="G134" s="150"/>
      <c r="H134" s="150"/>
      <c r="I134" s="150"/>
      <c r="J134" s="151"/>
      <c r="K134" s="152"/>
      <c r="L134" s="150"/>
      <c r="M134" s="150"/>
    </row>
    <row r="135" ht="15.75" customHeight="1">
      <c r="B135" s="150"/>
      <c r="C135" s="150"/>
      <c r="D135" s="150"/>
      <c r="E135" s="150"/>
      <c r="F135" s="150"/>
      <c r="G135" s="150"/>
      <c r="H135" s="150"/>
      <c r="I135" s="150"/>
      <c r="J135" s="151"/>
      <c r="K135" s="152"/>
      <c r="L135" s="150"/>
      <c r="M135" s="150"/>
    </row>
    <row r="136" ht="15.75" customHeight="1">
      <c r="B136" s="150"/>
      <c r="C136" s="150"/>
      <c r="D136" s="150"/>
      <c r="E136" s="150"/>
      <c r="F136" s="150"/>
      <c r="G136" s="150"/>
      <c r="H136" s="150"/>
      <c r="I136" s="150"/>
      <c r="J136" s="151"/>
      <c r="K136" s="152"/>
      <c r="L136" s="150"/>
      <c r="M136" s="150"/>
    </row>
    <row r="137" ht="15.75" customHeight="1">
      <c r="B137" s="150"/>
      <c r="C137" s="150"/>
      <c r="D137" s="150"/>
      <c r="E137" s="150"/>
      <c r="F137" s="150"/>
      <c r="G137" s="150"/>
      <c r="H137" s="150"/>
      <c r="I137" s="150"/>
      <c r="J137" s="151"/>
      <c r="K137" s="152"/>
      <c r="L137" s="150"/>
      <c r="M137" s="150"/>
    </row>
    <row r="138" ht="15.75" customHeight="1">
      <c r="B138" s="150"/>
      <c r="C138" s="150"/>
      <c r="D138" s="150"/>
      <c r="E138" s="150"/>
      <c r="F138" s="150"/>
      <c r="G138" s="150"/>
      <c r="H138" s="150"/>
      <c r="I138" s="150"/>
      <c r="J138" s="151"/>
      <c r="K138" s="152"/>
      <c r="L138" s="150"/>
      <c r="M138" s="150"/>
    </row>
    <row r="139" ht="15.75" customHeight="1">
      <c r="B139" s="150"/>
      <c r="C139" s="150"/>
      <c r="D139" s="150"/>
      <c r="E139" s="150"/>
      <c r="F139" s="150"/>
      <c r="G139" s="150"/>
      <c r="H139" s="150"/>
      <c r="I139" s="150"/>
      <c r="J139" s="151"/>
      <c r="K139" s="152"/>
      <c r="L139" s="150"/>
      <c r="M139" s="150"/>
    </row>
    <row r="140" ht="15.75" customHeight="1">
      <c r="B140" s="150"/>
      <c r="C140" s="150"/>
      <c r="D140" s="150"/>
      <c r="E140" s="150"/>
      <c r="F140" s="150"/>
      <c r="G140" s="150"/>
      <c r="H140" s="150"/>
      <c r="I140" s="150"/>
      <c r="J140" s="151"/>
      <c r="K140" s="152"/>
      <c r="L140" s="150"/>
      <c r="M140" s="150"/>
    </row>
    <row r="141" ht="15.75" customHeight="1">
      <c r="B141" s="150"/>
      <c r="C141" s="150"/>
      <c r="D141" s="150"/>
      <c r="E141" s="150"/>
      <c r="F141" s="150"/>
      <c r="G141" s="150"/>
      <c r="H141" s="150"/>
      <c r="I141" s="150"/>
      <c r="J141" s="151"/>
      <c r="K141" s="152"/>
      <c r="L141" s="150"/>
      <c r="M141" s="150"/>
    </row>
    <row r="142" ht="15.75" customHeight="1">
      <c r="B142" s="150"/>
      <c r="C142" s="150"/>
      <c r="D142" s="150"/>
      <c r="E142" s="150"/>
      <c r="F142" s="150"/>
      <c r="G142" s="150"/>
      <c r="H142" s="150"/>
      <c r="I142" s="150"/>
      <c r="J142" s="151"/>
      <c r="K142" s="152"/>
      <c r="L142" s="150"/>
      <c r="M142" s="150"/>
    </row>
    <row r="143" ht="15.75" customHeight="1">
      <c r="B143" s="150"/>
      <c r="C143" s="150"/>
      <c r="D143" s="150"/>
      <c r="E143" s="150"/>
      <c r="F143" s="150"/>
      <c r="G143" s="150"/>
      <c r="H143" s="150"/>
      <c r="I143" s="150"/>
      <c r="J143" s="151"/>
      <c r="K143" s="152"/>
      <c r="L143" s="150"/>
      <c r="M143" s="150"/>
    </row>
    <row r="144" ht="15.75" customHeight="1">
      <c r="B144" s="150"/>
      <c r="C144" s="150"/>
      <c r="D144" s="150"/>
      <c r="E144" s="150"/>
      <c r="F144" s="150"/>
      <c r="G144" s="150"/>
      <c r="H144" s="150"/>
      <c r="I144" s="150"/>
      <c r="J144" s="151"/>
      <c r="K144" s="152"/>
      <c r="L144" s="150"/>
      <c r="M144" s="150"/>
    </row>
    <row r="145" ht="15.75" customHeight="1">
      <c r="B145" s="150"/>
      <c r="C145" s="150"/>
      <c r="D145" s="150"/>
      <c r="E145" s="150"/>
      <c r="F145" s="150"/>
      <c r="G145" s="150"/>
      <c r="H145" s="150"/>
      <c r="I145" s="150"/>
      <c r="J145" s="151"/>
      <c r="K145" s="152"/>
      <c r="L145" s="150"/>
      <c r="M145" s="150"/>
    </row>
    <row r="146" ht="15.75" customHeight="1">
      <c r="B146" s="150"/>
      <c r="C146" s="150"/>
      <c r="D146" s="150"/>
      <c r="E146" s="150"/>
      <c r="F146" s="150"/>
      <c r="G146" s="150"/>
      <c r="H146" s="150"/>
      <c r="I146" s="150"/>
      <c r="J146" s="151"/>
      <c r="K146" s="152"/>
      <c r="L146" s="150"/>
      <c r="M146" s="150"/>
    </row>
    <row r="147" ht="15.75" customHeight="1">
      <c r="B147" s="150"/>
      <c r="C147" s="150"/>
      <c r="D147" s="150"/>
      <c r="E147" s="150"/>
      <c r="F147" s="150"/>
      <c r="G147" s="150"/>
      <c r="H147" s="150"/>
      <c r="I147" s="150"/>
      <c r="J147" s="151"/>
      <c r="K147" s="152"/>
      <c r="L147" s="150"/>
      <c r="M147" s="150"/>
    </row>
    <row r="148" ht="15.75" customHeight="1">
      <c r="B148" s="150"/>
      <c r="C148" s="150"/>
      <c r="D148" s="150"/>
      <c r="E148" s="150"/>
      <c r="F148" s="150"/>
      <c r="G148" s="150"/>
      <c r="H148" s="150"/>
      <c r="I148" s="150"/>
      <c r="J148" s="151"/>
      <c r="K148" s="152"/>
      <c r="L148" s="150"/>
      <c r="M148" s="150"/>
    </row>
    <row r="149" ht="15.75" customHeight="1">
      <c r="B149" s="150"/>
      <c r="C149" s="150"/>
      <c r="D149" s="150"/>
      <c r="E149" s="150"/>
      <c r="F149" s="150"/>
      <c r="G149" s="150"/>
      <c r="H149" s="150"/>
      <c r="I149" s="150"/>
      <c r="J149" s="151"/>
      <c r="K149" s="152"/>
      <c r="L149" s="150"/>
      <c r="M149" s="150"/>
    </row>
    <row r="150" ht="15.75" customHeight="1">
      <c r="B150" s="150"/>
      <c r="C150" s="150"/>
      <c r="D150" s="150"/>
      <c r="E150" s="150"/>
      <c r="F150" s="150"/>
      <c r="G150" s="150"/>
      <c r="H150" s="150"/>
      <c r="I150" s="150"/>
      <c r="J150" s="151"/>
      <c r="K150" s="152"/>
      <c r="L150" s="150"/>
      <c r="M150" s="150"/>
    </row>
    <row r="151" ht="15.75" customHeight="1">
      <c r="B151" s="150"/>
      <c r="C151" s="150"/>
      <c r="D151" s="150"/>
      <c r="E151" s="150"/>
      <c r="F151" s="150"/>
      <c r="G151" s="150"/>
      <c r="H151" s="150"/>
      <c r="I151" s="150"/>
      <c r="J151" s="151"/>
      <c r="K151" s="152"/>
      <c r="L151" s="150"/>
      <c r="M151" s="150"/>
    </row>
    <row r="152" ht="15.75" customHeight="1">
      <c r="B152" s="150"/>
      <c r="C152" s="150"/>
      <c r="D152" s="150"/>
      <c r="E152" s="150"/>
      <c r="F152" s="150"/>
      <c r="G152" s="150"/>
      <c r="H152" s="150"/>
      <c r="I152" s="150"/>
      <c r="J152" s="151"/>
      <c r="K152" s="152"/>
      <c r="L152" s="150"/>
      <c r="M152" s="150"/>
    </row>
    <row r="153" ht="15.75" customHeight="1">
      <c r="B153" s="150"/>
      <c r="C153" s="150"/>
      <c r="D153" s="150"/>
      <c r="E153" s="150"/>
      <c r="F153" s="150"/>
      <c r="G153" s="150"/>
      <c r="H153" s="150"/>
      <c r="I153" s="150"/>
      <c r="J153" s="151"/>
      <c r="K153" s="152"/>
      <c r="L153" s="150"/>
      <c r="M153" s="150"/>
    </row>
    <row r="154" ht="15.75" customHeight="1">
      <c r="B154" s="150"/>
      <c r="C154" s="150"/>
      <c r="D154" s="150"/>
      <c r="E154" s="150"/>
      <c r="F154" s="150"/>
      <c r="G154" s="150"/>
      <c r="H154" s="150"/>
      <c r="I154" s="150"/>
      <c r="J154" s="151"/>
      <c r="K154" s="152"/>
      <c r="L154" s="150"/>
      <c r="M154" s="150"/>
    </row>
    <row r="155" ht="15.75" customHeight="1">
      <c r="B155" s="150"/>
      <c r="C155" s="150"/>
      <c r="D155" s="150"/>
      <c r="E155" s="150"/>
      <c r="F155" s="150"/>
      <c r="G155" s="150"/>
      <c r="H155" s="150"/>
      <c r="I155" s="150"/>
      <c r="J155" s="151"/>
      <c r="K155" s="152"/>
      <c r="L155" s="150"/>
      <c r="M155" s="150"/>
    </row>
    <row r="156" ht="15.75" customHeight="1">
      <c r="B156" s="150"/>
      <c r="C156" s="150"/>
      <c r="D156" s="150"/>
      <c r="E156" s="150"/>
      <c r="F156" s="150"/>
      <c r="G156" s="150"/>
      <c r="H156" s="150"/>
      <c r="I156" s="150"/>
      <c r="J156" s="151"/>
      <c r="K156" s="152"/>
      <c r="L156" s="150"/>
      <c r="M156" s="150"/>
    </row>
    <row r="157" ht="15.75" customHeight="1">
      <c r="B157" s="150"/>
      <c r="C157" s="150"/>
      <c r="D157" s="150"/>
      <c r="E157" s="150"/>
      <c r="F157" s="150"/>
      <c r="G157" s="150"/>
      <c r="H157" s="150"/>
      <c r="I157" s="150"/>
      <c r="J157" s="151"/>
      <c r="K157" s="152"/>
      <c r="L157" s="150"/>
      <c r="M157" s="150"/>
    </row>
    <row r="158" ht="15.75" customHeight="1">
      <c r="B158" s="150"/>
      <c r="C158" s="150"/>
      <c r="D158" s="150"/>
      <c r="E158" s="150"/>
      <c r="F158" s="150"/>
      <c r="G158" s="150"/>
      <c r="H158" s="150"/>
      <c r="I158" s="150"/>
      <c r="J158" s="151"/>
      <c r="K158" s="152"/>
      <c r="L158" s="150"/>
      <c r="M158" s="150"/>
    </row>
    <row r="159" ht="15.75" customHeight="1">
      <c r="B159" s="150"/>
      <c r="C159" s="150"/>
      <c r="D159" s="150"/>
      <c r="E159" s="150"/>
      <c r="F159" s="150"/>
      <c r="G159" s="150"/>
      <c r="H159" s="150"/>
      <c r="I159" s="150"/>
      <c r="J159" s="151"/>
      <c r="K159" s="152"/>
      <c r="L159" s="150"/>
      <c r="M159" s="150"/>
    </row>
    <row r="160" ht="15.75" customHeight="1">
      <c r="B160" s="150"/>
      <c r="C160" s="150"/>
      <c r="D160" s="150"/>
      <c r="E160" s="150"/>
      <c r="F160" s="150"/>
      <c r="G160" s="150"/>
      <c r="H160" s="150"/>
      <c r="I160" s="150"/>
      <c r="J160" s="151"/>
      <c r="K160" s="152"/>
      <c r="L160" s="150"/>
      <c r="M160" s="150"/>
    </row>
    <row r="161" ht="15.75" customHeight="1">
      <c r="B161" s="150"/>
      <c r="C161" s="150"/>
      <c r="D161" s="150"/>
      <c r="E161" s="150"/>
      <c r="F161" s="150"/>
      <c r="G161" s="150"/>
      <c r="H161" s="150"/>
      <c r="I161" s="150"/>
      <c r="J161" s="151"/>
      <c r="K161" s="152"/>
      <c r="L161" s="150"/>
      <c r="M161" s="150"/>
    </row>
    <row r="162" ht="15.75" customHeight="1">
      <c r="B162" s="150"/>
      <c r="C162" s="150"/>
      <c r="D162" s="150"/>
      <c r="E162" s="150"/>
      <c r="F162" s="150"/>
      <c r="G162" s="150"/>
      <c r="H162" s="150"/>
      <c r="I162" s="150"/>
      <c r="J162" s="151"/>
      <c r="K162" s="152"/>
      <c r="L162" s="150"/>
      <c r="M162" s="150"/>
    </row>
    <row r="163" ht="15.75" customHeight="1">
      <c r="B163" s="150"/>
      <c r="C163" s="150"/>
      <c r="D163" s="150"/>
      <c r="E163" s="150"/>
      <c r="F163" s="150"/>
      <c r="G163" s="150"/>
      <c r="H163" s="150"/>
      <c r="I163" s="150"/>
      <c r="J163" s="151"/>
      <c r="K163" s="152"/>
      <c r="L163" s="150"/>
      <c r="M163" s="150"/>
    </row>
    <row r="164" ht="15.75" customHeight="1">
      <c r="B164" s="150"/>
      <c r="C164" s="150"/>
      <c r="D164" s="150"/>
      <c r="E164" s="150"/>
      <c r="F164" s="150"/>
      <c r="G164" s="150"/>
      <c r="H164" s="150"/>
      <c r="I164" s="150"/>
      <c r="J164" s="151"/>
      <c r="K164" s="152"/>
      <c r="L164" s="150"/>
      <c r="M164" s="150"/>
    </row>
    <row r="165" ht="15.75" customHeight="1">
      <c r="B165" s="150"/>
      <c r="C165" s="150"/>
      <c r="D165" s="150"/>
      <c r="E165" s="150"/>
      <c r="F165" s="150"/>
      <c r="G165" s="150"/>
      <c r="H165" s="150"/>
      <c r="I165" s="150"/>
      <c r="J165" s="151"/>
      <c r="K165" s="152"/>
      <c r="L165" s="150"/>
      <c r="M165" s="150"/>
    </row>
    <row r="166" ht="15.75" customHeight="1">
      <c r="B166" s="150"/>
      <c r="C166" s="150"/>
      <c r="D166" s="150"/>
      <c r="E166" s="150"/>
      <c r="F166" s="150"/>
      <c r="G166" s="150"/>
      <c r="H166" s="150"/>
      <c r="I166" s="150"/>
      <c r="J166" s="151"/>
      <c r="K166" s="152"/>
      <c r="L166" s="150"/>
      <c r="M166" s="150"/>
    </row>
    <row r="167" ht="15.75" customHeight="1">
      <c r="B167" s="150"/>
      <c r="C167" s="150"/>
      <c r="D167" s="150"/>
      <c r="E167" s="150"/>
      <c r="F167" s="150"/>
      <c r="G167" s="150"/>
      <c r="H167" s="150"/>
      <c r="I167" s="150"/>
      <c r="J167" s="151"/>
      <c r="K167" s="152"/>
      <c r="L167" s="150"/>
      <c r="M167" s="150"/>
    </row>
    <row r="168" ht="15.75" customHeight="1">
      <c r="B168" s="150"/>
      <c r="C168" s="150"/>
      <c r="D168" s="150"/>
      <c r="E168" s="150"/>
      <c r="F168" s="150"/>
      <c r="G168" s="150"/>
      <c r="H168" s="150"/>
      <c r="I168" s="150"/>
      <c r="J168" s="151"/>
      <c r="K168" s="152"/>
      <c r="L168" s="150"/>
      <c r="M168" s="150"/>
    </row>
    <row r="169" ht="15.75" customHeight="1">
      <c r="B169" s="150"/>
      <c r="C169" s="150"/>
      <c r="D169" s="150"/>
      <c r="E169" s="150"/>
      <c r="F169" s="150"/>
      <c r="G169" s="150"/>
      <c r="H169" s="150"/>
      <c r="I169" s="150"/>
      <c r="J169" s="151"/>
      <c r="K169" s="152"/>
      <c r="L169" s="150"/>
      <c r="M169" s="150"/>
    </row>
    <row r="170" ht="15.75" customHeight="1">
      <c r="B170" s="150"/>
      <c r="C170" s="150"/>
      <c r="D170" s="150"/>
      <c r="E170" s="150"/>
      <c r="F170" s="150"/>
      <c r="G170" s="150"/>
      <c r="H170" s="150"/>
      <c r="I170" s="150"/>
      <c r="J170" s="151"/>
      <c r="K170" s="152"/>
      <c r="L170" s="150"/>
      <c r="M170" s="150"/>
    </row>
    <row r="171" ht="15.75" customHeight="1">
      <c r="B171" s="150"/>
      <c r="C171" s="150"/>
      <c r="D171" s="150"/>
      <c r="E171" s="150"/>
      <c r="F171" s="150"/>
      <c r="G171" s="150"/>
      <c r="H171" s="150"/>
      <c r="I171" s="150"/>
      <c r="J171" s="151"/>
      <c r="K171" s="152"/>
      <c r="L171" s="150"/>
      <c r="M171" s="150"/>
    </row>
    <row r="172" ht="15.75" customHeight="1">
      <c r="B172" s="150"/>
      <c r="C172" s="150"/>
      <c r="D172" s="150"/>
      <c r="E172" s="150"/>
      <c r="F172" s="150"/>
      <c r="G172" s="150"/>
      <c r="H172" s="150"/>
      <c r="I172" s="150"/>
      <c r="J172" s="151"/>
      <c r="K172" s="152"/>
      <c r="L172" s="150"/>
      <c r="M172" s="150"/>
    </row>
    <row r="173" ht="15.75" customHeight="1">
      <c r="B173" s="150"/>
      <c r="C173" s="150"/>
      <c r="D173" s="150"/>
      <c r="E173" s="150"/>
      <c r="F173" s="150"/>
      <c r="G173" s="150"/>
      <c r="H173" s="150"/>
      <c r="I173" s="150"/>
      <c r="J173" s="151"/>
      <c r="K173" s="152"/>
      <c r="L173" s="150"/>
      <c r="M173" s="150"/>
    </row>
    <row r="174" ht="15.75" customHeight="1">
      <c r="B174" s="150"/>
      <c r="C174" s="150"/>
      <c r="D174" s="150"/>
      <c r="E174" s="150"/>
      <c r="F174" s="150"/>
      <c r="G174" s="150"/>
      <c r="H174" s="150"/>
      <c r="I174" s="150"/>
      <c r="J174" s="151"/>
      <c r="K174" s="152"/>
      <c r="L174" s="150"/>
      <c r="M174" s="150"/>
    </row>
    <row r="175" ht="15.75" customHeight="1">
      <c r="B175" s="150"/>
      <c r="C175" s="150"/>
      <c r="D175" s="150"/>
      <c r="E175" s="150"/>
      <c r="F175" s="150"/>
      <c r="G175" s="150"/>
      <c r="H175" s="150"/>
      <c r="I175" s="150"/>
      <c r="J175" s="151"/>
      <c r="K175" s="152"/>
      <c r="L175" s="150"/>
      <c r="M175" s="150"/>
    </row>
    <row r="176" ht="15.75" customHeight="1">
      <c r="B176" s="150"/>
      <c r="C176" s="150"/>
      <c r="D176" s="150"/>
      <c r="E176" s="150"/>
      <c r="F176" s="150"/>
      <c r="G176" s="150"/>
      <c r="H176" s="150"/>
      <c r="I176" s="150"/>
      <c r="J176" s="151"/>
      <c r="K176" s="152"/>
      <c r="L176" s="150"/>
      <c r="M176" s="150"/>
    </row>
    <row r="177" ht="15.75" customHeight="1">
      <c r="B177" s="150"/>
      <c r="C177" s="150"/>
      <c r="D177" s="150"/>
      <c r="E177" s="150"/>
      <c r="F177" s="150"/>
      <c r="G177" s="150"/>
      <c r="H177" s="150"/>
      <c r="I177" s="150"/>
      <c r="J177" s="151"/>
      <c r="K177" s="152"/>
      <c r="L177" s="150"/>
      <c r="M177" s="150"/>
    </row>
    <row r="178" ht="15.75" customHeight="1">
      <c r="B178" s="150"/>
      <c r="C178" s="150"/>
      <c r="D178" s="150"/>
      <c r="E178" s="150"/>
      <c r="F178" s="150"/>
      <c r="G178" s="150"/>
      <c r="H178" s="150"/>
      <c r="I178" s="150"/>
      <c r="J178" s="151"/>
      <c r="K178" s="152"/>
      <c r="L178" s="150"/>
      <c r="M178" s="150"/>
    </row>
    <row r="179" ht="15.75" customHeight="1">
      <c r="B179" s="150"/>
      <c r="C179" s="150"/>
      <c r="D179" s="150"/>
      <c r="E179" s="150"/>
      <c r="F179" s="150"/>
      <c r="G179" s="150"/>
      <c r="H179" s="150"/>
      <c r="I179" s="150"/>
      <c r="J179" s="151"/>
      <c r="K179" s="152"/>
      <c r="L179" s="150"/>
      <c r="M179" s="150"/>
    </row>
    <row r="180" ht="15.75" customHeight="1">
      <c r="B180" s="150"/>
      <c r="C180" s="150"/>
      <c r="D180" s="150"/>
      <c r="E180" s="150"/>
      <c r="F180" s="150"/>
      <c r="G180" s="150"/>
      <c r="H180" s="150"/>
      <c r="I180" s="150"/>
      <c r="J180" s="151"/>
      <c r="K180" s="152"/>
      <c r="L180" s="150"/>
      <c r="M180" s="150"/>
    </row>
    <row r="181" ht="15.75" customHeight="1">
      <c r="B181" s="150"/>
      <c r="C181" s="150"/>
      <c r="D181" s="150"/>
      <c r="E181" s="150"/>
      <c r="F181" s="150"/>
      <c r="G181" s="150"/>
      <c r="H181" s="150"/>
      <c r="I181" s="150"/>
      <c r="J181" s="151"/>
      <c r="K181" s="152"/>
      <c r="L181" s="150"/>
      <c r="M181" s="150"/>
    </row>
    <row r="182" ht="15.75" customHeight="1">
      <c r="B182" s="150"/>
      <c r="C182" s="150"/>
      <c r="D182" s="150"/>
      <c r="E182" s="150"/>
      <c r="F182" s="150"/>
      <c r="G182" s="150"/>
      <c r="H182" s="150"/>
      <c r="I182" s="150"/>
      <c r="J182" s="151"/>
      <c r="K182" s="152"/>
      <c r="L182" s="150"/>
      <c r="M182" s="150"/>
    </row>
    <row r="183" ht="15.75" customHeight="1">
      <c r="B183" s="150"/>
      <c r="C183" s="150"/>
      <c r="D183" s="150"/>
      <c r="E183" s="150"/>
      <c r="F183" s="150"/>
      <c r="G183" s="150"/>
      <c r="H183" s="150"/>
      <c r="I183" s="150"/>
      <c r="J183" s="151"/>
      <c r="K183" s="152"/>
      <c r="L183" s="150"/>
      <c r="M183" s="150"/>
    </row>
    <row r="184" ht="15.75" customHeight="1">
      <c r="B184" s="150"/>
      <c r="C184" s="150"/>
      <c r="D184" s="150"/>
      <c r="E184" s="150"/>
      <c r="F184" s="150"/>
      <c r="G184" s="150"/>
      <c r="H184" s="150"/>
      <c r="I184" s="150"/>
      <c r="J184" s="151"/>
      <c r="K184" s="152"/>
      <c r="L184" s="150"/>
      <c r="M184" s="150"/>
    </row>
    <row r="185" ht="15.75" customHeight="1">
      <c r="B185" s="150"/>
      <c r="C185" s="150"/>
      <c r="D185" s="150"/>
      <c r="E185" s="150"/>
      <c r="F185" s="150"/>
      <c r="G185" s="150"/>
      <c r="H185" s="150"/>
      <c r="I185" s="150"/>
      <c r="J185" s="151"/>
      <c r="K185" s="152"/>
      <c r="L185" s="150"/>
      <c r="M185" s="150"/>
    </row>
    <row r="186" ht="15.75" customHeight="1">
      <c r="B186" s="150"/>
      <c r="C186" s="150"/>
      <c r="D186" s="150"/>
      <c r="E186" s="150"/>
      <c r="F186" s="150"/>
      <c r="G186" s="150"/>
      <c r="H186" s="150"/>
      <c r="I186" s="150"/>
      <c r="J186" s="151"/>
      <c r="K186" s="152"/>
      <c r="L186" s="150"/>
      <c r="M186" s="150"/>
    </row>
    <row r="187" ht="15.75" customHeight="1">
      <c r="B187" s="150"/>
      <c r="C187" s="150"/>
      <c r="D187" s="150"/>
      <c r="E187" s="150"/>
      <c r="F187" s="150"/>
      <c r="G187" s="150"/>
      <c r="H187" s="150"/>
      <c r="I187" s="150"/>
      <c r="J187" s="151"/>
      <c r="K187" s="152"/>
      <c r="L187" s="150"/>
      <c r="M187" s="150"/>
    </row>
    <row r="188" ht="15.75" customHeight="1">
      <c r="B188" s="150"/>
      <c r="C188" s="150"/>
      <c r="D188" s="150"/>
      <c r="E188" s="150"/>
      <c r="F188" s="150"/>
      <c r="G188" s="150"/>
      <c r="H188" s="150"/>
      <c r="I188" s="150"/>
      <c r="J188" s="151"/>
      <c r="K188" s="152"/>
      <c r="L188" s="150"/>
      <c r="M188" s="150"/>
    </row>
    <row r="189" ht="15.75" customHeight="1">
      <c r="B189" s="150"/>
      <c r="C189" s="150"/>
      <c r="D189" s="150"/>
      <c r="E189" s="150"/>
      <c r="F189" s="150"/>
      <c r="G189" s="150"/>
      <c r="H189" s="150"/>
      <c r="I189" s="150"/>
      <c r="J189" s="151"/>
      <c r="K189" s="152"/>
      <c r="L189" s="150"/>
      <c r="M189" s="150"/>
    </row>
    <row r="190" ht="15.75" customHeight="1">
      <c r="B190" s="150"/>
      <c r="C190" s="150"/>
      <c r="D190" s="150"/>
      <c r="E190" s="150"/>
      <c r="F190" s="150"/>
      <c r="G190" s="150"/>
      <c r="H190" s="150"/>
      <c r="I190" s="150"/>
      <c r="J190" s="151"/>
      <c r="K190" s="152"/>
      <c r="L190" s="150"/>
      <c r="M190" s="150"/>
    </row>
    <row r="191" ht="15.75" customHeight="1">
      <c r="B191" s="150"/>
      <c r="C191" s="150"/>
      <c r="D191" s="150"/>
      <c r="E191" s="150"/>
      <c r="F191" s="150"/>
      <c r="G191" s="150"/>
      <c r="H191" s="150"/>
      <c r="I191" s="150"/>
      <c r="J191" s="151"/>
      <c r="K191" s="152"/>
      <c r="L191" s="150"/>
      <c r="M191" s="150"/>
    </row>
    <row r="192" ht="15.75" customHeight="1">
      <c r="B192" s="150"/>
      <c r="C192" s="150"/>
      <c r="D192" s="150"/>
      <c r="E192" s="150"/>
      <c r="F192" s="150"/>
      <c r="G192" s="150"/>
      <c r="H192" s="150"/>
      <c r="I192" s="150"/>
      <c r="J192" s="151"/>
      <c r="K192" s="152"/>
      <c r="L192" s="150"/>
      <c r="M192" s="150"/>
    </row>
    <row r="193" ht="15.75" customHeight="1">
      <c r="B193" s="150"/>
      <c r="C193" s="150"/>
      <c r="D193" s="150"/>
      <c r="E193" s="150"/>
      <c r="F193" s="150"/>
      <c r="G193" s="150"/>
      <c r="H193" s="150"/>
      <c r="I193" s="150"/>
      <c r="J193" s="151"/>
      <c r="K193" s="152"/>
      <c r="L193" s="150"/>
      <c r="M193" s="150"/>
    </row>
    <row r="194" ht="15.75" customHeight="1">
      <c r="B194" s="150"/>
      <c r="C194" s="150"/>
      <c r="D194" s="150"/>
      <c r="E194" s="150"/>
      <c r="F194" s="150"/>
      <c r="G194" s="150"/>
      <c r="H194" s="150"/>
      <c r="I194" s="150"/>
      <c r="J194" s="151"/>
      <c r="K194" s="152"/>
      <c r="L194" s="150"/>
      <c r="M194" s="150"/>
    </row>
    <row r="195" ht="15.75" customHeight="1">
      <c r="B195" s="150"/>
      <c r="C195" s="150"/>
      <c r="D195" s="150"/>
      <c r="E195" s="150"/>
      <c r="F195" s="150"/>
      <c r="G195" s="150"/>
      <c r="H195" s="150"/>
      <c r="I195" s="150"/>
      <c r="J195" s="151"/>
      <c r="K195" s="152"/>
      <c r="L195" s="150"/>
      <c r="M195" s="150"/>
    </row>
    <row r="196" ht="15.75" customHeight="1">
      <c r="B196" s="150"/>
      <c r="C196" s="150"/>
      <c r="D196" s="150"/>
      <c r="E196" s="150"/>
      <c r="F196" s="150"/>
      <c r="G196" s="150"/>
      <c r="H196" s="150"/>
      <c r="I196" s="150"/>
      <c r="J196" s="151"/>
      <c r="K196" s="152"/>
      <c r="L196" s="150"/>
      <c r="M196" s="150"/>
    </row>
    <row r="197" ht="15.75" customHeight="1">
      <c r="B197" s="150"/>
      <c r="C197" s="150"/>
      <c r="D197" s="150"/>
      <c r="E197" s="150"/>
      <c r="F197" s="150"/>
      <c r="G197" s="150"/>
      <c r="H197" s="150"/>
      <c r="I197" s="150"/>
      <c r="J197" s="151"/>
      <c r="K197" s="152"/>
      <c r="L197" s="150"/>
      <c r="M197" s="150"/>
    </row>
    <row r="198" ht="15.75" customHeight="1">
      <c r="B198" s="150"/>
      <c r="C198" s="150"/>
      <c r="D198" s="150"/>
      <c r="E198" s="150"/>
      <c r="F198" s="150"/>
      <c r="G198" s="150"/>
      <c r="H198" s="150"/>
      <c r="I198" s="150"/>
      <c r="J198" s="151"/>
      <c r="K198" s="152"/>
      <c r="L198" s="150"/>
      <c r="M198" s="150"/>
    </row>
    <row r="199" ht="15.75" customHeight="1">
      <c r="B199" s="150"/>
      <c r="C199" s="150"/>
      <c r="D199" s="150"/>
      <c r="E199" s="150"/>
      <c r="F199" s="150"/>
      <c r="G199" s="150"/>
      <c r="H199" s="150"/>
      <c r="I199" s="150"/>
      <c r="J199" s="151"/>
      <c r="K199" s="152"/>
      <c r="L199" s="150"/>
      <c r="M199" s="150"/>
    </row>
    <row r="200" ht="15.75" customHeight="1">
      <c r="B200" s="150"/>
      <c r="C200" s="150"/>
      <c r="D200" s="150"/>
      <c r="E200" s="150"/>
      <c r="F200" s="150"/>
      <c r="G200" s="150"/>
      <c r="H200" s="150"/>
      <c r="I200" s="150"/>
      <c r="J200" s="151"/>
      <c r="K200" s="152"/>
      <c r="L200" s="150"/>
      <c r="M200" s="150"/>
    </row>
    <row r="201" ht="15.75" customHeight="1">
      <c r="B201" s="150"/>
      <c r="C201" s="150"/>
      <c r="D201" s="150"/>
      <c r="E201" s="150"/>
      <c r="F201" s="150"/>
      <c r="G201" s="150"/>
      <c r="H201" s="150"/>
      <c r="I201" s="150"/>
      <c r="J201" s="151"/>
      <c r="K201" s="152"/>
      <c r="L201" s="150"/>
      <c r="M201" s="150"/>
    </row>
    <row r="202" ht="15.75" customHeight="1">
      <c r="B202" s="150"/>
      <c r="C202" s="150"/>
      <c r="D202" s="150"/>
      <c r="E202" s="150"/>
      <c r="F202" s="150"/>
      <c r="G202" s="150"/>
      <c r="H202" s="150"/>
      <c r="I202" s="150"/>
      <c r="J202" s="151"/>
      <c r="K202" s="152"/>
      <c r="L202" s="150"/>
      <c r="M202" s="150"/>
    </row>
    <row r="203" ht="15.75" customHeight="1">
      <c r="B203" s="150"/>
      <c r="C203" s="150"/>
      <c r="D203" s="150"/>
      <c r="E203" s="150"/>
      <c r="F203" s="150"/>
      <c r="G203" s="150"/>
      <c r="H203" s="150"/>
      <c r="I203" s="150"/>
      <c r="J203" s="151"/>
      <c r="K203" s="152"/>
      <c r="L203" s="150"/>
      <c r="M203" s="150"/>
    </row>
    <row r="204" ht="15.75" customHeight="1">
      <c r="B204" s="150"/>
      <c r="C204" s="150"/>
      <c r="D204" s="150"/>
      <c r="E204" s="150"/>
      <c r="F204" s="150"/>
      <c r="G204" s="150"/>
      <c r="H204" s="150"/>
      <c r="I204" s="150"/>
      <c r="J204" s="151"/>
      <c r="K204" s="152"/>
      <c r="L204" s="150"/>
      <c r="M204" s="150"/>
    </row>
    <row r="205" ht="15.75" customHeight="1">
      <c r="B205" s="150"/>
      <c r="C205" s="150"/>
      <c r="D205" s="150"/>
      <c r="E205" s="150"/>
      <c r="F205" s="150"/>
      <c r="G205" s="150"/>
      <c r="H205" s="150"/>
      <c r="I205" s="150"/>
      <c r="J205" s="151"/>
      <c r="K205" s="152"/>
      <c r="L205" s="150"/>
      <c r="M205" s="150"/>
    </row>
    <row r="206" ht="15.75" customHeight="1">
      <c r="B206" s="150"/>
      <c r="C206" s="150"/>
      <c r="D206" s="150"/>
      <c r="E206" s="150"/>
      <c r="F206" s="150"/>
      <c r="G206" s="150"/>
      <c r="H206" s="150"/>
      <c r="I206" s="150"/>
      <c r="J206" s="151"/>
      <c r="K206" s="152"/>
      <c r="L206" s="150"/>
      <c r="M206" s="150"/>
    </row>
    <row r="207" ht="15.75" customHeight="1">
      <c r="B207" s="150"/>
      <c r="C207" s="150"/>
      <c r="D207" s="150"/>
      <c r="E207" s="150"/>
      <c r="F207" s="150"/>
      <c r="G207" s="150"/>
      <c r="H207" s="150"/>
      <c r="I207" s="150"/>
      <c r="J207" s="151"/>
      <c r="K207" s="152"/>
      <c r="L207" s="150"/>
      <c r="M207" s="150"/>
    </row>
    <row r="208" ht="15.75" customHeight="1">
      <c r="B208" s="150"/>
      <c r="C208" s="150"/>
      <c r="D208" s="150"/>
      <c r="E208" s="150"/>
      <c r="F208" s="150"/>
      <c r="G208" s="150"/>
      <c r="H208" s="150"/>
      <c r="I208" s="150"/>
      <c r="J208" s="151"/>
      <c r="K208" s="152"/>
      <c r="L208" s="150"/>
      <c r="M208" s="150"/>
    </row>
    <row r="209" ht="15.75" customHeight="1">
      <c r="B209" s="150"/>
      <c r="C209" s="150"/>
      <c r="D209" s="150"/>
      <c r="E209" s="150"/>
      <c r="F209" s="150"/>
      <c r="G209" s="150"/>
      <c r="H209" s="150"/>
      <c r="I209" s="150"/>
      <c r="J209" s="151"/>
      <c r="K209" s="152"/>
      <c r="L209" s="150"/>
      <c r="M209" s="150"/>
    </row>
    <row r="210" ht="15.75" customHeight="1">
      <c r="B210" s="150"/>
      <c r="C210" s="150"/>
      <c r="D210" s="150"/>
      <c r="E210" s="150"/>
      <c r="F210" s="150"/>
      <c r="G210" s="150"/>
      <c r="H210" s="150"/>
      <c r="I210" s="150"/>
      <c r="J210" s="151"/>
      <c r="K210" s="152"/>
      <c r="L210" s="150"/>
      <c r="M210" s="150"/>
    </row>
    <row r="211" ht="15.75" customHeight="1">
      <c r="B211" s="150"/>
      <c r="C211" s="150"/>
      <c r="D211" s="150"/>
      <c r="E211" s="150"/>
      <c r="F211" s="150"/>
      <c r="G211" s="150"/>
      <c r="H211" s="150"/>
      <c r="I211" s="150"/>
      <c r="J211" s="151"/>
      <c r="K211" s="152"/>
      <c r="L211" s="150"/>
      <c r="M211" s="150"/>
    </row>
    <row r="212" ht="15.75" customHeight="1">
      <c r="B212" s="150"/>
      <c r="C212" s="150"/>
      <c r="D212" s="150"/>
      <c r="E212" s="150"/>
      <c r="F212" s="150"/>
      <c r="G212" s="150"/>
      <c r="H212" s="150"/>
      <c r="I212" s="150"/>
      <c r="J212" s="151"/>
      <c r="K212" s="152"/>
      <c r="L212" s="150"/>
      <c r="M212" s="150"/>
    </row>
    <row r="213" ht="15.75" customHeight="1">
      <c r="B213" s="150"/>
      <c r="C213" s="150"/>
      <c r="D213" s="150"/>
      <c r="E213" s="150"/>
      <c r="F213" s="150"/>
      <c r="G213" s="150"/>
      <c r="H213" s="150"/>
      <c r="I213" s="150"/>
      <c r="J213" s="151"/>
      <c r="K213" s="152"/>
      <c r="L213" s="150"/>
      <c r="M213" s="150"/>
    </row>
    <row r="214" ht="15.75" customHeight="1">
      <c r="B214" s="150"/>
      <c r="C214" s="150"/>
      <c r="D214" s="150"/>
      <c r="E214" s="150"/>
      <c r="F214" s="150"/>
      <c r="G214" s="150"/>
      <c r="H214" s="150"/>
      <c r="I214" s="150"/>
      <c r="J214" s="151"/>
      <c r="K214" s="152"/>
      <c r="L214" s="150"/>
      <c r="M214" s="150"/>
    </row>
    <row r="215" ht="15.75" customHeight="1">
      <c r="B215" s="150"/>
      <c r="C215" s="150"/>
      <c r="D215" s="150"/>
      <c r="E215" s="150"/>
      <c r="F215" s="150"/>
      <c r="G215" s="150"/>
      <c r="H215" s="150"/>
      <c r="I215" s="150"/>
      <c r="J215" s="151"/>
      <c r="K215" s="152"/>
      <c r="L215" s="150"/>
      <c r="M215" s="150"/>
    </row>
    <row r="216" ht="15.75" customHeight="1">
      <c r="B216" s="150"/>
      <c r="C216" s="150"/>
      <c r="D216" s="150"/>
      <c r="E216" s="150"/>
      <c r="F216" s="150"/>
      <c r="G216" s="150"/>
      <c r="H216" s="150"/>
      <c r="I216" s="150"/>
      <c r="J216" s="151"/>
      <c r="K216" s="152"/>
      <c r="L216" s="150"/>
      <c r="M216" s="150"/>
    </row>
    <row r="217" ht="15.75" customHeight="1">
      <c r="B217" s="150"/>
      <c r="C217" s="150"/>
      <c r="D217" s="150"/>
      <c r="E217" s="150"/>
      <c r="F217" s="150"/>
      <c r="G217" s="150"/>
      <c r="H217" s="150"/>
      <c r="I217" s="150"/>
      <c r="J217" s="151"/>
      <c r="K217" s="152"/>
      <c r="L217" s="150"/>
      <c r="M217" s="150"/>
    </row>
    <row r="218" ht="15.75" customHeight="1">
      <c r="B218" s="150"/>
      <c r="C218" s="150"/>
      <c r="D218" s="150"/>
      <c r="E218" s="150"/>
      <c r="F218" s="150"/>
      <c r="G218" s="150"/>
      <c r="H218" s="150"/>
      <c r="I218" s="150"/>
      <c r="J218" s="151"/>
      <c r="K218" s="152"/>
      <c r="L218" s="150"/>
      <c r="M218" s="150"/>
    </row>
    <row r="219" ht="15.75" customHeight="1">
      <c r="B219" s="150"/>
      <c r="C219" s="150"/>
      <c r="D219" s="150"/>
      <c r="E219" s="150"/>
      <c r="F219" s="150"/>
      <c r="G219" s="150"/>
      <c r="H219" s="150"/>
      <c r="I219" s="150"/>
      <c r="J219" s="151"/>
      <c r="K219" s="152"/>
      <c r="L219" s="150"/>
      <c r="M219" s="150"/>
    </row>
    <row r="220" ht="15.75" customHeight="1">
      <c r="B220" s="150"/>
      <c r="C220" s="150"/>
      <c r="D220" s="150"/>
      <c r="E220" s="150"/>
      <c r="F220" s="150"/>
      <c r="G220" s="150"/>
      <c r="H220" s="150"/>
      <c r="I220" s="150"/>
      <c r="J220" s="151"/>
      <c r="K220" s="152"/>
      <c r="L220" s="150"/>
      <c r="M220" s="150"/>
    </row>
    <row r="221" ht="15.75" customHeight="1">
      <c r="B221" s="150"/>
      <c r="C221" s="150"/>
      <c r="D221" s="150"/>
      <c r="E221" s="150"/>
      <c r="F221" s="150"/>
      <c r="G221" s="150"/>
      <c r="H221" s="150"/>
      <c r="I221" s="150"/>
      <c r="J221" s="151"/>
      <c r="K221" s="152"/>
      <c r="L221" s="150"/>
      <c r="M221" s="150"/>
    </row>
    <row r="222" ht="15.75" customHeight="1">
      <c r="B222" s="150"/>
      <c r="C222" s="150"/>
      <c r="D222" s="150"/>
      <c r="E222" s="150"/>
      <c r="F222" s="150"/>
      <c r="G222" s="150"/>
      <c r="H222" s="150"/>
      <c r="I222" s="150"/>
      <c r="J222" s="151"/>
      <c r="K222" s="152"/>
      <c r="L222" s="150"/>
      <c r="M222" s="150"/>
    </row>
    <row r="223" ht="15.75" customHeight="1">
      <c r="B223" s="150"/>
      <c r="C223" s="150"/>
      <c r="D223" s="150"/>
      <c r="E223" s="150"/>
      <c r="F223" s="150"/>
      <c r="G223" s="150"/>
      <c r="H223" s="150"/>
      <c r="I223" s="150"/>
      <c r="J223" s="151"/>
      <c r="K223" s="152"/>
      <c r="L223" s="150"/>
      <c r="M223" s="150"/>
    </row>
    <row r="224" ht="15.75" customHeight="1">
      <c r="B224" s="150"/>
      <c r="C224" s="150"/>
      <c r="D224" s="150"/>
      <c r="E224" s="150"/>
      <c r="F224" s="150"/>
      <c r="G224" s="150"/>
      <c r="H224" s="150"/>
      <c r="I224" s="150"/>
      <c r="J224" s="151"/>
      <c r="K224" s="152"/>
      <c r="L224" s="150"/>
      <c r="M224" s="150"/>
    </row>
    <row r="225" ht="15.75" customHeight="1">
      <c r="B225" s="150"/>
      <c r="C225" s="150"/>
      <c r="D225" s="150"/>
      <c r="E225" s="150"/>
      <c r="F225" s="150"/>
      <c r="G225" s="150"/>
      <c r="H225" s="150"/>
      <c r="I225" s="150"/>
      <c r="J225" s="151"/>
      <c r="K225" s="152"/>
      <c r="L225" s="150"/>
      <c r="M225" s="150"/>
    </row>
    <row r="226" ht="15.75" customHeight="1">
      <c r="B226" s="150"/>
      <c r="C226" s="150"/>
      <c r="D226" s="150"/>
      <c r="E226" s="150"/>
      <c r="F226" s="150"/>
      <c r="G226" s="150"/>
      <c r="H226" s="150"/>
      <c r="I226" s="150"/>
      <c r="J226" s="151"/>
      <c r="K226" s="152"/>
      <c r="L226" s="150"/>
      <c r="M226" s="150"/>
    </row>
    <row r="227" ht="15.75" customHeight="1">
      <c r="B227" s="150"/>
      <c r="C227" s="150"/>
      <c r="D227" s="150"/>
      <c r="E227" s="150"/>
      <c r="F227" s="150"/>
      <c r="G227" s="150"/>
      <c r="H227" s="150"/>
      <c r="I227" s="150"/>
      <c r="J227" s="151"/>
      <c r="K227" s="152"/>
      <c r="L227" s="150"/>
      <c r="M227" s="150"/>
    </row>
    <row r="228" ht="15.75" customHeight="1">
      <c r="B228" s="150"/>
      <c r="C228" s="150"/>
      <c r="D228" s="150"/>
      <c r="E228" s="150"/>
      <c r="F228" s="150"/>
      <c r="G228" s="150"/>
      <c r="H228" s="150"/>
      <c r="I228" s="150"/>
      <c r="J228" s="151"/>
      <c r="K228" s="152"/>
      <c r="L228" s="150"/>
      <c r="M228" s="150"/>
    </row>
    <row r="229" ht="15.75" customHeight="1">
      <c r="B229" s="150"/>
      <c r="C229" s="150"/>
      <c r="D229" s="150"/>
      <c r="E229" s="150"/>
      <c r="F229" s="150"/>
      <c r="G229" s="150"/>
      <c r="H229" s="150"/>
      <c r="I229" s="150"/>
      <c r="J229" s="151"/>
      <c r="K229" s="152"/>
      <c r="L229" s="150"/>
      <c r="M229" s="150"/>
    </row>
    <row r="230" ht="15.75" customHeight="1">
      <c r="B230" s="150"/>
      <c r="C230" s="150"/>
      <c r="D230" s="150"/>
      <c r="E230" s="150"/>
      <c r="F230" s="150"/>
      <c r="G230" s="150"/>
      <c r="H230" s="150"/>
      <c r="I230" s="150"/>
      <c r="J230" s="151"/>
      <c r="K230" s="152"/>
      <c r="L230" s="150"/>
      <c r="M230" s="150"/>
    </row>
    <row r="231" ht="15.75" customHeight="1">
      <c r="B231" s="150"/>
      <c r="C231" s="150"/>
      <c r="D231" s="150"/>
      <c r="E231" s="150"/>
      <c r="F231" s="150"/>
      <c r="G231" s="150"/>
      <c r="H231" s="150"/>
      <c r="I231" s="150"/>
      <c r="J231" s="151"/>
      <c r="K231" s="152"/>
      <c r="L231" s="150"/>
      <c r="M231" s="150"/>
    </row>
    <row r="232" ht="15.75" customHeight="1">
      <c r="B232" s="150"/>
      <c r="C232" s="150"/>
      <c r="D232" s="150"/>
      <c r="E232" s="150"/>
      <c r="F232" s="150"/>
      <c r="G232" s="150"/>
      <c r="H232" s="150"/>
      <c r="I232" s="150"/>
      <c r="J232" s="151"/>
      <c r="K232" s="152"/>
      <c r="L232" s="150"/>
      <c r="M232" s="150"/>
    </row>
    <row r="233" ht="15.75" customHeight="1">
      <c r="B233" s="150"/>
      <c r="C233" s="150"/>
      <c r="D233" s="150"/>
      <c r="E233" s="150"/>
      <c r="F233" s="150"/>
      <c r="G233" s="150"/>
      <c r="H233" s="150"/>
      <c r="I233" s="150"/>
      <c r="J233" s="151"/>
      <c r="K233" s="152"/>
      <c r="L233" s="150"/>
      <c r="M233" s="150"/>
    </row>
    <row r="234" ht="15.75" customHeight="1">
      <c r="B234" s="150"/>
      <c r="C234" s="150"/>
      <c r="D234" s="150"/>
      <c r="E234" s="150"/>
      <c r="F234" s="150"/>
      <c r="G234" s="150"/>
      <c r="H234" s="150"/>
      <c r="I234" s="150"/>
      <c r="J234" s="151"/>
      <c r="K234" s="152"/>
      <c r="L234" s="150"/>
      <c r="M234" s="150"/>
    </row>
    <row r="235" ht="15.75" customHeight="1">
      <c r="B235" s="150"/>
      <c r="C235" s="150"/>
      <c r="D235" s="150"/>
      <c r="E235" s="150"/>
      <c r="F235" s="150"/>
      <c r="G235" s="150"/>
      <c r="H235" s="150"/>
      <c r="I235" s="150"/>
      <c r="J235" s="151"/>
      <c r="K235" s="152"/>
      <c r="L235" s="150"/>
      <c r="M235" s="150"/>
    </row>
    <row r="236" ht="15.75" customHeight="1">
      <c r="B236" s="150"/>
      <c r="C236" s="150"/>
      <c r="D236" s="150"/>
      <c r="E236" s="150"/>
      <c r="F236" s="150"/>
      <c r="G236" s="150"/>
      <c r="H236" s="150"/>
      <c r="I236" s="150"/>
      <c r="J236" s="151"/>
      <c r="K236" s="152"/>
      <c r="L236" s="150"/>
      <c r="M236" s="150"/>
    </row>
    <row r="237" ht="15.75" customHeight="1">
      <c r="B237" s="150"/>
      <c r="C237" s="150"/>
      <c r="D237" s="150"/>
      <c r="E237" s="150"/>
      <c r="F237" s="150"/>
      <c r="G237" s="150"/>
      <c r="H237" s="150"/>
      <c r="I237" s="150"/>
      <c r="J237" s="151"/>
      <c r="K237" s="152"/>
      <c r="L237" s="150"/>
      <c r="M237" s="150"/>
    </row>
    <row r="238" ht="15.75" customHeight="1">
      <c r="B238" s="150"/>
      <c r="C238" s="150"/>
      <c r="D238" s="150"/>
      <c r="E238" s="150"/>
      <c r="F238" s="150"/>
      <c r="G238" s="150"/>
      <c r="H238" s="150"/>
      <c r="I238" s="150"/>
      <c r="J238" s="151"/>
      <c r="K238" s="152"/>
      <c r="L238" s="150"/>
      <c r="M238" s="150"/>
    </row>
    <row r="239" ht="15.75" customHeight="1">
      <c r="B239" s="150"/>
      <c r="C239" s="150"/>
      <c r="D239" s="150"/>
      <c r="E239" s="150"/>
      <c r="F239" s="150"/>
      <c r="G239" s="150"/>
      <c r="H239" s="150"/>
      <c r="I239" s="150"/>
      <c r="J239" s="151"/>
      <c r="K239" s="152"/>
      <c r="L239" s="150"/>
      <c r="M239" s="150"/>
    </row>
    <row r="240" ht="15.75" customHeight="1">
      <c r="B240" s="150"/>
      <c r="C240" s="150"/>
      <c r="D240" s="150"/>
      <c r="E240" s="150"/>
      <c r="F240" s="150"/>
      <c r="G240" s="150"/>
      <c r="H240" s="150"/>
      <c r="I240" s="150"/>
      <c r="J240" s="151"/>
      <c r="K240" s="152"/>
      <c r="L240" s="150"/>
      <c r="M240" s="150"/>
    </row>
    <row r="241" ht="15.75" customHeight="1">
      <c r="B241" s="150"/>
      <c r="C241" s="150"/>
      <c r="D241" s="150"/>
      <c r="E241" s="150"/>
      <c r="F241" s="150"/>
      <c r="G241" s="150"/>
      <c r="H241" s="150"/>
      <c r="I241" s="150"/>
      <c r="J241" s="151"/>
      <c r="K241" s="152"/>
      <c r="L241" s="150"/>
      <c r="M241" s="150"/>
    </row>
    <row r="242" ht="15.75" customHeight="1">
      <c r="B242" s="150"/>
      <c r="C242" s="150"/>
      <c r="D242" s="150"/>
      <c r="E242" s="150"/>
      <c r="F242" s="150"/>
      <c r="G242" s="150"/>
      <c r="H242" s="150"/>
      <c r="I242" s="150"/>
      <c r="J242" s="151"/>
      <c r="K242" s="152"/>
      <c r="L242" s="150"/>
      <c r="M242" s="150"/>
    </row>
    <row r="243" ht="15.75" customHeight="1">
      <c r="B243" s="150"/>
      <c r="C243" s="150"/>
      <c r="D243" s="150"/>
      <c r="E243" s="150"/>
      <c r="F243" s="150"/>
      <c r="G243" s="150"/>
      <c r="H243" s="150"/>
      <c r="I243" s="150"/>
      <c r="J243" s="151"/>
      <c r="K243" s="152"/>
      <c r="L243" s="150"/>
      <c r="M243" s="150"/>
    </row>
    <row r="244" ht="15.75" customHeight="1">
      <c r="B244" s="150"/>
      <c r="C244" s="150"/>
      <c r="D244" s="150"/>
      <c r="E244" s="150"/>
      <c r="F244" s="150"/>
      <c r="G244" s="150"/>
      <c r="H244" s="150"/>
      <c r="I244" s="150"/>
      <c r="J244" s="151"/>
      <c r="K244" s="152"/>
      <c r="L244" s="150"/>
      <c r="M244" s="150"/>
    </row>
    <row r="245" ht="15.75" customHeight="1">
      <c r="B245" s="150"/>
      <c r="C245" s="150"/>
      <c r="D245" s="150"/>
      <c r="E245" s="150"/>
      <c r="F245" s="150"/>
      <c r="G245" s="150"/>
      <c r="H245" s="150"/>
      <c r="I245" s="150"/>
      <c r="J245" s="151"/>
      <c r="K245" s="152"/>
      <c r="L245" s="150"/>
      <c r="M245" s="150"/>
    </row>
    <row r="246" ht="15.75" customHeight="1">
      <c r="B246" s="150"/>
      <c r="C246" s="150"/>
      <c r="D246" s="150"/>
      <c r="E246" s="150"/>
      <c r="F246" s="150"/>
      <c r="G246" s="150"/>
      <c r="H246" s="150"/>
      <c r="I246" s="150"/>
      <c r="J246" s="151"/>
      <c r="K246" s="152"/>
      <c r="L246" s="150"/>
      <c r="M246" s="150"/>
    </row>
    <row r="247" ht="15.75" customHeight="1">
      <c r="B247" s="150"/>
      <c r="C247" s="150"/>
      <c r="D247" s="150"/>
      <c r="E247" s="150"/>
      <c r="F247" s="150"/>
      <c r="G247" s="150"/>
      <c r="H247" s="150"/>
      <c r="I247" s="150"/>
      <c r="J247" s="151"/>
      <c r="K247" s="152"/>
      <c r="L247" s="150"/>
      <c r="M247" s="150"/>
    </row>
    <row r="248" ht="15.75" customHeight="1">
      <c r="B248" s="150"/>
      <c r="C248" s="150"/>
      <c r="D248" s="150"/>
      <c r="E248" s="150"/>
      <c r="F248" s="150"/>
      <c r="G248" s="150"/>
      <c r="H248" s="150"/>
      <c r="I248" s="150"/>
      <c r="J248" s="151"/>
      <c r="K248" s="152"/>
      <c r="L248" s="150"/>
      <c r="M248" s="150"/>
    </row>
    <row r="249" ht="15.75" customHeight="1">
      <c r="B249" s="150"/>
      <c r="C249" s="150"/>
      <c r="D249" s="150"/>
      <c r="E249" s="150"/>
      <c r="F249" s="150"/>
      <c r="G249" s="150"/>
      <c r="H249" s="150"/>
      <c r="I249" s="150"/>
      <c r="J249" s="151"/>
      <c r="K249" s="152"/>
      <c r="L249" s="150"/>
      <c r="M249" s="150"/>
    </row>
    <row r="250" ht="15.75" customHeight="1">
      <c r="B250" s="150"/>
      <c r="C250" s="150"/>
      <c r="D250" s="150"/>
      <c r="E250" s="150"/>
      <c r="F250" s="150"/>
      <c r="G250" s="150"/>
      <c r="H250" s="150"/>
      <c r="I250" s="150"/>
      <c r="J250" s="151"/>
      <c r="K250" s="152"/>
      <c r="L250" s="150"/>
      <c r="M250" s="150"/>
    </row>
    <row r="251" ht="15.75" customHeight="1">
      <c r="B251" s="150"/>
      <c r="C251" s="150"/>
      <c r="D251" s="150"/>
      <c r="E251" s="150"/>
      <c r="F251" s="150"/>
      <c r="G251" s="150"/>
      <c r="H251" s="150"/>
      <c r="I251" s="150"/>
      <c r="J251" s="151"/>
      <c r="K251" s="152"/>
      <c r="L251" s="150"/>
      <c r="M251" s="150"/>
    </row>
    <row r="252" ht="15.75" customHeight="1">
      <c r="B252" s="150"/>
      <c r="C252" s="150"/>
      <c r="D252" s="150"/>
      <c r="E252" s="150"/>
      <c r="F252" s="150"/>
      <c r="G252" s="150"/>
      <c r="H252" s="150"/>
      <c r="I252" s="150"/>
      <c r="J252" s="151"/>
      <c r="K252" s="152"/>
      <c r="L252" s="150"/>
      <c r="M252" s="150"/>
    </row>
    <row r="253" ht="15.75" customHeight="1">
      <c r="B253" s="150"/>
      <c r="C253" s="150"/>
      <c r="D253" s="150"/>
      <c r="E253" s="150"/>
      <c r="F253" s="150"/>
      <c r="G253" s="150"/>
      <c r="H253" s="150"/>
      <c r="I253" s="150"/>
      <c r="J253" s="151"/>
      <c r="K253" s="152"/>
      <c r="L253" s="150"/>
      <c r="M253" s="150"/>
    </row>
    <row r="254" ht="15.75" customHeight="1">
      <c r="B254" s="150"/>
      <c r="C254" s="150"/>
      <c r="D254" s="150"/>
      <c r="E254" s="150"/>
      <c r="F254" s="150"/>
      <c r="G254" s="150"/>
      <c r="H254" s="150"/>
      <c r="I254" s="150"/>
      <c r="J254" s="151"/>
      <c r="K254" s="152"/>
      <c r="L254" s="150"/>
      <c r="M254" s="150"/>
    </row>
    <row r="255" ht="15.75" customHeight="1">
      <c r="B255" s="150"/>
      <c r="C255" s="150"/>
      <c r="D255" s="150"/>
      <c r="E255" s="150"/>
      <c r="F255" s="150"/>
      <c r="G255" s="150"/>
      <c r="H255" s="150"/>
      <c r="I255" s="150"/>
      <c r="J255" s="151"/>
      <c r="K255" s="152"/>
      <c r="L255" s="150"/>
      <c r="M255" s="150"/>
    </row>
    <row r="256" ht="15.75" customHeight="1">
      <c r="B256" s="150"/>
      <c r="C256" s="150"/>
      <c r="D256" s="150"/>
      <c r="E256" s="150"/>
      <c r="F256" s="150"/>
      <c r="G256" s="150"/>
      <c r="H256" s="150"/>
      <c r="I256" s="150"/>
      <c r="J256" s="151"/>
      <c r="K256" s="152"/>
      <c r="L256" s="150"/>
      <c r="M256" s="150"/>
    </row>
    <row r="257" ht="15.75" customHeight="1">
      <c r="B257" s="150"/>
      <c r="C257" s="150"/>
      <c r="D257" s="150"/>
      <c r="E257" s="150"/>
      <c r="F257" s="150"/>
      <c r="G257" s="150"/>
      <c r="H257" s="150"/>
      <c r="I257" s="150"/>
      <c r="J257" s="151"/>
      <c r="K257" s="152"/>
      <c r="L257" s="150"/>
      <c r="M257" s="150"/>
    </row>
    <row r="258" ht="15.75" customHeight="1">
      <c r="B258" s="150"/>
      <c r="C258" s="150"/>
      <c r="D258" s="150"/>
      <c r="E258" s="150"/>
      <c r="F258" s="150"/>
      <c r="G258" s="150"/>
      <c r="H258" s="150"/>
      <c r="I258" s="150"/>
      <c r="J258" s="151"/>
      <c r="K258" s="152"/>
      <c r="L258" s="150"/>
      <c r="M258" s="150"/>
    </row>
    <row r="259" ht="15.75" customHeight="1">
      <c r="B259" s="150"/>
      <c r="C259" s="150"/>
      <c r="D259" s="150"/>
      <c r="E259" s="150"/>
      <c r="F259" s="150"/>
      <c r="G259" s="150"/>
      <c r="H259" s="150"/>
      <c r="I259" s="150"/>
      <c r="J259" s="151"/>
      <c r="K259" s="152"/>
      <c r="L259" s="150"/>
      <c r="M259" s="150"/>
    </row>
    <row r="260" ht="15.75" customHeight="1">
      <c r="B260" s="150"/>
      <c r="C260" s="150"/>
      <c r="D260" s="150"/>
      <c r="E260" s="150"/>
      <c r="F260" s="150"/>
      <c r="G260" s="150"/>
      <c r="H260" s="150"/>
      <c r="I260" s="150"/>
      <c r="J260" s="151"/>
      <c r="K260" s="152"/>
      <c r="L260" s="150"/>
      <c r="M260" s="150"/>
    </row>
    <row r="261" ht="15.75" customHeight="1">
      <c r="B261" s="150"/>
      <c r="C261" s="150"/>
      <c r="D261" s="150"/>
      <c r="E261" s="150"/>
      <c r="F261" s="150"/>
      <c r="G261" s="150"/>
      <c r="H261" s="150"/>
      <c r="I261" s="150"/>
      <c r="J261" s="151"/>
      <c r="K261" s="152"/>
      <c r="L261" s="150"/>
      <c r="M261" s="150"/>
    </row>
    <row r="262" ht="15.75" customHeight="1">
      <c r="B262" s="150"/>
      <c r="C262" s="150"/>
      <c r="D262" s="150"/>
      <c r="E262" s="150"/>
      <c r="F262" s="150"/>
      <c r="G262" s="150"/>
      <c r="H262" s="150"/>
      <c r="I262" s="150"/>
      <c r="J262" s="151"/>
      <c r="K262" s="152"/>
      <c r="L262" s="150"/>
      <c r="M262" s="150"/>
    </row>
    <row r="263" ht="15.75" customHeight="1">
      <c r="B263" s="150"/>
      <c r="C263" s="150"/>
      <c r="D263" s="150"/>
      <c r="E263" s="150"/>
      <c r="F263" s="150"/>
      <c r="G263" s="150"/>
      <c r="H263" s="150"/>
      <c r="I263" s="150"/>
      <c r="J263" s="151"/>
      <c r="K263" s="152"/>
      <c r="L263" s="150"/>
      <c r="M263" s="150"/>
    </row>
    <row r="264" ht="15.75" customHeight="1">
      <c r="B264" s="150"/>
      <c r="C264" s="150"/>
      <c r="D264" s="150"/>
      <c r="E264" s="150"/>
      <c r="F264" s="150"/>
      <c r="G264" s="150"/>
      <c r="H264" s="150"/>
      <c r="I264" s="150"/>
      <c r="J264" s="151"/>
      <c r="K264" s="152"/>
      <c r="L264" s="150"/>
      <c r="M264" s="150"/>
    </row>
    <row r="265" ht="15.75" customHeight="1">
      <c r="B265" s="150"/>
      <c r="C265" s="150"/>
      <c r="D265" s="150"/>
      <c r="E265" s="150"/>
      <c r="F265" s="150"/>
      <c r="G265" s="150"/>
      <c r="H265" s="150"/>
      <c r="I265" s="150"/>
      <c r="J265" s="151"/>
      <c r="K265" s="152"/>
      <c r="L265" s="150"/>
      <c r="M265" s="150"/>
    </row>
    <row r="266" ht="15.75" customHeight="1">
      <c r="B266" s="150"/>
      <c r="C266" s="150"/>
      <c r="D266" s="150"/>
      <c r="E266" s="150"/>
      <c r="F266" s="150"/>
      <c r="G266" s="150"/>
      <c r="H266" s="150"/>
      <c r="I266" s="150"/>
      <c r="J266" s="151"/>
      <c r="K266" s="152"/>
      <c r="L266" s="150"/>
      <c r="M266" s="150"/>
    </row>
    <row r="267" ht="15.75" customHeight="1">
      <c r="B267" s="150"/>
      <c r="C267" s="150"/>
      <c r="D267" s="150"/>
      <c r="E267" s="150"/>
      <c r="F267" s="150"/>
      <c r="G267" s="150"/>
      <c r="H267" s="150"/>
      <c r="I267" s="150"/>
      <c r="J267" s="151"/>
      <c r="K267" s="152"/>
      <c r="L267" s="150"/>
      <c r="M267" s="150"/>
    </row>
    <row r="268" ht="15.75" customHeight="1">
      <c r="B268" s="150"/>
      <c r="C268" s="150"/>
      <c r="D268" s="150"/>
      <c r="E268" s="150"/>
      <c r="F268" s="150"/>
      <c r="G268" s="150"/>
      <c r="H268" s="150"/>
      <c r="I268" s="150"/>
      <c r="J268" s="151"/>
      <c r="K268" s="152"/>
      <c r="L268" s="150"/>
      <c r="M268" s="150"/>
    </row>
    <row r="269" ht="15.75" customHeight="1">
      <c r="B269" s="150"/>
      <c r="C269" s="150"/>
      <c r="D269" s="150"/>
      <c r="E269" s="150"/>
      <c r="F269" s="150"/>
      <c r="G269" s="150"/>
      <c r="H269" s="150"/>
      <c r="I269" s="150"/>
      <c r="J269" s="151"/>
      <c r="K269" s="152"/>
      <c r="L269" s="150"/>
      <c r="M269" s="150"/>
    </row>
    <row r="270" ht="15.75" customHeight="1">
      <c r="B270" s="150"/>
      <c r="C270" s="150"/>
      <c r="D270" s="150"/>
      <c r="E270" s="150"/>
      <c r="F270" s="150"/>
      <c r="G270" s="150"/>
      <c r="H270" s="150"/>
      <c r="I270" s="150"/>
      <c r="J270" s="151"/>
      <c r="K270" s="152"/>
      <c r="L270" s="150"/>
      <c r="M270" s="150"/>
    </row>
    <row r="271" ht="15.75" customHeight="1">
      <c r="B271" s="150"/>
      <c r="C271" s="150"/>
      <c r="D271" s="150"/>
      <c r="E271" s="150"/>
      <c r="F271" s="150"/>
      <c r="G271" s="150"/>
      <c r="H271" s="150"/>
      <c r="I271" s="150"/>
      <c r="J271" s="151"/>
      <c r="K271" s="152"/>
      <c r="L271" s="150"/>
      <c r="M271" s="150"/>
    </row>
    <row r="272" ht="15.75" customHeight="1">
      <c r="B272" s="150"/>
      <c r="C272" s="150"/>
      <c r="D272" s="150"/>
      <c r="E272" s="150"/>
      <c r="F272" s="150"/>
      <c r="G272" s="150"/>
      <c r="H272" s="150"/>
      <c r="I272" s="150"/>
      <c r="J272" s="151"/>
      <c r="K272" s="152"/>
      <c r="L272" s="150"/>
      <c r="M272" s="150"/>
    </row>
    <row r="273" ht="15.75" customHeight="1">
      <c r="B273" s="150"/>
      <c r="C273" s="150"/>
      <c r="D273" s="150"/>
      <c r="E273" s="150"/>
      <c r="F273" s="150"/>
      <c r="G273" s="150"/>
      <c r="H273" s="150"/>
      <c r="I273" s="150"/>
      <c r="J273" s="151"/>
      <c r="K273" s="152"/>
      <c r="L273" s="150"/>
      <c r="M273" s="150"/>
    </row>
    <row r="274" ht="15.75" customHeight="1">
      <c r="B274" s="150"/>
      <c r="C274" s="150"/>
      <c r="D274" s="150"/>
      <c r="E274" s="150"/>
      <c r="F274" s="150"/>
      <c r="G274" s="150"/>
      <c r="H274" s="150"/>
      <c r="I274" s="150"/>
      <c r="J274" s="151"/>
      <c r="K274" s="152"/>
      <c r="L274" s="150"/>
      <c r="M274" s="150"/>
    </row>
    <row r="275" ht="15.75" customHeight="1">
      <c r="B275" s="150"/>
      <c r="C275" s="150"/>
      <c r="D275" s="150"/>
      <c r="E275" s="150"/>
      <c r="F275" s="150"/>
      <c r="G275" s="150"/>
      <c r="H275" s="150"/>
      <c r="I275" s="150"/>
      <c r="J275" s="151"/>
      <c r="K275" s="152"/>
      <c r="L275" s="150"/>
      <c r="M275" s="150"/>
    </row>
    <row r="276" ht="15.75" customHeight="1">
      <c r="B276" s="150"/>
      <c r="C276" s="150"/>
      <c r="D276" s="150"/>
      <c r="E276" s="150"/>
      <c r="F276" s="150"/>
      <c r="G276" s="150"/>
      <c r="H276" s="150"/>
      <c r="I276" s="150"/>
      <c r="J276" s="151"/>
      <c r="K276" s="152"/>
      <c r="L276" s="150"/>
      <c r="M276" s="150"/>
    </row>
    <row r="277" ht="15.75" customHeight="1">
      <c r="B277" s="150"/>
      <c r="C277" s="150"/>
      <c r="D277" s="150"/>
      <c r="E277" s="150"/>
      <c r="F277" s="150"/>
      <c r="G277" s="150"/>
      <c r="H277" s="150"/>
      <c r="I277" s="150"/>
      <c r="J277" s="151"/>
      <c r="K277" s="152"/>
      <c r="L277" s="150"/>
      <c r="M277" s="150"/>
    </row>
    <row r="278" ht="15.75" customHeight="1">
      <c r="B278" s="150"/>
      <c r="C278" s="150"/>
      <c r="D278" s="150"/>
      <c r="E278" s="150"/>
      <c r="F278" s="150"/>
      <c r="G278" s="150"/>
      <c r="H278" s="150"/>
      <c r="I278" s="150"/>
      <c r="J278" s="151"/>
      <c r="K278" s="152"/>
      <c r="L278" s="150"/>
      <c r="M278" s="150"/>
    </row>
    <row r="279" ht="15.75" customHeight="1">
      <c r="B279" s="150"/>
      <c r="C279" s="150"/>
      <c r="D279" s="150"/>
      <c r="E279" s="150"/>
      <c r="F279" s="150"/>
      <c r="G279" s="150"/>
      <c r="H279" s="150"/>
      <c r="I279" s="150"/>
      <c r="J279" s="151"/>
      <c r="K279" s="152"/>
      <c r="L279" s="150"/>
      <c r="M279" s="150"/>
    </row>
    <row r="280" ht="15.75" customHeight="1">
      <c r="B280" s="150"/>
      <c r="C280" s="150"/>
      <c r="D280" s="150"/>
      <c r="E280" s="150"/>
      <c r="F280" s="150"/>
      <c r="G280" s="150"/>
      <c r="H280" s="150"/>
      <c r="I280" s="150"/>
      <c r="J280" s="151"/>
      <c r="K280" s="152"/>
      <c r="L280" s="150"/>
      <c r="M280" s="150"/>
    </row>
    <row r="281" ht="15.75" customHeight="1">
      <c r="B281" s="150"/>
      <c r="C281" s="150"/>
      <c r="D281" s="150"/>
      <c r="E281" s="150"/>
      <c r="F281" s="150"/>
      <c r="G281" s="150"/>
      <c r="H281" s="150"/>
      <c r="I281" s="150"/>
      <c r="J281" s="151"/>
      <c r="K281" s="152"/>
      <c r="L281" s="150"/>
      <c r="M281" s="150"/>
    </row>
    <row r="282" ht="15.75" customHeight="1">
      <c r="B282" s="150"/>
      <c r="C282" s="150"/>
      <c r="D282" s="150"/>
      <c r="E282" s="150"/>
      <c r="F282" s="150"/>
      <c r="G282" s="150"/>
      <c r="H282" s="150"/>
      <c r="I282" s="150"/>
      <c r="J282" s="151"/>
      <c r="K282" s="152"/>
      <c r="L282" s="150"/>
      <c r="M282" s="150"/>
    </row>
    <row r="283" ht="15.75" customHeight="1">
      <c r="B283" s="150"/>
      <c r="C283" s="150"/>
      <c r="D283" s="150"/>
      <c r="E283" s="150"/>
      <c r="F283" s="150"/>
      <c r="G283" s="150"/>
      <c r="H283" s="150"/>
      <c r="I283" s="150"/>
      <c r="J283" s="151"/>
      <c r="K283" s="152"/>
      <c r="L283" s="150"/>
      <c r="M283" s="150"/>
    </row>
    <row r="284" ht="15.75" customHeight="1">
      <c r="B284" s="150"/>
      <c r="C284" s="150"/>
      <c r="D284" s="150"/>
      <c r="E284" s="150"/>
      <c r="F284" s="150"/>
      <c r="G284" s="150"/>
      <c r="H284" s="150"/>
      <c r="I284" s="150"/>
      <c r="J284" s="151"/>
      <c r="K284" s="152"/>
      <c r="L284" s="150"/>
      <c r="M284" s="150"/>
    </row>
    <row r="285" ht="15.75" customHeight="1">
      <c r="B285" s="150"/>
      <c r="C285" s="150"/>
      <c r="D285" s="150"/>
      <c r="E285" s="150"/>
      <c r="F285" s="150"/>
      <c r="G285" s="150"/>
      <c r="H285" s="150"/>
      <c r="I285" s="150"/>
      <c r="J285" s="151"/>
      <c r="K285" s="152"/>
      <c r="L285" s="150"/>
      <c r="M285" s="150"/>
    </row>
    <row r="286" ht="15.75" customHeight="1">
      <c r="B286" s="150"/>
      <c r="C286" s="150"/>
      <c r="D286" s="150"/>
      <c r="E286" s="150"/>
      <c r="F286" s="150"/>
      <c r="G286" s="150"/>
      <c r="H286" s="150"/>
      <c r="I286" s="150"/>
      <c r="J286" s="151"/>
      <c r="K286" s="152"/>
      <c r="L286" s="150"/>
      <c r="M286" s="150"/>
    </row>
    <row r="287" ht="15.75" customHeight="1">
      <c r="B287" s="150"/>
      <c r="C287" s="150"/>
      <c r="D287" s="150"/>
      <c r="E287" s="150"/>
      <c r="F287" s="150"/>
      <c r="G287" s="150"/>
      <c r="H287" s="150"/>
      <c r="I287" s="150"/>
      <c r="J287" s="151"/>
      <c r="K287" s="152"/>
      <c r="L287" s="150"/>
      <c r="M287" s="150"/>
    </row>
    <row r="288" ht="15.75" customHeight="1">
      <c r="B288" s="150"/>
      <c r="C288" s="150"/>
      <c r="D288" s="150"/>
      <c r="E288" s="150"/>
      <c r="F288" s="150"/>
      <c r="G288" s="150"/>
      <c r="H288" s="150"/>
      <c r="I288" s="150"/>
      <c r="J288" s="151"/>
      <c r="K288" s="152"/>
      <c r="L288" s="150"/>
      <c r="M288" s="150"/>
    </row>
    <row r="289" ht="15.75" customHeight="1">
      <c r="B289" s="150"/>
      <c r="C289" s="150"/>
      <c r="D289" s="150"/>
      <c r="E289" s="150"/>
      <c r="F289" s="150"/>
      <c r="G289" s="150"/>
      <c r="H289" s="150"/>
      <c r="I289" s="150"/>
      <c r="J289" s="151"/>
      <c r="K289" s="152"/>
      <c r="L289" s="150"/>
      <c r="M289" s="150"/>
    </row>
    <row r="290" ht="15.75" customHeight="1">
      <c r="B290" s="150"/>
      <c r="C290" s="150"/>
      <c r="D290" s="150"/>
      <c r="E290" s="150"/>
      <c r="F290" s="150"/>
      <c r="G290" s="150"/>
      <c r="H290" s="150"/>
      <c r="I290" s="150"/>
      <c r="J290" s="151"/>
      <c r="K290" s="152"/>
      <c r="L290" s="150"/>
      <c r="M290" s="150"/>
    </row>
    <row r="291" ht="15.75" customHeight="1">
      <c r="B291" s="150"/>
      <c r="C291" s="150"/>
      <c r="D291" s="150"/>
      <c r="E291" s="150"/>
      <c r="F291" s="150"/>
      <c r="G291" s="150"/>
      <c r="H291" s="150"/>
      <c r="I291" s="150"/>
      <c r="J291" s="151"/>
      <c r="K291" s="152"/>
      <c r="L291" s="150"/>
      <c r="M291" s="150"/>
    </row>
    <row r="292" ht="15.75" customHeight="1">
      <c r="B292" s="150"/>
      <c r="C292" s="150"/>
      <c r="D292" s="150"/>
      <c r="E292" s="150"/>
      <c r="F292" s="150"/>
      <c r="G292" s="150"/>
      <c r="H292" s="150"/>
      <c r="I292" s="150"/>
      <c r="J292" s="151"/>
      <c r="K292" s="152"/>
      <c r="L292" s="150"/>
      <c r="M292" s="150"/>
    </row>
    <row r="293" ht="15.75" customHeight="1">
      <c r="B293" s="150"/>
      <c r="C293" s="150"/>
      <c r="D293" s="150"/>
      <c r="E293" s="150"/>
      <c r="F293" s="150"/>
      <c r="G293" s="150"/>
      <c r="H293" s="150"/>
      <c r="I293" s="150"/>
      <c r="J293" s="151"/>
      <c r="K293" s="152"/>
      <c r="L293" s="150"/>
      <c r="M293" s="150"/>
    </row>
    <row r="294" ht="15.75" customHeight="1">
      <c r="B294" s="150"/>
      <c r="C294" s="150"/>
      <c r="D294" s="150"/>
      <c r="E294" s="150"/>
      <c r="F294" s="150"/>
      <c r="G294" s="150"/>
      <c r="H294" s="150"/>
      <c r="I294" s="150"/>
      <c r="J294" s="151"/>
      <c r="K294" s="152"/>
      <c r="L294" s="150"/>
      <c r="M294" s="150"/>
    </row>
    <row r="295" ht="15.75" customHeight="1">
      <c r="B295" s="150"/>
      <c r="C295" s="150"/>
      <c r="D295" s="150"/>
      <c r="E295" s="150"/>
      <c r="F295" s="150"/>
      <c r="G295" s="150"/>
      <c r="H295" s="150"/>
      <c r="I295" s="150"/>
      <c r="J295" s="151"/>
      <c r="K295" s="152"/>
      <c r="L295" s="150"/>
      <c r="M295" s="150"/>
    </row>
    <row r="296" ht="15.75" customHeight="1">
      <c r="B296" s="150"/>
      <c r="C296" s="150"/>
      <c r="D296" s="150"/>
      <c r="E296" s="150"/>
      <c r="F296" s="150"/>
      <c r="G296" s="150"/>
      <c r="H296" s="150"/>
      <c r="I296" s="150"/>
      <c r="J296" s="151"/>
      <c r="K296" s="152"/>
      <c r="L296" s="150"/>
      <c r="M296" s="150"/>
    </row>
    <row r="297" ht="15.75" customHeight="1">
      <c r="B297" s="150"/>
      <c r="C297" s="150"/>
      <c r="D297" s="150"/>
      <c r="E297" s="150"/>
      <c r="F297" s="150"/>
      <c r="G297" s="150"/>
      <c r="H297" s="150"/>
      <c r="I297" s="150"/>
      <c r="J297" s="151"/>
      <c r="K297" s="152"/>
      <c r="L297" s="150"/>
      <c r="M297" s="150"/>
    </row>
    <row r="298" ht="15.75" customHeight="1">
      <c r="B298" s="150"/>
      <c r="C298" s="150"/>
      <c r="D298" s="150"/>
      <c r="E298" s="150"/>
      <c r="F298" s="150"/>
      <c r="G298" s="150"/>
      <c r="H298" s="150"/>
      <c r="I298" s="150"/>
      <c r="J298" s="151"/>
      <c r="K298" s="152"/>
      <c r="L298" s="150"/>
      <c r="M298" s="150"/>
    </row>
    <row r="299" ht="15.75" customHeight="1">
      <c r="B299" s="150"/>
      <c r="C299" s="150"/>
      <c r="D299" s="150"/>
      <c r="E299" s="150"/>
      <c r="F299" s="150"/>
      <c r="G299" s="150"/>
      <c r="H299" s="150"/>
      <c r="I299" s="150"/>
      <c r="J299" s="151"/>
      <c r="K299" s="152"/>
      <c r="L299" s="150"/>
      <c r="M299" s="150"/>
    </row>
    <row r="300" ht="15.75" customHeight="1">
      <c r="B300" s="150"/>
      <c r="C300" s="150"/>
      <c r="D300" s="150"/>
      <c r="E300" s="150"/>
      <c r="F300" s="150"/>
      <c r="G300" s="150"/>
      <c r="H300" s="150"/>
      <c r="I300" s="150"/>
      <c r="J300" s="151"/>
      <c r="K300" s="152"/>
      <c r="L300" s="150"/>
      <c r="M300" s="150"/>
    </row>
    <row r="301" ht="15.75" customHeight="1">
      <c r="B301" s="150"/>
      <c r="C301" s="150"/>
      <c r="D301" s="150"/>
      <c r="E301" s="150"/>
      <c r="F301" s="150"/>
      <c r="G301" s="150"/>
      <c r="H301" s="150"/>
      <c r="I301" s="150"/>
      <c r="J301" s="151"/>
      <c r="K301" s="152"/>
      <c r="L301" s="150"/>
      <c r="M301" s="150"/>
    </row>
    <row r="302" ht="15.75" customHeight="1">
      <c r="B302" s="150"/>
      <c r="C302" s="150"/>
      <c r="D302" s="150"/>
      <c r="E302" s="150"/>
      <c r="F302" s="150"/>
      <c r="G302" s="150"/>
      <c r="H302" s="150"/>
      <c r="I302" s="150"/>
      <c r="J302" s="151"/>
      <c r="K302" s="152"/>
      <c r="L302" s="150"/>
      <c r="M302" s="150"/>
    </row>
    <row r="303" ht="15.75" customHeight="1">
      <c r="B303" s="150"/>
      <c r="C303" s="150"/>
      <c r="D303" s="150"/>
      <c r="E303" s="150"/>
      <c r="F303" s="150"/>
      <c r="G303" s="150"/>
      <c r="H303" s="150"/>
      <c r="I303" s="150"/>
      <c r="J303" s="151"/>
      <c r="K303" s="152"/>
      <c r="L303" s="150"/>
      <c r="M303" s="150"/>
    </row>
    <row r="304" ht="15.75" customHeight="1">
      <c r="B304" s="150"/>
      <c r="C304" s="150"/>
      <c r="D304" s="150"/>
      <c r="E304" s="150"/>
      <c r="F304" s="150"/>
      <c r="G304" s="150"/>
      <c r="H304" s="150"/>
      <c r="I304" s="150"/>
      <c r="J304" s="151"/>
      <c r="K304" s="152"/>
      <c r="L304" s="150"/>
      <c r="M304" s="150"/>
    </row>
    <row r="305" ht="15.75" customHeight="1">
      <c r="B305" s="150"/>
      <c r="C305" s="150"/>
      <c r="D305" s="150"/>
      <c r="E305" s="150"/>
      <c r="F305" s="150"/>
      <c r="G305" s="150"/>
      <c r="H305" s="150"/>
      <c r="I305" s="150"/>
      <c r="J305" s="151"/>
      <c r="K305" s="152"/>
      <c r="L305" s="150"/>
      <c r="M305" s="150"/>
    </row>
    <row r="306" ht="15.75" customHeight="1">
      <c r="B306" s="150"/>
      <c r="C306" s="150"/>
      <c r="D306" s="150"/>
      <c r="E306" s="150"/>
      <c r="F306" s="150"/>
      <c r="G306" s="150"/>
      <c r="H306" s="150"/>
      <c r="I306" s="150"/>
      <c r="J306" s="151"/>
      <c r="K306" s="152"/>
      <c r="L306" s="150"/>
      <c r="M306" s="150"/>
    </row>
    <row r="307" ht="15.75" customHeight="1">
      <c r="B307" s="150"/>
      <c r="C307" s="150"/>
      <c r="D307" s="150"/>
      <c r="E307" s="150"/>
      <c r="F307" s="150"/>
      <c r="G307" s="150"/>
      <c r="H307" s="150"/>
      <c r="I307" s="150"/>
      <c r="J307" s="151"/>
      <c r="K307" s="152"/>
      <c r="L307" s="150"/>
      <c r="M307" s="150"/>
    </row>
    <row r="308" ht="15.75" customHeight="1">
      <c r="B308" s="150"/>
      <c r="C308" s="150"/>
      <c r="D308" s="150"/>
      <c r="E308" s="150"/>
      <c r="F308" s="150"/>
      <c r="G308" s="150"/>
      <c r="H308" s="150"/>
      <c r="I308" s="150"/>
      <c r="J308" s="151"/>
      <c r="K308" s="152"/>
      <c r="L308" s="150"/>
      <c r="M308" s="150"/>
    </row>
    <row r="309" ht="15.75" customHeight="1">
      <c r="B309" s="150"/>
      <c r="C309" s="150"/>
      <c r="D309" s="150"/>
      <c r="E309" s="150"/>
      <c r="F309" s="150"/>
      <c r="G309" s="150"/>
      <c r="H309" s="150"/>
      <c r="I309" s="150"/>
      <c r="J309" s="151"/>
      <c r="K309" s="152"/>
      <c r="L309" s="150"/>
      <c r="M309" s="150"/>
    </row>
    <row r="310" ht="15.75" customHeight="1">
      <c r="B310" s="150"/>
      <c r="C310" s="150"/>
      <c r="D310" s="150"/>
      <c r="E310" s="150"/>
      <c r="F310" s="150"/>
      <c r="G310" s="150"/>
      <c r="H310" s="150"/>
      <c r="I310" s="150"/>
      <c r="J310" s="151"/>
      <c r="K310" s="152"/>
      <c r="L310" s="150"/>
      <c r="M310" s="150"/>
    </row>
    <row r="311" ht="15.75" customHeight="1">
      <c r="B311" s="150"/>
      <c r="C311" s="150"/>
      <c r="D311" s="150"/>
      <c r="E311" s="150"/>
      <c r="F311" s="150"/>
      <c r="G311" s="150"/>
      <c r="H311" s="150"/>
      <c r="I311" s="150"/>
      <c r="J311" s="151"/>
      <c r="K311" s="152"/>
      <c r="L311" s="150"/>
      <c r="M311" s="150"/>
    </row>
    <row r="312" ht="15.75" customHeight="1">
      <c r="B312" s="150"/>
      <c r="C312" s="150"/>
      <c r="D312" s="150"/>
      <c r="E312" s="150"/>
      <c r="F312" s="150"/>
      <c r="G312" s="150"/>
      <c r="H312" s="150"/>
      <c r="I312" s="150"/>
      <c r="J312" s="151"/>
      <c r="K312" s="152"/>
      <c r="L312" s="150"/>
      <c r="M312" s="150"/>
    </row>
    <row r="313" ht="15.75" customHeight="1">
      <c r="B313" s="150"/>
      <c r="C313" s="150"/>
      <c r="D313" s="150"/>
      <c r="E313" s="150"/>
      <c r="F313" s="150"/>
      <c r="G313" s="150"/>
      <c r="H313" s="150"/>
      <c r="I313" s="150"/>
      <c r="J313" s="151"/>
      <c r="K313" s="152"/>
      <c r="L313" s="150"/>
      <c r="M313" s="150"/>
    </row>
    <row r="314" ht="15.75" customHeight="1">
      <c r="B314" s="150"/>
      <c r="C314" s="150"/>
      <c r="D314" s="150"/>
      <c r="E314" s="150"/>
      <c r="F314" s="150"/>
      <c r="G314" s="150"/>
      <c r="H314" s="150"/>
      <c r="I314" s="150"/>
      <c r="J314" s="151"/>
      <c r="K314" s="152"/>
      <c r="L314" s="150"/>
      <c r="M314" s="150"/>
    </row>
    <row r="315" ht="15.75" customHeight="1">
      <c r="B315" s="150"/>
      <c r="C315" s="150"/>
      <c r="D315" s="150"/>
      <c r="E315" s="150"/>
      <c r="F315" s="150"/>
      <c r="G315" s="150"/>
      <c r="H315" s="150"/>
      <c r="I315" s="150"/>
      <c r="J315" s="151"/>
      <c r="K315" s="152"/>
      <c r="L315" s="150"/>
      <c r="M315" s="150"/>
    </row>
    <row r="316" ht="15.75" customHeight="1">
      <c r="B316" s="150"/>
      <c r="C316" s="150"/>
      <c r="D316" s="150"/>
      <c r="E316" s="150"/>
      <c r="F316" s="150"/>
      <c r="G316" s="150"/>
      <c r="H316" s="150"/>
      <c r="I316" s="150"/>
      <c r="J316" s="151"/>
      <c r="K316" s="152"/>
      <c r="L316" s="150"/>
      <c r="M316" s="150"/>
    </row>
    <row r="317" ht="15.75" customHeight="1">
      <c r="B317" s="150"/>
      <c r="C317" s="150"/>
      <c r="D317" s="150"/>
      <c r="E317" s="150"/>
      <c r="F317" s="150"/>
      <c r="G317" s="150"/>
      <c r="H317" s="150"/>
      <c r="I317" s="150"/>
      <c r="J317" s="151"/>
      <c r="K317" s="152"/>
      <c r="L317" s="150"/>
      <c r="M317" s="150"/>
    </row>
    <row r="318" ht="15.75" customHeight="1">
      <c r="B318" s="150"/>
      <c r="C318" s="150"/>
      <c r="D318" s="150"/>
      <c r="E318" s="150"/>
      <c r="F318" s="150"/>
      <c r="G318" s="150"/>
      <c r="H318" s="150"/>
      <c r="I318" s="150"/>
      <c r="J318" s="151"/>
      <c r="K318" s="152"/>
      <c r="L318" s="150"/>
      <c r="M318" s="150"/>
    </row>
    <row r="319" ht="15.75" customHeight="1">
      <c r="B319" s="150"/>
      <c r="C319" s="150"/>
      <c r="D319" s="150"/>
      <c r="E319" s="150"/>
      <c r="F319" s="150"/>
      <c r="G319" s="150"/>
      <c r="H319" s="150"/>
      <c r="I319" s="150"/>
      <c r="J319" s="151"/>
      <c r="K319" s="152"/>
      <c r="L319" s="150"/>
      <c r="M319" s="150"/>
    </row>
    <row r="320" ht="15.75" customHeight="1">
      <c r="B320" s="150"/>
      <c r="C320" s="150"/>
      <c r="D320" s="150"/>
      <c r="E320" s="150"/>
      <c r="F320" s="150"/>
      <c r="G320" s="150"/>
      <c r="H320" s="150"/>
      <c r="I320" s="150"/>
      <c r="J320" s="151"/>
      <c r="K320" s="152"/>
      <c r="L320" s="150"/>
      <c r="M320" s="150"/>
    </row>
    <row r="321" ht="15.75" customHeight="1">
      <c r="B321" s="150"/>
      <c r="C321" s="150"/>
      <c r="D321" s="150"/>
      <c r="E321" s="150"/>
      <c r="F321" s="150"/>
      <c r="G321" s="150"/>
      <c r="H321" s="150"/>
      <c r="I321" s="150"/>
      <c r="J321" s="151"/>
      <c r="K321" s="152"/>
      <c r="L321" s="150"/>
      <c r="M321" s="150"/>
    </row>
    <row r="322" ht="15.75" customHeight="1">
      <c r="B322" s="150"/>
      <c r="C322" s="150"/>
      <c r="D322" s="150"/>
      <c r="E322" s="150"/>
      <c r="F322" s="150"/>
      <c r="G322" s="150"/>
      <c r="H322" s="150"/>
      <c r="I322" s="150"/>
      <c r="J322" s="151"/>
      <c r="K322" s="152"/>
      <c r="L322" s="150"/>
      <c r="M322" s="150"/>
    </row>
    <row r="323" ht="15.75" customHeight="1">
      <c r="B323" s="150"/>
      <c r="C323" s="150"/>
      <c r="D323" s="150"/>
      <c r="E323" s="150"/>
      <c r="F323" s="150"/>
      <c r="G323" s="150"/>
      <c r="H323" s="150"/>
      <c r="I323" s="150"/>
      <c r="J323" s="151"/>
      <c r="K323" s="152"/>
      <c r="L323" s="150"/>
      <c r="M323" s="150"/>
    </row>
    <row r="324" ht="15.75" customHeight="1">
      <c r="B324" s="150"/>
      <c r="C324" s="150"/>
      <c r="D324" s="150"/>
      <c r="E324" s="150"/>
      <c r="F324" s="150"/>
      <c r="G324" s="150"/>
      <c r="H324" s="150"/>
      <c r="I324" s="150"/>
      <c r="J324" s="151"/>
      <c r="K324" s="152"/>
      <c r="L324" s="150"/>
      <c r="M324" s="150"/>
    </row>
    <row r="325" ht="15.75" customHeight="1">
      <c r="B325" s="150"/>
      <c r="C325" s="150"/>
      <c r="D325" s="150"/>
      <c r="E325" s="150"/>
      <c r="F325" s="150"/>
      <c r="G325" s="150"/>
      <c r="H325" s="150"/>
      <c r="I325" s="150"/>
      <c r="J325" s="151"/>
      <c r="K325" s="152"/>
      <c r="L325" s="150"/>
      <c r="M325" s="150"/>
    </row>
    <row r="326" ht="15.75" customHeight="1">
      <c r="B326" s="150"/>
      <c r="C326" s="150"/>
      <c r="D326" s="150"/>
      <c r="E326" s="150"/>
      <c r="F326" s="150"/>
      <c r="G326" s="150"/>
      <c r="H326" s="150"/>
      <c r="I326" s="150"/>
      <c r="J326" s="151"/>
      <c r="K326" s="152"/>
      <c r="L326" s="150"/>
      <c r="M326" s="150"/>
    </row>
    <row r="327" ht="15.75" customHeight="1">
      <c r="B327" s="150"/>
      <c r="C327" s="150"/>
      <c r="D327" s="150"/>
      <c r="E327" s="150"/>
      <c r="F327" s="150"/>
      <c r="G327" s="150"/>
      <c r="H327" s="150"/>
      <c r="I327" s="150"/>
      <c r="J327" s="151"/>
      <c r="K327" s="152"/>
      <c r="L327" s="150"/>
      <c r="M327" s="150"/>
    </row>
    <row r="328" ht="15.75" customHeight="1">
      <c r="B328" s="150"/>
      <c r="C328" s="150"/>
      <c r="D328" s="150"/>
      <c r="E328" s="150"/>
      <c r="F328" s="150"/>
      <c r="G328" s="150"/>
      <c r="H328" s="150"/>
      <c r="I328" s="150"/>
      <c r="J328" s="151"/>
      <c r="K328" s="152"/>
      <c r="L328" s="150"/>
      <c r="M328" s="150"/>
    </row>
    <row r="329" ht="15.75" customHeight="1">
      <c r="B329" s="150"/>
      <c r="C329" s="150"/>
      <c r="D329" s="150"/>
      <c r="E329" s="150"/>
      <c r="F329" s="150"/>
      <c r="G329" s="150"/>
      <c r="H329" s="150"/>
      <c r="I329" s="150"/>
      <c r="J329" s="151"/>
      <c r="K329" s="152"/>
      <c r="L329" s="150"/>
      <c r="M329" s="150"/>
    </row>
    <row r="330" ht="15.75" customHeight="1">
      <c r="B330" s="150"/>
      <c r="C330" s="150"/>
      <c r="D330" s="150"/>
      <c r="E330" s="150"/>
      <c r="F330" s="150"/>
      <c r="G330" s="150"/>
      <c r="H330" s="150"/>
      <c r="I330" s="150"/>
      <c r="J330" s="151"/>
      <c r="K330" s="152"/>
      <c r="L330" s="150"/>
      <c r="M330" s="150"/>
    </row>
    <row r="331" ht="15.75" customHeight="1">
      <c r="B331" s="150"/>
      <c r="C331" s="150"/>
      <c r="D331" s="150"/>
      <c r="E331" s="150"/>
      <c r="F331" s="150"/>
      <c r="G331" s="150"/>
      <c r="H331" s="150"/>
      <c r="I331" s="150"/>
      <c r="J331" s="151"/>
      <c r="K331" s="152"/>
      <c r="L331" s="150"/>
      <c r="M331" s="150"/>
    </row>
    <row r="332" ht="15.75" customHeight="1">
      <c r="B332" s="150"/>
      <c r="C332" s="150"/>
      <c r="D332" s="150"/>
      <c r="E332" s="150"/>
      <c r="F332" s="150"/>
      <c r="G332" s="150"/>
      <c r="H332" s="150"/>
      <c r="I332" s="150"/>
      <c r="J332" s="151"/>
      <c r="K332" s="152"/>
      <c r="L332" s="150"/>
      <c r="M332" s="150"/>
    </row>
    <row r="333" ht="15.75" customHeight="1">
      <c r="B333" s="150"/>
      <c r="C333" s="150"/>
      <c r="D333" s="150"/>
      <c r="E333" s="150"/>
      <c r="F333" s="150"/>
      <c r="G333" s="150"/>
      <c r="H333" s="150"/>
      <c r="I333" s="150"/>
      <c r="J333" s="151"/>
      <c r="K333" s="152"/>
      <c r="L333" s="150"/>
      <c r="M333" s="150"/>
    </row>
    <row r="334" ht="15.75" customHeight="1">
      <c r="B334" s="150"/>
      <c r="C334" s="150"/>
      <c r="D334" s="150"/>
      <c r="E334" s="150"/>
      <c r="F334" s="150"/>
      <c r="G334" s="150"/>
      <c r="H334" s="150"/>
      <c r="I334" s="150"/>
      <c r="J334" s="151"/>
      <c r="K334" s="152"/>
      <c r="L334" s="150"/>
      <c r="M334" s="150"/>
    </row>
    <row r="335" ht="15.75" customHeight="1">
      <c r="B335" s="150"/>
      <c r="C335" s="150"/>
      <c r="D335" s="150"/>
      <c r="E335" s="150"/>
      <c r="F335" s="150"/>
      <c r="G335" s="150"/>
      <c r="H335" s="150"/>
      <c r="I335" s="150"/>
      <c r="J335" s="151"/>
      <c r="K335" s="152"/>
      <c r="L335" s="150"/>
      <c r="M335" s="150"/>
    </row>
    <row r="336" ht="15.75" customHeight="1">
      <c r="B336" s="150"/>
      <c r="C336" s="150"/>
      <c r="D336" s="150"/>
      <c r="E336" s="150"/>
      <c r="F336" s="150"/>
      <c r="G336" s="150"/>
      <c r="H336" s="150"/>
      <c r="I336" s="150"/>
      <c r="J336" s="151"/>
      <c r="K336" s="152"/>
      <c r="L336" s="150"/>
      <c r="M336" s="150"/>
    </row>
    <row r="337" ht="15.75" customHeight="1">
      <c r="B337" s="150"/>
      <c r="C337" s="150"/>
      <c r="D337" s="150"/>
      <c r="E337" s="150"/>
      <c r="F337" s="150"/>
      <c r="G337" s="150"/>
      <c r="H337" s="150"/>
      <c r="I337" s="150"/>
      <c r="J337" s="151"/>
      <c r="K337" s="152"/>
      <c r="L337" s="150"/>
      <c r="M337" s="150"/>
    </row>
    <row r="338" ht="15.75" customHeight="1">
      <c r="B338" s="150"/>
      <c r="C338" s="150"/>
      <c r="D338" s="150"/>
      <c r="E338" s="150"/>
      <c r="F338" s="150"/>
      <c r="G338" s="150"/>
      <c r="H338" s="150"/>
      <c r="I338" s="150"/>
      <c r="J338" s="151"/>
      <c r="K338" s="152"/>
      <c r="L338" s="150"/>
      <c r="M338" s="150"/>
    </row>
    <row r="339" ht="15.75" customHeight="1">
      <c r="B339" s="150"/>
      <c r="C339" s="150"/>
      <c r="D339" s="150"/>
      <c r="E339" s="150"/>
      <c r="F339" s="150"/>
      <c r="G339" s="150"/>
      <c r="H339" s="150"/>
      <c r="I339" s="150"/>
      <c r="J339" s="151"/>
      <c r="K339" s="152"/>
      <c r="L339" s="150"/>
      <c r="M339" s="150"/>
    </row>
    <row r="340" ht="15.75" customHeight="1">
      <c r="B340" s="150"/>
      <c r="C340" s="150"/>
      <c r="D340" s="150"/>
      <c r="E340" s="150"/>
      <c r="F340" s="150"/>
      <c r="G340" s="150"/>
      <c r="H340" s="150"/>
      <c r="I340" s="150"/>
      <c r="J340" s="151"/>
      <c r="K340" s="152"/>
      <c r="L340" s="150"/>
      <c r="M340" s="150"/>
    </row>
    <row r="341" ht="15.75" customHeight="1">
      <c r="B341" s="150"/>
      <c r="C341" s="150"/>
      <c r="D341" s="150"/>
      <c r="E341" s="150"/>
      <c r="F341" s="150"/>
      <c r="G341" s="150"/>
      <c r="H341" s="150"/>
      <c r="I341" s="150"/>
      <c r="J341" s="151"/>
      <c r="K341" s="152"/>
      <c r="L341" s="150"/>
      <c r="M341" s="150"/>
    </row>
    <row r="342" ht="15.75" customHeight="1">
      <c r="B342" s="150"/>
      <c r="C342" s="150"/>
      <c r="D342" s="150"/>
      <c r="E342" s="150"/>
      <c r="F342" s="150"/>
      <c r="G342" s="150"/>
      <c r="H342" s="150"/>
      <c r="I342" s="150"/>
      <c r="J342" s="151"/>
      <c r="K342" s="152"/>
      <c r="L342" s="150"/>
      <c r="M342" s="150"/>
    </row>
    <row r="343" ht="15.75" customHeight="1">
      <c r="B343" s="150"/>
      <c r="C343" s="150"/>
      <c r="D343" s="150"/>
      <c r="E343" s="150"/>
      <c r="F343" s="150"/>
      <c r="G343" s="150"/>
      <c r="H343" s="150"/>
      <c r="I343" s="150"/>
      <c r="J343" s="151"/>
      <c r="K343" s="152"/>
      <c r="L343" s="150"/>
      <c r="M343" s="150"/>
    </row>
    <row r="344" ht="15.75" customHeight="1">
      <c r="B344" s="150"/>
      <c r="C344" s="150"/>
      <c r="D344" s="150"/>
      <c r="E344" s="150"/>
      <c r="F344" s="150"/>
      <c r="G344" s="150"/>
      <c r="H344" s="150"/>
      <c r="I344" s="150"/>
      <c r="J344" s="151"/>
      <c r="K344" s="152"/>
      <c r="L344" s="150"/>
      <c r="M344" s="150"/>
    </row>
    <row r="345" ht="15.75" customHeight="1">
      <c r="B345" s="150"/>
      <c r="C345" s="150"/>
      <c r="D345" s="150"/>
      <c r="E345" s="150"/>
      <c r="F345" s="150"/>
      <c r="G345" s="150"/>
      <c r="H345" s="150"/>
      <c r="I345" s="150"/>
      <c r="J345" s="151"/>
      <c r="K345" s="152"/>
      <c r="L345" s="150"/>
      <c r="M345" s="150"/>
    </row>
    <row r="346" ht="15.75" customHeight="1">
      <c r="B346" s="150"/>
      <c r="C346" s="150"/>
      <c r="D346" s="150"/>
      <c r="E346" s="150"/>
      <c r="F346" s="150"/>
      <c r="G346" s="150"/>
      <c r="H346" s="150"/>
      <c r="I346" s="150"/>
      <c r="J346" s="151"/>
      <c r="K346" s="152"/>
      <c r="L346" s="150"/>
      <c r="M346" s="150"/>
    </row>
    <row r="347" ht="15.75" customHeight="1">
      <c r="B347" s="150"/>
      <c r="C347" s="150"/>
      <c r="D347" s="150"/>
      <c r="E347" s="150"/>
      <c r="F347" s="150"/>
      <c r="G347" s="150"/>
      <c r="H347" s="150"/>
      <c r="I347" s="150"/>
      <c r="J347" s="151"/>
      <c r="K347" s="152"/>
      <c r="L347" s="150"/>
      <c r="M347" s="150"/>
    </row>
    <row r="348" ht="15.75" customHeight="1">
      <c r="B348" s="150"/>
      <c r="C348" s="150"/>
      <c r="D348" s="150"/>
      <c r="E348" s="150"/>
      <c r="F348" s="150"/>
      <c r="G348" s="150"/>
      <c r="H348" s="150"/>
      <c r="I348" s="150"/>
      <c r="J348" s="151"/>
      <c r="K348" s="152"/>
      <c r="L348" s="150"/>
      <c r="M348" s="150"/>
    </row>
    <row r="349" ht="15.75" customHeight="1">
      <c r="B349" s="150"/>
      <c r="C349" s="150"/>
      <c r="D349" s="150"/>
      <c r="E349" s="150"/>
      <c r="F349" s="150"/>
      <c r="G349" s="150"/>
      <c r="H349" s="150"/>
      <c r="I349" s="150"/>
      <c r="J349" s="151"/>
      <c r="K349" s="152"/>
      <c r="L349" s="150"/>
      <c r="M349" s="150"/>
    </row>
    <row r="350" ht="15.75" customHeight="1">
      <c r="B350" s="150"/>
      <c r="C350" s="150"/>
      <c r="D350" s="150"/>
      <c r="E350" s="150"/>
      <c r="F350" s="150"/>
      <c r="G350" s="150"/>
      <c r="H350" s="150"/>
      <c r="I350" s="150"/>
      <c r="J350" s="151"/>
      <c r="K350" s="152"/>
      <c r="L350" s="150"/>
      <c r="M350" s="150"/>
    </row>
    <row r="351" ht="15.75" customHeight="1">
      <c r="B351" s="150"/>
      <c r="C351" s="150"/>
      <c r="D351" s="150"/>
      <c r="E351" s="150"/>
      <c r="F351" s="150"/>
      <c r="G351" s="150"/>
      <c r="H351" s="150"/>
      <c r="I351" s="150"/>
      <c r="J351" s="151"/>
      <c r="K351" s="152"/>
      <c r="L351" s="150"/>
      <c r="M351" s="150"/>
    </row>
    <row r="352" ht="15.75" customHeight="1">
      <c r="B352" s="150"/>
      <c r="C352" s="150"/>
      <c r="D352" s="150"/>
      <c r="E352" s="150"/>
      <c r="F352" s="150"/>
      <c r="G352" s="150"/>
      <c r="H352" s="150"/>
      <c r="I352" s="150"/>
      <c r="J352" s="151"/>
      <c r="K352" s="152"/>
      <c r="L352" s="150"/>
      <c r="M352" s="150"/>
    </row>
    <row r="353" ht="15.75" customHeight="1">
      <c r="B353" s="150"/>
      <c r="C353" s="150"/>
      <c r="D353" s="150"/>
      <c r="E353" s="150"/>
      <c r="F353" s="150"/>
      <c r="G353" s="150"/>
      <c r="H353" s="150"/>
      <c r="I353" s="150"/>
      <c r="J353" s="151"/>
      <c r="K353" s="152"/>
      <c r="L353" s="150"/>
      <c r="M353" s="150"/>
    </row>
    <row r="354" ht="15.75" customHeight="1">
      <c r="B354" s="150"/>
      <c r="C354" s="150"/>
      <c r="D354" s="150"/>
      <c r="E354" s="150"/>
      <c r="F354" s="150"/>
      <c r="G354" s="150"/>
      <c r="H354" s="150"/>
      <c r="I354" s="150"/>
      <c r="J354" s="151"/>
      <c r="K354" s="152"/>
      <c r="L354" s="150"/>
      <c r="M354" s="150"/>
    </row>
    <row r="355" ht="15.75" customHeight="1">
      <c r="B355" s="150"/>
      <c r="C355" s="150"/>
      <c r="D355" s="150"/>
      <c r="E355" s="150"/>
      <c r="F355" s="150"/>
      <c r="G355" s="150"/>
      <c r="H355" s="150"/>
      <c r="I355" s="150"/>
      <c r="J355" s="151"/>
      <c r="K355" s="152"/>
      <c r="L355" s="150"/>
      <c r="M355" s="150"/>
    </row>
    <row r="356" ht="15.75" customHeight="1">
      <c r="B356" s="150"/>
      <c r="C356" s="150"/>
      <c r="D356" s="150"/>
      <c r="E356" s="150"/>
      <c r="F356" s="150"/>
      <c r="G356" s="150"/>
      <c r="H356" s="150"/>
      <c r="I356" s="150"/>
      <c r="J356" s="151"/>
      <c r="K356" s="152"/>
      <c r="L356" s="150"/>
      <c r="M356" s="150"/>
    </row>
    <row r="357" ht="15.75" customHeight="1">
      <c r="B357" s="150"/>
      <c r="C357" s="150"/>
      <c r="D357" s="150"/>
      <c r="E357" s="150"/>
      <c r="F357" s="150"/>
      <c r="G357" s="150"/>
      <c r="H357" s="150"/>
      <c r="I357" s="150"/>
      <c r="J357" s="151"/>
      <c r="K357" s="152"/>
      <c r="L357" s="150"/>
      <c r="M357" s="150"/>
    </row>
    <row r="358" ht="15.75" customHeight="1">
      <c r="B358" s="150"/>
      <c r="C358" s="150"/>
      <c r="D358" s="150"/>
      <c r="E358" s="150"/>
      <c r="F358" s="150"/>
      <c r="G358" s="150"/>
      <c r="H358" s="150"/>
      <c r="I358" s="150"/>
      <c r="J358" s="151"/>
      <c r="K358" s="152"/>
      <c r="L358" s="150"/>
      <c r="M358" s="150"/>
    </row>
    <row r="359" ht="15.75" customHeight="1">
      <c r="B359" s="150"/>
      <c r="C359" s="150"/>
      <c r="D359" s="150"/>
      <c r="E359" s="150"/>
      <c r="F359" s="150"/>
      <c r="G359" s="150"/>
      <c r="H359" s="150"/>
      <c r="I359" s="150"/>
      <c r="J359" s="151"/>
      <c r="K359" s="152"/>
      <c r="L359" s="150"/>
      <c r="M359" s="150"/>
    </row>
    <row r="360" ht="15.75" customHeight="1">
      <c r="B360" s="150"/>
      <c r="C360" s="150"/>
      <c r="D360" s="150"/>
      <c r="E360" s="150"/>
      <c r="F360" s="150"/>
      <c r="G360" s="150"/>
      <c r="H360" s="150"/>
      <c r="I360" s="150"/>
      <c r="J360" s="151"/>
      <c r="K360" s="152"/>
      <c r="L360" s="150"/>
      <c r="M360" s="150"/>
    </row>
    <row r="361" ht="15.75" customHeight="1">
      <c r="B361" s="150"/>
      <c r="C361" s="150"/>
      <c r="D361" s="150"/>
      <c r="E361" s="150"/>
      <c r="F361" s="150"/>
      <c r="G361" s="150"/>
      <c r="H361" s="150"/>
      <c r="I361" s="150"/>
      <c r="J361" s="151"/>
      <c r="K361" s="152"/>
      <c r="L361" s="150"/>
      <c r="M361" s="150"/>
    </row>
    <row r="362" ht="15.75" customHeight="1">
      <c r="B362" s="150"/>
      <c r="C362" s="150"/>
      <c r="D362" s="150"/>
      <c r="E362" s="150"/>
      <c r="F362" s="150"/>
      <c r="G362" s="150"/>
      <c r="H362" s="150"/>
      <c r="I362" s="150"/>
      <c r="J362" s="151"/>
      <c r="K362" s="152"/>
      <c r="L362" s="150"/>
      <c r="M362" s="150"/>
    </row>
    <row r="363" ht="15.75" customHeight="1">
      <c r="B363" s="150"/>
      <c r="C363" s="150"/>
      <c r="D363" s="150"/>
      <c r="E363" s="150"/>
      <c r="F363" s="150"/>
      <c r="G363" s="150"/>
      <c r="H363" s="150"/>
      <c r="I363" s="150"/>
      <c r="J363" s="151"/>
      <c r="K363" s="152"/>
      <c r="L363" s="150"/>
      <c r="M363" s="150"/>
    </row>
    <row r="364" ht="15.75" customHeight="1">
      <c r="B364" s="150"/>
      <c r="C364" s="150"/>
      <c r="D364" s="150"/>
      <c r="E364" s="150"/>
      <c r="F364" s="150"/>
      <c r="G364" s="150"/>
      <c r="H364" s="150"/>
      <c r="I364" s="150"/>
      <c r="J364" s="151"/>
      <c r="K364" s="152"/>
      <c r="L364" s="150"/>
      <c r="M364" s="150"/>
    </row>
    <row r="365" ht="15.75" customHeight="1">
      <c r="B365" s="150"/>
      <c r="C365" s="150"/>
      <c r="D365" s="150"/>
      <c r="E365" s="150"/>
      <c r="F365" s="150"/>
      <c r="G365" s="150"/>
      <c r="H365" s="150"/>
      <c r="I365" s="150"/>
      <c r="J365" s="151"/>
      <c r="K365" s="152"/>
      <c r="L365" s="150"/>
      <c r="M365" s="150"/>
    </row>
    <row r="366" ht="15.75" customHeight="1">
      <c r="B366" s="150"/>
      <c r="C366" s="150"/>
      <c r="D366" s="150"/>
      <c r="E366" s="150"/>
      <c r="F366" s="150"/>
      <c r="G366" s="150"/>
      <c r="H366" s="150"/>
      <c r="I366" s="150"/>
      <c r="J366" s="151"/>
      <c r="K366" s="152"/>
      <c r="L366" s="150"/>
      <c r="M366" s="150"/>
    </row>
    <row r="367" ht="15.75" customHeight="1">
      <c r="B367" s="150"/>
      <c r="C367" s="150"/>
      <c r="D367" s="150"/>
      <c r="E367" s="150"/>
      <c r="F367" s="150"/>
      <c r="G367" s="150"/>
      <c r="H367" s="150"/>
      <c r="I367" s="150"/>
      <c r="J367" s="151"/>
      <c r="K367" s="152"/>
      <c r="L367" s="150"/>
      <c r="M367" s="150"/>
    </row>
    <row r="368" ht="15.75" customHeight="1">
      <c r="B368" s="150"/>
      <c r="C368" s="150"/>
      <c r="D368" s="150"/>
      <c r="E368" s="150"/>
      <c r="F368" s="150"/>
      <c r="G368" s="150"/>
      <c r="H368" s="150"/>
      <c r="I368" s="150"/>
      <c r="J368" s="151"/>
      <c r="K368" s="152"/>
      <c r="L368" s="150"/>
      <c r="M368" s="150"/>
    </row>
    <row r="369" ht="15.75" customHeight="1">
      <c r="B369" s="150"/>
      <c r="C369" s="150"/>
      <c r="D369" s="150"/>
      <c r="E369" s="150"/>
      <c r="F369" s="150"/>
      <c r="G369" s="150"/>
      <c r="H369" s="150"/>
      <c r="I369" s="150"/>
      <c r="J369" s="151"/>
      <c r="K369" s="152"/>
      <c r="L369" s="150"/>
      <c r="M369" s="150"/>
    </row>
    <row r="370" ht="15.75" customHeight="1">
      <c r="B370" s="150"/>
      <c r="C370" s="150"/>
      <c r="D370" s="150"/>
      <c r="E370" s="150"/>
      <c r="F370" s="150"/>
      <c r="G370" s="150"/>
      <c r="H370" s="150"/>
      <c r="I370" s="150"/>
      <c r="J370" s="151"/>
      <c r="K370" s="152"/>
      <c r="L370" s="150"/>
      <c r="M370" s="150"/>
    </row>
    <row r="371" ht="15.75" customHeight="1">
      <c r="B371" s="150"/>
      <c r="C371" s="150"/>
      <c r="D371" s="150"/>
      <c r="E371" s="150"/>
      <c r="F371" s="150"/>
      <c r="G371" s="150"/>
      <c r="H371" s="150"/>
      <c r="I371" s="150"/>
      <c r="J371" s="151"/>
      <c r="K371" s="152"/>
      <c r="L371" s="150"/>
      <c r="M371" s="150"/>
    </row>
    <row r="372" ht="15.75" customHeight="1">
      <c r="B372" s="150"/>
      <c r="C372" s="150"/>
      <c r="D372" s="150"/>
      <c r="E372" s="150"/>
      <c r="F372" s="150"/>
      <c r="G372" s="150"/>
      <c r="H372" s="150"/>
      <c r="I372" s="150"/>
      <c r="J372" s="151"/>
      <c r="K372" s="152"/>
      <c r="L372" s="150"/>
      <c r="M372" s="150"/>
    </row>
    <row r="373" ht="15.75" customHeight="1">
      <c r="B373" s="150"/>
      <c r="C373" s="150"/>
      <c r="D373" s="150"/>
      <c r="E373" s="150"/>
      <c r="F373" s="150"/>
      <c r="G373" s="150"/>
      <c r="H373" s="150"/>
      <c r="I373" s="150"/>
      <c r="J373" s="151"/>
      <c r="K373" s="152"/>
      <c r="L373" s="150"/>
      <c r="M373" s="150"/>
    </row>
    <row r="374" ht="15.75" customHeight="1">
      <c r="B374" s="150"/>
      <c r="C374" s="150"/>
      <c r="D374" s="150"/>
      <c r="E374" s="150"/>
      <c r="F374" s="150"/>
      <c r="G374" s="150"/>
      <c r="H374" s="150"/>
      <c r="I374" s="150"/>
      <c r="J374" s="151"/>
      <c r="K374" s="152"/>
      <c r="L374" s="150"/>
      <c r="M374" s="150"/>
    </row>
    <row r="375" ht="15.75" customHeight="1">
      <c r="B375" s="150"/>
      <c r="C375" s="150"/>
      <c r="D375" s="150"/>
      <c r="E375" s="150"/>
      <c r="F375" s="150"/>
      <c r="G375" s="150"/>
      <c r="H375" s="150"/>
      <c r="I375" s="150"/>
      <c r="J375" s="151"/>
      <c r="K375" s="152"/>
      <c r="L375" s="150"/>
      <c r="M375" s="150"/>
    </row>
    <row r="376" ht="15.75" customHeight="1">
      <c r="B376" s="150"/>
      <c r="C376" s="150"/>
      <c r="D376" s="150"/>
      <c r="E376" s="150"/>
      <c r="F376" s="150"/>
      <c r="G376" s="150"/>
      <c r="H376" s="150"/>
      <c r="I376" s="150"/>
      <c r="J376" s="151"/>
      <c r="K376" s="152"/>
      <c r="L376" s="150"/>
      <c r="M376" s="150"/>
    </row>
    <row r="377" ht="15.75" customHeight="1">
      <c r="B377" s="150"/>
      <c r="C377" s="150"/>
      <c r="D377" s="150"/>
      <c r="E377" s="150"/>
      <c r="F377" s="150"/>
      <c r="G377" s="150"/>
      <c r="H377" s="150"/>
      <c r="I377" s="150"/>
      <c r="J377" s="151"/>
      <c r="K377" s="152"/>
      <c r="L377" s="150"/>
      <c r="M377" s="150"/>
    </row>
    <row r="378" ht="15.75" customHeight="1">
      <c r="B378" s="150"/>
      <c r="C378" s="150"/>
      <c r="D378" s="150"/>
      <c r="E378" s="150"/>
      <c r="F378" s="150"/>
      <c r="G378" s="150"/>
      <c r="H378" s="150"/>
      <c r="I378" s="150"/>
      <c r="J378" s="151"/>
      <c r="K378" s="152"/>
      <c r="L378" s="150"/>
      <c r="M378" s="150"/>
    </row>
    <row r="379" ht="15.75" customHeight="1">
      <c r="B379" s="150"/>
      <c r="C379" s="150"/>
      <c r="D379" s="150"/>
      <c r="E379" s="150"/>
      <c r="F379" s="150"/>
      <c r="G379" s="150"/>
      <c r="H379" s="150"/>
      <c r="I379" s="150"/>
      <c r="J379" s="151"/>
      <c r="K379" s="152"/>
      <c r="L379" s="150"/>
      <c r="M379" s="150"/>
    </row>
    <row r="380" ht="15.75" customHeight="1">
      <c r="B380" s="150"/>
      <c r="C380" s="150"/>
      <c r="D380" s="150"/>
      <c r="E380" s="150"/>
      <c r="F380" s="150"/>
      <c r="G380" s="150"/>
      <c r="H380" s="150"/>
      <c r="I380" s="150"/>
      <c r="J380" s="151"/>
      <c r="K380" s="152"/>
      <c r="L380" s="150"/>
      <c r="M380" s="150"/>
    </row>
    <row r="381" ht="15.75" customHeight="1">
      <c r="B381" s="150"/>
      <c r="C381" s="150"/>
      <c r="D381" s="150"/>
      <c r="E381" s="150"/>
      <c r="F381" s="150"/>
      <c r="G381" s="150"/>
      <c r="H381" s="150"/>
      <c r="I381" s="150"/>
      <c r="J381" s="151"/>
      <c r="K381" s="152"/>
      <c r="L381" s="150"/>
      <c r="M381" s="150"/>
    </row>
    <row r="382" ht="15.75" customHeight="1">
      <c r="B382" s="150"/>
      <c r="C382" s="150"/>
      <c r="D382" s="150"/>
      <c r="E382" s="150"/>
      <c r="F382" s="150"/>
      <c r="G382" s="150"/>
      <c r="H382" s="150"/>
      <c r="I382" s="150"/>
      <c r="J382" s="151"/>
      <c r="K382" s="152"/>
      <c r="L382" s="150"/>
      <c r="M382" s="150"/>
    </row>
    <row r="383" ht="15.75" customHeight="1">
      <c r="B383" s="150"/>
      <c r="C383" s="150"/>
      <c r="D383" s="150"/>
      <c r="E383" s="150"/>
      <c r="F383" s="150"/>
      <c r="G383" s="150"/>
      <c r="H383" s="150"/>
      <c r="I383" s="150"/>
      <c r="J383" s="151"/>
      <c r="K383" s="152"/>
      <c r="L383" s="150"/>
      <c r="M383" s="150"/>
    </row>
    <row r="384" ht="15.75" customHeight="1">
      <c r="B384" s="150"/>
      <c r="C384" s="150"/>
      <c r="D384" s="150"/>
      <c r="E384" s="150"/>
      <c r="F384" s="150"/>
      <c r="G384" s="150"/>
      <c r="H384" s="150"/>
      <c r="I384" s="150"/>
      <c r="J384" s="151"/>
      <c r="K384" s="152"/>
      <c r="L384" s="150"/>
      <c r="M384" s="150"/>
    </row>
    <row r="385" ht="15.75" customHeight="1">
      <c r="B385" s="150"/>
      <c r="C385" s="150"/>
      <c r="D385" s="150"/>
      <c r="E385" s="150"/>
      <c r="F385" s="150"/>
      <c r="G385" s="150"/>
      <c r="H385" s="150"/>
      <c r="I385" s="150"/>
      <c r="J385" s="151"/>
      <c r="K385" s="152"/>
      <c r="L385" s="150"/>
      <c r="M385" s="150"/>
    </row>
    <row r="386" ht="15.75" customHeight="1">
      <c r="B386" s="150"/>
      <c r="C386" s="150"/>
      <c r="D386" s="150"/>
      <c r="E386" s="150"/>
      <c r="F386" s="150"/>
      <c r="G386" s="150"/>
      <c r="H386" s="150"/>
      <c r="I386" s="150"/>
      <c r="J386" s="151"/>
      <c r="K386" s="152"/>
      <c r="L386" s="150"/>
      <c r="M386" s="150"/>
    </row>
    <row r="387" ht="15.75" customHeight="1">
      <c r="B387" s="150"/>
      <c r="C387" s="150"/>
      <c r="D387" s="150"/>
      <c r="E387" s="150"/>
      <c r="F387" s="150"/>
      <c r="G387" s="150"/>
      <c r="H387" s="150"/>
      <c r="I387" s="150"/>
      <c r="J387" s="151"/>
      <c r="K387" s="152"/>
      <c r="L387" s="150"/>
      <c r="M387" s="150"/>
    </row>
    <row r="388" ht="15.75" customHeight="1">
      <c r="B388" s="150"/>
      <c r="C388" s="150"/>
      <c r="D388" s="150"/>
      <c r="E388" s="150"/>
      <c r="F388" s="150"/>
      <c r="G388" s="150"/>
      <c r="H388" s="150"/>
      <c r="I388" s="150"/>
      <c r="J388" s="151"/>
      <c r="K388" s="152"/>
      <c r="L388" s="150"/>
      <c r="M388" s="150"/>
    </row>
    <row r="389" ht="15.75" customHeight="1">
      <c r="B389" s="150"/>
      <c r="C389" s="150"/>
      <c r="D389" s="150"/>
      <c r="E389" s="150"/>
      <c r="F389" s="150"/>
      <c r="G389" s="150"/>
      <c r="H389" s="150"/>
      <c r="I389" s="150"/>
      <c r="J389" s="151"/>
      <c r="K389" s="152"/>
      <c r="L389" s="150"/>
      <c r="M389" s="150"/>
    </row>
    <row r="390" ht="15.75" customHeight="1">
      <c r="B390" s="150"/>
      <c r="C390" s="150"/>
      <c r="D390" s="150"/>
      <c r="E390" s="150"/>
      <c r="F390" s="150"/>
      <c r="G390" s="150"/>
      <c r="H390" s="150"/>
      <c r="I390" s="150"/>
      <c r="J390" s="151"/>
      <c r="K390" s="152"/>
      <c r="L390" s="150"/>
      <c r="M390" s="150"/>
    </row>
    <row r="391" ht="15.75" customHeight="1">
      <c r="B391" s="150"/>
      <c r="C391" s="150"/>
      <c r="D391" s="150"/>
      <c r="E391" s="150"/>
      <c r="F391" s="150"/>
      <c r="G391" s="150"/>
      <c r="H391" s="150"/>
      <c r="I391" s="150"/>
      <c r="J391" s="151"/>
      <c r="K391" s="152"/>
      <c r="L391" s="150"/>
      <c r="M391" s="150"/>
    </row>
    <row r="392" ht="15.75" customHeight="1">
      <c r="B392" s="150"/>
      <c r="C392" s="150"/>
      <c r="D392" s="150"/>
      <c r="E392" s="150"/>
      <c r="F392" s="150"/>
      <c r="G392" s="150"/>
      <c r="H392" s="150"/>
      <c r="I392" s="150"/>
      <c r="J392" s="151"/>
      <c r="K392" s="152"/>
      <c r="L392" s="150"/>
      <c r="M392" s="150"/>
    </row>
    <row r="393" ht="15.75" customHeight="1">
      <c r="B393" s="150"/>
      <c r="C393" s="150"/>
      <c r="D393" s="150"/>
      <c r="E393" s="150"/>
      <c r="F393" s="150"/>
      <c r="G393" s="150"/>
      <c r="H393" s="150"/>
      <c r="I393" s="150"/>
      <c r="J393" s="151"/>
      <c r="K393" s="152"/>
      <c r="L393" s="150"/>
      <c r="M393" s="150"/>
    </row>
    <row r="394" ht="15.75" customHeight="1">
      <c r="B394" s="150"/>
      <c r="C394" s="150"/>
      <c r="D394" s="150"/>
      <c r="E394" s="150"/>
      <c r="F394" s="150"/>
      <c r="G394" s="150"/>
      <c r="H394" s="150"/>
      <c r="I394" s="150"/>
      <c r="J394" s="151"/>
      <c r="K394" s="152"/>
      <c r="L394" s="150"/>
      <c r="M394" s="150"/>
    </row>
    <row r="395" ht="15.75" customHeight="1">
      <c r="B395" s="150"/>
      <c r="C395" s="150"/>
      <c r="D395" s="150"/>
      <c r="E395" s="150"/>
      <c r="F395" s="150"/>
      <c r="G395" s="150"/>
      <c r="H395" s="150"/>
      <c r="I395" s="150"/>
      <c r="J395" s="151"/>
      <c r="K395" s="152"/>
      <c r="L395" s="150"/>
      <c r="M395" s="150"/>
    </row>
    <row r="396" ht="15.75" customHeight="1">
      <c r="B396" s="150"/>
      <c r="C396" s="150"/>
      <c r="D396" s="150"/>
      <c r="E396" s="150"/>
      <c r="F396" s="150"/>
      <c r="G396" s="150"/>
      <c r="H396" s="150"/>
      <c r="I396" s="150"/>
      <c r="J396" s="151"/>
      <c r="K396" s="152"/>
      <c r="L396" s="150"/>
      <c r="M396" s="150"/>
    </row>
    <row r="397" ht="15.75" customHeight="1">
      <c r="B397" s="150"/>
      <c r="C397" s="150"/>
      <c r="D397" s="150"/>
      <c r="E397" s="150"/>
      <c r="F397" s="150"/>
      <c r="G397" s="150"/>
      <c r="H397" s="150"/>
      <c r="I397" s="150"/>
      <c r="J397" s="151"/>
      <c r="K397" s="152"/>
      <c r="L397" s="150"/>
      <c r="M397" s="150"/>
    </row>
    <row r="398" ht="15.75" customHeight="1">
      <c r="B398" s="150"/>
      <c r="C398" s="150"/>
      <c r="D398" s="150"/>
      <c r="E398" s="150"/>
      <c r="F398" s="150"/>
      <c r="G398" s="150"/>
      <c r="H398" s="150"/>
      <c r="I398" s="150"/>
      <c r="J398" s="151"/>
      <c r="K398" s="152"/>
      <c r="L398" s="150"/>
      <c r="M398" s="150"/>
    </row>
    <row r="399" ht="15.75" customHeight="1">
      <c r="B399" s="150"/>
      <c r="C399" s="150"/>
      <c r="D399" s="150"/>
      <c r="E399" s="150"/>
      <c r="F399" s="150"/>
      <c r="G399" s="150"/>
      <c r="H399" s="150"/>
      <c r="I399" s="150"/>
      <c r="J399" s="151"/>
      <c r="K399" s="152"/>
      <c r="L399" s="150"/>
      <c r="M399" s="150"/>
    </row>
    <row r="400" ht="15.75" customHeight="1">
      <c r="B400" s="150"/>
      <c r="C400" s="150"/>
      <c r="D400" s="150"/>
      <c r="E400" s="150"/>
      <c r="F400" s="150"/>
      <c r="G400" s="150"/>
      <c r="H400" s="150"/>
      <c r="I400" s="150"/>
      <c r="J400" s="151"/>
      <c r="K400" s="152"/>
      <c r="L400" s="150"/>
      <c r="M400" s="150"/>
    </row>
    <row r="401" ht="15.75" customHeight="1">
      <c r="B401" s="150"/>
      <c r="C401" s="150"/>
      <c r="D401" s="150"/>
      <c r="E401" s="150"/>
      <c r="F401" s="150"/>
      <c r="G401" s="150"/>
      <c r="H401" s="150"/>
      <c r="I401" s="150"/>
      <c r="J401" s="151"/>
      <c r="K401" s="152"/>
      <c r="L401" s="150"/>
      <c r="M401" s="150"/>
    </row>
    <row r="402" ht="15.75" customHeight="1">
      <c r="B402" s="150"/>
      <c r="C402" s="150"/>
      <c r="D402" s="150"/>
      <c r="E402" s="150"/>
      <c r="F402" s="150"/>
      <c r="G402" s="150"/>
      <c r="H402" s="150"/>
      <c r="I402" s="150"/>
      <c r="J402" s="151"/>
      <c r="K402" s="152"/>
      <c r="L402" s="150"/>
      <c r="M402" s="150"/>
    </row>
    <row r="403" ht="15.75" customHeight="1">
      <c r="B403" s="150"/>
      <c r="C403" s="150"/>
      <c r="D403" s="150"/>
      <c r="E403" s="150"/>
      <c r="F403" s="150"/>
      <c r="G403" s="150"/>
      <c r="H403" s="150"/>
      <c r="I403" s="150"/>
      <c r="J403" s="151"/>
      <c r="K403" s="152"/>
      <c r="L403" s="150"/>
      <c r="M403" s="150"/>
    </row>
    <row r="404" ht="15.75" customHeight="1">
      <c r="B404" s="150"/>
      <c r="C404" s="150"/>
      <c r="D404" s="150"/>
      <c r="E404" s="150"/>
      <c r="F404" s="150"/>
      <c r="G404" s="150"/>
      <c r="H404" s="150"/>
      <c r="I404" s="150"/>
      <c r="J404" s="151"/>
      <c r="K404" s="152"/>
      <c r="L404" s="150"/>
      <c r="M404" s="150"/>
    </row>
    <row r="405" ht="15.75" customHeight="1">
      <c r="B405" s="150"/>
      <c r="C405" s="150"/>
      <c r="D405" s="150"/>
      <c r="E405" s="150"/>
      <c r="F405" s="150"/>
      <c r="G405" s="150"/>
      <c r="H405" s="150"/>
      <c r="I405" s="150"/>
      <c r="J405" s="151"/>
      <c r="K405" s="152"/>
      <c r="L405" s="150"/>
      <c r="M405" s="150"/>
    </row>
    <row r="406" ht="15.75" customHeight="1">
      <c r="B406" s="150"/>
      <c r="C406" s="150"/>
      <c r="D406" s="150"/>
      <c r="E406" s="150"/>
      <c r="F406" s="150"/>
      <c r="G406" s="150"/>
      <c r="H406" s="150"/>
      <c r="I406" s="150"/>
      <c r="J406" s="151"/>
      <c r="K406" s="152"/>
      <c r="L406" s="150"/>
      <c r="M406" s="150"/>
    </row>
    <row r="407" ht="15.75" customHeight="1">
      <c r="B407" s="150"/>
      <c r="C407" s="150"/>
      <c r="D407" s="150"/>
      <c r="E407" s="150"/>
      <c r="F407" s="150"/>
      <c r="G407" s="150"/>
      <c r="H407" s="150"/>
      <c r="I407" s="150"/>
      <c r="J407" s="151"/>
      <c r="K407" s="152"/>
      <c r="L407" s="150"/>
      <c r="M407" s="150"/>
    </row>
    <row r="408" ht="15.75" customHeight="1">
      <c r="B408" s="150"/>
      <c r="C408" s="150"/>
      <c r="D408" s="150"/>
      <c r="E408" s="150"/>
      <c r="F408" s="150"/>
      <c r="G408" s="150"/>
      <c r="H408" s="150"/>
      <c r="I408" s="150"/>
      <c r="J408" s="151"/>
      <c r="K408" s="152"/>
      <c r="L408" s="150"/>
      <c r="M408" s="150"/>
    </row>
    <row r="409" ht="15.75" customHeight="1">
      <c r="B409" s="150"/>
      <c r="C409" s="150"/>
      <c r="D409" s="150"/>
      <c r="E409" s="150"/>
      <c r="F409" s="150"/>
      <c r="G409" s="150"/>
      <c r="H409" s="150"/>
      <c r="I409" s="150"/>
      <c r="J409" s="151"/>
      <c r="K409" s="152"/>
      <c r="L409" s="150"/>
      <c r="M409" s="150"/>
    </row>
    <row r="410" ht="15.75" customHeight="1">
      <c r="B410" s="150"/>
      <c r="C410" s="150"/>
      <c r="D410" s="150"/>
      <c r="E410" s="150"/>
      <c r="F410" s="150"/>
      <c r="G410" s="150"/>
      <c r="H410" s="150"/>
      <c r="I410" s="150"/>
      <c r="J410" s="151"/>
      <c r="K410" s="152"/>
      <c r="L410" s="150"/>
      <c r="M410" s="150"/>
    </row>
    <row r="411" ht="15.75" customHeight="1">
      <c r="B411" s="150"/>
      <c r="C411" s="150"/>
      <c r="D411" s="150"/>
      <c r="E411" s="150"/>
      <c r="F411" s="150"/>
      <c r="G411" s="150"/>
      <c r="H411" s="150"/>
      <c r="I411" s="150"/>
      <c r="J411" s="151"/>
      <c r="K411" s="152"/>
      <c r="L411" s="150"/>
      <c r="M411" s="150"/>
    </row>
    <row r="412" ht="15.75" customHeight="1">
      <c r="B412" s="150"/>
      <c r="C412" s="150"/>
      <c r="D412" s="150"/>
      <c r="E412" s="150"/>
      <c r="F412" s="150"/>
      <c r="G412" s="150"/>
      <c r="H412" s="150"/>
      <c r="I412" s="150"/>
      <c r="J412" s="151"/>
      <c r="K412" s="152"/>
      <c r="L412" s="150"/>
      <c r="M412" s="150"/>
    </row>
    <row r="413" ht="15.75" customHeight="1">
      <c r="B413" s="150"/>
      <c r="C413" s="150"/>
      <c r="D413" s="150"/>
      <c r="E413" s="150"/>
      <c r="F413" s="150"/>
      <c r="G413" s="150"/>
      <c r="H413" s="150"/>
      <c r="I413" s="150"/>
      <c r="J413" s="151"/>
      <c r="K413" s="152"/>
      <c r="L413" s="150"/>
      <c r="M413" s="150"/>
    </row>
    <row r="414" ht="15.75" customHeight="1">
      <c r="B414" s="150"/>
      <c r="C414" s="150"/>
      <c r="D414" s="150"/>
      <c r="E414" s="150"/>
      <c r="F414" s="150"/>
      <c r="G414" s="150"/>
      <c r="H414" s="150"/>
      <c r="I414" s="150"/>
      <c r="J414" s="151"/>
      <c r="K414" s="152"/>
      <c r="L414" s="150"/>
      <c r="M414" s="150"/>
    </row>
    <row r="415" ht="15.75" customHeight="1">
      <c r="B415" s="150"/>
      <c r="C415" s="150"/>
      <c r="D415" s="150"/>
      <c r="E415" s="150"/>
      <c r="F415" s="150"/>
      <c r="G415" s="150"/>
      <c r="H415" s="150"/>
      <c r="I415" s="150"/>
      <c r="J415" s="151"/>
      <c r="K415" s="152"/>
      <c r="L415" s="150"/>
      <c r="M415" s="150"/>
    </row>
    <row r="416" ht="15.75" customHeight="1">
      <c r="B416" s="150"/>
      <c r="C416" s="150"/>
      <c r="D416" s="150"/>
      <c r="E416" s="150"/>
      <c r="F416" s="150"/>
      <c r="G416" s="150"/>
      <c r="H416" s="150"/>
      <c r="I416" s="150"/>
      <c r="J416" s="151"/>
      <c r="K416" s="152"/>
      <c r="L416" s="150"/>
      <c r="M416" s="150"/>
    </row>
    <row r="417" ht="15.75" customHeight="1">
      <c r="B417" s="150"/>
      <c r="C417" s="150"/>
      <c r="D417" s="150"/>
      <c r="E417" s="150"/>
      <c r="F417" s="150"/>
      <c r="G417" s="150"/>
      <c r="H417" s="150"/>
      <c r="I417" s="150"/>
      <c r="J417" s="151"/>
      <c r="K417" s="152"/>
      <c r="L417" s="150"/>
      <c r="M417" s="150"/>
    </row>
    <row r="418" ht="15.75" customHeight="1">
      <c r="B418" s="150"/>
      <c r="C418" s="150"/>
      <c r="D418" s="150"/>
      <c r="E418" s="150"/>
      <c r="F418" s="150"/>
      <c r="G418" s="150"/>
      <c r="H418" s="150"/>
      <c r="I418" s="150"/>
      <c r="J418" s="151"/>
      <c r="K418" s="152"/>
      <c r="L418" s="150"/>
      <c r="M418" s="150"/>
    </row>
    <row r="419" ht="15.75" customHeight="1">
      <c r="B419" s="150"/>
      <c r="C419" s="150"/>
      <c r="D419" s="150"/>
      <c r="E419" s="150"/>
      <c r="F419" s="150"/>
      <c r="G419" s="150"/>
      <c r="H419" s="150"/>
      <c r="I419" s="150"/>
      <c r="J419" s="151"/>
      <c r="K419" s="152"/>
      <c r="L419" s="150"/>
      <c r="M419" s="150"/>
    </row>
    <row r="420" ht="15.75" customHeight="1">
      <c r="B420" s="150"/>
      <c r="C420" s="150"/>
      <c r="D420" s="150"/>
      <c r="E420" s="150"/>
      <c r="F420" s="150"/>
      <c r="G420" s="150"/>
      <c r="H420" s="150"/>
      <c r="I420" s="150"/>
      <c r="J420" s="151"/>
      <c r="K420" s="152"/>
      <c r="L420" s="150"/>
      <c r="M420" s="150"/>
    </row>
    <row r="421" ht="15.75" customHeight="1">
      <c r="B421" s="150"/>
      <c r="C421" s="150"/>
      <c r="D421" s="150"/>
      <c r="E421" s="150"/>
      <c r="F421" s="150"/>
      <c r="G421" s="150"/>
      <c r="H421" s="150"/>
      <c r="I421" s="150"/>
      <c r="J421" s="151"/>
      <c r="K421" s="152"/>
      <c r="L421" s="150"/>
      <c r="M421" s="150"/>
    </row>
    <row r="422" ht="15.75" customHeight="1">
      <c r="B422" s="150"/>
      <c r="C422" s="150"/>
      <c r="D422" s="150"/>
      <c r="E422" s="150"/>
      <c r="F422" s="150"/>
      <c r="G422" s="150"/>
      <c r="H422" s="150"/>
      <c r="I422" s="150"/>
      <c r="J422" s="151"/>
      <c r="K422" s="152"/>
      <c r="L422" s="150"/>
      <c r="M422" s="150"/>
    </row>
    <row r="423" ht="15.75" customHeight="1">
      <c r="B423" s="150"/>
      <c r="C423" s="150"/>
      <c r="D423" s="150"/>
      <c r="E423" s="150"/>
      <c r="F423" s="150"/>
      <c r="G423" s="150"/>
      <c r="H423" s="150"/>
      <c r="I423" s="150"/>
      <c r="J423" s="151"/>
      <c r="K423" s="152"/>
      <c r="L423" s="150"/>
      <c r="M423" s="150"/>
    </row>
    <row r="424" ht="15.75" customHeight="1">
      <c r="B424" s="150"/>
      <c r="C424" s="150"/>
      <c r="D424" s="150"/>
      <c r="E424" s="150"/>
      <c r="F424" s="150"/>
      <c r="G424" s="150"/>
      <c r="H424" s="150"/>
      <c r="I424" s="150"/>
      <c r="J424" s="151"/>
      <c r="K424" s="152"/>
      <c r="L424" s="150"/>
      <c r="M424" s="150"/>
    </row>
    <row r="425" ht="15.75" customHeight="1">
      <c r="B425" s="150"/>
      <c r="C425" s="150"/>
      <c r="D425" s="150"/>
      <c r="E425" s="150"/>
      <c r="F425" s="150"/>
      <c r="G425" s="150"/>
      <c r="H425" s="150"/>
      <c r="I425" s="150"/>
      <c r="J425" s="151"/>
      <c r="K425" s="152"/>
      <c r="L425" s="150"/>
      <c r="M425" s="150"/>
    </row>
    <row r="426" ht="15.75" customHeight="1">
      <c r="B426" s="150"/>
      <c r="C426" s="150"/>
      <c r="D426" s="150"/>
      <c r="E426" s="150"/>
      <c r="F426" s="150"/>
      <c r="G426" s="150"/>
      <c r="H426" s="150"/>
      <c r="I426" s="150"/>
      <c r="J426" s="151"/>
      <c r="K426" s="152"/>
      <c r="L426" s="150"/>
      <c r="M426" s="150"/>
    </row>
    <row r="427" ht="15.75" customHeight="1">
      <c r="B427" s="150"/>
      <c r="C427" s="150"/>
      <c r="D427" s="150"/>
      <c r="E427" s="150"/>
      <c r="F427" s="150"/>
      <c r="G427" s="150"/>
      <c r="H427" s="150"/>
      <c r="I427" s="150"/>
      <c r="J427" s="151"/>
      <c r="K427" s="152"/>
      <c r="L427" s="150"/>
      <c r="M427" s="150"/>
    </row>
    <row r="428" ht="15.75" customHeight="1">
      <c r="B428" s="150"/>
      <c r="C428" s="150"/>
      <c r="D428" s="150"/>
      <c r="E428" s="150"/>
      <c r="F428" s="150"/>
      <c r="G428" s="150"/>
      <c r="H428" s="150"/>
      <c r="I428" s="150"/>
      <c r="J428" s="151"/>
      <c r="K428" s="152"/>
      <c r="L428" s="150"/>
      <c r="M428" s="150"/>
    </row>
    <row r="429" ht="15.75" customHeight="1">
      <c r="B429" s="150"/>
      <c r="C429" s="150"/>
      <c r="D429" s="150"/>
      <c r="E429" s="150"/>
      <c r="F429" s="150"/>
      <c r="G429" s="150"/>
      <c r="H429" s="150"/>
      <c r="I429" s="150"/>
      <c r="J429" s="151"/>
      <c r="K429" s="152"/>
      <c r="L429" s="150"/>
      <c r="M429" s="150"/>
    </row>
    <row r="430" ht="15.75" customHeight="1">
      <c r="B430" s="150"/>
      <c r="C430" s="150"/>
      <c r="D430" s="150"/>
      <c r="E430" s="150"/>
      <c r="F430" s="150"/>
      <c r="G430" s="150"/>
      <c r="H430" s="150"/>
      <c r="I430" s="150"/>
      <c r="J430" s="151"/>
      <c r="K430" s="152"/>
      <c r="L430" s="150"/>
      <c r="M430" s="150"/>
    </row>
    <row r="431" ht="15.75" customHeight="1">
      <c r="B431" s="150"/>
      <c r="C431" s="150"/>
      <c r="D431" s="150"/>
      <c r="E431" s="150"/>
      <c r="F431" s="150"/>
      <c r="G431" s="150"/>
      <c r="H431" s="150"/>
      <c r="I431" s="150"/>
      <c r="J431" s="151"/>
      <c r="K431" s="152"/>
      <c r="L431" s="150"/>
      <c r="M431" s="150"/>
    </row>
    <row r="432" ht="15.75" customHeight="1">
      <c r="B432" s="150"/>
      <c r="C432" s="150"/>
      <c r="D432" s="150"/>
      <c r="E432" s="150"/>
      <c r="F432" s="150"/>
      <c r="G432" s="150"/>
      <c r="H432" s="150"/>
      <c r="I432" s="150"/>
      <c r="J432" s="151"/>
      <c r="K432" s="152"/>
      <c r="L432" s="150"/>
      <c r="M432" s="150"/>
    </row>
    <row r="433" ht="15.75" customHeight="1">
      <c r="B433" s="150"/>
      <c r="C433" s="150"/>
      <c r="D433" s="150"/>
      <c r="E433" s="150"/>
      <c r="F433" s="150"/>
      <c r="G433" s="150"/>
      <c r="H433" s="150"/>
      <c r="I433" s="150"/>
      <c r="J433" s="151"/>
      <c r="K433" s="152"/>
      <c r="L433" s="150"/>
      <c r="M433" s="150"/>
    </row>
    <row r="434" ht="15.75" customHeight="1">
      <c r="B434" s="150"/>
      <c r="C434" s="150"/>
      <c r="D434" s="150"/>
      <c r="E434" s="150"/>
      <c r="F434" s="150"/>
      <c r="G434" s="150"/>
      <c r="H434" s="150"/>
      <c r="I434" s="150"/>
      <c r="J434" s="151"/>
      <c r="K434" s="152"/>
      <c r="L434" s="150"/>
      <c r="M434" s="150"/>
    </row>
    <row r="435" ht="15.75" customHeight="1">
      <c r="B435" s="150"/>
      <c r="C435" s="150"/>
      <c r="D435" s="150"/>
      <c r="E435" s="150"/>
      <c r="F435" s="150"/>
      <c r="G435" s="150"/>
      <c r="H435" s="150"/>
      <c r="I435" s="150"/>
      <c r="J435" s="151"/>
      <c r="K435" s="152"/>
      <c r="L435" s="150"/>
      <c r="M435" s="150"/>
    </row>
    <row r="436" ht="15.75" customHeight="1">
      <c r="B436" s="150"/>
      <c r="C436" s="150"/>
      <c r="D436" s="150"/>
      <c r="E436" s="150"/>
      <c r="F436" s="150"/>
      <c r="G436" s="150"/>
      <c r="H436" s="150"/>
      <c r="I436" s="150"/>
      <c r="J436" s="151"/>
      <c r="K436" s="152"/>
      <c r="L436" s="150"/>
      <c r="M436" s="150"/>
    </row>
    <row r="437" ht="15.75" customHeight="1">
      <c r="B437" s="150"/>
      <c r="C437" s="150"/>
      <c r="D437" s="150"/>
      <c r="E437" s="150"/>
      <c r="F437" s="150"/>
      <c r="G437" s="150"/>
      <c r="H437" s="150"/>
      <c r="I437" s="150"/>
      <c r="J437" s="151"/>
      <c r="K437" s="152"/>
      <c r="L437" s="150"/>
      <c r="M437" s="150"/>
    </row>
    <row r="438" ht="15.75" customHeight="1">
      <c r="B438" s="150"/>
      <c r="C438" s="150"/>
      <c r="D438" s="150"/>
      <c r="E438" s="150"/>
      <c r="F438" s="150"/>
      <c r="G438" s="150"/>
      <c r="H438" s="150"/>
      <c r="I438" s="150"/>
      <c r="J438" s="151"/>
      <c r="K438" s="152"/>
      <c r="L438" s="150"/>
      <c r="M438" s="150"/>
    </row>
    <row r="439" ht="15.75" customHeight="1">
      <c r="B439" s="150"/>
      <c r="C439" s="150"/>
      <c r="D439" s="150"/>
      <c r="E439" s="150"/>
      <c r="F439" s="150"/>
      <c r="G439" s="150"/>
      <c r="H439" s="150"/>
      <c r="I439" s="150"/>
      <c r="J439" s="151"/>
      <c r="K439" s="152"/>
      <c r="L439" s="150"/>
      <c r="M439" s="150"/>
    </row>
    <row r="440" ht="15.75" customHeight="1">
      <c r="B440" s="150"/>
      <c r="C440" s="150"/>
      <c r="D440" s="150"/>
      <c r="E440" s="150"/>
      <c r="F440" s="150"/>
      <c r="G440" s="150"/>
      <c r="H440" s="150"/>
      <c r="I440" s="150"/>
      <c r="J440" s="151"/>
      <c r="K440" s="152"/>
      <c r="L440" s="150"/>
      <c r="M440" s="150"/>
    </row>
    <row r="441" ht="15.75" customHeight="1">
      <c r="B441" s="150"/>
      <c r="C441" s="150"/>
      <c r="D441" s="150"/>
      <c r="E441" s="150"/>
      <c r="F441" s="150"/>
      <c r="G441" s="150"/>
      <c r="H441" s="150"/>
      <c r="I441" s="150"/>
      <c r="J441" s="151"/>
      <c r="K441" s="152"/>
      <c r="L441" s="150"/>
      <c r="M441" s="150"/>
    </row>
    <row r="442" ht="15.75" customHeight="1">
      <c r="B442" s="150"/>
      <c r="C442" s="150"/>
      <c r="D442" s="150"/>
      <c r="E442" s="150"/>
      <c r="F442" s="150"/>
      <c r="G442" s="150"/>
      <c r="H442" s="150"/>
      <c r="I442" s="150"/>
      <c r="J442" s="151"/>
      <c r="K442" s="152"/>
      <c r="L442" s="150"/>
      <c r="M442" s="150"/>
    </row>
    <row r="443" ht="15.75" customHeight="1">
      <c r="B443" s="150"/>
      <c r="C443" s="150"/>
      <c r="D443" s="150"/>
      <c r="E443" s="150"/>
      <c r="F443" s="150"/>
      <c r="G443" s="150"/>
      <c r="H443" s="150"/>
      <c r="I443" s="150"/>
      <c r="J443" s="151"/>
      <c r="K443" s="152"/>
      <c r="L443" s="150"/>
      <c r="M443" s="150"/>
    </row>
    <row r="444" ht="15.75" customHeight="1">
      <c r="B444" s="150"/>
      <c r="C444" s="150"/>
      <c r="D444" s="150"/>
      <c r="E444" s="150"/>
      <c r="F444" s="150"/>
      <c r="G444" s="150"/>
      <c r="H444" s="150"/>
      <c r="I444" s="150"/>
      <c r="J444" s="151"/>
      <c r="K444" s="152"/>
      <c r="L444" s="150"/>
      <c r="M444" s="150"/>
    </row>
    <row r="445" ht="15.75" customHeight="1">
      <c r="B445" s="150"/>
      <c r="C445" s="150"/>
      <c r="D445" s="150"/>
      <c r="E445" s="150"/>
      <c r="F445" s="150"/>
      <c r="G445" s="150"/>
      <c r="H445" s="150"/>
      <c r="I445" s="150"/>
      <c r="J445" s="151"/>
      <c r="K445" s="152"/>
      <c r="L445" s="150"/>
      <c r="M445" s="150"/>
    </row>
    <row r="446" ht="15.75" customHeight="1">
      <c r="B446" s="150"/>
      <c r="C446" s="150"/>
      <c r="D446" s="150"/>
      <c r="E446" s="150"/>
      <c r="F446" s="150"/>
      <c r="G446" s="150"/>
      <c r="H446" s="150"/>
      <c r="I446" s="150"/>
      <c r="J446" s="151"/>
      <c r="K446" s="152"/>
      <c r="L446" s="150"/>
      <c r="M446" s="150"/>
    </row>
    <row r="447" ht="15.75" customHeight="1">
      <c r="B447" s="150"/>
      <c r="C447" s="150"/>
      <c r="D447" s="150"/>
      <c r="E447" s="150"/>
      <c r="F447" s="150"/>
      <c r="G447" s="150"/>
      <c r="H447" s="150"/>
      <c r="I447" s="150"/>
      <c r="J447" s="151"/>
      <c r="K447" s="152"/>
      <c r="L447" s="150"/>
      <c r="M447" s="150"/>
    </row>
    <row r="448" ht="15.75" customHeight="1">
      <c r="B448" s="150"/>
      <c r="C448" s="150"/>
      <c r="D448" s="150"/>
      <c r="E448" s="150"/>
      <c r="F448" s="150"/>
      <c r="G448" s="150"/>
      <c r="H448" s="150"/>
      <c r="I448" s="150"/>
      <c r="J448" s="151"/>
      <c r="K448" s="152"/>
      <c r="L448" s="150"/>
      <c r="M448" s="150"/>
    </row>
    <row r="449" ht="15.75" customHeight="1">
      <c r="B449" s="150"/>
      <c r="C449" s="150"/>
      <c r="D449" s="150"/>
      <c r="E449" s="150"/>
      <c r="F449" s="150"/>
      <c r="G449" s="150"/>
      <c r="H449" s="150"/>
      <c r="I449" s="150"/>
      <c r="J449" s="151"/>
      <c r="K449" s="152"/>
      <c r="L449" s="150"/>
      <c r="M449" s="150"/>
    </row>
    <row r="450" ht="15.75" customHeight="1">
      <c r="B450" s="150"/>
      <c r="C450" s="150"/>
      <c r="D450" s="150"/>
      <c r="E450" s="150"/>
      <c r="F450" s="150"/>
      <c r="G450" s="150"/>
      <c r="H450" s="150"/>
      <c r="I450" s="150"/>
      <c r="J450" s="151"/>
      <c r="K450" s="152"/>
      <c r="L450" s="150"/>
      <c r="M450" s="150"/>
    </row>
    <row r="451" ht="15.75" customHeight="1">
      <c r="B451" s="150"/>
      <c r="C451" s="150"/>
      <c r="D451" s="150"/>
      <c r="E451" s="150"/>
      <c r="F451" s="150"/>
      <c r="G451" s="150"/>
      <c r="H451" s="150"/>
      <c r="I451" s="150"/>
      <c r="J451" s="151"/>
      <c r="K451" s="152"/>
      <c r="L451" s="150"/>
      <c r="M451" s="150"/>
    </row>
    <row r="452" ht="15.75" customHeight="1">
      <c r="B452" s="150"/>
      <c r="C452" s="150"/>
      <c r="D452" s="150"/>
      <c r="E452" s="150"/>
      <c r="F452" s="150"/>
      <c r="G452" s="150"/>
      <c r="H452" s="150"/>
      <c r="I452" s="150"/>
      <c r="J452" s="151"/>
      <c r="K452" s="152"/>
      <c r="L452" s="150"/>
      <c r="M452" s="150"/>
    </row>
    <row r="453" ht="15.75" customHeight="1">
      <c r="B453" s="150"/>
      <c r="C453" s="150"/>
      <c r="D453" s="150"/>
      <c r="E453" s="150"/>
      <c r="F453" s="150"/>
      <c r="G453" s="150"/>
      <c r="H453" s="150"/>
      <c r="I453" s="150"/>
      <c r="J453" s="151"/>
      <c r="K453" s="152"/>
      <c r="L453" s="150"/>
      <c r="M453" s="150"/>
    </row>
    <row r="454" ht="15.75" customHeight="1">
      <c r="B454" s="150"/>
      <c r="C454" s="150"/>
      <c r="D454" s="150"/>
      <c r="E454" s="150"/>
      <c r="F454" s="150"/>
      <c r="G454" s="150"/>
      <c r="H454" s="150"/>
      <c r="I454" s="150"/>
      <c r="J454" s="151"/>
      <c r="K454" s="152"/>
      <c r="L454" s="150"/>
      <c r="M454" s="150"/>
    </row>
    <row r="455" ht="15.75" customHeight="1">
      <c r="B455" s="150"/>
      <c r="C455" s="150"/>
      <c r="D455" s="150"/>
      <c r="E455" s="150"/>
      <c r="F455" s="150"/>
      <c r="G455" s="150"/>
      <c r="H455" s="150"/>
      <c r="I455" s="150"/>
      <c r="J455" s="151"/>
      <c r="K455" s="152"/>
      <c r="L455" s="150"/>
      <c r="M455" s="150"/>
    </row>
    <row r="456" ht="15.75" customHeight="1">
      <c r="B456" s="150"/>
      <c r="C456" s="150"/>
      <c r="D456" s="150"/>
      <c r="E456" s="150"/>
      <c r="F456" s="150"/>
      <c r="G456" s="150"/>
      <c r="H456" s="150"/>
      <c r="I456" s="150"/>
      <c r="J456" s="151"/>
      <c r="K456" s="152"/>
      <c r="L456" s="150"/>
      <c r="M456" s="150"/>
    </row>
    <row r="457" ht="15.75" customHeight="1">
      <c r="B457" s="150"/>
      <c r="C457" s="150"/>
      <c r="D457" s="150"/>
      <c r="E457" s="150"/>
      <c r="F457" s="150"/>
      <c r="G457" s="150"/>
      <c r="H457" s="150"/>
      <c r="I457" s="150"/>
      <c r="J457" s="151"/>
      <c r="K457" s="152"/>
      <c r="L457" s="150"/>
      <c r="M457" s="150"/>
    </row>
    <row r="458" ht="15.75" customHeight="1">
      <c r="B458" s="150"/>
      <c r="C458" s="150"/>
      <c r="D458" s="150"/>
      <c r="E458" s="150"/>
      <c r="F458" s="150"/>
      <c r="G458" s="150"/>
      <c r="H458" s="150"/>
      <c r="I458" s="150"/>
      <c r="J458" s="151"/>
      <c r="K458" s="152"/>
      <c r="L458" s="150"/>
      <c r="M458" s="150"/>
    </row>
    <row r="459" ht="15.75" customHeight="1">
      <c r="B459" s="150"/>
      <c r="C459" s="150"/>
      <c r="D459" s="150"/>
      <c r="E459" s="150"/>
      <c r="F459" s="150"/>
      <c r="G459" s="150"/>
      <c r="H459" s="150"/>
      <c r="I459" s="150"/>
      <c r="J459" s="151"/>
      <c r="K459" s="152"/>
      <c r="L459" s="150"/>
      <c r="M459" s="150"/>
    </row>
    <row r="460" ht="15.75" customHeight="1">
      <c r="B460" s="150"/>
      <c r="C460" s="150"/>
      <c r="D460" s="150"/>
      <c r="E460" s="150"/>
      <c r="F460" s="150"/>
      <c r="G460" s="150"/>
      <c r="H460" s="150"/>
      <c r="I460" s="150"/>
      <c r="J460" s="151"/>
      <c r="K460" s="152"/>
      <c r="L460" s="150"/>
      <c r="M460" s="150"/>
    </row>
    <row r="461" ht="15.75" customHeight="1">
      <c r="B461" s="150"/>
      <c r="C461" s="150"/>
      <c r="D461" s="150"/>
      <c r="E461" s="150"/>
      <c r="F461" s="150"/>
      <c r="G461" s="150"/>
      <c r="H461" s="150"/>
      <c r="I461" s="150"/>
      <c r="J461" s="151"/>
      <c r="K461" s="152"/>
      <c r="L461" s="150"/>
      <c r="M461" s="150"/>
    </row>
    <row r="462" ht="15.75" customHeight="1">
      <c r="B462" s="150"/>
      <c r="C462" s="150"/>
      <c r="D462" s="150"/>
      <c r="E462" s="150"/>
      <c r="F462" s="150"/>
      <c r="G462" s="150"/>
      <c r="H462" s="150"/>
      <c r="I462" s="150"/>
      <c r="J462" s="151"/>
      <c r="K462" s="152"/>
      <c r="L462" s="150"/>
      <c r="M462" s="150"/>
    </row>
    <row r="463" ht="15.75" customHeight="1">
      <c r="B463" s="150"/>
      <c r="C463" s="150"/>
      <c r="D463" s="150"/>
      <c r="E463" s="150"/>
      <c r="F463" s="150"/>
      <c r="G463" s="150"/>
      <c r="H463" s="150"/>
      <c r="I463" s="150"/>
      <c r="J463" s="151"/>
      <c r="K463" s="152"/>
      <c r="L463" s="150"/>
      <c r="M463" s="150"/>
    </row>
    <row r="464" ht="15.75" customHeight="1">
      <c r="B464" s="150"/>
      <c r="C464" s="150"/>
      <c r="D464" s="150"/>
      <c r="E464" s="150"/>
      <c r="F464" s="150"/>
      <c r="G464" s="150"/>
      <c r="H464" s="150"/>
      <c r="I464" s="150"/>
      <c r="J464" s="151"/>
      <c r="K464" s="152"/>
      <c r="L464" s="150"/>
      <c r="M464" s="150"/>
    </row>
    <row r="465" ht="15.75" customHeight="1">
      <c r="B465" s="150"/>
      <c r="C465" s="150"/>
      <c r="D465" s="150"/>
      <c r="E465" s="150"/>
      <c r="F465" s="150"/>
      <c r="G465" s="150"/>
      <c r="H465" s="150"/>
      <c r="I465" s="150"/>
      <c r="J465" s="151"/>
      <c r="K465" s="152"/>
      <c r="L465" s="150"/>
      <c r="M465" s="150"/>
    </row>
    <row r="466" ht="15.75" customHeight="1">
      <c r="B466" s="150"/>
      <c r="C466" s="150"/>
      <c r="D466" s="150"/>
      <c r="E466" s="150"/>
      <c r="F466" s="150"/>
      <c r="G466" s="150"/>
      <c r="H466" s="150"/>
      <c r="I466" s="150"/>
      <c r="J466" s="151"/>
      <c r="K466" s="152"/>
      <c r="L466" s="150"/>
      <c r="M466" s="150"/>
    </row>
    <row r="467" ht="15.75" customHeight="1">
      <c r="B467" s="150"/>
      <c r="C467" s="150"/>
      <c r="D467" s="150"/>
      <c r="E467" s="150"/>
      <c r="F467" s="150"/>
      <c r="G467" s="150"/>
      <c r="H467" s="150"/>
      <c r="I467" s="150"/>
      <c r="J467" s="151"/>
      <c r="K467" s="152"/>
      <c r="L467" s="150"/>
      <c r="M467" s="150"/>
    </row>
    <row r="468" ht="15.75" customHeight="1">
      <c r="B468" s="150"/>
      <c r="C468" s="150"/>
      <c r="D468" s="150"/>
      <c r="E468" s="150"/>
      <c r="F468" s="150"/>
      <c r="G468" s="150"/>
      <c r="H468" s="150"/>
      <c r="I468" s="150"/>
      <c r="J468" s="151"/>
      <c r="K468" s="152"/>
      <c r="L468" s="150"/>
      <c r="M468" s="150"/>
    </row>
    <row r="469" ht="15.75" customHeight="1">
      <c r="B469" s="150"/>
      <c r="C469" s="150"/>
      <c r="D469" s="150"/>
      <c r="E469" s="150"/>
      <c r="F469" s="150"/>
      <c r="G469" s="150"/>
      <c r="H469" s="150"/>
      <c r="I469" s="150"/>
      <c r="J469" s="151"/>
      <c r="K469" s="152"/>
      <c r="L469" s="150"/>
      <c r="M469" s="150"/>
    </row>
    <row r="470" ht="15.75" customHeight="1">
      <c r="B470" s="150"/>
      <c r="C470" s="150"/>
      <c r="D470" s="150"/>
      <c r="E470" s="150"/>
      <c r="F470" s="150"/>
      <c r="G470" s="150"/>
      <c r="H470" s="150"/>
      <c r="I470" s="150"/>
      <c r="J470" s="151"/>
      <c r="K470" s="152"/>
      <c r="L470" s="150"/>
      <c r="M470" s="150"/>
    </row>
    <row r="471" ht="15.75" customHeight="1">
      <c r="B471" s="150"/>
      <c r="C471" s="150"/>
      <c r="D471" s="150"/>
      <c r="E471" s="150"/>
      <c r="F471" s="150"/>
      <c r="G471" s="150"/>
      <c r="H471" s="150"/>
      <c r="I471" s="150"/>
      <c r="J471" s="151"/>
      <c r="K471" s="152"/>
      <c r="L471" s="150"/>
      <c r="M471" s="150"/>
    </row>
    <row r="472" ht="15.75" customHeight="1">
      <c r="B472" s="150"/>
      <c r="C472" s="150"/>
      <c r="D472" s="150"/>
      <c r="E472" s="150"/>
      <c r="F472" s="150"/>
      <c r="G472" s="150"/>
      <c r="H472" s="150"/>
      <c r="I472" s="150"/>
      <c r="J472" s="151"/>
      <c r="K472" s="152"/>
      <c r="L472" s="150"/>
      <c r="M472" s="150"/>
    </row>
    <row r="473" ht="15.75" customHeight="1">
      <c r="B473" s="150"/>
      <c r="C473" s="150"/>
      <c r="D473" s="150"/>
      <c r="E473" s="150"/>
      <c r="F473" s="150"/>
      <c r="G473" s="150"/>
      <c r="H473" s="150"/>
      <c r="I473" s="150"/>
      <c r="J473" s="151"/>
      <c r="K473" s="152"/>
      <c r="L473" s="150"/>
      <c r="M473" s="150"/>
    </row>
    <row r="474" ht="15.75" customHeight="1">
      <c r="B474" s="150"/>
      <c r="C474" s="150"/>
      <c r="D474" s="150"/>
      <c r="E474" s="150"/>
      <c r="F474" s="150"/>
      <c r="G474" s="150"/>
      <c r="H474" s="150"/>
      <c r="I474" s="150"/>
      <c r="J474" s="151"/>
      <c r="K474" s="152"/>
      <c r="L474" s="150"/>
      <c r="M474" s="150"/>
    </row>
    <row r="475" ht="15.75" customHeight="1">
      <c r="B475" s="150"/>
      <c r="C475" s="150"/>
      <c r="D475" s="150"/>
      <c r="E475" s="150"/>
      <c r="F475" s="150"/>
      <c r="G475" s="150"/>
      <c r="H475" s="150"/>
      <c r="I475" s="150"/>
      <c r="J475" s="151"/>
      <c r="K475" s="152"/>
      <c r="L475" s="150"/>
      <c r="M475" s="150"/>
    </row>
    <row r="476" ht="15.75" customHeight="1">
      <c r="B476" s="150"/>
      <c r="C476" s="150"/>
      <c r="D476" s="150"/>
      <c r="E476" s="150"/>
      <c r="F476" s="150"/>
      <c r="G476" s="150"/>
      <c r="H476" s="150"/>
      <c r="I476" s="150"/>
      <c r="J476" s="151"/>
      <c r="K476" s="152"/>
      <c r="L476" s="150"/>
      <c r="M476" s="150"/>
    </row>
    <row r="477" ht="15.75" customHeight="1">
      <c r="B477" s="150"/>
      <c r="C477" s="150"/>
      <c r="D477" s="150"/>
      <c r="E477" s="150"/>
      <c r="F477" s="150"/>
      <c r="G477" s="150"/>
      <c r="H477" s="150"/>
      <c r="I477" s="150"/>
      <c r="J477" s="151"/>
      <c r="K477" s="152"/>
      <c r="L477" s="150"/>
      <c r="M477" s="150"/>
    </row>
    <row r="478" ht="15.75" customHeight="1">
      <c r="B478" s="150"/>
      <c r="C478" s="150"/>
      <c r="D478" s="150"/>
      <c r="E478" s="150"/>
      <c r="F478" s="150"/>
      <c r="G478" s="150"/>
      <c r="H478" s="150"/>
      <c r="I478" s="150"/>
      <c r="J478" s="151"/>
      <c r="K478" s="152"/>
      <c r="L478" s="150"/>
      <c r="M478" s="150"/>
    </row>
    <row r="479" ht="15.75" customHeight="1">
      <c r="B479" s="150"/>
      <c r="C479" s="150"/>
      <c r="D479" s="150"/>
      <c r="E479" s="150"/>
      <c r="F479" s="150"/>
      <c r="G479" s="150"/>
      <c r="H479" s="150"/>
      <c r="I479" s="150"/>
      <c r="J479" s="151"/>
      <c r="K479" s="152"/>
      <c r="L479" s="150"/>
      <c r="M479" s="150"/>
    </row>
    <row r="480" ht="15.75" customHeight="1">
      <c r="B480" s="150"/>
      <c r="C480" s="150"/>
      <c r="D480" s="150"/>
      <c r="E480" s="150"/>
      <c r="F480" s="150"/>
      <c r="G480" s="150"/>
      <c r="H480" s="150"/>
      <c r="I480" s="150"/>
      <c r="J480" s="151"/>
      <c r="K480" s="152"/>
      <c r="L480" s="150"/>
      <c r="M480" s="150"/>
    </row>
    <row r="481" ht="15.75" customHeight="1">
      <c r="B481" s="150"/>
      <c r="C481" s="150"/>
      <c r="D481" s="150"/>
      <c r="E481" s="150"/>
      <c r="F481" s="150"/>
      <c r="G481" s="150"/>
      <c r="H481" s="150"/>
      <c r="I481" s="150"/>
      <c r="J481" s="151"/>
      <c r="K481" s="152"/>
      <c r="L481" s="150"/>
      <c r="M481" s="150"/>
    </row>
    <row r="482" ht="15.75" customHeight="1">
      <c r="B482" s="150"/>
      <c r="C482" s="150"/>
      <c r="D482" s="150"/>
      <c r="E482" s="150"/>
      <c r="F482" s="150"/>
      <c r="G482" s="150"/>
      <c r="H482" s="150"/>
      <c r="I482" s="150"/>
      <c r="J482" s="151"/>
      <c r="K482" s="152"/>
      <c r="L482" s="150"/>
      <c r="M482" s="150"/>
    </row>
    <row r="483" ht="15.75" customHeight="1">
      <c r="B483" s="150"/>
      <c r="C483" s="150"/>
      <c r="D483" s="150"/>
      <c r="E483" s="150"/>
      <c r="F483" s="150"/>
      <c r="G483" s="150"/>
      <c r="H483" s="150"/>
      <c r="I483" s="150"/>
      <c r="J483" s="151"/>
      <c r="K483" s="152"/>
      <c r="L483" s="150"/>
      <c r="M483" s="150"/>
    </row>
    <row r="484" ht="15.75" customHeight="1">
      <c r="B484" s="150"/>
      <c r="C484" s="150"/>
      <c r="D484" s="150"/>
      <c r="E484" s="150"/>
      <c r="F484" s="150"/>
      <c r="G484" s="150"/>
      <c r="H484" s="150"/>
      <c r="I484" s="150"/>
      <c r="J484" s="151"/>
      <c r="K484" s="152"/>
      <c r="L484" s="150"/>
      <c r="M484" s="150"/>
    </row>
    <row r="485" ht="15.75" customHeight="1">
      <c r="B485" s="150"/>
      <c r="C485" s="150"/>
      <c r="D485" s="150"/>
      <c r="E485" s="150"/>
      <c r="F485" s="150"/>
      <c r="G485" s="150"/>
      <c r="H485" s="150"/>
      <c r="I485" s="150"/>
      <c r="J485" s="151"/>
      <c r="K485" s="152"/>
      <c r="L485" s="150"/>
      <c r="M485" s="150"/>
    </row>
    <row r="486" ht="15.75" customHeight="1">
      <c r="B486" s="150"/>
      <c r="C486" s="150"/>
      <c r="D486" s="150"/>
      <c r="E486" s="150"/>
      <c r="F486" s="150"/>
      <c r="G486" s="150"/>
      <c r="H486" s="150"/>
      <c r="I486" s="150"/>
      <c r="J486" s="151"/>
      <c r="K486" s="152"/>
      <c r="L486" s="150"/>
      <c r="M486" s="150"/>
    </row>
    <row r="487" ht="15.75" customHeight="1">
      <c r="B487" s="150"/>
      <c r="C487" s="150"/>
      <c r="D487" s="150"/>
      <c r="E487" s="150"/>
      <c r="F487" s="150"/>
      <c r="G487" s="150"/>
      <c r="H487" s="150"/>
      <c r="I487" s="150"/>
      <c r="J487" s="151"/>
      <c r="K487" s="152"/>
      <c r="L487" s="150"/>
      <c r="M487" s="150"/>
    </row>
    <row r="488" ht="15.75" customHeight="1">
      <c r="B488" s="150"/>
      <c r="C488" s="150"/>
      <c r="D488" s="150"/>
      <c r="E488" s="150"/>
      <c r="F488" s="150"/>
      <c r="G488" s="150"/>
      <c r="H488" s="150"/>
      <c r="I488" s="150"/>
      <c r="J488" s="151"/>
      <c r="K488" s="152"/>
      <c r="L488" s="150"/>
      <c r="M488" s="150"/>
    </row>
    <row r="489" ht="15.75" customHeight="1">
      <c r="B489" s="150"/>
      <c r="C489" s="150"/>
      <c r="D489" s="150"/>
      <c r="E489" s="150"/>
      <c r="F489" s="150"/>
      <c r="G489" s="150"/>
      <c r="H489" s="150"/>
      <c r="I489" s="150"/>
      <c r="J489" s="151"/>
      <c r="K489" s="152"/>
      <c r="L489" s="150"/>
      <c r="M489" s="150"/>
    </row>
    <row r="490" ht="15.75" customHeight="1">
      <c r="B490" s="150"/>
      <c r="C490" s="150"/>
      <c r="D490" s="150"/>
      <c r="E490" s="150"/>
      <c r="F490" s="150"/>
      <c r="G490" s="150"/>
      <c r="H490" s="150"/>
      <c r="I490" s="150"/>
      <c r="J490" s="151"/>
      <c r="K490" s="152"/>
      <c r="L490" s="150"/>
      <c r="M490" s="150"/>
    </row>
    <row r="491" ht="15.75" customHeight="1">
      <c r="B491" s="150"/>
      <c r="C491" s="150"/>
      <c r="D491" s="150"/>
      <c r="E491" s="150"/>
      <c r="F491" s="150"/>
      <c r="G491" s="150"/>
      <c r="H491" s="150"/>
      <c r="I491" s="150"/>
      <c r="J491" s="151"/>
      <c r="K491" s="152"/>
      <c r="L491" s="150"/>
      <c r="M491" s="150"/>
    </row>
    <row r="492" ht="15.75" customHeight="1">
      <c r="B492" s="150"/>
      <c r="C492" s="150"/>
      <c r="D492" s="150"/>
      <c r="E492" s="150"/>
      <c r="F492" s="150"/>
      <c r="G492" s="150"/>
      <c r="H492" s="150"/>
      <c r="I492" s="150"/>
      <c r="J492" s="151"/>
      <c r="K492" s="152"/>
      <c r="L492" s="150"/>
      <c r="M492" s="150"/>
    </row>
    <row r="493" ht="15.75" customHeight="1">
      <c r="B493" s="150"/>
      <c r="C493" s="150"/>
      <c r="D493" s="150"/>
      <c r="E493" s="150"/>
      <c r="F493" s="150"/>
      <c r="G493" s="150"/>
      <c r="H493" s="150"/>
      <c r="I493" s="150"/>
      <c r="J493" s="151"/>
      <c r="K493" s="152"/>
      <c r="L493" s="150"/>
      <c r="M493" s="150"/>
    </row>
    <row r="494" ht="15.75" customHeight="1">
      <c r="B494" s="150"/>
      <c r="C494" s="150"/>
      <c r="D494" s="150"/>
      <c r="E494" s="150"/>
      <c r="F494" s="150"/>
      <c r="G494" s="150"/>
      <c r="H494" s="150"/>
      <c r="I494" s="150"/>
      <c r="J494" s="151"/>
      <c r="K494" s="152"/>
      <c r="L494" s="150"/>
      <c r="M494" s="150"/>
    </row>
    <row r="495" ht="15.75" customHeight="1">
      <c r="B495" s="150"/>
      <c r="C495" s="150"/>
      <c r="D495" s="150"/>
      <c r="E495" s="150"/>
      <c r="F495" s="150"/>
      <c r="G495" s="150"/>
      <c r="H495" s="150"/>
      <c r="I495" s="150"/>
      <c r="J495" s="151"/>
      <c r="K495" s="152"/>
      <c r="L495" s="150"/>
      <c r="M495" s="150"/>
    </row>
    <row r="496" ht="15.75" customHeight="1">
      <c r="B496" s="150"/>
      <c r="C496" s="150"/>
      <c r="D496" s="150"/>
      <c r="E496" s="150"/>
      <c r="F496" s="150"/>
      <c r="G496" s="150"/>
      <c r="H496" s="150"/>
      <c r="I496" s="150"/>
      <c r="J496" s="151"/>
      <c r="K496" s="152"/>
      <c r="L496" s="150"/>
      <c r="M496" s="150"/>
    </row>
    <row r="497" ht="15.75" customHeight="1">
      <c r="B497" s="150"/>
      <c r="C497" s="150"/>
      <c r="D497" s="150"/>
      <c r="E497" s="150"/>
      <c r="F497" s="150"/>
      <c r="G497" s="150"/>
      <c r="H497" s="150"/>
      <c r="I497" s="150"/>
      <c r="J497" s="151"/>
      <c r="K497" s="152"/>
      <c r="L497" s="150"/>
      <c r="M497" s="150"/>
    </row>
    <row r="498" ht="15.75" customHeight="1">
      <c r="B498" s="150"/>
      <c r="C498" s="150"/>
      <c r="D498" s="150"/>
      <c r="E498" s="150"/>
      <c r="F498" s="150"/>
      <c r="G498" s="150"/>
      <c r="H498" s="150"/>
      <c r="I498" s="150"/>
      <c r="J498" s="151"/>
      <c r="K498" s="152"/>
      <c r="L498" s="150"/>
      <c r="M498" s="150"/>
    </row>
    <row r="499" ht="15.75" customHeight="1">
      <c r="B499" s="150"/>
      <c r="C499" s="150"/>
      <c r="D499" s="150"/>
      <c r="E499" s="150"/>
      <c r="F499" s="150"/>
      <c r="G499" s="150"/>
      <c r="H499" s="150"/>
      <c r="I499" s="150"/>
      <c r="J499" s="151"/>
      <c r="K499" s="152"/>
      <c r="L499" s="150"/>
      <c r="M499" s="150"/>
    </row>
    <row r="500" ht="15.75" customHeight="1">
      <c r="B500" s="150"/>
      <c r="C500" s="150"/>
      <c r="D500" s="150"/>
      <c r="E500" s="150"/>
      <c r="F500" s="150"/>
      <c r="G500" s="150"/>
      <c r="H500" s="150"/>
      <c r="I500" s="150"/>
      <c r="J500" s="151"/>
      <c r="K500" s="152"/>
      <c r="L500" s="150"/>
      <c r="M500" s="150"/>
    </row>
    <row r="501" ht="15.75" customHeight="1">
      <c r="B501" s="150"/>
      <c r="C501" s="150"/>
      <c r="D501" s="150"/>
      <c r="E501" s="150"/>
      <c r="F501" s="150"/>
      <c r="G501" s="150"/>
      <c r="H501" s="150"/>
      <c r="I501" s="150"/>
      <c r="J501" s="151"/>
      <c r="K501" s="152"/>
      <c r="L501" s="150"/>
      <c r="M501" s="150"/>
    </row>
    <row r="502" ht="15.75" customHeight="1">
      <c r="B502" s="150"/>
      <c r="C502" s="150"/>
      <c r="D502" s="150"/>
      <c r="E502" s="150"/>
      <c r="F502" s="150"/>
      <c r="G502" s="150"/>
      <c r="H502" s="150"/>
      <c r="I502" s="150"/>
      <c r="J502" s="151"/>
      <c r="K502" s="152"/>
      <c r="L502" s="150"/>
      <c r="M502" s="150"/>
    </row>
    <row r="503" ht="15.75" customHeight="1">
      <c r="B503" s="150"/>
      <c r="C503" s="150"/>
      <c r="D503" s="150"/>
      <c r="E503" s="150"/>
      <c r="F503" s="150"/>
      <c r="G503" s="150"/>
      <c r="H503" s="150"/>
      <c r="I503" s="150"/>
      <c r="J503" s="151"/>
      <c r="K503" s="152"/>
      <c r="L503" s="150"/>
      <c r="M503" s="150"/>
    </row>
    <row r="504" ht="15.75" customHeight="1">
      <c r="B504" s="150"/>
      <c r="C504" s="150"/>
      <c r="D504" s="150"/>
      <c r="E504" s="150"/>
      <c r="F504" s="150"/>
      <c r="G504" s="150"/>
      <c r="H504" s="150"/>
      <c r="I504" s="150"/>
      <c r="J504" s="151"/>
      <c r="K504" s="152"/>
      <c r="L504" s="150"/>
      <c r="M504" s="150"/>
    </row>
    <row r="505" ht="15.75" customHeight="1">
      <c r="B505" s="150"/>
      <c r="C505" s="150"/>
      <c r="D505" s="150"/>
      <c r="E505" s="150"/>
      <c r="F505" s="150"/>
      <c r="G505" s="150"/>
      <c r="H505" s="150"/>
      <c r="I505" s="150"/>
      <c r="J505" s="151"/>
      <c r="K505" s="152"/>
      <c r="L505" s="150"/>
      <c r="M505" s="150"/>
    </row>
    <row r="506" ht="15.75" customHeight="1">
      <c r="B506" s="150"/>
      <c r="C506" s="150"/>
      <c r="D506" s="150"/>
      <c r="E506" s="150"/>
      <c r="F506" s="150"/>
      <c r="G506" s="150"/>
      <c r="H506" s="150"/>
      <c r="I506" s="150"/>
      <c r="J506" s="151"/>
      <c r="K506" s="152"/>
      <c r="L506" s="150"/>
      <c r="M506" s="150"/>
    </row>
    <row r="507" ht="15.75" customHeight="1">
      <c r="B507" s="150"/>
      <c r="C507" s="150"/>
      <c r="D507" s="150"/>
      <c r="E507" s="150"/>
      <c r="F507" s="150"/>
      <c r="G507" s="150"/>
      <c r="H507" s="150"/>
      <c r="I507" s="150"/>
      <c r="J507" s="151"/>
      <c r="K507" s="152"/>
      <c r="L507" s="150"/>
      <c r="M507" s="150"/>
    </row>
    <row r="508" ht="15.75" customHeight="1">
      <c r="B508" s="150"/>
      <c r="C508" s="150"/>
      <c r="D508" s="150"/>
      <c r="E508" s="150"/>
      <c r="F508" s="150"/>
      <c r="G508" s="150"/>
      <c r="H508" s="150"/>
      <c r="I508" s="150"/>
      <c r="J508" s="151"/>
      <c r="K508" s="152"/>
      <c r="L508" s="150"/>
      <c r="M508" s="150"/>
    </row>
    <row r="509" ht="15.75" customHeight="1">
      <c r="B509" s="150"/>
      <c r="C509" s="150"/>
      <c r="D509" s="150"/>
      <c r="E509" s="150"/>
      <c r="F509" s="150"/>
      <c r="G509" s="150"/>
      <c r="H509" s="150"/>
      <c r="I509" s="150"/>
      <c r="J509" s="151"/>
      <c r="K509" s="152"/>
      <c r="L509" s="150"/>
      <c r="M509" s="150"/>
    </row>
    <row r="510" ht="15.75" customHeight="1">
      <c r="B510" s="150"/>
      <c r="C510" s="150"/>
      <c r="D510" s="150"/>
      <c r="E510" s="150"/>
      <c r="F510" s="150"/>
      <c r="G510" s="150"/>
      <c r="H510" s="150"/>
      <c r="I510" s="150"/>
      <c r="J510" s="151"/>
      <c r="K510" s="152"/>
      <c r="L510" s="150"/>
      <c r="M510" s="150"/>
    </row>
    <row r="511" ht="15.75" customHeight="1">
      <c r="B511" s="150"/>
      <c r="C511" s="150"/>
      <c r="D511" s="150"/>
      <c r="E511" s="150"/>
      <c r="F511" s="150"/>
      <c r="G511" s="150"/>
      <c r="H511" s="150"/>
      <c r="I511" s="150"/>
      <c r="J511" s="151"/>
      <c r="K511" s="152"/>
      <c r="L511" s="150"/>
      <c r="M511" s="150"/>
    </row>
    <row r="512" ht="15.75" customHeight="1">
      <c r="B512" s="150"/>
      <c r="C512" s="150"/>
      <c r="D512" s="150"/>
      <c r="E512" s="150"/>
      <c r="F512" s="150"/>
      <c r="G512" s="150"/>
      <c r="H512" s="150"/>
      <c r="I512" s="150"/>
      <c r="J512" s="151"/>
      <c r="K512" s="152"/>
      <c r="L512" s="150"/>
      <c r="M512" s="150"/>
    </row>
    <row r="513" ht="15.75" customHeight="1">
      <c r="B513" s="150"/>
      <c r="C513" s="150"/>
      <c r="D513" s="150"/>
      <c r="E513" s="150"/>
      <c r="F513" s="150"/>
      <c r="G513" s="150"/>
      <c r="H513" s="150"/>
      <c r="I513" s="150"/>
      <c r="J513" s="151"/>
      <c r="K513" s="152"/>
      <c r="L513" s="150"/>
      <c r="M513" s="150"/>
    </row>
    <row r="514" ht="15.75" customHeight="1">
      <c r="B514" s="150"/>
      <c r="C514" s="150"/>
      <c r="D514" s="150"/>
      <c r="E514" s="150"/>
      <c r="F514" s="150"/>
      <c r="G514" s="150"/>
      <c r="H514" s="150"/>
      <c r="I514" s="150"/>
      <c r="J514" s="151"/>
      <c r="K514" s="152"/>
      <c r="L514" s="150"/>
      <c r="M514" s="150"/>
    </row>
    <row r="515" ht="15.75" customHeight="1">
      <c r="B515" s="150"/>
      <c r="C515" s="150"/>
      <c r="D515" s="150"/>
      <c r="E515" s="150"/>
      <c r="F515" s="150"/>
      <c r="G515" s="150"/>
      <c r="H515" s="150"/>
      <c r="I515" s="150"/>
      <c r="J515" s="151"/>
      <c r="K515" s="152"/>
      <c r="L515" s="150"/>
      <c r="M515" s="150"/>
    </row>
    <row r="516" ht="15.75" customHeight="1">
      <c r="B516" s="150"/>
      <c r="C516" s="150"/>
      <c r="D516" s="150"/>
      <c r="E516" s="150"/>
      <c r="F516" s="150"/>
      <c r="G516" s="150"/>
      <c r="H516" s="150"/>
      <c r="I516" s="150"/>
      <c r="J516" s="151"/>
      <c r="K516" s="152"/>
      <c r="L516" s="150"/>
      <c r="M516" s="150"/>
    </row>
    <row r="517" ht="15.75" customHeight="1">
      <c r="B517" s="150"/>
      <c r="C517" s="150"/>
      <c r="D517" s="150"/>
      <c r="E517" s="150"/>
      <c r="F517" s="150"/>
      <c r="G517" s="150"/>
      <c r="H517" s="150"/>
      <c r="I517" s="150"/>
      <c r="J517" s="151"/>
      <c r="K517" s="152"/>
      <c r="L517" s="150"/>
      <c r="M517" s="150"/>
    </row>
    <row r="518" ht="15.75" customHeight="1">
      <c r="B518" s="150"/>
      <c r="C518" s="150"/>
      <c r="D518" s="150"/>
      <c r="E518" s="150"/>
      <c r="F518" s="150"/>
      <c r="G518" s="150"/>
      <c r="H518" s="150"/>
      <c r="I518" s="150"/>
      <c r="J518" s="151"/>
      <c r="K518" s="152"/>
      <c r="L518" s="150"/>
      <c r="M518" s="150"/>
    </row>
    <row r="519" ht="15.75" customHeight="1">
      <c r="B519" s="150"/>
      <c r="C519" s="150"/>
      <c r="D519" s="150"/>
      <c r="E519" s="150"/>
      <c r="F519" s="150"/>
      <c r="G519" s="150"/>
      <c r="H519" s="150"/>
      <c r="I519" s="150"/>
      <c r="J519" s="151"/>
      <c r="K519" s="152"/>
      <c r="L519" s="150"/>
      <c r="M519" s="150"/>
    </row>
    <row r="520" ht="15.75" customHeight="1">
      <c r="B520" s="150"/>
      <c r="C520" s="150"/>
      <c r="D520" s="150"/>
      <c r="E520" s="150"/>
      <c r="F520" s="150"/>
      <c r="G520" s="150"/>
      <c r="H520" s="150"/>
      <c r="I520" s="150"/>
      <c r="J520" s="151"/>
      <c r="K520" s="152"/>
      <c r="L520" s="150"/>
      <c r="M520" s="150"/>
    </row>
    <row r="521" ht="15.75" customHeight="1">
      <c r="B521" s="150"/>
      <c r="C521" s="150"/>
      <c r="D521" s="150"/>
      <c r="E521" s="150"/>
      <c r="F521" s="150"/>
      <c r="G521" s="150"/>
      <c r="H521" s="150"/>
      <c r="I521" s="150"/>
      <c r="J521" s="151"/>
      <c r="K521" s="152"/>
      <c r="L521" s="150"/>
      <c r="M521" s="150"/>
    </row>
    <row r="522" ht="15.75" customHeight="1">
      <c r="B522" s="150"/>
      <c r="C522" s="150"/>
      <c r="D522" s="150"/>
      <c r="E522" s="150"/>
      <c r="F522" s="150"/>
      <c r="G522" s="150"/>
      <c r="H522" s="150"/>
      <c r="I522" s="150"/>
      <c r="J522" s="151"/>
      <c r="K522" s="152"/>
      <c r="L522" s="150"/>
      <c r="M522" s="150"/>
    </row>
    <row r="523" ht="15.75" customHeight="1">
      <c r="B523" s="150"/>
      <c r="C523" s="150"/>
      <c r="D523" s="150"/>
      <c r="E523" s="150"/>
      <c r="F523" s="150"/>
      <c r="G523" s="150"/>
      <c r="H523" s="150"/>
      <c r="I523" s="150"/>
      <c r="J523" s="151"/>
      <c r="K523" s="152"/>
      <c r="L523" s="150"/>
      <c r="M523" s="150"/>
    </row>
    <row r="524" ht="15.75" customHeight="1">
      <c r="B524" s="150"/>
      <c r="C524" s="150"/>
      <c r="D524" s="150"/>
      <c r="E524" s="150"/>
      <c r="F524" s="150"/>
      <c r="G524" s="150"/>
      <c r="H524" s="150"/>
      <c r="I524" s="150"/>
      <c r="J524" s="151"/>
      <c r="K524" s="152"/>
      <c r="L524" s="150"/>
      <c r="M524" s="150"/>
    </row>
    <row r="525" ht="15.75" customHeight="1">
      <c r="B525" s="150"/>
      <c r="C525" s="150"/>
      <c r="D525" s="150"/>
      <c r="E525" s="150"/>
      <c r="F525" s="150"/>
      <c r="G525" s="150"/>
      <c r="H525" s="150"/>
      <c r="I525" s="150"/>
      <c r="J525" s="151"/>
      <c r="K525" s="152"/>
      <c r="L525" s="150"/>
      <c r="M525" s="150"/>
    </row>
    <row r="526" ht="15.75" customHeight="1">
      <c r="B526" s="150"/>
      <c r="C526" s="150"/>
      <c r="D526" s="150"/>
      <c r="E526" s="150"/>
      <c r="F526" s="150"/>
      <c r="G526" s="150"/>
      <c r="H526" s="150"/>
      <c r="I526" s="150"/>
      <c r="J526" s="151"/>
      <c r="K526" s="152"/>
      <c r="L526" s="150"/>
      <c r="M526" s="150"/>
    </row>
    <row r="527" ht="15.75" customHeight="1">
      <c r="B527" s="150"/>
      <c r="C527" s="150"/>
      <c r="D527" s="150"/>
      <c r="E527" s="150"/>
      <c r="F527" s="150"/>
      <c r="G527" s="150"/>
      <c r="H527" s="150"/>
      <c r="I527" s="150"/>
      <c r="J527" s="151"/>
      <c r="K527" s="152"/>
      <c r="L527" s="150"/>
      <c r="M527" s="150"/>
    </row>
    <row r="528" ht="15.75" customHeight="1">
      <c r="B528" s="150"/>
      <c r="C528" s="150"/>
      <c r="D528" s="150"/>
      <c r="E528" s="150"/>
      <c r="F528" s="150"/>
      <c r="G528" s="150"/>
      <c r="H528" s="150"/>
      <c r="I528" s="150"/>
      <c r="J528" s="151"/>
      <c r="K528" s="152"/>
      <c r="L528" s="150"/>
      <c r="M528" s="150"/>
    </row>
    <row r="529" ht="15.75" customHeight="1">
      <c r="B529" s="150"/>
      <c r="C529" s="150"/>
      <c r="D529" s="150"/>
      <c r="E529" s="150"/>
      <c r="F529" s="150"/>
      <c r="G529" s="150"/>
      <c r="H529" s="150"/>
      <c r="I529" s="150"/>
      <c r="J529" s="151"/>
      <c r="K529" s="152"/>
      <c r="L529" s="150"/>
      <c r="M529" s="150"/>
    </row>
    <row r="530" ht="15.75" customHeight="1">
      <c r="B530" s="150"/>
      <c r="C530" s="150"/>
      <c r="D530" s="150"/>
      <c r="E530" s="150"/>
      <c r="F530" s="150"/>
      <c r="G530" s="150"/>
      <c r="H530" s="150"/>
      <c r="I530" s="150"/>
      <c r="J530" s="151"/>
      <c r="K530" s="152"/>
      <c r="L530" s="150"/>
      <c r="M530" s="150"/>
    </row>
    <row r="531" ht="15.75" customHeight="1">
      <c r="B531" s="150"/>
      <c r="C531" s="150"/>
      <c r="D531" s="150"/>
      <c r="E531" s="150"/>
      <c r="F531" s="150"/>
      <c r="G531" s="150"/>
      <c r="H531" s="150"/>
      <c r="I531" s="150"/>
      <c r="J531" s="151"/>
      <c r="K531" s="152"/>
      <c r="L531" s="150"/>
      <c r="M531" s="150"/>
    </row>
    <row r="532" ht="15.75" customHeight="1">
      <c r="B532" s="150"/>
      <c r="C532" s="150"/>
      <c r="D532" s="150"/>
      <c r="E532" s="150"/>
      <c r="F532" s="150"/>
      <c r="G532" s="150"/>
      <c r="H532" s="150"/>
      <c r="I532" s="150"/>
      <c r="J532" s="151"/>
      <c r="K532" s="152"/>
      <c r="L532" s="150"/>
      <c r="M532" s="150"/>
    </row>
    <row r="533" ht="15.75" customHeight="1">
      <c r="B533" s="150"/>
      <c r="C533" s="150"/>
      <c r="D533" s="150"/>
      <c r="E533" s="150"/>
      <c r="F533" s="150"/>
      <c r="G533" s="150"/>
      <c r="H533" s="150"/>
      <c r="I533" s="150"/>
      <c r="J533" s="151"/>
      <c r="K533" s="152"/>
      <c r="L533" s="150"/>
      <c r="M533" s="150"/>
    </row>
    <row r="534" ht="15.75" customHeight="1">
      <c r="B534" s="150"/>
      <c r="C534" s="150"/>
      <c r="D534" s="150"/>
      <c r="E534" s="150"/>
      <c r="F534" s="150"/>
      <c r="G534" s="150"/>
      <c r="H534" s="150"/>
      <c r="I534" s="150"/>
      <c r="J534" s="151"/>
      <c r="K534" s="152"/>
      <c r="L534" s="150"/>
      <c r="M534" s="150"/>
    </row>
    <row r="535" ht="15.75" customHeight="1">
      <c r="B535" s="150"/>
      <c r="C535" s="150"/>
      <c r="D535" s="150"/>
      <c r="E535" s="150"/>
      <c r="F535" s="150"/>
      <c r="G535" s="150"/>
      <c r="H535" s="150"/>
      <c r="I535" s="150"/>
      <c r="J535" s="151"/>
      <c r="K535" s="152"/>
      <c r="L535" s="150"/>
      <c r="M535" s="150"/>
    </row>
    <row r="536" ht="15.75" customHeight="1">
      <c r="B536" s="150"/>
      <c r="C536" s="150"/>
      <c r="D536" s="150"/>
      <c r="E536" s="150"/>
      <c r="F536" s="150"/>
      <c r="G536" s="150"/>
      <c r="H536" s="150"/>
      <c r="I536" s="150"/>
      <c r="J536" s="151"/>
      <c r="K536" s="152"/>
      <c r="L536" s="150"/>
      <c r="M536" s="150"/>
    </row>
    <row r="537" ht="15.75" customHeight="1">
      <c r="B537" s="150"/>
      <c r="C537" s="150"/>
      <c r="D537" s="150"/>
      <c r="E537" s="150"/>
      <c r="F537" s="150"/>
      <c r="G537" s="150"/>
      <c r="H537" s="150"/>
      <c r="I537" s="150"/>
      <c r="J537" s="151"/>
      <c r="K537" s="152"/>
      <c r="L537" s="150"/>
      <c r="M537" s="150"/>
    </row>
    <row r="538" ht="15.75" customHeight="1">
      <c r="B538" s="150"/>
      <c r="C538" s="150"/>
      <c r="D538" s="150"/>
      <c r="E538" s="150"/>
      <c r="F538" s="150"/>
      <c r="G538" s="150"/>
      <c r="H538" s="150"/>
      <c r="I538" s="150"/>
      <c r="J538" s="151"/>
      <c r="K538" s="152"/>
      <c r="L538" s="150"/>
      <c r="M538" s="150"/>
    </row>
    <row r="539" ht="15.75" customHeight="1">
      <c r="B539" s="150"/>
      <c r="C539" s="150"/>
      <c r="D539" s="150"/>
      <c r="E539" s="150"/>
      <c r="F539" s="150"/>
      <c r="G539" s="150"/>
      <c r="H539" s="150"/>
      <c r="I539" s="150"/>
      <c r="J539" s="151"/>
      <c r="K539" s="152"/>
      <c r="L539" s="150"/>
      <c r="M539" s="150"/>
    </row>
    <row r="540" ht="15.75" customHeight="1">
      <c r="B540" s="150"/>
      <c r="C540" s="150"/>
      <c r="D540" s="150"/>
      <c r="E540" s="150"/>
      <c r="F540" s="150"/>
      <c r="G540" s="150"/>
      <c r="H540" s="150"/>
      <c r="I540" s="150"/>
      <c r="J540" s="151"/>
      <c r="K540" s="152"/>
      <c r="L540" s="150"/>
      <c r="M540" s="150"/>
    </row>
    <row r="541" ht="15.75" customHeight="1">
      <c r="B541" s="150"/>
      <c r="C541" s="150"/>
      <c r="D541" s="150"/>
      <c r="E541" s="150"/>
      <c r="F541" s="150"/>
      <c r="G541" s="150"/>
      <c r="H541" s="150"/>
      <c r="I541" s="150"/>
      <c r="J541" s="151"/>
      <c r="K541" s="152"/>
      <c r="L541" s="150"/>
      <c r="M541" s="150"/>
    </row>
    <row r="542" ht="15.75" customHeight="1">
      <c r="B542" s="150"/>
      <c r="C542" s="150"/>
      <c r="D542" s="150"/>
      <c r="E542" s="150"/>
      <c r="F542" s="150"/>
      <c r="G542" s="150"/>
      <c r="H542" s="150"/>
      <c r="I542" s="150"/>
      <c r="J542" s="151"/>
      <c r="K542" s="152"/>
      <c r="L542" s="150"/>
      <c r="M542" s="150"/>
    </row>
    <row r="543" ht="15.75" customHeight="1">
      <c r="B543" s="150"/>
      <c r="C543" s="150"/>
      <c r="D543" s="150"/>
      <c r="E543" s="150"/>
      <c r="F543" s="150"/>
      <c r="G543" s="150"/>
      <c r="H543" s="150"/>
      <c r="I543" s="150"/>
      <c r="J543" s="151"/>
      <c r="K543" s="152"/>
      <c r="L543" s="150"/>
      <c r="M543" s="150"/>
    </row>
    <row r="544" ht="15.75" customHeight="1">
      <c r="B544" s="150"/>
      <c r="C544" s="150"/>
      <c r="D544" s="150"/>
      <c r="E544" s="150"/>
      <c r="F544" s="150"/>
      <c r="G544" s="150"/>
      <c r="H544" s="150"/>
      <c r="I544" s="150"/>
      <c r="J544" s="151"/>
      <c r="K544" s="152"/>
      <c r="L544" s="150"/>
      <c r="M544" s="150"/>
    </row>
    <row r="545" ht="15.75" customHeight="1">
      <c r="B545" s="150"/>
      <c r="C545" s="150"/>
      <c r="D545" s="150"/>
      <c r="E545" s="150"/>
      <c r="F545" s="150"/>
      <c r="G545" s="150"/>
      <c r="H545" s="150"/>
      <c r="I545" s="150"/>
      <c r="J545" s="151"/>
      <c r="K545" s="152"/>
      <c r="L545" s="150"/>
      <c r="M545" s="150"/>
    </row>
    <row r="546" ht="15.75" customHeight="1">
      <c r="B546" s="150"/>
      <c r="C546" s="150"/>
      <c r="D546" s="150"/>
      <c r="E546" s="150"/>
      <c r="F546" s="150"/>
      <c r="G546" s="150"/>
      <c r="H546" s="150"/>
      <c r="I546" s="150"/>
      <c r="J546" s="151"/>
      <c r="K546" s="152"/>
      <c r="L546" s="150"/>
      <c r="M546" s="150"/>
    </row>
    <row r="547" ht="15.75" customHeight="1">
      <c r="B547" s="150"/>
      <c r="C547" s="150"/>
      <c r="D547" s="150"/>
      <c r="E547" s="150"/>
      <c r="F547" s="150"/>
      <c r="G547" s="150"/>
      <c r="H547" s="150"/>
      <c r="I547" s="150"/>
      <c r="J547" s="151"/>
      <c r="K547" s="152"/>
      <c r="L547" s="150"/>
      <c r="M547" s="150"/>
    </row>
    <row r="548" ht="15.75" customHeight="1">
      <c r="B548" s="150"/>
      <c r="C548" s="150"/>
      <c r="D548" s="150"/>
      <c r="E548" s="150"/>
      <c r="F548" s="150"/>
      <c r="G548" s="150"/>
      <c r="H548" s="150"/>
      <c r="I548" s="150"/>
      <c r="J548" s="151"/>
      <c r="K548" s="152"/>
      <c r="L548" s="150"/>
      <c r="M548" s="150"/>
    </row>
    <row r="549" ht="15.75" customHeight="1">
      <c r="B549" s="150"/>
      <c r="C549" s="150"/>
      <c r="D549" s="150"/>
      <c r="E549" s="150"/>
      <c r="F549" s="150"/>
      <c r="G549" s="150"/>
      <c r="H549" s="150"/>
      <c r="I549" s="150"/>
      <c r="J549" s="151"/>
      <c r="K549" s="152"/>
      <c r="L549" s="150"/>
      <c r="M549" s="150"/>
    </row>
    <row r="550" ht="15.75" customHeight="1">
      <c r="B550" s="150"/>
      <c r="C550" s="150"/>
      <c r="D550" s="150"/>
      <c r="E550" s="150"/>
      <c r="F550" s="150"/>
      <c r="G550" s="150"/>
      <c r="H550" s="150"/>
      <c r="I550" s="150"/>
      <c r="J550" s="151"/>
      <c r="K550" s="152"/>
      <c r="L550" s="150"/>
      <c r="M550" s="150"/>
    </row>
    <row r="551" ht="15.75" customHeight="1">
      <c r="B551" s="150"/>
      <c r="C551" s="150"/>
      <c r="D551" s="150"/>
      <c r="E551" s="150"/>
      <c r="F551" s="150"/>
      <c r="G551" s="150"/>
      <c r="H551" s="150"/>
      <c r="I551" s="150"/>
      <c r="J551" s="151"/>
      <c r="K551" s="152"/>
      <c r="L551" s="150"/>
      <c r="M551" s="150"/>
    </row>
    <row r="552" ht="15.75" customHeight="1">
      <c r="B552" s="150"/>
      <c r="C552" s="150"/>
      <c r="D552" s="150"/>
      <c r="E552" s="150"/>
      <c r="F552" s="150"/>
      <c r="G552" s="150"/>
      <c r="H552" s="150"/>
      <c r="I552" s="150"/>
      <c r="J552" s="151"/>
      <c r="K552" s="152"/>
      <c r="L552" s="150"/>
      <c r="M552" s="150"/>
    </row>
    <row r="553" ht="15.75" customHeight="1">
      <c r="B553" s="150"/>
      <c r="C553" s="150"/>
      <c r="D553" s="150"/>
      <c r="E553" s="150"/>
      <c r="F553" s="150"/>
      <c r="G553" s="150"/>
      <c r="H553" s="150"/>
      <c r="I553" s="150"/>
      <c r="J553" s="151"/>
      <c r="K553" s="152"/>
      <c r="L553" s="150"/>
      <c r="M553" s="150"/>
    </row>
    <row r="554" ht="15.75" customHeight="1">
      <c r="B554" s="150"/>
      <c r="C554" s="150"/>
      <c r="D554" s="150"/>
      <c r="E554" s="150"/>
      <c r="F554" s="150"/>
      <c r="G554" s="150"/>
      <c r="H554" s="150"/>
      <c r="I554" s="150"/>
      <c r="J554" s="151"/>
      <c r="K554" s="152"/>
      <c r="L554" s="150"/>
      <c r="M554" s="150"/>
    </row>
    <row r="555" ht="15.75" customHeight="1">
      <c r="B555" s="150"/>
      <c r="C555" s="150"/>
      <c r="D555" s="150"/>
      <c r="E555" s="150"/>
      <c r="F555" s="150"/>
      <c r="G555" s="150"/>
      <c r="H555" s="150"/>
      <c r="I555" s="150"/>
      <c r="J555" s="151"/>
      <c r="K555" s="152"/>
      <c r="L555" s="150"/>
      <c r="M555" s="150"/>
    </row>
    <row r="556" ht="15.75" customHeight="1">
      <c r="B556" s="150"/>
      <c r="C556" s="150"/>
      <c r="D556" s="150"/>
      <c r="E556" s="150"/>
      <c r="F556" s="150"/>
      <c r="G556" s="150"/>
      <c r="H556" s="150"/>
      <c r="I556" s="150"/>
      <c r="J556" s="151"/>
      <c r="K556" s="152"/>
      <c r="L556" s="150"/>
      <c r="M556" s="150"/>
    </row>
    <row r="557" ht="15.75" customHeight="1">
      <c r="B557" s="150"/>
      <c r="C557" s="150"/>
      <c r="D557" s="150"/>
      <c r="E557" s="150"/>
      <c r="F557" s="150"/>
      <c r="G557" s="150"/>
      <c r="H557" s="150"/>
      <c r="I557" s="150"/>
      <c r="J557" s="151"/>
      <c r="K557" s="152"/>
      <c r="L557" s="150"/>
      <c r="M557" s="150"/>
    </row>
    <row r="558" ht="15.75" customHeight="1">
      <c r="B558" s="150"/>
      <c r="C558" s="150"/>
      <c r="D558" s="150"/>
      <c r="E558" s="150"/>
      <c r="F558" s="150"/>
      <c r="G558" s="150"/>
      <c r="H558" s="150"/>
      <c r="I558" s="150"/>
      <c r="J558" s="151"/>
      <c r="K558" s="152"/>
      <c r="L558" s="150"/>
      <c r="M558" s="150"/>
    </row>
    <row r="559" ht="15.75" customHeight="1">
      <c r="B559" s="150"/>
      <c r="C559" s="150"/>
      <c r="D559" s="150"/>
      <c r="E559" s="150"/>
      <c r="F559" s="150"/>
      <c r="G559" s="150"/>
      <c r="H559" s="150"/>
      <c r="I559" s="150"/>
      <c r="J559" s="151"/>
      <c r="K559" s="152"/>
      <c r="L559" s="150"/>
      <c r="M559" s="150"/>
    </row>
    <row r="560" ht="15.75" customHeight="1">
      <c r="B560" s="150"/>
      <c r="C560" s="150"/>
      <c r="D560" s="150"/>
      <c r="E560" s="150"/>
      <c r="F560" s="150"/>
      <c r="G560" s="150"/>
      <c r="H560" s="150"/>
      <c r="I560" s="150"/>
      <c r="J560" s="151"/>
      <c r="K560" s="152"/>
      <c r="L560" s="150"/>
      <c r="M560" s="150"/>
    </row>
    <row r="561" ht="15.75" customHeight="1">
      <c r="B561" s="150"/>
      <c r="C561" s="150"/>
      <c r="D561" s="150"/>
      <c r="E561" s="150"/>
      <c r="F561" s="150"/>
      <c r="G561" s="150"/>
      <c r="H561" s="150"/>
      <c r="I561" s="150"/>
      <c r="J561" s="151"/>
      <c r="K561" s="152"/>
      <c r="L561" s="150"/>
      <c r="M561" s="150"/>
    </row>
    <row r="562" ht="15.75" customHeight="1">
      <c r="B562" s="150"/>
      <c r="C562" s="150"/>
      <c r="D562" s="150"/>
      <c r="E562" s="150"/>
      <c r="F562" s="150"/>
      <c r="G562" s="150"/>
      <c r="H562" s="150"/>
      <c r="I562" s="150"/>
      <c r="J562" s="151"/>
      <c r="K562" s="152"/>
      <c r="L562" s="150"/>
      <c r="M562" s="150"/>
    </row>
    <row r="563" ht="15.75" customHeight="1">
      <c r="B563" s="150"/>
      <c r="C563" s="150"/>
      <c r="D563" s="150"/>
      <c r="E563" s="150"/>
      <c r="F563" s="150"/>
      <c r="G563" s="150"/>
      <c r="H563" s="150"/>
      <c r="I563" s="150"/>
      <c r="J563" s="151"/>
      <c r="K563" s="152"/>
      <c r="L563" s="150"/>
      <c r="M563" s="150"/>
    </row>
    <row r="564" ht="15.75" customHeight="1">
      <c r="B564" s="150"/>
      <c r="C564" s="150"/>
      <c r="D564" s="150"/>
      <c r="E564" s="150"/>
      <c r="F564" s="150"/>
      <c r="G564" s="150"/>
      <c r="H564" s="150"/>
      <c r="I564" s="150"/>
      <c r="J564" s="151"/>
      <c r="K564" s="152"/>
      <c r="L564" s="150"/>
      <c r="M564" s="150"/>
    </row>
    <row r="565" ht="15.75" customHeight="1">
      <c r="B565" s="150"/>
      <c r="C565" s="150"/>
      <c r="D565" s="150"/>
      <c r="E565" s="150"/>
      <c r="F565" s="150"/>
      <c r="G565" s="150"/>
      <c r="H565" s="150"/>
      <c r="I565" s="150"/>
      <c r="J565" s="151"/>
      <c r="K565" s="152"/>
      <c r="L565" s="150"/>
      <c r="M565" s="150"/>
    </row>
    <row r="566" ht="15.75" customHeight="1">
      <c r="B566" s="150"/>
      <c r="C566" s="150"/>
      <c r="D566" s="150"/>
      <c r="E566" s="150"/>
      <c r="F566" s="150"/>
      <c r="G566" s="150"/>
      <c r="H566" s="150"/>
      <c r="I566" s="150"/>
      <c r="J566" s="151"/>
      <c r="K566" s="152"/>
      <c r="L566" s="150"/>
      <c r="M566" s="150"/>
    </row>
    <row r="567" ht="15.75" customHeight="1">
      <c r="B567" s="150"/>
      <c r="C567" s="150"/>
      <c r="D567" s="150"/>
      <c r="E567" s="150"/>
      <c r="F567" s="150"/>
      <c r="G567" s="150"/>
      <c r="H567" s="150"/>
      <c r="I567" s="150"/>
      <c r="J567" s="151"/>
      <c r="K567" s="152"/>
      <c r="L567" s="150"/>
      <c r="M567" s="150"/>
    </row>
    <row r="568" ht="15.75" customHeight="1">
      <c r="B568" s="150"/>
      <c r="C568" s="150"/>
      <c r="D568" s="150"/>
      <c r="E568" s="150"/>
      <c r="F568" s="150"/>
      <c r="G568" s="150"/>
      <c r="H568" s="150"/>
      <c r="I568" s="150"/>
      <c r="J568" s="151"/>
      <c r="K568" s="152"/>
      <c r="L568" s="150"/>
      <c r="M568" s="150"/>
    </row>
    <row r="569" ht="15.75" customHeight="1">
      <c r="B569" s="150"/>
      <c r="C569" s="150"/>
      <c r="D569" s="150"/>
      <c r="E569" s="150"/>
      <c r="F569" s="150"/>
      <c r="G569" s="150"/>
      <c r="H569" s="150"/>
      <c r="I569" s="150"/>
      <c r="J569" s="151"/>
      <c r="K569" s="152"/>
      <c r="L569" s="150"/>
      <c r="M569" s="150"/>
    </row>
    <row r="570" ht="15.75" customHeight="1">
      <c r="B570" s="150"/>
      <c r="C570" s="150"/>
      <c r="D570" s="150"/>
      <c r="E570" s="150"/>
      <c r="F570" s="150"/>
      <c r="G570" s="150"/>
      <c r="H570" s="150"/>
      <c r="I570" s="150"/>
      <c r="J570" s="151"/>
      <c r="K570" s="152"/>
      <c r="L570" s="150"/>
      <c r="M570" s="150"/>
    </row>
    <row r="571" ht="15.75" customHeight="1">
      <c r="B571" s="150"/>
      <c r="C571" s="150"/>
      <c r="D571" s="150"/>
      <c r="E571" s="150"/>
      <c r="F571" s="150"/>
      <c r="G571" s="150"/>
      <c r="H571" s="150"/>
      <c r="I571" s="150"/>
      <c r="J571" s="151"/>
      <c r="K571" s="152"/>
      <c r="L571" s="150"/>
      <c r="M571" s="150"/>
    </row>
    <row r="572" ht="15.75" customHeight="1">
      <c r="B572" s="150"/>
      <c r="C572" s="150"/>
      <c r="D572" s="150"/>
      <c r="E572" s="150"/>
      <c r="F572" s="150"/>
      <c r="G572" s="150"/>
      <c r="H572" s="150"/>
      <c r="I572" s="150"/>
      <c r="J572" s="151"/>
      <c r="K572" s="152"/>
      <c r="L572" s="150"/>
      <c r="M572" s="150"/>
    </row>
    <row r="573" ht="15.75" customHeight="1">
      <c r="B573" s="150"/>
      <c r="C573" s="150"/>
      <c r="D573" s="150"/>
      <c r="E573" s="150"/>
      <c r="F573" s="150"/>
      <c r="G573" s="150"/>
      <c r="H573" s="150"/>
      <c r="I573" s="150"/>
      <c r="J573" s="151"/>
      <c r="K573" s="152"/>
      <c r="L573" s="150"/>
      <c r="M573" s="150"/>
    </row>
    <row r="574" ht="15.75" customHeight="1">
      <c r="B574" s="150"/>
      <c r="C574" s="150"/>
      <c r="D574" s="150"/>
      <c r="E574" s="150"/>
      <c r="F574" s="150"/>
      <c r="G574" s="150"/>
      <c r="H574" s="150"/>
      <c r="I574" s="150"/>
      <c r="J574" s="151"/>
      <c r="K574" s="152"/>
      <c r="L574" s="150"/>
      <c r="M574" s="150"/>
    </row>
    <row r="575" ht="15.75" customHeight="1">
      <c r="B575" s="150"/>
      <c r="C575" s="150"/>
      <c r="D575" s="150"/>
      <c r="E575" s="150"/>
      <c r="F575" s="150"/>
      <c r="G575" s="150"/>
      <c r="H575" s="150"/>
      <c r="I575" s="150"/>
      <c r="J575" s="151"/>
      <c r="K575" s="152"/>
      <c r="L575" s="150"/>
      <c r="M575" s="150"/>
    </row>
    <row r="576" ht="15.75" customHeight="1">
      <c r="B576" s="150"/>
      <c r="C576" s="150"/>
      <c r="D576" s="150"/>
      <c r="E576" s="150"/>
      <c r="F576" s="150"/>
      <c r="G576" s="150"/>
      <c r="H576" s="150"/>
      <c r="I576" s="150"/>
      <c r="J576" s="151"/>
      <c r="K576" s="152"/>
      <c r="L576" s="150"/>
      <c r="M576" s="150"/>
    </row>
    <row r="577" ht="15.75" customHeight="1">
      <c r="B577" s="150"/>
      <c r="C577" s="150"/>
      <c r="D577" s="150"/>
      <c r="E577" s="150"/>
      <c r="F577" s="150"/>
      <c r="G577" s="150"/>
      <c r="H577" s="150"/>
      <c r="I577" s="150"/>
      <c r="J577" s="151"/>
      <c r="K577" s="152"/>
      <c r="L577" s="150"/>
      <c r="M577" s="150"/>
    </row>
    <row r="578" ht="15.75" customHeight="1">
      <c r="B578" s="150"/>
      <c r="C578" s="150"/>
      <c r="D578" s="150"/>
      <c r="E578" s="150"/>
      <c r="F578" s="150"/>
      <c r="G578" s="150"/>
      <c r="H578" s="150"/>
      <c r="I578" s="150"/>
      <c r="J578" s="151"/>
      <c r="K578" s="152"/>
      <c r="L578" s="150"/>
      <c r="M578" s="150"/>
    </row>
    <row r="579" ht="15.75" customHeight="1">
      <c r="B579" s="150"/>
      <c r="C579" s="150"/>
      <c r="D579" s="150"/>
      <c r="E579" s="150"/>
      <c r="F579" s="150"/>
      <c r="G579" s="150"/>
      <c r="H579" s="150"/>
      <c r="I579" s="150"/>
      <c r="J579" s="151"/>
      <c r="K579" s="152"/>
      <c r="L579" s="150"/>
      <c r="M579" s="150"/>
    </row>
    <row r="580" ht="15.75" customHeight="1">
      <c r="B580" s="150"/>
      <c r="C580" s="150"/>
      <c r="D580" s="150"/>
      <c r="E580" s="150"/>
      <c r="F580" s="150"/>
      <c r="G580" s="150"/>
      <c r="H580" s="150"/>
      <c r="I580" s="150"/>
      <c r="J580" s="151"/>
      <c r="K580" s="152"/>
      <c r="L580" s="150"/>
      <c r="M580" s="150"/>
    </row>
    <row r="581" ht="15.75" customHeight="1">
      <c r="B581" s="150"/>
      <c r="C581" s="150"/>
      <c r="D581" s="150"/>
      <c r="E581" s="150"/>
      <c r="F581" s="150"/>
      <c r="G581" s="150"/>
      <c r="H581" s="150"/>
      <c r="I581" s="150"/>
      <c r="J581" s="151"/>
      <c r="K581" s="152"/>
      <c r="L581" s="150"/>
      <c r="M581" s="150"/>
    </row>
    <row r="582" ht="15.75" customHeight="1">
      <c r="B582" s="150"/>
      <c r="C582" s="150"/>
      <c r="D582" s="150"/>
      <c r="E582" s="150"/>
      <c r="F582" s="150"/>
      <c r="G582" s="150"/>
      <c r="H582" s="150"/>
      <c r="I582" s="150"/>
      <c r="J582" s="151"/>
      <c r="K582" s="152"/>
      <c r="L582" s="150"/>
      <c r="M582" s="150"/>
    </row>
    <row r="583" ht="15.75" customHeight="1">
      <c r="B583" s="150"/>
      <c r="C583" s="150"/>
      <c r="D583" s="150"/>
      <c r="E583" s="150"/>
      <c r="F583" s="150"/>
      <c r="G583" s="150"/>
      <c r="H583" s="150"/>
      <c r="I583" s="150"/>
      <c r="J583" s="151"/>
      <c r="K583" s="152"/>
      <c r="L583" s="150"/>
      <c r="M583" s="150"/>
    </row>
    <row r="584" ht="15.75" customHeight="1">
      <c r="B584" s="150"/>
      <c r="C584" s="150"/>
      <c r="D584" s="150"/>
      <c r="E584" s="150"/>
      <c r="F584" s="150"/>
      <c r="G584" s="150"/>
      <c r="H584" s="150"/>
      <c r="I584" s="150"/>
      <c r="J584" s="151"/>
      <c r="K584" s="152"/>
      <c r="L584" s="150"/>
      <c r="M584" s="150"/>
    </row>
    <row r="585" ht="15.75" customHeight="1">
      <c r="B585" s="150"/>
      <c r="C585" s="150"/>
      <c r="D585" s="150"/>
      <c r="E585" s="150"/>
      <c r="F585" s="150"/>
      <c r="G585" s="150"/>
      <c r="H585" s="150"/>
      <c r="I585" s="150"/>
      <c r="J585" s="151"/>
      <c r="K585" s="152"/>
      <c r="L585" s="150"/>
      <c r="M585" s="150"/>
    </row>
    <row r="586" ht="15.75" customHeight="1">
      <c r="B586" s="150"/>
      <c r="C586" s="150"/>
      <c r="D586" s="150"/>
      <c r="E586" s="150"/>
      <c r="F586" s="150"/>
      <c r="G586" s="150"/>
      <c r="H586" s="150"/>
      <c r="I586" s="150"/>
      <c r="J586" s="151"/>
      <c r="K586" s="152"/>
      <c r="L586" s="150"/>
      <c r="M586" s="150"/>
    </row>
    <row r="587" ht="15.75" customHeight="1">
      <c r="B587" s="150"/>
      <c r="C587" s="150"/>
      <c r="D587" s="150"/>
      <c r="E587" s="150"/>
      <c r="F587" s="150"/>
      <c r="G587" s="150"/>
      <c r="H587" s="150"/>
      <c r="I587" s="150"/>
      <c r="J587" s="151"/>
      <c r="K587" s="152"/>
      <c r="L587" s="150"/>
      <c r="M587" s="150"/>
    </row>
    <row r="588" ht="15.75" customHeight="1">
      <c r="B588" s="150"/>
      <c r="C588" s="150"/>
      <c r="D588" s="150"/>
      <c r="E588" s="150"/>
      <c r="F588" s="150"/>
      <c r="G588" s="150"/>
      <c r="H588" s="150"/>
      <c r="I588" s="150"/>
      <c r="J588" s="151"/>
      <c r="K588" s="152"/>
      <c r="L588" s="150"/>
      <c r="M588" s="150"/>
    </row>
    <row r="589" ht="15.75" customHeight="1">
      <c r="B589" s="150"/>
      <c r="C589" s="150"/>
      <c r="D589" s="150"/>
      <c r="E589" s="150"/>
      <c r="F589" s="150"/>
      <c r="G589" s="150"/>
      <c r="H589" s="150"/>
      <c r="I589" s="150"/>
      <c r="J589" s="151"/>
      <c r="K589" s="152"/>
      <c r="L589" s="150"/>
      <c r="M589" s="150"/>
    </row>
    <row r="590" ht="15.75" customHeight="1">
      <c r="B590" s="150"/>
      <c r="C590" s="150"/>
      <c r="D590" s="150"/>
      <c r="E590" s="150"/>
      <c r="F590" s="150"/>
      <c r="G590" s="150"/>
      <c r="H590" s="150"/>
      <c r="I590" s="150"/>
      <c r="J590" s="151"/>
      <c r="K590" s="152"/>
      <c r="L590" s="150"/>
      <c r="M590" s="150"/>
    </row>
    <row r="591" ht="15.75" customHeight="1">
      <c r="B591" s="150"/>
      <c r="C591" s="150"/>
      <c r="D591" s="150"/>
      <c r="E591" s="150"/>
      <c r="F591" s="150"/>
      <c r="G591" s="150"/>
      <c r="H591" s="150"/>
      <c r="I591" s="150"/>
      <c r="J591" s="151"/>
      <c r="K591" s="152"/>
      <c r="L591" s="150"/>
      <c r="M591" s="150"/>
    </row>
    <row r="592" ht="15.75" customHeight="1">
      <c r="B592" s="150"/>
      <c r="C592" s="150"/>
      <c r="D592" s="150"/>
      <c r="E592" s="150"/>
      <c r="F592" s="150"/>
      <c r="G592" s="150"/>
      <c r="H592" s="150"/>
      <c r="I592" s="150"/>
      <c r="J592" s="151"/>
      <c r="K592" s="152"/>
      <c r="L592" s="150"/>
      <c r="M592" s="150"/>
    </row>
    <row r="593" ht="15.75" customHeight="1">
      <c r="B593" s="150"/>
      <c r="C593" s="150"/>
      <c r="D593" s="150"/>
      <c r="E593" s="150"/>
      <c r="F593" s="150"/>
      <c r="G593" s="150"/>
      <c r="H593" s="150"/>
      <c r="I593" s="150"/>
      <c r="J593" s="151"/>
      <c r="K593" s="152"/>
      <c r="L593" s="150"/>
      <c r="M593" s="150"/>
    </row>
    <row r="594" ht="15.75" customHeight="1">
      <c r="B594" s="150"/>
      <c r="C594" s="150"/>
      <c r="D594" s="150"/>
      <c r="E594" s="150"/>
      <c r="F594" s="150"/>
      <c r="G594" s="150"/>
      <c r="H594" s="150"/>
      <c r="I594" s="150"/>
      <c r="J594" s="151"/>
      <c r="K594" s="152"/>
      <c r="L594" s="150"/>
      <c r="M594" s="150"/>
    </row>
    <row r="595" ht="15.75" customHeight="1">
      <c r="B595" s="150"/>
      <c r="C595" s="150"/>
      <c r="D595" s="150"/>
      <c r="E595" s="150"/>
      <c r="F595" s="150"/>
      <c r="G595" s="150"/>
      <c r="H595" s="150"/>
      <c r="I595" s="150"/>
      <c r="J595" s="151"/>
      <c r="K595" s="152"/>
      <c r="L595" s="150"/>
      <c r="M595" s="150"/>
    </row>
    <row r="596" ht="15.75" customHeight="1">
      <c r="B596" s="150"/>
      <c r="C596" s="150"/>
      <c r="D596" s="150"/>
      <c r="E596" s="150"/>
      <c r="F596" s="150"/>
      <c r="G596" s="150"/>
      <c r="H596" s="150"/>
      <c r="I596" s="150"/>
      <c r="J596" s="151"/>
      <c r="K596" s="152"/>
      <c r="L596" s="150"/>
      <c r="M596" s="150"/>
    </row>
    <row r="597" ht="15.75" customHeight="1">
      <c r="B597" s="150"/>
      <c r="C597" s="150"/>
      <c r="D597" s="150"/>
      <c r="E597" s="150"/>
      <c r="F597" s="150"/>
      <c r="G597" s="150"/>
      <c r="H597" s="150"/>
      <c r="I597" s="150"/>
      <c r="J597" s="151"/>
      <c r="K597" s="152"/>
      <c r="L597" s="150"/>
      <c r="M597" s="150"/>
    </row>
    <row r="598" ht="15.75" customHeight="1">
      <c r="B598" s="150"/>
      <c r="C598" s="150"/>
      <c r="D598" s="150"/>
      <c r="E598" s="150"/>
      <c r="F598" s="150"/>
      <c r="G598" s="150"/>
      <c r="H598" s="150"/>
      <c r="I598" s="150"/>
      <c r="J598" s="151"/>
      <c r="K598" s="152"/>
      <c r="L598" s="150"/>
      <c r="M598" s="150"/>
    </row>
    <row r="599" ht="15.75" customHeight="1">
      <c r="B599" s="150"/>
      <c r="C599" s="150"/>
      <c r="D599" s="150"/>
      <c r="E599" s="150"/>
      <c r="F599" s="150"/>
      <c r="G599" s="150"/>
      <c r="H599" s="150"/>
      <c r="I599" s="150"/>
      <c r="J599" s="151"/>
      <c r="K599" s="152"/>
      <c r="L599" s="150"/>
      <c r="M599" s="150"/>
    </row>
    <row r="600" ht="15.75" customHeight="1">
      <c r="B600" s="150"/>
      <c r="C600" s="150"/>
      <c r="D600" s="150"/>
      <c r="E600" s="150"/>
      <c r="F600" s="150"/>
      <c r="G600" s="150"/>
      <c r="H600" s="150"/>
      <c r="I600" s="150"/>
      <c r="J600" s="151"/>
      <c r="K600" s="152"/>
      <c r="L600" s="150"/>
      <c r="M600" s="150"/>
    </row>
    <row r="601" ht="15.75" customHeight="1">
      <c r="B601" s="150"/>
      <c r="C601" s="150"/>
      <c r="D601" s="150"/>
      <c r="E601" s="150"/>
      <c r="F601" s="150"/>
      <c r="G601" s="150"/>
      <c r="H601" s="150"/>
      <c r="I601" s="150"/>
      <c r="J601" s="151"/>
      <c r="K601" s="152"/>
      <c r="L601" s="150"/>
      <c r="M601" s="150"/>
    </row>
    <row r="602" ht="15.75" customHeight="1">
      <c r="B602" s="150"/>
      <c r="C602" s="150"/>
      <c r="D602" s="150"/>
      <c r="E602" s="150"/>
      <c r="F602" s="150"/>
      <c r="G602" s="150"/>
      <c r="H602" s="150"/>
      <c r="I602" s="150"/>
      <c r="J602" s="151"/>
      <c r="K602" s="152"/>
      <c r="L602" s="150"/>
      <c r="M602" s="150"/>
    </row>
    <row r="603" ht="15.75" customHeight="1">
      <c r="B603" s="150"/>
      <c r="C603" s="150"/>
      <c r="D603" s="150"/>
      <c r="E603" s="150"/>
      <c r="F603" s="150"/>
      <c r="G603" s="150"/>
      <c r="H603" s="150"/>
      <c r="I603" s="150"/>
      <c r="J603" s="151"/>
      <c r="K603" s="152"/>
      <c r="L603" s="150"/>
      <c r="M603" s="150"/>
    </row>
    <row r="604" ht="15.75" customHeight="1">
      <c r="B604" s="150"/>
      <c r="C604" s="150"/>
      <c r="D604" s="150"/>
      <c r="E604" s="150"/>
      <c r="F604" s="150"/>
      <c r="G604" s="150"/>
      <c r="H604" s="150"/>
      <c r="I604" s="150"/>
      <c r="J604" s="151"/>
      <c r="K604" s="152"/>
      <c r="L604" s="150"/>
      <c r="M604" s="150"/>
    </row>
    <row r="605" ht="15.75" customHeight="1">
      <c r="B605" s="150"/>
      <c r="C605" s="150"/>
      <c r="D605" s="150"/>
      <c r="E605" s="150"/>
      <c r="F605" s="150"/>
      <c r="G605" s="150"/>
      <c r="H605" s="150"/>
      <c r="I605" s="150"/>
      <c r="J605" s="151"/>
      <c r="K605" s="152"/>
      <c r="L605" s="150"/>
      <c r="M605" s="150"/>
    </row>
    <row r="606" ht="15.75" customHeight="1">
      <c r="B606" s="150"/>
      <c r="C606" s="150"/>
      <c r="D606" s="150"/>
      <c r="E606" s="150"/>
      <c r="F606" s="150"/>
      <c r="G606" s="150"/>
      <c r="H606" s="150"/>
      <c r="I606" s="150"/>
      <c r="J606" s="151"/>
      <c r="K606" s="152"/>
      <c r="L606" s="150"/>
      <c r="M606" s="150"/>
    </row>
    <row r="607" ht="15.75" customHeight="1">
      <c r="B607" s="150"/>
      <c r="C607" s="150"/>
      <c r="D607" s="150"/>
      <c r="E607" s="150"/>
      <c r="F607" s="150"/>
      <c r="G607" s="150"/>
      <c r="H607" s="150"/>
      <c r="I607" s="150"/>
      <c r="J607" s="151"/>
      <c r="K607" s="152"/>
      <c r="L607" s="150"/>
      <c r="M607" s="150"/>
    </row>
    <row r="608" ht="15.75" customHeight="1">
      <c r="B608" s="150"/>
      <c r="C608" s="150"/>
      <c r="D608" s="150"/>
      <c r="E608" s="150"/>
      <c r="F608" s="150"/>
      <c r="G608" s="150"/>
      <c r="H608" s="150"/>
      <c r="I608" s="150"/>
      <c r="J608" s="151"/>
      <c r="K608" s="152"/>
      <c r="L608" s="150"/>
      <c r="M608" s="150"/>
    </row>
    <row r="609" ht="15.75" customHeight="1">
      <c r="B609" s="150"/>
      <c r="C609" s="150"/>
      <c r="D609" s="150"/>
      <c r="E609" s="150"/>
      <c r="F609" s="150"/>
      <c r="G609" s="150"/>
      <c r="H609" s="150"/>
      <c r="I609" s="150"/>
      <c r="J609" s="151"/>
      <c r="K609" s="152"/>
      <c r="L609" s="150"/>
      <c r="M609" s="150"/>
    </row>
    <row r="610" ht="15.75" customHeight="1">
      <c r="B610" s="150"/>
      <c r="C610" s="150"/>
      <c r="D610" s="150"/>
      <c r="E610" s="150"/>
      <c r="F610" s="150"/>
      <c r="G610" s="150"/>
      <c r="H610" s="150"/>
      <c r="I610" s="150"/>
      <c r="J610" s="151"/>
      <c r="K610" s="152"/>
      <c r="L610" s="150"/>
      <c r="M610" s="150"/>
    </row>
    <row r="611" ht="15.75" customHeight="1">
      <c r="B611" s="150"/>
      <c r="C611" s="150"/>
      <c r="D611" s="150"/>
      <c r="E611" s="150"/>
      <c r="F611" s="150"/>
      <c r="G611" s="150"/>
      <c r="H611" s="150"/>
      <c r="I611" s="150"/>
      <c r="J611" s="151"/>
      <c r="K611" s="152"/>
      <c r="L611" s="150"/>
      <c r="M611" s="150"/>
    </row>
    <row r="612" ht="15.75" customHeight="1">
      <c r="B612" s="150"/>
      <c r="C612" s="150"/>
      <c r="D612" s="150"/>
      <c r="E612" s="150"/>
      <c r="F612" s="150"/>
      <c r="G612" s="150"/>
      <c r="H612" s="150"/>
      <c r="I612" s="150"/>
      <c r="J612" s="151"/>
      <c r="K612" s="152"/>
      <c r="L612" s="150"/>
      <c r="M612" s="150"/>
    </row>
    <row r="613" ht="15.75" customHeight="1">
      <c r="B613" s="150"/>
      <c r="C613" s="150"/>
      <c r="D613" s="150"/>
      <c r="E613" s="150"/>
      <c r="F613" s="150"/>
      <c r="G613" s="150"/>
      <c r="H613" s="150"/>
      <c r="I613" s="150"/>
      <c r="J613" s="151"/>
      <c r="K613" s="152"/>
      <c r="L613" s="150"/>
      <c r="M613" s="150"/>
    </row>
    <row r="614" ht="15.75" customHeight="1">
      <c r="B614" s="150"/>
      <c r="C614" s="150"/>
      <c r="D614" s="150"/>
      <c r="E614" s="150"/>
      <c r="F614" s="150"/>
      <c r="G614" s="150"/>
      <c r="H614" s="150"/>
      <c r="I614" s="150"/>
      <c r="J614" s="151"/>
      <c r="K614" s="152"/>
      <c r="L614" s="150"/>
      <c r="M614" s="150"/>
    </row>
    <row r="615" ht="15.75" customHeight="1">
      <c r="B615" s="150"/>
      <c r="C615" s="150"/>
      <c r="D615" s="150"/>
      <c r="E615" s="150"/>
      <c r="F615" s="150"/>
      <c r="G615" s="150"/>
      <c r="H615" s="150"/>
      <c r="I615" s="150"/>
      <c r="J615" s="151"/>
      <c r="K615" s="152"/>
      <c r="L615" s="150"/>
      <c r="M615" s="150"/>
    </row>
    <row r="616" ht="15.75" customHeight="1">
      <c r="B616" s="150"/>
      <c r="C616" s="150"/>
      <c r="D616" s="150"/>
      <c r="E616" s="150"/>
      <c r="F616" s="150"/>
      <c r="G616" s="150"/>
      <c r="H616" s="150"/>
      <c r="I616" s="150"/>
      <c r="J616" s="151"/>
      <c r="K616" s="152"/>
      <c r="L616" s="150"/>
      <c r="M616" s="150"/>
    </row>
    <row r="617" ht="15.75" customHeight="1">
      <c r="B617" s="150"/>
      <c r="C617" s="150"/>
      <c r="D617" s="150"/>
      <c r="E617" s="150"/>
      <c r="F617" s="150"/>
      <c r="G617" s="150"/>
      <c r="H617" s="150"/>
      <c r="I617" s="150"/>
      <c r="J617" s="151"/>
      <c r="K617" s="152"/>
      <c r="L617" s="150"/>
      <c r="M617" s="150"/>
    </row>
    <row r="618" ht="15.75" customHeight="1">
      <c r="B618" s="150"/>
      <c r="C618" s="150"/>
      <c r="D618" s="150"/>
      <c r="E618" s="150"/>
      <c r="F618" s="150"/>
      <c r="G618" s="150"/>
      <c r="H618" s="150"/>
      <c r="I618" s="150"/>
      <c r="J618" s="151"/>
      <c r="K618" s="152"/>
      <c r="L618" s="150"/>
      <c r="M618" s="150"/>
    </row>
    <row r="619" ht="15.75" customHeight="1">
      <c r="B619" s="150"/>
      <c r="C619" s="150"/>
      <c r="D619" s="150"/>
      <c r="E619" s="150"/>
      <c r="F619" s="150"/>
      <c r="G619" s="150"/>
      <c r="H619" s="150"/>
      <c r="I619" s="150"/>
      <c r="J619" s="151"/>
      <c r="K619" s="152"/>
      <c r="L619" s="150"/>
      <c r="M619" s="150"/>
    </row>
    <row r="620" ht="15.75" customHeight="1">
      <c r="B620" s="150"/>
      <c r="C620" s="150"/>
      <c r="D620" s="150"/>
      <c r="E620" s="150"/>
      <c r="F620" s="150"/>
      <c r="G620" s="150"/>
      <c r="H620" s="150"/>
      <c r="I620" s="150"/>
      <c r="J620" s="151"/>
      <c r="K620" s="152"/>
      <c r="L620" s="150"/>
      <c r="M620" s="150"/>
    </row>
    <row r="621" ht="15.75" customHeight="1">
      <c r="B621" s="150"/>
      <c r="C621" s="150"/>
      <c r="D621" s="150"/>
      <c r="E621" s="150"/>
      <c r="F621" s="150"/>
      <c r="G621" s="150"/>
      <c r="H621" s="150"/>
      <c r="I621" s="150"/>
      <c r="J621" s="151"/>
      <c r="K621" s="152"/>
      <c r="L621" s="150"/>
      <c r="M621" s="150"/>
    </row>
    <row r="622" ht="15.75" customHeight="1">
      <c r="B622" s="150"/>
      <c r="C622" s="150"/>
      <c r="D622" s="150"/>
      <c r="E622" s="150"/>
      <c r="F622" s="150"/>
      <c r="G622" s="150"/>
      <c r="H622" s="150"/>
      <c r="I622" s="150"/>
      <c r="J622" s="151"/>
      <c r="K622" s="152"/>
      <c r="L622" s="150"/>
      <c r="M622" s="150"/>
    </row>
    <row r="623" ht="15.75" customHeight="1">
      <c r="B623" s="150"/>
      <c r="C623" s="150"/>
      <c r="D623" s="150"/>
      <c r="E623" s="150"/>
      <c r="F623" s="150"/>
      <c r="G623" s="150"/>
      <c r="H623" s="150"/>
      <c r="I623" s="150"/>
      <c r="J623" s="151"/>
      <c r="K623" s="152"/>
      <c r="L623" s="150"/>
      <c r="M623" s="150"/>
    </row>
    <row r="624" ht="15.75" customHeight="1">
      <c r="B624" s="150"/>
      <c r="C624" s="150"/>
      <c r="D624" s="150"/>
      <c r="E624" s="150"/>
      <c r="F624" s="150"/>
      <c r="G624" s="150"/>
      <c r="H624" s="150"/>
      <c r="I624" s="150"/>
      <c r="J624" s="151"/>
      <c r="K624" s="152"/>
      <c r="L624" s="150"/>
      <c r="M624" s="150"/>
    </row>
    <row r="625" ht="15.75" customHeight="1">
      <c r="B625" s="150"/>
      <c r="C625" s="150"/>
      <c r="D625" s="150"/>
      <c r="E625" s="150"/>
      <c r="F625" s="150"/>
      <c r="G625" s="150"/>
      <c r="H625" s="150"/>
      <c r="I625" s="150"/>
      <c r="J625" s="151"/>
      <c r="K625" s="152"/>
      <c r="L625" s="150"/>
      <c r="M625" s="150"/>
    </row>
    <row r="626" ht="15.75" customHeight="1">
      <c r="B626" s="150"/>
      <c r="C626" s="150"/>
      <c r="D626" s="150"/>
      <c r="E626" s="150"/>
      <c r="F626" s="150"/>
      <c r="G626" s="150"/>
      <c r="H626" s="150"/>
      <c r="I626" s="150"/>
      <c r="J626" s="151"/>
      <c r="K626" s="152"/>
      <c r="L626" s="150"/>
      <c r="M626" s="150"/>
    </row>
    <row r="627" ht="15.75" customHeight="1">
      <c r="B627" s="150"/>
      <c r="C627" s="150"/>
      <c r="D627" s="150"/>
      <c r="E627" s="150"/>
      <c r="F627" s="150"/>
      <c r="G627" s="150"/>
      <c r="H627" s="150"/>
      <c r="I627" s="150"/>
      <c r="J627" s="151"/>
      <c r="K627" s="152"/>
      <c r="L627" s="150"/>
      <c r="M627" s="150"/>
    </row>
    <row r="628" ht="15.75" customHeight="1">
      <c r="B628" s="150"/>
      <c r="C628" s="150"/>
      <c r="D628" s="150"/>
      <c r="E628" s="150"/>
      <c r="F628" s="150"/>
      <c r="G628" s="150"/>
      <c r="H628" s="150"/>
      <c r="I628" s="150"/>
      <c r="J628" s="151"/>
      <c r="K628" s="152"/>
      <c r="L628" s="150"/>
      <c r="M628" s="150"/>
    </row>
    <row r="629" ht="15.75" customHeight="1">
      <c r="B629" s="150"/>
      <c r="C629" s="150"/>
      <c r="D629" s="150"/>
      <c r="E629" s="150"/>
      <c r="F629" s="150"/>
      <c r="G629" s="150"/>
      <c r="H629" s="150"/>
      <c r="I629" s="150"/>
      <c r="J629" s="151"/>
      <c r="K629" s="152"/>
      <c r="L629" s="150"/>
      <c r="M629" s="150"/>
    </row>
    <row r="630" ht="15.75" customHeight="1">
      <c r="B630" s="150"/>
      <c r="C630" s="150"/>
      <c r="D630" s="150"/>
      <c r="E630" s="150"/>
      <c r="F630" s="150"/>
      <c r="G630" s="150"/>
      <c r="H630" s="150"/>
      <c r="I630" s="150"/>
      <c r="J630" s="151"/>
      <c r="K630" s="152"/>
      <c r="L630" s="150"/>
      <c r="M630" s="150"/>
    </row>
    <row r="631" ht="15.75" customHeight="1">
      <c r="B631" s="150"/>
      <c r="C631" s="150"/>
      <c r="D631" s="150"/>
      <c r="E631" s="150"/>
      <c r="F631" s="150"/>
      <c r="G631" s="150"/>
      <c r="H631" s="150"/>
      <c r="I631" s="150"/>
      <c r="J631" s="151"/>
      <c r="K631" s="152"/>
      <c r="L631" s="150"/>
      <c r="M631" s="150"/>
    </row>
    <row r="632" ht="15.75" customHeight="1">
      <c r="B632" s="150"/>
      <c r="C632" s="150"/>
      <c r="D632" s="150"/>
      <c r="E632" s="150"/>
      <c r="F632" s="150"/>
      <c r="G632" s="150"/>
      <c r="H632" s="150"/>
      <c r="I632" s="150"/>
      <c r="J632" s="151"/>
      <c r="K632" s="152"/>
      <c r="L632" s="150"/>
      <c r="M632" s="150"/>
    </row>
    <row r="633" ht="15.75" customHeight="1">
      <c r="B633" s="150"/>
      <c r="C633" s="150"/>
      <c r="D633" s="150"/>
      <c r="E633" s="150"/>
      <c r="F633" s="150"/>
      <c r="G633" s="150"/>
      <c r="H633" s="150"/>
      <c r="I633" s="150"/>
      <c r="J633" s="151"/>
      <c r="K633" s="152"/>
      <c r="L633" s="150"/>
      <c r="M633" s="150"/>
    </row>
    <row r="634" ht="15.75" customHeight="1">
      <c r="B634" s="150"/>
      <c r="C634" s="150"/>
      <c r="D634" s="150"/>
      <c r="E634" s="150"/>
      <c r="F634" s="150"/>
      <c r="G634" s="150"/>
      <c r="H634" s="150"/>
      <c r="I634" s="150"/>
      <c r="J634" s="151"/>
      <c r="K634" s="152"/>
      <c r="L634" s="150"/>
      <c r="M634" s="150"/>
    </row>
    <row r="635" ht="15.75" customHeight="1">
      <c r="B635" s="150"/>
      <c r="C635" s="150"/>
      <c r="D635" s="150"/>
      <c r="E635" s="150"/>
      <c r="F635" s="150"/>
      <c r="G635" s="150"/>
      <c r="H635" s="150"/>
      <c r="I635" s="150"/>
      <c r="J635" s="151"/>
      <c r="K635" s="152"/>
      <c r="L635" s="150"/>
      <c r="M635" s="150"/>
    </row>
    <row r="636" ht="15.75" customHeight="1">
      <c r="B636" s="150"/>
      <c r="C636" s="150"/>
      <c r="D636" s="150"/>
      <c r="E636" s="150"/>
      <c r="F636" s="150"/>
      <c r="G636" s="150"/>
      <c r="H636" s="150"/>
      <c r="I636" s="150"/>
      <c r="J636" s="151"/>
      <c r="K636" s="152"/>
      <c r="L636" s="150"/>
      <c r="M636" s="150"/>
    </row>
    <row r="637" ht="15.75" customHeight="1">
      <c r="B637" s="150"/>
      <c r="C637" s="150"/>
      <c r="D637" s="150"/>
      <c r="E637" s="150"/>
      <c r="F637" s="150"/>
      <c r="G637" s="150"/>
      <c r="H637" s="150"/>
      <c r="I637" s="150"/>
      <c r="J637" s="151"/>
      <c r="K637" s="152"/>
      <c r="L637" s="150"/>
      <c r="M637" s="150"/>
    </row>
    <row r="638" ht="15.75" customHeight="1">
      <c r="B638" s="150"/>
      <c r="C638" s="150"/>
      <c r="D638" s="150"/>
      <c r="E638" s="150"/>
      <c r="F638" s="150"/>
      <c r="G638" s="150"/>
      <c r="H638" s="150"/>
      <c r="I638" s="150"/>
      <c r="J638" s="151"/>
      <c r="K638" s="152"/>
      <c r="L638" s="150"/>
      <c r="M638" s="150"/>
    </row>
    <row r="639" ht="15.75" customHeight="1">
      <c r="B639" s="150"/>
      <c r="C639" s="150"/>
      <c r="D639" s="150"/>
      <c r="E639" s="150"/>
      <c r="F639" s="150"/>
      <c r="G639" s="150"/>
      <c r="H639" s="150"/>
      <c r="I639" s="150"/>
      <c r="J639" s="151"/>
      <c r="K639" s="152"/>
      <c r="L639" s="150"/>
      <c r="M639" s="150"/>
    </row>
    <row r="640" ht="15.75" customHeight="1">
      <c r="B640" s="150"/>
      <c r="C640" s="150"/>
      <c r="D640" s="150"/>
      <c r="E640" s="150"/>
      <c r="F640" s="150"/>
      <c r="G640" s="150"/>
      <c r="H640" s="150"/>
      <c r="I640" s="150"/>
      <c r="J640" s="151"/>
      <c r="K640" s="152"/>
      <c r="L640" s="150"/>
      <c r="M640" s="150"/>
    </row>
    <row r="641" ht="15.75" customHeight="1">
      <c r="B641" s="150"/>
      <c r="C641" s="150"/>
      <c r="D641" s="150"/>
      <c r="E641" s="150"/>
      <c r="F641" s="150"/>
      <c r="G641" s="150"/>
      <c r="H641" s="150"/>
      <c r="I641" s="150"/>
      <c r="J641" s="151"/>
      <c r="K641" s="152"/>
      <c r="L641" s="150"/>
      <c r="M641" s="150"/>
    </row>
    <row r="642" ht="15.75" customHeight="1">
      <c r="B642" s="150"/>
      <c r="C642" s="150"/>
      <c r="D642" s="150"/>
      <c r="E642" s="150"/>
      <c r="F642" s="150"/>
      <c r="G642" s="150"/>
      <c r="H642" s="150"/>
      <c r="I642" s="150"/>
      <c r="J642" s="151"/>
      <c r="K642" s="152"/>
      <c r="L642" s="150"/>
      <c r="M642" s="150"/>
    </row>
    <row r="643" ht="15.75" customHeight="1">
      <c r="B643" s="150"/>
      <c r="C643" s="150"/>
      <c r="D643" s="150"/>
      <c r="E643" s="150"/>
      <c r="F643" s="150"/>
      <c r="G643" s="150"/>
      <c r="H643" s="150"/>
      <c r="I643" s="150"/>
      <c r="J643" s="151"/>
      <c r="K643" s="152"/>
      <c r="L643" s="150"/>
      <c r="M643" s="150"/>
    </row>
    <row r="644" ht="15.75" customHeight="1">
      <c r="B644" s="150"/>
      <c r="C644" s="150"/>
      <c r="D644" s="150"/>
      <c r="E644" s="150"/>
      <c r="F644" s="150"/>
      <c r="G644" s="150"/>
      <c r="H644" s="150"/>
      <c r="I644" s="150"/>
      <c r="J644" s="151"/>
      <c r="K644" s="152"/>
      <c r="L644" s="150"/>
      <c r="M644" s="150"/>
    </row>
    <row r="645" ht="15.75" customHeight="1">
      <c r="B645" s="150"/>
      <c r="C645" s="150"/>
      <c r="D645" s="150"/>
      <c r="E645" s="150"/>
      <c r="F645" s="150"/>
      <c r="G645" s="150"/>
      <c r="H645" s="150"/>
      <c r="I645" s="150"/>
      <c r="J645" s="151"/>
      <c r="K645" s="152"/>
      <c r="L645" s="150"/>
      <c r="M645" s="150"/>
    </row>
    <row r="646" ht="15.75" customHeight="1">
      <c r="B646" s="150"/>
      <c r="C646" s="150"/>
      <c r="D646" s="150"/>
      <c r="E646" s="150"/>
      <c r="F646" s="150"/>
      <c r="G646" s="150"/>
      <c r="H646" s="150"/>
      <c r="I646" s="150"/>
      <c r="J646" s="151"/>
      <c r="K646" s="152"/>
      <c r="L646" s="150"/>
      <c r="M646" s="150"/>
    </row>
    <row r="647" ht="15.75" customHeight="1">
      <c r="B647" s="150"/>
      <c r="C647" s="150"/>
      <c r="D647" s="150"/>
      <c r="E647" s="150"/>
      <c r="F647" s="150"/>
      <c r="G647" s="150"/>
      <c r="H647" s="150"/>
      <c r="I647" s="150"/>
      <c r="J647" s="151"/>
      <c r="K647" s="152"/>
      <c r="L647" s="150"/>
      <c r="M647" s="150"/>
    </row>
    <row r="648" ht="15.75" customHeight="1">
      <c r="B648" s="150"/>
      <c r="C648" s="150"/>
      <c r="D648" s="150"/>
      <c r="E648" s="150"/>
      <c r="F648" s="150"/>
      <c r="G648" s="150"/>
      <c r="H648" s="150"/>
      <c r="I648" s="150"/>
      <c r="J648" s="151"/>
      <c r="K648" s="152"/>
      <c r="L648" s="150"/>
      <c r="M648" s="150"/>
    </row>
    <row r="649" ht="15.75" customHeight="1">
      <c r="B649" s="150"/>
      <c r="C649" s="150"/>
      <c r="D649" s="150"/>
      <c r="E649" s="150"/>
      <c r="F649" s="150"/>
      <c r="G649" s="150"/>
      <c r="H649" s="150"/>
      <c r="I649" s="150"/>
      <c r="J649" s="151"/>
      <c r="K649" s="152"/>
      <c r="L649" s="150"/>
      <c r="M649" s="150"/>
    </row>
    <row r="650" ht="15.75" customHeight="1">
      <c r="B650" s="150"/>
      <c r="C650" s="150"/>
      <c r="D650" s="150"/>
      <c r="E650" s="150"/>
      <c r="F650" s="150"/>
      <c r="G650" s="150"/>
      <c r="H650" s="150"/>
      <c r="I650" s="150"/>
      <c r="J650" s="151"/>
      <c r="K650" s="152"/>
      <c r="L650" s="150"/>
      <c r="M650" s="150"/>
    </row>
    <row r="651" ht="15.75" customHeight="1">
      <c r="B651" s="150"/>
      <c r="C651" s="150"/>
      <c r="D651" s="150"/>
      <c r="E651" s="150"/>
      <c r="F651" s="150"/>
      <c r="G651" s="150"/>
      <c r="H651" s="150"/>
      <c r="I651" s="150"/>
      <c r="J651" s="151"/>
      <c r="K651" s="152"/>
      <c r="L651" s="150"/>
      <c r="M651" s="150"/>
    </row>
    <row r="652" ht="15.75" customHeight="1">
      <c r="B652" s="150"/>
      <c r="C652" s="150"/>
      <c r="D652" s="150"/>
      <c r="E652" s="150"/>
      <c r="F652" s="150"/>
      <c r="G652" s="150"/>
      <c r="H652" s="150"/>
      <c r="I652" s="150"/>
      <c r="J652" s="151"/>
      <c r="K652" s="152"/>
      <c r="L652" s="150"/>
      <c r="M652" s="150"/>
    </row>
    <row r="653" ht="15.75" customHeight="1">
      <c r="B653" s="150"/>
      <c r="C653" s="150"/>
      <c r="D653" s="150"/>
      <c r="E653" s="150"/>
      <c r="F653" s="150"/>
      <c r="G653" s="150"/>
      <c r="H653" s="150"/>
      <c r="I653" s="150"/>
      <c r="J653" s="151"/>
      <c r="K653" s="152"/>
      <c r="L653" s="150"/>
      <c r="M653" s="150"/>
    </row>
    <row r="654" ht="15.75" customHeight="1">
      <c r="B654" s="150"/>
      <c r="C654" s="150"/>
      <c r="D654" s="150"/>
      <c r="E654" s="150"/>
      <c r="F654" s="150"/>
      <c r="G654" s="150"/>
      <c r="H654" s="150"/>
      <c r="I654" s="150"/>
      <c r="J654" s="151"/>
      <c r="K654" s="152"/>
      <c r="L654" s="150"/>
      <c r="M654" s="150"/>
    </row>
    <row r="655" ht="15.75" customHeight="1">
      <c r="B655" s="150"/>
      <c r="C655" s="150"/>
      <c r="D655" s="150"/>
      <c r="E655" s="150"/>
      <c r="F655" s="150"/>
      <c r="G655" s="150"/>
      <c r="H655" s="150"/>
      <c r="I655" s="150"/>
      <c r="J655" s="151"/>
      <c r="K655" s="152"/>
      <c r="L655" s="150"/>
      <c r="M655" s="150"/>
    </row>
    <row r="656" ht="15.75" customHeight="1">
      <c r="B656" s="150"/>
      <c r="C656" s="150"/>
      <c r="D656" s="150"/>
      <c r="E656" s="150"/>
      <c r="F656" s="150"/>
      <c r="G656" s="150"/>
      <c r="H656" s="150"/>
      <c r="I656" s="150"/>
      <c r="J656" s="151"/>
      <c r="K656" s="152"/>
      <c r="L656" s="150"/>
      <c r="M656" s="150"/>
    </row>
    <row r="657" ht="15.75" customHeight="1">
      <c r="B657" s="150"/>
      <c r="C657" s="150"/>
      <c r="D657" s="150"/>
      <c r="E657" s="150"/>
      <c r="F657" s="150"/>
      <c r="G657" s="150"/>
      <c r="H657" s="150"/>
      <c r="I657" s="150"/>
      <c r="J657" s="151"/>
      <c r="K657" s="152"/>
      <c r="L657" s="150"/>
      <c r="M657" s="150"/>
    </row>
    <row r="658" ht="15.75" customHeight="1">
      <c r="B658" s="150"/>
      <c r="C658" s="150"/>
      <c r="D658" s="150"/>
      <c r="E658" s="150"/>
      <c r="F658" s="150"/>
      <c r="G658" s="150"/>
      <c r="H658" s="150"/>
      <c r="I658" s="150"/>
      <c r="J658" s="151"/>
      <c r="K658" s="152"/>
      <c r="L658" s="150"/>
      <c r="M658" s="150"/>
    </row>
    <row r="659" ht="15.75" customHeight="1">
      <c r="B659" s="150"/>
      <c r="C659" s="150"/>
      <c r="D659" s="150"/>
      <c r="E659" s="150"/>
      <c r="F659" s="150"/>
      <c r="G659" s="150"/>
      <c r="H659" s="150"/>
      <c r="I659" s="150"/>
      <c r="J659" s="151"/>
      <c r="K659" s="152"/>
      <c r="L659" s="150"/>
      <c r="M659" s="150"/>
    </row>
    <row r="660" ht="15.75" customHeight="1">
      <c r="B660" s="150"/>
      <c r="C660" s="150"/>
      <c r="D660" s="150"/>
      <c r="E660" s="150"/>
      <c r="F660" s="150"/>
      <c r="G660" s="150"/>
      <c r="H660" s="150"/>
      <c r="I660" s="150"/>
      <c r="J660" s="151"/>
      <c r="K660" s="152"/>
      <c r="L660" s="150"/>
      <c r="M660" s="150"/>
    </row>
    <row r="661" ht="15.75" customHeight="1">
      <c r="B661" s="150"/>
      <c r="C661" s="150"/>
      <c r="D661" s="150"/>
      <c r="E661" s="150"/>
      <c r="F661" s="150"/>
      <c r="G661" s="150"/>
      <c r="H661" s="150"/>
      <c r="I661" s="150"/>
      <c r="J661" s="151"/>
      <c r="K661" s="152"/>
      <c r="L661" s="150"/>
      <c r="M661" s="150"/>
    </row>
    <row r="662" ht="15.75" customHeight="1">
      <c r="B662" s="150"/>
      <c r="C662" s="150"/>
      <c r="D662" s="150"/>
      <c r="E662" s="150"/>
      <c r="F662" s="150"/>
      <c r="G662" s="150"/>
      <c r="H662" s="150"/>
      <c r="I662" s="150"/>
      <c r="J662" s="151"/>
      <c r="K662" s="152"/>
      <c r="L662" s="150"/>
      <c r="M662" s="150"/>
    </row>
    <row r="663" ht="15.75" customHeight="1">
      <c r="B663" s="150"/>
      <c r="C663" s="150"/>
      <c r="D663" s="150"/>
      <c r="E663" s="150"/>
      <c r="F663" s="150"/>
      <c r="G663" s="150"/>
      <c r="H663" s="150"/>
      <c r="I663" s="150"/>
      <c r="J663" s="151"/>
      <c r="K663" s="152"/>
      <c r="L663" s="150"/>
      <c r="M663" s="150"/>
    </row>
    <row r="664" ht="15.75" customHeight="1">
      <c r="B664" s="150"/>
      <c r="C664" s="150"/>
      <c r="D664" s="150"/>
      <c r="E664" s="150"/>
      <c r="F664" s="150"/>
      <c r="G664" s="150"/>
      <c r="H664" s="150"/>
      <c r="I664" s="150"/>
      <c r="J664" s="151"/>
      <c r="K664" s="152"/>
      <c r="L664" s="150"/>
      <c r="M664" s="150"/>
    </row>
    <row r="665" ht="15.75" customHeight="1">
      <c r="B665" s="150"/>
      <c r="C665" s="150"/>
      <c r="D665" s="150"/>
      <c r="E665" s="150"/>
      <c r="F665" s="150"/>
      <c r="G665" s="150"/>
      <c r="H665" s="150"/>
      <c r="I665" s="150"/>
      <c r="J665" s="151"/>
      <c r="K665" s="152"/>
      <c r="L665" s="150"/>
      <c r="M665" s="150"/>
    </row>
    <row r="666" ht="15.75" customHeight="1">
      <c r="B666" s="150"/>
      <c r="C666" s="150"/>
      <c r="D666" s="150"/>
      <c r="E666" s="150"/>
      <c r="F666" s="150"/>
      <c r="G666" s="150"/>
      <c r="H666" s="150"/>
      <c r="I666" s="150"/>
      <c r="J666" s="151"/>
      <c r="K666" s="152"/>
      <c r="L666" s="150"/>
      <c r="M666" s="150"/>
    </row>
    <row r="667" ht="15.75" customHeight="1">
      <c r="B667" s="150"/>
      <c r="C667" s="150"/>
      <c r="D667" s="150"/>
      <c r="E667" s="150"/>
      <c r="F667" s="150"/>
      <c r="G667" s="150"/>
      <c r="H667" s="150"/>
      <c r="I667" s="150"/>
      <c r="J667" s="151"/>
      <c r="K667" s="152"/>
      <c r="L667" s="150"/>
      <c r="M667" s="150"/>
    </row>
    <row r="668" ht="15.75" customHeight="1">
      <c r="B668" s="150"/>
      <c r="C668" s="150"/>
      <c r="D668" s="150"/>
      <c r="E668" s="150"/>
      <c r="F668" s="150"/>
      <c r="G668" s="150"/>
      <c r="H668" s="150"/>
      <c r="I668" s="150"/>
      <c r="J668" s="151"/>
      <c r="K668" s="152"/>
      <c r="L668" s="150"/>
      <c r="M668" s="150"/>
    </row>
    <row r="669" ht="15.75" customHeight="1">
      <c r="B669" s="150"/>
      <c r="C669" s="150"/>
      <c r="D669" s="150"/>
      <c r="E669" s="150"/>
      <c r="F669" s="150"/>
      <c r="G669" s="150"/>
      <c r="H669" s="150"/>
      <c r="I669" s="150"/>
      <c r="J669" s="151"/>
      <c r="K669" s="152"/>
      <c r="L669" s="150"/>
      <c r="M669" s="150"/>
    </row>
    <row r="670" ht="15.75" customHeight="1">
      <c r="B670" s="150"/>
      <c r="C670" s="150"/>
      <c r="D670" s="150"/>
      <c r="E670" s="150"/>
      <c r="F670" s="150"/>
      <c r="G670" s="150"/>
      <c r="H670" s="150"/>
      <c r="I670" s="150"/>
      <c r="J670" s="151"/>
      <c r="K670" s="152"/>
      <c r="L670" s="150"/>
      <c r="M670" s="150"/>
    </row>
    <row r="671" ht="15.75" customHeight="1">
      <c r="B671" s="150"/>
      <c r="C671" s="150"/>
      <c r="D671" s="150"/>
      <c r="E671" s="150"/>
      <c r="F671" s="150"/>
      <c r="G671" s="150"/>
      <c r="H671" s="150"/>
      <c r="I671" s="150"/>
      <c r="J671" s="151"/>
      <c r="K671" s="152"/>
      <c r="L671" s="150"/>
      <c r="M671" s="150"/>
    </row>
    <row r="672" ht="15.75" customHeight="1">
      <c r="B672" s="150"/>
      <c r="C672" s="150"/>
      <c r="D672" s="150"/>
      <c r="E672" s="150"/>
      <c r="F672" s="150"/>
      <c r="G672" s="150"/>
      <c r="H672" s="150"/>
      <c r="I672" s="150"/>
      <c r="J672" s="151"/>
      <c r="K672" s="152"/>
      <c r="L672" s="150"/>
      <c r="M672" s="150"/>
    </row>
    <row r="673" ht="15.75" customHeight="1">
      <c r="B673" s="150"/>
      <c r="C673" s="150"/>
      <c r="D673" s="150"/>
      <c r="E673" s="150"/>
      <c r="F673" s="150"/>
      <c r="G673" s="150"/>
      <c r="H673" s="150"/>
      <c r="I673" s="150"/>
      <c r="J673" s="151"/>
      <c r="K673" s="152"/>
      <c r="L673" s="150"/>
      <c r="M673" s="150"/>
    </row>
    <row r="674" ht="15.75" customHeight="1">
      <c r="B674" s="150"/>
      <c r="C674" s="150"/>
      <c r="D674" s="150"/>
      <c r="E674" s="150"/>
      <c r="F674" s="150"/>
      <c r="G674" s="150"/>
      <c r="H674" s="150"/>
      <c r="I674" s="150"/>
      <c r="J674" s="151"/>
      <c r="K674" s="152"/>
      <c r="L674" s="150"/>
      <c r="M674" s="150"/>
    </row>
    <row r="675" ht="15.75" customHeight="1">
      <c r="B675" s="150"/>
      <c r="C675" s="150"/>
      <c r="D675" s="150"/>
      <c r="E675" s="150"/>
      <c r="F675" s="150"/>
      <c r="G675" s="150"/>
      <c r="H675" s="150"/>
      <c r="I675" s="150"/>
      <c r="J675" s="151"/>
      <c r="K675" s="152"/>
      <c r="L675" s="150"/>
      <c r="M675" s="150"/>
    </row>
    <row r="676" ht="15.75" customHeight="1">
      <c r="B676" s="150"/>
      <c r="C676" s="150"/>
      <c r="D676" s="150"/>
      <c r="E676" s="150"/>
      <c r="F676" s="150"/>
      <c r="G676" s="150"/>
      <c r="H676" s="150"/>
      <c r="I676" s="150"/>
      <c r="J676" s="151"/>
      <c r="K676" s="152"/>
      <c r="L676" s="150"/>
      <c r="M676" s="150"/>
    </row>
    <row r="677" ht="15.75" customHeight="1">
      <c r="B677" s="150"/>
      <c r="C677" s="150"/>
      <c r="D677" s="150"/>
      <c r="E677" s="150"/>
      <c r="F677" s="150"/>
      <c r="G677" s="150"/>
      <c r="H677" s="150"/>
      <c r="I677" s="150"/>
      <c r="J677" s="151"/>
      <c r="K677" s="152"/>
      <c r="L677" s="150"/>
      <c r="M677" s="150"/>
    </row>
    <row r="678" ht="15.75" customHeight="1">
      <c r="B678" s="150"/>
      <c r="C678" s="150"/>
      <c r="D678" s="150"/>
      <c r="E678" s="150"/>
      <c r="F678" s="150"/>
      <c r="G678" s="150"/>
      <c r="H678" s="150"/>
      <c r="I678" s="150"/>
      <c r="J678" s="151"/>
      <c r="K678" s="152"/>
      <c r="L678" s="150"/>
      <c r="M678" s="150"/>
    </row>
    <row r="679" ht="15.75" customHeight="1">
      <c r="B679" s="150"/>
      <c r="C679" s="150"/>
      <c r="D679" s="150"/>
      <c r="E679" s="150"/>
      <c r="F679" s="150"/>
      <c r="G679" s="150"/>
      <c r="H679" s="150"/>
      <c r="I679" s="150"/>
      <c r="J679" s="151"/>
      <c r="K679" s="152"/>
      <c r="L679" s="150"/>
      <c r="M679" s="150"/>
    </row>
    <row r="680" ht="15.75" customHeight="1">
      <c r="B680" s="150"/>
      <c r="C680" s="150"/>
      <c r="D680" s="150"/>
      <c r="E680" s="150"/>
      <c r="F680" s="150"/>
      <c r="G680" s="150"/>
      <c r="H680" s="150"/>
      <c r="I680" s="150"/>
      <c r="J680" s="151"/>
      <c r="K680" s="152"/>
      <c r="L680" s="150"/>
      <c r="M680" s="150"/>
    </row>
    <row r="681" ht="15.75" customHeight="1">
      <c r="B681" s="150"/>
      <c r="C681" s="150"/>
      <c r="D681" s="150"/>
      <c r="E681" s="150"/>
      <c r="F681" s="150"/>
      <c r="G681" s="150"/>
      <c r="H681" s="150"/>
      <c r="I681" s="150"/>
      <c r="J681" s="151"/>
      <c r="K681" s="152"/>
      <c r="L681" s="150"/>
      <c r="M681" s="150"/>
    </row>
    <row r="682" ht="15.75" customHeight="1">
      <c r="B682" s="150"/>
      <c r="C682" s="150"/>
      <c r="D682" s="150"/>
      <c r="E682" s="150"/>
      <c r="F682" s="150"/>
      <c r="G682" s="150"/>
      <c r="H682" s="150"/>
      <c r="I682" s="150"/>
      <c r="J682" s="151"/>
      <c r="K682" s="152"/>
      <c r="L682" s="150"/>
      <c r="M682" s="150"/>
    </row>
    <row r="683" ht="15.75" customHeight="1">
      <c r="B683" s="150"/>
      <c r="C683" s="150"/>
      <c r="D683" s="150"/>
      <c r="E683" s="150"/>
      <c r="F683" s="150"/>
      <c r="G683" s="150"/>
      <c r="H683" s="150"/>
      <c r="I683" s="150"/>
      <c r="J683" s="151"/>
      <c r="K683" s="152"/>
      <c r="L683" s="150"/>
      <c r="M683" s="150"/>
    </row>
    <row r="684" ht="15.75" customHeight="1">
      <c r="B684" s="150"/>
      <c r="C684" s="150"/>
      <c r="D684" s="150"/>
      <c r="E684" s="150"/>
      <c r="F684" s="150"/>
      <c r="G684" s="150"/>
      <c r="H684" s="150"/>
      <c r="I684" s="150"/>
      <c r="J684" s="151"/>
      <c r="K684" s="152"/>
      <c r="L684" s="150"/>
      <c r="M684" s="150"/>
    </row>
    <row r="685" ht="15.75" customHeight="1">
      <c r="B685" s="150"/>
      <c r="C685" s="150"/>
      <c r="D685" s="150"/>
      <c r="E685" s="150"/>
      <c r="F685" s="150"/>
      <c r="G685" s="150"/>
      <c r="H685" s="150"/>
      <c r="I685" s="150"/>
      <c r="J685" s="151"/>
      <c r="K685" s="152"/>
      <c r="L685" s="150"/>
      <c r="M685" s="150"/>
    </row>
    <row r="686" ht="15.75" customHeight="1">
      <c r="B686" s="150"/>
      <c r="C686" s="150"/>
      <c r="D686" s="150"/>
      <c r="E686" s="150"/>
      <c r="F686" s="150"/>
      <c r="G686" s="150"/>
      <c r="H686" s="150"/>
      <c r="I686" s="150"/>
      <c r="J686" s="151"/>
      <c r="K686" s="152"/>
      <c r="L686" s="150"/>
      <c r="M686" s="150"/>
    </row>
    <row r="687" ht="15.75" customHeight="1">
      <c r="B687" s="150"/>
      <c r="C687" s="150"/>
      <c r="D687" s="150"/>
      <c r="E687" s="150"/>
      <c r="F687" s="150"/>
      <c r="G687" s="150"/>
      <c r="H687" s="150"/>
      <c r="I687" s="150"/>
      <c r="J687" s="151"/>
      <c r="K687" s="152"/>
      <c r="L687" s="150"/>
      <c r="M687" s="150"/>
    </row>
    <row r="688" ht="15.75" customHeight="1">
      <c r="B688" s="150"/>
      <c r="C688" s="150"/>
      <c r="D688" s="150"/>
      <c r="E688" s="150"/>
      <c r="F688" s="150"/>
      <c r="G688" s="150"/>
      <c r="H688" s="150"/>
      <c r="I688" s="150"/>
      <c r="J688" s="151"/>
      <c r="K688" s="152"/>
      <c r="L688" s="150"/>
      <c r="M688" s="150"/>
    </row>
    <row r="689" ht="15.75" customHeight="1">
      <c r="B689" s="150"/>
      <c r="C689" s="150"/>
      <c r="D689" s="150"/>
      <c r="E689" s="150"/>
      <c r="F689" s="150"/>
      <c r="G689" s="150"/>
      <c r="H689" s="150"/>
      <c r="I689" s="150"/>
      <c r="J689" s="151"/>
      <c r="K689" s="152"/>
      <c r="L689" s="150"/>
      <c r="M689" s="150"/>
    </row>
    <row r="690" ht="15.75" customHeight="1">
      <c r="B690" s="150"/>
      <c r="C690" s="150"/>
      <c r="D690" s="150"/>
      <c r="E690" s="150"/>
      <c r="F690" s="150"/>
      <c r="G690" s="150"/>
      <c r="H690" s="150"/>
      <c r="I690" s="150"/>
      <c r="J690" s="151"/>
      <c r="K690" s="152"/>
      <c r="L690" s="150"/>
      <c r="M690" s="150"/>
    </row>
    <row r="691" ht="15.75" customHeight="1">
      <c r="B691" s="150"/>
      <c r="C691" s="150"/>
      <c r="D691" s="150"/>
      <c r="E691" s="150"/>
      <c r="F691" s="150"/>
      <c r="G691" s="150"/>
      <c r="H691" s="150"/>
      <c r="I691" s="150"/>
      <c r="J691" s="151"/>
      <c r="K691" s="152"/>
      <c r="L691" s="150"/>
      <c r="M691" s="150"/>
    </row>
    <row r="692" ht="15.75" customHeight="1">
      <c r="B692" s="150"/>
      <c r="C692" s="150"/>
      <c r="D692" s="150"/>
      <c r="E692" s="150"/>
      <c r="F692" s="150"/>
      <c r="G692" s="150"/>
      <c r="H692" s="150"/>
      <c r="I692" s="150"/>
      <c r="J692" s="151"/>
      <c r="K692" s="152"/>
      <c r="L692" s="150"/>
      <c r="M692" s="150"/>
    </row>
    <row r="693" ht="15.75" customHeight="1">
      <c r="B693" s="150"/>
      <c r="C693" s="150"/>
      <c r="D693" s="150"/>
      <c r="E693" s="150"/>
      <c r="F693" s="150"/>
      <c r="G693" s="150"/>
      <c r="H693" s="150"/>
      <c r="I693" s="150"/>
      <c r="J693" s="151"/>
      <c r="K693" s="152"/>
      <c r="L693" s="150"/>
      <c r="M693" s="150"/>
    </row>
    <row r="694" ht="15.75" customHeight="1">
      <c r="B694" s="150"/>
      <c r="C694" s="150"/>
      <c r="D694" s="150"/>
      <c r="E694" s="150"/>
      <c r="F694" s="150"/>
      <c r="G694" s="150"/>
      <c r="H694" s="150"/>
      <c r="I694" s="150"/>
      <c r="J694" s="151"/>
      <c r="K694" s="152"/>
      <c r="L694" s="150"/>
      <c r="M694" s="150"/>
    </row>
    <row r="695" ht="15.75" customHeight="1">
      <c r="B695" s="150"/>
      <c r="C695" s="150"/>
      <c r="D695" s="150"/>
      <c r="E695" s="150"/>
      <c r="F695" s="150"/>
      <c r="G695" s="150"/>
      <c r="H695" s="150"/>
      <c r="I695" s="150"/>
      <c r="J695" s="151"/>
      <c r="K695" s="152"/>
      <c r="L695" s="150"/>
      <c r="M695" s="150"/>
    </row>
    <row r="696" ht="15.75" customHeight="1">
      <c r="B696" s="150"/>
      <c r="C696" s="150"/>
      <c r="D696" s="150"/>
      <c r="E696" s="150"/>
      <c r="F696" s="150"/>
      <c r="G696" s="150"/>
      <c r="H696" s="150"/>
      <c r="I696" s="150"/>
      <c r="J696" s="151"/>
      <c r="K696" s="152"/>
      <c r="L696" s="150"/>
      <c r="M696" s="150"/>
    </row>
    <row r="697" ht="15.75" customHeight="1">
      <c r="B697" s="150"/>
      <c r="C697" s="150"/>
      <c r="D697" s="150"/>
      <c r="E697" s="150"/>
      <c r="F697" s="150"/>
      <c r="G697" s="150"/>
      <c r="H697" s="150"/>
      <c r="I697" s="150"/>
      <c r="J697" s="151"/>
      <c r="K697" s="152"/>
      <c r="L697" s="150"/>
      <c r="M697" s="150"/>
    </row>
    <row r="698" ht="15.75" customHeight="1">
      <c r="B698" s="150"/>
      <c r="C698" s="150"/>
      <c r="D698" s="150"/>
      <c r="E698" s="150"/>
      <c r="F698" s="150"/>
      <c r="G698" s="150"/>
      <c r="H698" s="150"/>
      <c r="I698" s="150"/>
      <c r="J698" s="151"/>
      <c r="K698" s="152"/>
      <c r="L698" s="150"/>
      <c r="M698" s="150"/>
    </row>
    <row r="699" ht="15.75" customHeight="1">
      <c r="B699" s="150"/>
      <c r="C699" s="150"/>
      <c r="D699" s="150"/>
      <c r="E699" s="150"/>
      <c r="F699" s="150"/>
      <c r="G699" s="150"/>
      <c r="H699" s="150"/>
      <c r="I699" s="150"/>
      <c r="J699" s="151"/>
      <c r="K699" s="152"/>
      <c r="L699" s="150"/>
      <c r="M699" s="150"/>
    </row>
    <row r="700" ht="15.75" customHeight="1">
      <c r="B700" s="150"/>
      <c r="C700" s="150"/>
      <c r="D700" s="150"/>
      <c r="E700" s="150"/>
      <c r="F700" s="150"/>
      <c r="G700" s="150"/>
      <c r="H700" s="150"/>
      <c r="I700" s="150"/>
      <c r="J700" s="151"/>
      <c r="K700" s="152"/>
      <c r="L700" s="150"/>
      <c r="M700" s="150"/>
    </row>
    <row r="701" ht="15.75" customHeight="1">
      <c r="B701" s="150"/>
      <c r="C701" s="150"/>
      <c r="D701" s="150"/>
      <c r="E701" s="150"/>
      <c r="F701" s="150"/>
      <c r="G701" s="150"/>
      <c r="H701" s="150"/>
      <c r="I701" s="150"/>
      <c r="J701" s="151"/>
      <c r="K701" s="152"/>
      <c r="L701" s="150"/>
      <c r="M701" s="150"/>
    </row>
    <row r="702" ht="15.75" customHeight="1">
      <c r="B702" s="150"/>
      <c r="C702" s="150"/>
      <c r="D702" s="150"/>
      <c r="E702" s="150"/>
      <c r="F702" s="150"/>
      <c r="G702" s="150"/>
      <c r="H702" s="150"/>
      <c r="I702" s="150"/>
      <c r="J702" s="151"/>
      <c r="K702" s="152"/>
      <c r="L702" s="150"/>
      <c r="M702" s="150"/>
    </row>
    <row r="703" ht="15.75" customHeight="1">
      <c r="B703" s="150"/>
      <c r="C703" s="150"/>
      <c r="D703" s="150"/>
      <c r="E703" s="150"/>
      <c r="F703" s="150"/>
      <c r="G703" s="150"/>
      <c r="H703" s="150"/>
      <c r="I703" s="150"/>
      <c r="J703" s="151"/>
      <c r="K703" s="152"/>
      <c r="L703" s="150"/>
      <c r="M703" s="150"/>
    </row>
    <row r="704" ht="15.75" customHeight="1">
      <c r="B704" s="150"/>
      <c r="C704" s="150"/>
      <c r="D704" s="150"/>
      <c r="E704" s="150"/>
      <c r="F704" s="150"/>
      <c r="G704" s="150"/>
      <c r="H704" s="150"/>
      <c r="I704" s="150"/>
      <c r="J704" s="151"/>
      <c r="K704" s="152"/>
      <c r="L704" s="150"/>
      <c r="M704" s="150"/>
    </row>
    <row r="705" ht="15.75" customHeight="1">
      <c r="B705" s="150"/>
      <c r="C705" s="150"/>
      <c r="D705" s="150"/>
      <c r="E705" s="150"/>
      <c r="F705" s="150"/>
      <c r="G705" s="150"/>
      <c r="H705" s="150"/>
      <c r="I705" s="150"/>
      <c r="J705" s="151"/>
      <c r="K705" s="152"/>
      <c r="L705" s="150"/>
      <c r="M705" s="150"/>
    </row>
    <row r="706" ht="15.75" customHeight="1">
      <c r="B706" s="150"/>
      <c r="C706" s="150"/>
      <c r="D706" s="150"/>
      <c r="E706" s="150"/>
      <c r="F706" s="150"/>
      <c r="G706" s="150"/>
      <c r="H706" s="150"/>
      <c r="I706" s="150"/>
      <c r="J706" s="151"/>
      <c r="K706" s="152"/>
      <c r="L706" s="150"/>
      <c r="M706" s="150"/>
    </row>
    <row r="707" ht="15.75" customHeight="1">
      <c r="B707" s="150"/>
      <c r="C707" s="150"/>
      <c r="D707" s="150"/>
      <c r="E707" s="150"/>
      <c r="F707" s="150"/>
      <c r="G707" s="150"/>
      <c r="H707" s="150"/>
      <c r="I707" s="150"/>
      <c r="J707" s="151"/>
      <c r="K707" s="152"/>
      <c r="L707" s="150"/>
      <c r="M707" s="150"/>
    </row>
    <row r="708" ht="15.75" customHeight="1">
      <c r="B708" s="150"/>
      <c r="C708" s="150"/>
      <c r="D708" s="150"/>
      <c r="E708" s="150"/>
      <c r="F708" s="150"/>
      <c r="G708" s="150"/>
      <c r="H708" s="150"/>
      <c r="I708" s="150"/>
      <c r="J708" s="151"/>
      <c r="K708" s="152"/>
      <c r="L708" s="150"/>
      <c r="M708" s="150"/>
    </row>
    <row r="709" ht="15.75" customHeight="1">
      <c r="B709" s="150"/>
      <c r="C709" s="150"/>
      <c r="D709" s="150"/>
      <c r="E709" s="150"/>
      <c r="F709" s="150"/>
      <c r="G709" s="150"/>
      <c r="H709" s="150"/>
      <c r="I709" s="150"/>
      <c r="J709" s="151"/>
      <c r="K709" s="152"/>
      <c r="L709" s="150"/>
      <c r="M709" s="150"/>
    </row>
    <row r="710" ht="15.75" customHeight="1">
      <c r="B710" s="150"/>
      <c r="C710" s="150"/>
      <c r="D710" s="150"/>
      <c r="E710" s="150"/>
      <c r="F710" s="150"/>
      <c r="G710" s="150"/>
      <c r="H710" s="150"/>
      <c r="I710" s="150"/>
      <c r="J710" s="151"/>
      <c r="K710" s="152"/>
      <c r="L710" s="150"/>
      <c r="M710" s="150"/>
    </row>
    <row r="711" ht="15.75" customHeight="1">
      <c r="B711" s="150"/>
      <c r="C711" s="150"/>
      <c r="D711" s="150"/>
      <c r="E711" s="150"/>
      <c r="F711" s="150"/>
      <c r="G711" s="150"/>
      <c r="H711" s="150"/>
      <c r="I711" s="150"/>
      <c r="J711" s="151"/>
      <c r="K711" s="152"/>
      <c r="L711" s="150"/>
      <c r="M711" s="150"/>
    </row>
    <row r="712" ht="15.75" customHeight="1">
      <c r="B712" s="150"/>
      <c r="C712" s="150"/>
      <c r="D712" s="150"/>
      <c r="E712" s="150"/>
      <c r="F712" s="150"/>
      <c r="G712" s="150"/>
      <c r="H712" s="150"/>
      <c r="I712" s="150"/>
      <c r="J712" s="151"/>
      <c r="K712" s="152"/>
      <c r="L712" s="150"/>
      <c r="M712" s="150"/>
    </row>
    <row r="713" ht="15.75" customHeight="1">
      <c r="B713" s="150"/>
      <c r="C713" s="150"/>
      <c r="D713" s="150"/>
      <c r="E713" s="150"/>
      <c r="F713" s="150"/>
      <c r="G713" s="150"/>
      <c r="H713" s="150"/>
      <c r="I713" s="150"/>
      <c r="J713" s="151"/>
      <c r="K713" s="152"/>
      <c r="L713" s="150"/>
      <c r="M713" s="150"/>
    </row>
    <row r="714" ht="15.75" customHeight="1">
      <c r="B714" s="150"/>
      <c r="C714" s="150"/>
      <c r="D714" s="150"/>
      <c r="E714" s="150"/>
      <c r="F714" s="150"/>
      <c r="G714" s="150"/>
      <c r="H714" s="150"/>
      <c r="I714" s="150"/>
      <c r="J714" s="151"/>
      <c r="K714" s="152"/>
      <c r="L714" s="150"/>
      <c r="M714" s="150"/>
    </row>
    <row r="715" ht="15.75" customHeight="1">
      <c r="B715" s="150"/>
      <c r="C715" s="150"/>
      <c r="D715" s="150"/>
      <c r="E715" s="150"/>
      <c r="F715" s="150"/>
      <c r="G715" s="150"/>
      <c r="H715" s="150"/>
      <c r="I715" s="150"/>
      <c r="J715" s="151"/>
      <c r="K715" s="152"/>
      <c r="L715" s="150"/>
      <c r="M715" s="150"/>
    </row>
    <row r="716" ht="15.75" customHeight="1">
      <c r="B716" s="150"/>
      <c r="C716" s="150"/>
      <c r="D716" s="150"/>
      <c r="E716" s="150"/>
      <c r="F716" s="150"/>
      <c r="G716" s="150"/>
      <c r="H716" s="150"/>
      <c r="I716" s="150"/>
      <c r="J716" s="151"/>
      <c r="K716" s="152"/>
      <c r="L716" s="150"/>
      <c r="M716" s="150"/>
    </row>
    <row r="717" ht="15.75" customHeight="1">
      <c r="B717" s="150"/>
      <c r="C717" s="150"/>
      <c r="D717" s="150"/>
      <c r="E717" s="150"/>
      <c r="F717" s="150"/>
      <c r="G717" s="150"/>
      <c r="H717" s="150"/>
      <c r="I717" s="150"/>
      <c r="J717" s="151"/>
      <c r="K717" s="152"/>
      <c r="L717" s="150"/>
      <c r="M717" s="150"/>
    </row>
    <row r="718" ht="15.75" customHeight="1">
      <c r="B718" s="150"/>
      <c r="C718" s="150"/>
      <c r="D718" s="150"/>
      <c r="E718" s="150"/>
      <c r="F718" s="150"/>
      <c r="G718" s="150"/>
      <c r="H718" s="150"/>
      <c r="I718" s="150"/>
      <c r="J718" s="151"/>
      <c r="K718" s="152"/>
      <c r="L718" s="150"/>
      <c r="M718" s="150"/>
    </row>
    <row r="719" ht="15.75" customHeight="1">
      <c r="B719" s="150"/>
      <c r="C719" s="150"/>
      <c r="D719" s="150"/>
      <c r="E719" s="150"/>
      <c r="F719" s="150"/>
      <c r="G719" s="150"/>
      <c r="H719" s="150"/>
      <c r="I719" s="150"/>
      <c r="J719" s="151"/>
      <c r="K719" s="152"/>
      <c r="L719" s="150"/>
      <c r="M719" s="150"/>
    </row>
    <row r="720" ht="15.75" customHeight="1">
      <c r="B720" s="150"/>
      <c r="C720" s="150"/>
      <c r="D720" s="150"/>
      <c r="E720" s="150"/>
      <c r="F720" s="150"/>
      <c r="G720" s="150"/>
      <c r="H720" s="150"/>
      <c r="I720" s="150"/>
      <c r="J720" s="151"/>
      <c r="K720" s="152"/>
      <c r="L720" s="150"/>
      <c r="M720" s="150"/>
    </row>
    <row r="721" ht="15.75" customHeight="1">
      <c r="B721" s="150"/>
      <c r="C721" s="150"/>
      <c r="D721" s="150"/>
      <c r="E721" s="150"/>
      <c r="F721" s="150"/>
      <c r="G721" s="150"/>
      <c r="H721" s="150"/>
      <c r="I721" s="150"/>
      <c r="J721" s="151"/>
      <c r="K721" s="152"/>
      <c r="L721" s="150"/>
      <c r="M721" s="150"/>
    </row>
    <row r="722" ht="15.75" customHeight="1">
      <c r="B722" s="150"/>
      <c r="C722" s="150"/>
      <c r="D722" s="150"/>
      <c r="E722" s="150"/>
      <c r="F722" s="150"/>
      <c r="G722" s="150"/>
      <c r="H722" s="150"/>
      <c r="I722" s="150"/>
      <c r="J722" s="151"/>
      <c r="K722" s="152"/>
      <c r="L722" s="150"/>
      <c r="M722" s="150"/>
    </row>
    <row r="723" ht="15.75" customHeight="1">
      <c r="B723" s="150"/>
      <c r="C723" s="150"/>
      <c r="D723" s="150"/>
      <c r="E723" s="150"/>
      <c r="F723" s="150"/>
      <c r="G723" s="150"/>
      <c r="H723" s="150"/>
      <c r="I723" s="150"/>
      <c r="J723" s="151"/>
      <c r="K723" s="152"/>
      <c r="L723" s="150"/>
      <c r="M723" s="150"/>
    </row>
    <row r="724" ht="15.75" customHeight="1">
      <c r="B724" s="150"/>
      <c r="C724" s="150"/>
      <c r="D724" s="150"/>
      <c r="E724" s="150"/>
      <c r="F724" s="150"/>
      <c r="G724" s="150"/>
      <c r="H724" s="150"/>
      <c r="I724" s="150"/>
      <c r="J724" s="151"/>
      <c r="K724" s="152"/>
      <c r="L724" s="150"/>
      <c r="M724" s="150"/>
    </row>
    <row r="725" ht="15.75" customHeight="1">
      <c r="B725" s="150"/>
      <c r="C725" s="150"/>
      <c r="D725" s="150"/>
      <c r="E725" s="150"/>
      <c r="F725" s="150"/>
      <c r="G725" s="150"/>
      <c r="H725" s="150"/>
      <c r="I725" s="150"/>
      <c r="J725" s="151"/>
      <c r="K725" s="152"/>
      <c r="L725" s="150"/>
      <c r="M725" s="150"/>
    </row>
    <row r="726" ht="15.75" customHeight="1">
      <c r="B726" s="150"/>
      <c r="C726" s="150"/>
      <c r="D726" s="150"/>
      <c r="E726" s="150"/>
      <c r="F726" s="150"/>
      <c r="G726" s="150"/>
      <c r="H726" s="150"/>
      <c r="I726" s="150"/>
      <c r="J726" s="151"/>
      <c r="K726" s="152"/>
      <c r="L726" s="150"/>
      <c r="M726" s="150"/>
    </row>
    <row r="727" ht="15.75" customHeight="1">
      <c r="B727" s="150"/>
      <c r="C727" s="150"/>
      <c r="D727" s="150"/>
      <c r="E727" s="150"/>
      <c r="F727" s="150"/>
      <c r="G727" s="150"/>
      <c r="H727" s="150"/>
      <c r="I727" s="150"/>
      <c r="J727" s="151"/>
      <c r="K727" s="152"/>
      <c r="L727" s="150"/>
      <c r="M727" s="150"/>
    </row>
    <row r="728" ht="15.75" customHeight="1">
      <c r="B728" s="150"/>
      <c r="C728" s="150"/>
      <c r="D728" s="150"/>
      <c r="E728" s="150"/>
      <c r="F728" s="150"/>
      <c r="G728" s="150"/>
      <c r="H728" s="150"/>
      <c r="I728" s="150"/>
      <c r="J728" s="151"/>
      <c r="K728" s="152"/>
      <c r="L728" s="150"/>
      <c r="M728" s="150"/>
    </row>
    <row r="729" ht="15.75" customHeight="1">
      <c r="B729" s="150"/>
      <c r="C729" s="150"/>
      <c r="D729" s="150"/>
      <c r="E729" s="150"/>
      <c r="F729" s="150"/>
      <c r="G729" s="150"/>
      <c r="H729" s="150"/>
      <c r="I729" s="150"/>
      <c r="J729" s="151"/>
      <c r="K729" s="152"/>
      <c r="L729" s="150"/>
      <c r="M729" s="150"/>
    </row>
    <row r="730" ht="15.75" customHeight="1">
      <c r="B730" s="150"/>
      <c r="C730" s="150"/>
      <c r="D730" s="150"/>
      <c r="E730" s="150"/>
      <c r="F730" s="150"/>
      <c r="G730" s="150"/>
      <c r="H730" s="150"/>
      <c r="I730" s="150"/>
      <c r="J730" s="151"/>
      <c r="K730" s="152"/>
      <c r="L730" s="150"/>
      <c r="M730" s="150"/>
    </row>
    <row r="731" ht="15.75" customHeight="1">
      <c r="B731" s="150"/>
      <c r="C731" s="150"/>
      <c r="D731" s="150"/>
      <c r="E731" s="150"/>
      <c r="F731" s="150"/>
      <c r="G731" s="150"/>
      <c r="H731" s="150"/>
      <c r="I731" s="150"/>
      <c r="J731" s="151"/>
      <c r="K731" s="152"/>
      <c r="L731" s="150"/>
      <c r="M731" s="150"/>
    </row>
    <row r="732" ht="15.75" customHeight="1">
      <c r="B732" s="150"/>
      <c r="C732" s="150"/>
      <c r="D732" s="150"/>
      <c r="E732" s="150"/>
      <c r="F732" s="150"/>
      <c r="G732" s="150"/>
      <c r="H732" s="150"/>
      <c r="I732" s="150"/>
      <c r="J732" s="151"/>
      <c r="K732" s="152"/>
      <c r="L732" s="150"/>
      <c r="M732" s="150"/>
    </row>
    <row r="733" ht="15.75" customHeight="1">
      <c r="B733" s="150"/>
      <c r="C733" s="150"/>
      <c r="D733" s="150"/>
      <c r="E733" s="150"/>
      <c r="F733" s="150"/>
      <c r="G733" s="150"/>
      <c r="H733" s="150"/>
      <c r="I733" s="150"/>
      <c r="J733" s="151"/>
      <c r="K733" s="152"/>
      <c r="L733" s="150"/>
      <c r="M733" s="150"/>
    </row>
    <row r="734" ht="15.75" customHeight="1">
      <c r="B734" s="150"/>
      <c r="C734" s="150"/>
      <c r="D734" s="150"/>
      <c r="E734" s="150"/>
      <c r="F734" s="150"/>
      <c r="G734" s="150"/>
      <c r="H734" s="150"/>
      <c r="I734" s="150"/>
      <c r="J734" s="151"/>
      <c r="K734" s="152"/>
      <c r="L734" s="150"/>
      <c r="M734" s="150"/>
    </row>
    <row r="735" ht="15.75" customHeight="1">
      <c r="B735" s="150"/>
      <c r="C735" s="150"/>
      <c r="D735" s="150"/>
      <c r="E735" s="150"/>
      <c r="F735" s="150"/>
      <c r="G735" s="150"/>
      <c r="H735" s="150"/>
      <c r="I735" s="150"/>
      <c r="J735" s="151"/>
      <c r="K735" s="152"/>
      <c r="L735" s="150"/>
      <c r="M735" s="150"/>
    </row>
    <row r="736" ht="15.75" customHeight="1">
      <c r="B736" s="150"/>
      <c r="C736" s="150"/>
      <c r="D736" s="150"/>
      <c r="E736" s="150"/>
      <c r="F736" s="150"/>
      <c r="G736" s="150"/>
      <c r="H736" s="150"/>
      <c r="I736" s="150"/>
      <c r="J736" s="151"/>
      <c r="K736" s="152"/>
      <c r="L736" s="150"/>
      <c r="M736" s="150"/>
    </row>
    <row r="737" ht="15.75" customHeight="1">
      <c r="B737" s="150"/>
      <c r="C737" s="150"/>
      <c r="D737" s="150"/>
      <c r="E737" s="150"/>
      <c r="F737" s="150"/>
      <c r="G737" s="150"/>
      <c r="H737" s="150"/>
      <c r="I737" s="150"/>
      <c r="J737" s="151"/>
      <c r="K737" s="152"/>
      <c r="L737" s="150"/>
      <c r="M737" s="150"/>
    </row>
    <row r="738" ht="15.75" customHeight="1">
      <c r="B738" s="150"/>
      <c r="C738" s="150"/>
      <c r="D738" s="150"/>
      <c r="E738" s="150"/>
      <c r="F738" s="150"/>
      <c r="G738" s="150"/>
      <c r="H738" s="150"/>
      <c r="I738" s="150"/>
      <c r="J738" s="151"/>
      <c r="K738" s="152"/>
      <c r="L738" s="150"/>
      <c r="M738" s="150"/>
    </row>
    <row r="739" ht="15.75" customHeight="1">
      <c r="B739" s="150"/>
      <c r="C739" s="150"/>
      <c r="D739" s="150"/>
      <c r="E739" s="150"/>
      <c r="F739" s="150"/>
      <c r="G739" s="150"/>
      <c r="H739" s="150"/>
      <c r="I739" s="150"/>
      <c r="J739" s="151"/>
      <c r="K739" s="152"/>
      <c r="L739" s="150"/>
      <c r="M739" s="150"/>
    </row>
    <row r="740" ht="15.75" customHeight="1">
      <c r="B740" s="150"/>
      <c r="C740" s="150"/>
      <c r="D740" s="150"/>
      <c r="E740" s="150"/>
      <c r="F740" s="150"/>
      <c r="G740" s="150"/>
      <c r="H740" s="150"/>
      <c r="I740" s="150"/>
      <c r="J740" s="151"/>
      <c r="K740" s="152"/>
      <c r="L740" s="150"/>
      <c r="M740" s="150"/>
    </row>
    <row r="741" ht="15.75" customHeight="1">
      <c r="B741" s="150"/>
      <c r="C741" s="150"/>
      <c r="D741" s="150"/>
      <c r="E741" s="150"/>
      <c r="F741" s="150"/>
      <c r="G741" s="150"/>
      <c r="H741" s="150"/>
      <c r="I741" s="150"/>
      <c r="J741" s="151"/>
      <c r="K741" s="152"/>
      <c r="L741" s="150"/>
      <c r="M741" s="150"/>
    </row>
    <row r="742" ht="15.75" customHeight="1">
      <c r="B742" s="150"/>
      <c r="C742" s="150"/>
      <c r="D742" s="150"/>
      <c r="E742" s="150"/>
      <c r="F742" s="150"/>
      <c r="G742" s="150"/>
      <c r="H742" s="150"/>
      <c r="I742" s="150"/>
      <c r="J742" s="151"/>
      <c r="K742" s="152"/>
      <c r="L742" s="150"/>
      <c r="M742" s="150"/>
    </row>
    <row r="743" ht="15.75" customHeight="1">
      <c r="B743" s="150"/>
      <c r="C743" s="150"/>
      <c r="D743" s="150"/>
      <c r="E743" s="150"/>
      <c r="F743" s="150"/>
      <c r="G743" s="150"/>
      <c r="H743" s="150"/>
      <c r="I743" s="150"/>
      <c r="J743" s="151"/>
      <c r="K743" s="152"/>
      <c r="L743" s="150"/>
      <c r="M743" s="150"/>
    </row>
    <row r="744" ht="15.75" customHeight="1">
      <c r="B744" s="150"/>
      <c r="C744" s="150"/>
      <c r="D744" s="150"/>
      <c r="E744" s="150"/>
      <c r="F744" s="150"/>
      <c r="G744" s="150"/>
      <c r="H744" s="150"/>
      <c r="I744" s="150"/>
      <c r="J744" s="151"/>
      <c r="K744" s="152"/>
      <c r="L744" s="150"/>
      <c r="M744" s="150"/>
    </row>
    <row r="745" ht="15.75" customHeight="1">
      <c r="B745" s="150"/>
      <c r="C745" s="150"/>
      <c r="D745" s="150"/>
      <c r="E745" s="150"/>
      <c r="F745" s="150"/>
      <c r="G745" s="150"/>
      <c r="H745" s="150"/>
      <c r="I745" s="150"/>
      <c r="J745" s="151"/>
      <c r="K745" s="152"/>
      <c r="L745" s="150"/>
      <c r="M745" s="150"/>
    </row>
    <row r="746" ht="15.75" customHeight="1">
      <c r="B746" s="150"/>
      <c r="C746" s="150"/>
      <c r="D746" s="150"/>
      <c r="E746" s="150"/>
      <c r="F746" s="150"/>
      <c r="G746" s="150"/>
      <c r="H746" s="150"/>
      <c r="I746" s="150"/>
      <c r="J746" s="151"/>
      <c r="K746" s="152"/>
      <c r="L746" s="150"/>
      <c r="M746" s="150"/>
    </row>
    <row r="747" ht="15.75" customHeight="1">
      <c r="B747" s="150"/>
      <c r="C747" s="150"/>
      <c r="D747" s="150"/>
      <c r="E747" s="150"/>
      <c r="F747" s="150"/>
      <c r="G747" s="150"/>
      <c r="H747" s="150"/>
      <c r="I747" s="150"/>
      <c r="J747" s="151"/>
      <c r="K747" s="152"/>
      <c r="L747" s="150"/>
      <c r="M747" s="150"/>
    </row>
    <row r="748" ht="15.75" customHeight="1">
      <c r="B748" s="150"/>
      <c r="C748" s="150"/>
      <c r="D748" s="150"/>
      <c r="E748" s="150"/>
      <c r="F748" s="150"/>
      <c r="G748" s="150"/>
      <c r="H748" s="150"/>
      <c r="I748" s="150"/>
      <c r="J748" s="151"/>
      <c r="K748" s="152"/>
      <c r="L748" s="150"/>
      <c r="M748" s="150"/>
    </row>
    <row r="749" ht="15.75" customHeight="1">
      <c r="B749" s="150"/>
      <c r="C749" s="150"/>
      <c r="D749" s="150"/>
      <c r="E749" s="150"/>
      <c r="F749" s="150"/>
      <c r="G749" s="150"/>
      <c r="H749" s="150"/>
      <c r="I749" s="150"/>
      <c r="J749" s="151"/>
      <c r="K749" s="152"/>
      <c r="L749" s="150"/>
      <c r="M749" s="150"/>
    </row>
    <row r="750" ht="15.75" customHeight="1">
      <c r="B750" s="150"/>
      <c r="C750" s="150"/>
      <c r="D750" s="150"/>
      <c r="E750" s="150"/>
      <c r="F750" s="150"/>
      <c r="G750" s="150"/>
      <c r="H750" s="150"/>
      <c r="I750" s="150"/>
      <c r="J750" s="151"/>
      <c r="K750" s="152"/>
      <c r="L750" s="150"/>
      <c r="M750" s="150"/>
    </row>
    <row r="751" ht="15.75" customHeight="1">
      <c r="B751" s="150"/>
      <c r="C751" s="150"/>
      <c r="D751" s="150"/>
      <c r="E751" s="150"/>
      <c r="F751" s="150"/>
      <c r="G751" s="150"/>
      <c r="H751" s="150"/>
      <c r="I751" s="150"/>
      <c r="J751" s="151"/>
      <c r="K751" s="152"/>
      <c r="L751" s="150"/>
      <c r="M751" s="150"/>
    </row>
    <row r="752" ht="15.75" customHeight="1">
      <c r="B752" s="150"/>
      <c r="C752" s="150"/>
      <c r="D752" s="150"/>
      <c r="E752" s="150"/>
      <c r="F752" s="150"/>
      <c r="G752" s="150"/>
      <c r="H752" s="150"/>
      <c r="I752" s="150"/>
      <c r="J752" s="151"/>
      <c r="K752" s="152"/>
      <c r="L752" s="150"/>
      <c r="M752" s="150"/>
    </row>
    <row r="753" ht="15.75" customHeight="1">
      <c r="B753" s="150"/>
      <c r="C753" s="150"/>
      <c r="D753" s="150"/>
      <c r="E753" s="150"/>
      <c r="F753" s="150"/>
      <c r="G753" s="150"/>
      <c r="H753" s="150"/>
      <c r="I753" s="150"/>
      <c r="J753" s="151"/>
      <c r="K753" s="152"/>
      <c r="L753" s="150"/>
      <c r="M753" s="150"/>
    </row>
    <row r="754" ht="15.75" customHeight="1">
      <c r="B754" s="150"/>
      <c r="C754" s="150"/>
      <c r="D754" s="150"/>
      <c r="E754" s="150"/>
      <c r="F754" s="150"/>
      <c r="G754" s="150"/>
      <c r="H754" s="150"/>
      <c r="I754" s="150"/>
      <c r="J754" s="151"/>
      <c r="K754" s="152"/>
      <c r="L754" s="150"/>
      <c r="M754" s="150"/>
    </row>
    <row r="755" ht="15.75" customHeight="1">
      <c r="B755" s="150"/>
      <c r="C755" s="150"/>
      <c r="D755" s="150"/>
      <c r="E755" s="150"/>
      <c r="F755" s="150"/>
      <c r="G755" s="150"/>
      <c r="H755" s="150"/>
      <c r="I755" s="150"/>
      <c r="J755" s="151"/>
      <c r="K755" s="152"/>
      <c r="L755" s="150"/>
      <c r="M755" s="150"/>
    </row>
    <row r="756" ht="15.75" customHeight="1">
      <c r="B756" s="150"/>
      <c r="C756" s="150"/>
      <c r="D756" s="150"/>
      <c r="E756" s="150"/>
      <c r="F756" s="150"/>
      <c r="G756" s="150"/>
      <c r="H756" s="150"/>
      <c r="I756" s="150"/>
      <c r="J756" s="151"/>
      <c r="K756" s="152"/>
      <c r="L756" s="150"/>
      <c r="M756" s="150"/>
    </row>
    <row r="757" ht="15.75" customHeight="1">
      <c r="B757" s="150"/>
      <c r="C757" s="150"/>
      <c r="D757" s="150"/>
      <c r="E757" s="150"/>
      <c r="F757" s="150"/>
      <c r="G757" s="150"/>
      <c r="H757" s="150"/>
      <c r="I757" s="150"/>
      <c r="J757" s="151"/>
      <c r="K757" s="152"/>
      <c r="L757" s="150"/>
      <c r="M757" s="150"/>
    </row>
    <row r="758" ht="15.75" customHeight="1">
      <c r="B758" s="150"/>
      <c r="C758" s="150"/>
      <c r="D758" s="150"/>
      <c r="E758" s="150"/>
      <c r="F758" s="150"/>
      <c r="G758" s="150"/>
      <c r="H758" s="150"/>
      <c r="I758" s="150"/>
      <c r="J758" s="151"/>
      <c r="K758" s="152"/>
      <c r="L758" s="150"/>
      <c r="M758" s="150"/>
    </row>
    <row r="759" ht="15.75" customHeight="1">
      <c r="B759" s="150"/>
      <c r="C759" s="150"/>
      <c r="D759" s="150"/>
      <c r="E759" s="150"/>
      <c r="F759" s="150"/>
      <c r="G759" s="150"/>
      <c r="H759" s="150"/>
      <c r="I759" s="150"/>
      <c r="J759" s="151"/>
      <c r="K759" s="152"/>
      <c r="L759" s="150"/>
      <c r="M759" s="150"/>
    </row>
    <row r="760" ht="15.75" customHeight="1">
      <c r="B760" s="150"/>
      <c r="C760" s="150"/>
      <c r="D760" s="150"/>
      <c r="E760" s="150"/>
      <c r="F760" s="150"/>
      <c r="G760" s="150"/>
      <c r="H760" s="150"/>
      <c r="I760" s="150"/>
      <c r="J760" s="151"/>
      <c r="K760" s="152"/>
      <c r="L760" s="150"/>
      <c r="M760" s="150"/>
    </row>
    <row r="761" ht="15.75" customHeight="1">
      <c r="B761" s="150"/>
      <c r="C761" s="150"/>
      <c r="D761" s="150"/>
      <c r="E761" s="150"/>
      <c r="F761" s="150"/>
      <c r="G761" s="150"/>
      <c r="H761" s="150"/>
      <c r="I761" s="150"/>
      <c r="J761" s="151"/>
      <c r="K761" s="152"/>
      <c r="L761" s="150"/>
      <c r="M761" s="150"/>
    </row>
    <row r="762" ht="15.75" customHeight="1">
      <c r="B762" s="150"/>
      <c r="C762" s="150"/>
      <c r="D762" s="150"/>
      <c r="E762" s="150"/>
      <c r="F762" s="150"/>
      <c r="G762" s="150"/>
      <c r="H762" s="150"/>
      <c r="I762" s="150"/>
      <c r="J762" s="151"/>
      <c r="K762" s="152"/>
      <c r="L762" s="150"/>
      <c r="M762" s="150"/>
    </row>
    <row r="763" ht="15.75" customHeight="1">
      <c r="B763" s="150"/>
      <c r="C763" s="150"/>
      <c r="D763" s="150"/>
      <c r="E763" s="150"/>
      <c r="F763" s="150"/>
      <c r="G763" s="150"/>
      <c r="H763" s="150"/>
      <c r="I763" s="150"/>
      <c r="J763" s="151"/>
      <c r="K763" s="152"/>
      <c r="L763" s="150"/>
      <c r="M763" s="150"/>
    </row>
    <row r="764" ht="15.75" customHeight="1">
      <c r="B764" s="150"/>
      <c r="C764" s="150"/>
      <c r="D764" s="150"/>
      <c r="E764" s="150"/>
      <c r="F764" s="150"/>
      <c r="G764" s="150"/>
      <c r="H764" s="150"/>
      <c r="I764" s="150"/>
      <c r="J764" s="151"/>
      <c r="K764" s="152"/>
      <c r="L764" s="150"/>
      <c r="M764" s="150"/>
    </row>
    <row r="765" ht="15.75" customHeight="1">
      <c r="B765" s="150"/>
      <c r="C765" s="150"/>
      <c r="D765" s="150"/>
      <c r="E765" s="150"/>
      <c r="F765" s="150"/>
      <c r="G765" s="150"/>
      <c r="H765" s="150"/>
      <c r="I765" s="150"/>
      <c r="J765" s="151"/>
      <c r="K765" s="152"/>
      <c r="L765" s="150"/>
      <c r="M765" s="150"/>
    </row>
    <row r="766" ht="15.75" customHeight="1">
      <c r="B766" s="150"/>
      <c r="C766" s="150"/>
      <c r="D766" s="150"/>
      <c r="E766" s="150"/>
      <c r="F766" s="150"/>
      <c r="G766" s="150"/>
      <c r="H766" s="150"/>
      <c r="I766" s="150"/>
      <c r="J766" s="151"/>
      <c r="K766" s="152"/>
      <c r="L766" s="150"/>
      <c r="M766" s="150"/>
    </row>
    <row r="767" ht="15.75" customHeight="1">
      <c r="B767" s="150"/>
      <c r="C767" s="150"/>
      <c r="D767" s="150"/>
      <c r="E767" s="150"/>
      <c r="F767" s="150"/>
      <c r="G767" s="150"/>
      <c r="H767" s="150"/>
      <c r="I767" s="150"/>
      <c r="J767" s="151"/>
      <c r="K767" s="152"/>
      <c r="L767" s="150"/>
      <c r="M767" s="150"/>
    </row>
    <row r="768" ht="15.75" customHeight="1">
      <c r="B768" s="150"/>
      <c r="C768" s="150"/>
      <c r="D768" s="150"/>
      <c r="E768" s="150"/>
      <c r="F768" s="150"/>
      <c r="G768" s="150"/>
      <c r="H768" s="150"/>
      <c r="I768" s="150"/>
      <c r="J768" s="151"/>
      <c r="K768" s="152"/>
      <c r="L768" s="150"/>
      <c r="M768" s="150"/>
    </row>
    <row r="769" ht="15.75" customHeight="1">
      <c r="B769" s="150"/>
      <c r="C769" s="150"/>
      <c r="D769" s="150"/>
      <c r="E769" s="150"/>
      <c r="F769" s="150"/>
      <c r="G769" s="150"/>
      <c r="H769" s="150"/>
      <c r="I769" s="150"/>
      <c r="J769" s="151"/>
      <c r="K769" s="152"/>
      <c r="L769" s="150"/>
      <c r="M769" s="150"/>
    </row>
    <row r="770" ht="15.75" customHeight="1">
      <c r="B770" s="150"/>
      <c r="C770" s="150"/>
      <c r="D770" s="150"/>
      <c r="E770" s="150"/>
      <c r="F770" s="150"/>
      <c r="G770" s="150"/>
      <c r="H770" s="150"/>
      <c r="I770" s="150"/>
      <c r="J770" s="151"/>
      <c r="K770" s="152"/>
      <c r="L770" s="150"/>
      <c r="M770" s="150"/>
    </row>
    <row r="771" ht="15.75" customHeight="1">
      <c r="B771" s="150"/>
      <c r="C771" s="150"/>
      <c r="D771" s="150"/>
      <c r="E771" s="150"/>
      <c r="F771" s="150"/>
      <c r="G771" s="150"/>
      <c r="H771" s="150"/>
      <c r="I771" s="150"/>
      <c r="J771" s="151"/>
      <c r="K771" s="152"/>
      <c r="L771" s="150"/>
      <c r="M771" s="150"/>
    </row>
    <row r="772" ht="15.75" customHeight="1">
      <c r="B772" s="150"/>
      <c r="C772" s="150"/>
      <c r="D772" s="150"/>
      <c r="E772" s="150"/>
      <c r="F772" s="150"/>
      <c r="G772" s="150"/>
      <c r="H772" s="150"/>
      <c r="I772" s="150"/>
      <c r="J772" s="151"/>
      <c r="K772" s="152"/>
      <c r="L772" s="150"/>
      <c r="M772" s="150"/>
    </row>
    <row r="773" ht="15.75" customHeight="1">
      <c r="B773" s="150"/>
      <c r="C773" s="150"/>
      <c r="D773" s="150"/>
      <c r="E773" s="150"/>
      <c r="F773" s="150"/>
      <c r="G773" s="150"/>
      <c r="H773" s="150"/>
      <c r="I773" s="150"/>
      <c r="J773" s="151"/>
      <c r="K773" s="152"/>
      <c r="L773" s="150"/>
      <c r="M773" s="150"/>
    </row>
    <row r="774" ht="15.75" customHeight="1">
      <c r="B774" s="150"/>
      <c r="C774" s="150"/>
      <c r="D774" s="150"/>
      <c r="E774" s="150"/>
      <c r="F774" s="150"/>
      <c r="G774" s="150"/>
      <c r="H774" s="150"/>
      <c r="I774" s="150"/>
      <c r="J774" s="151"/>
      <c r="K774" s="152"/>
      <c r="L774" s="150"/>
      <c r="M774" s="150"/>
    </row>
    <row r="775" ht="15.75" customHeight="1">
      <c r="B775" s="150"/>
      <c r="C775" s="150"/>
      <c r="D775" s="150"/>
      <c r="E775" s="150"/>
      <c r="F775" s="150"/>
      <c r="G775" s="150"/>
      <c r="H775" s="150"/>
      <c r="I775" s="150"/>
      <c r="J775" s="151"/>
      <c r="K775" s="152"/>
      <c r="L775" s="150"/>
      <c r="M775" s="150"/>
    </row>
    <row r="776" ht="15.75" customHeight="1">
      <c r="B776" s="150"/>
      <c r="C776" s="150"/>
      <c r="D776" s="150"/>
      <c r="E776" s="150"/>
      <c r="F776" s="150"/>
      <c r="G776" s="150"/>
      <c r="H776" s="150"/>
      <c r="I776" s="150"/>
      <c r="J776" s="151"/>
      <c r="K776" s="152"/>
      <c r="L776" s="150"/>
      <c r="M776" s="150"/>
    </row>
    <row r="777" ht="15.75" customHeight="1">
      <c r="B777" s="150"/>
      <c r="C777" s="150"/>
      <c r="D777" s="150"/>
      <c r="E777" s="150"/>
      <c r="F777" s="150"/>
      <c r="G777" s="150"/>
      <c r="H777" s="150"/>
      <c r="I777" s="150"/>
      <c r="J777" s="151"/>
      <c r="K777" s="152"/>
      <c r="L777" s="150"/>
      <c r="M777" s="150"/>
    </row>
    <row r="778" ht="15.75" customHeight="1">
      <c r="B778" s="150"/>
      <c r="C778" s="150"/>
      <c r="D778" s="150"/>
      <c r="E778" s="150"/>
      <c r="F778" s="150"/>
      <c r="G778" s="150"/>
      <c r="H778" s="150"/>
      <c r="I778" s="150"/>
      <c r="J778" s="151"/>
      <c r="K778" s="152"/>
      <c r="L778" s="150"/>
      <c r="M778" s="150"/>
    </row>
    <row r="779" ht="15.75" customHeight="1">
      <c r="B779" s="150"/>
      <c r="C779" s="150"/>
      <c r="D779" s="150"/>
      <c r="E779" s="150"/>
      <c r="F779" s="150"/>
      <c r="G779" s="150"/>
      <c r="H779" s="150"/>
      <c r="I779" s="150"/>
      <c r="J779" s="151"/>
      <c r="K779" s="152"/>
      <c r="L779" s="150"/>
      <c r="M779" s="150"/>
    </row>
    <row r="780" ht="15.75" customHeight="1">
      <c r="B780" s="150"/>
      <c r="C780" s="150"/>
      <c r="D780" s="150"/>
      <c r="E780" s="150"/>
      <c r="F780" s="150"/>
      <c r="G780" s="150"/>
      <c r="H780" s="150"/>
      <c r="I780" s="150"/>
      <c r="J780" s="151"/>
      <c r="K780" s="152"/>
      <c r="L780" s="150"/>
      <c r="M780" s="150"/>
    </row>
    <row r="781" ht="15.75" customHeight="1">
      <c r="B781" s="150"/>
      <c r="C781" s="150"/>
      <c r="D781" s="150"/>
      <c r="E781" s="150"/>
      <c r="F781" s="150"/>
      <c r="G781" s="150"/>
      <c r="H781" s="150"/>
      <c r="I781" s="150"/>
      <c r="J781" s="151"/>
      <c r="K781" s="152"/>
      <c r="L781" s="150"/>
      <c r="M781" s="150"/>
    </row>
    <row r="782" ht="15.75" customHeight="1">
      <c r="B782" s="150"/>
      <c r="C782" s="150"/>
      <c r="D782" s="150"/>
      <c r="E782" s="150"/>
      <c r="F782" s="150"/>
      <c r="G782" s="150"/>
      <c r="H782" s="150"/>
      <c r="I782" s="150"/>
      <c r="J782" s="151"/>
      <c r="K782" s="152"/>
      <c r="L782" s="150"/>
      <c r="M782" s="150"/>
    </row>
    <row r="783" ht="15.75" customHeight="1">
      <c r="B783" s="150"/>
      <c r="C783" s="150"/>
      <c r="D783" s="150"/>
      <c r="E783" s="150"/>
      <c r="F783" s="150"/>
      <c r="G783" s="150"/>
      <c r="H783" s="150"/>
      <c r="I783" s="150"/>
      <c r="J783" s="151"/>
      <c r="K783" s="152"/>
      <c r="L783" s="150"/>
      <c r="M783" s="150"/>
    </row>
    <row r="784" ht="15.75" customHeight="1">
      <c r="B784" s="150"/>
      <c r="C784" s="150"/>
      <c r="D784" s="150"/>
      <c r="E784" s="150"/>
      <c r="F784" s="150"/>
      <c r="G784" s="150"/>
      <c r="H784" s="150"/>
      <c r="I784" s="150"/>
      <c r="J784" s="151"/>
      <c r="K784" s="152"/>
      <c r="L784" s="150"/>
      <c r="M784" s="150"/>
    </row>
    <row r="785" ht="15.75" customHeight="1">
      <c r="B785" s="150"/>
      <c r="C785" s="150"/>
      <c r="D785" s="150"/>
      <c r="E785" s="150"/>
      <c r="F785" s="150"/>
      <c r="G785" s="150"/>
      <c r="H785" s="150"/>
      <c r="I785" s="150"/>
      <c r="J785" s="151"/>
      <c r="K785" s="152"/>
      <c r="L785" s="150"/>
      <c r="M785" s="150"/>
    </row>
    <row r="786" ht="15.75" customHeight="1">
      <c r="B786" s="150"/>
      <c r="C786" s="150"/>
      <c r="D786" s="150"/>
      <c r="E786" s="150"/>
      <c r="F786" s="150"/>
      <c r="G786" s="150"/>
      <c r="H786" s="150"/>
      <c r="I786" s="150"/>
      <c r="J786" s="151"/>
      <c r="K786" s="152"/>
      <c r="L786" s="150"/>
      <c r="M786" s="150"/>
    </row>
    <row r="787" ht="15.75" customHeight="1">
      <c r="B787" s="150"/>
      <c r="C787" s="150"/>
      <c r="D787" s="150"/>
      <c r="E787" s="150"/>
      <c r="F787" s="150"/>
      <c r="G787" s="150"/>
      <c r="H787" s="150"/>
      <c r="I787" s="150"/>
      <c r="J787" s="151"/>
      <c r="K787" s="152"/>
      <c r="L787" s="150"/>
      <c r="M787" s="150"/>
    </row>
    <row r="788" ht="15.75" customHeight="1">
      <c r="B788" s="150"/>
      <c r="C788" s="150"/>
      <c r="D788" s="150"/>
      <c r="E788" s="150"/>
      <c r="F788" s="150"/>
      <c r="G788" s="150"/>
      <c r="H788" s="150"/>
      <c r="I788" s="150"/>
      <c r="J788" s="151"/>
      <c r="K788" s="152"/>
      <c r="L788" s="150"/>
      <c r="M788" s="150"/>
    </row>
    <row r="789" ht="15.75" customHeight="1">
      <c r="B789" s="150"/>
      <c r="C789" s="150"/>
      <c r="D789" s="150"/>
      <c r="E789" s="150"/>
      <c r="F789" s="150"/>
      <c r="G789" s="150"/>
      <c r="H789" s="150"/>
      <c r="I789" s="150"/>
      <c r="J789" s="151"/>
      <c r="K789" s="152"/>
      <c r="L789" s="150"/>
      <c r="M789" s="150"/>
    </row>
    <row r="790" ht="15.75" customHeight="1">
      <c r="B790" s="150"/>
      <c r="C790" s="150"/>
      <c r="D790" s="150"/>
      <c r="E790" s="150"/>
      <c r="F790" s="150"/>
      <c r="G790" s="150"/>
      <c r="H790" s="150"/>
      <c r="I790" s="150"/>
      <c r="J790" s="151"/>
      <c r="K790" s="152"/>
      <c r="L790" s="150"/>
      <c r="M790" s="150"/>
    </row>
    <row r="791" ht="15.75" customHeight="1">
      <c r="B791" s="150"/>
      <c r="C791" s="150"/>
      <c r="D791" s="150"/>
      <c r="E791" s="150"/>
      <c r="F791" s="150"/>
      <c r="G791" s="150"/>
      <c r="H791" s="150"/>
      <c r="I791" s="150"/>
      <c r="J791" s="151"/>
      <c r="K791" s="152"/>
      <c r="L791" s="150"/>
      <c r="M791" s="150"/>
    </row>
    <row r="792" ht="15.75" customHeight="1">
      <c r="B792" s="150"/>
      <c r="C792" s="150"/>
      <c r="D792" s="150"/>
      <c r="E792" s="150"/>
      <c r="F792" s="150"/>
      <c r="G792" s="150"/>
      <c r="H792" s="150"/>
      <c r="I792" s="150"/>
      <c r="J792" s="151"/>
      <c r="K792" s="152"/>
      <c r="L792" s="150"/>
      <c r="M792" s="150"/>
    </row>
    <row r="793" ht="15.75" customHeight="1">
      <c r="B793" s="150"/>
      <c r="C793" s="150"/>
      <c r="D793" s="150"/>
      <c r="E793" s="150"/>
      <c r="F793" s="150"/>
      <c r="G793" s="150"/>
      <c r="H793" s="150"/>
      <c r="I793" s="150"/>
      <c r="J793" s="151"/>
      <c r="K793" s="152"/>
      <c r="L793" s="150"/>
      <c r="M793" s="150"/>
    </row>
    <row r="794" ht="15.75" customHeight="1">
      <c r="B794" s="150"/>
      <c r="C794" s="150"/>
      <c r="D794" s="150"/>
      <c r="E794" s="150"/>
      <c r="F794" s="150"/>
      <c r="G794" s="150"/>
      <c r="H794" s="150"/>
      <c r="I794" s="150"/>
      <c r="J794" s="151"/>
      <c r="K794" s="152"/>
      <c r="L794" s="150"/>
      <c r="M794" s="150"/>
    </row>
    <row r="795" ht="15.75" customHeight="1">
      <c r="B795" s="150"/>
      <c r="C795" s="150"/>
      <c r="D795" s="150"/>
      <c r="E795" s="150"/>
      <c r="F795" s="150"/>
      <c r="G795" s="150"/>
      <c r="H795" s="150"/>
      <c r="I795" s="150"/>
      <c r="J795" s="151"/>
      <c r="K795" s="152"/>
      <c r="L795" s="150"/>
      <c r="M795" s="150"/>
    </row>
    <row r="796" ht="15.75" customHeight="1">
      <c r="B796" s="150"/>
      <c r="C796" s="150"/>
      <c r="D796" s="150"/>
      <c r="E796" s="150"/>
      <c r="F796" s="150"/>
      <c r="G796" s="150"/>
      <c r="H796" s="150"/>
      <c r="I796" s="150"/>
      <c r="J796" s="151"/>
      <c r="K796" s="152"/>
      <c r="L796" s="150"/>
      <c r="M796" s="150"/>
    </row>
    <row r="797" ht="15.75" customHeight="1">
      <c r="B797" s="150"/>
      <c r="C797" s="150"/>
      <c r="D797" s="150"/>
      <c r="E797" s="150"/>
      <c r="F797" s="150"/>
      <c r="G797" s="150"/>
      <c r="H797" s="150"/>
      <c r="I797" s="150"/>
      <c r="J797" s="151"/>
      <c r="K797" s="152"/>
      <c r="L797" s="150"/>
      <c r="M797" s="150"/>
    </row>
    <row r="798" ht="15.75" customHeight="1">
      <c r="B798" s="150"/>
      <c r="C798" s="150"/>
      <c r="D798" s="150"/>
      <c r="E798" s="150"/>
      <c r="F798" s="150"/>
      <c r="G798" s="150"/>
      <c r="H798" s="150"/>
      <c r="I798" s="150"/>
      <c r="J798" s="151"/>
      <c r="K798" s="152"/>
      <c r="L798" s="150"/>
      <c r="M798" s="150"/>
    </row>
    <row r="799" ht="15.75" customHeight="1">
      <c r="B799" s="150"/>
      <c r="C799" s="150"/>
      <c r="D799" s="150"/>
      <c r="E799" s="150"/>
      <c r="F799" s="150"/>
      <c r="G799" s="150"/>
      <c r="H799" s="150"/>
      <c r="I799" s="150"/>
      <c r="J799" s="151"/>
      <c r="K799" s="152"/>
      <c r="L799" s="150"/>
      <c r="M799" s="150"/>
    </row>
    <row r="800" ht="15.75" customHeight="1">
      <c r="B800" s="150"/>
      <c r="C800" s="150"/>
      <c r="D800" s="150"/>
      <c r="E800" s="150"/>
      <c r="F800" s="150"/>
      <c r="G800" s="150"/>
      <c r="H800" s="150"/>
      <c r="I800" s="150"/>
      <c r="J800" s="151"/>
      <c r="K800" s="152"/>
      <c r="L800" s="150"/>
      <c r="M800" s="150"/>
    </row>
    <row r="801" ht="15.75" customHeight="1">
      <c r="B801" s="150"/>
      <c r="C801" s="150"/>
      <c r="D801" s="150"/>
      <c r="E801" s="150"/>
      <c r="F801" s="150"/>
      <c r="G801" s="150"/>
      <c r="H801" s="150"/>
      <c r="I801" s="150"/>
      <c r="J801" s="151"/>
      <c r="K801" s="152"/>
      <c r="L801" s="150"/>
      <c r="M801" s="150"/>
    </row>
    <row r="802" ht="15.75" customHeight="1">
      <c r="B802" s="150"/>
      <c r="C802" s="150"/>
      <c r="D802" s="150"/>
      <c r="E802" s="150"/>
      <c r="F802" s="150"/>
      <c r="G802" s="150"/>
      <c r="H802" s="150"/>
      <c r="I802" s="150"/>
      <c r="J802" s="151"/>
      <c r="K802" s="152"/>
      <c r="L802" s="150"/>
      <c r="M802" s="150"/>
    </row>
    <row r="803" ht="15.75" customHeight="1">
      <c r="B803" s="150"/>
      <c r="C803" s="150"/>
      <c r="D803" s="150"/>
      <c r="E803" s="150"/>
      <c r="F803" s="150"/>
      <c r="G803" s="150"/>
      <c r="H803" s="150"/>
      <c r="I803" s="150"/>
      <c r="J803" s="151"/>
      <c r="K803" s="152"/>
      <c r="L803" s="150"/>
      <c r="M803" s="150"/>
    </row>
    <row r="804" ht="15.75" customHeight="1">
      <c r="B804" s="150"/>
      <c r="C804" s="150"/>
      <c r="D804" s="150"/>
      <c r="E804" s="150"/>
      <c r="F804" s="150"/>
      <c r="G804" s="150"/>
      <c r="H804" s="150"/>
      <c r="I804" s="150"/>
      <c r="J804" s="151"/>
      <c r="K804" s="152"/>
      <c r="L804" s="150"/>
      <c r="M804" s="150"/>
    </row>
    <row r="805" ht="15.75" customHeight="1">
      <c r="B805" s="150"/>
      <c r="C805" s="150"/>
      <c r="D805" s="150"/>
      <c r="E805" s="150"/>
      <c r="F805" s="150"/>
      <c r="G805" s="150"/>
      <c r="H805" s="150"/>
      <c r="I805" s="150"/>
      <c r="J805" s="151"/>
      <c r="K805" s="152"/>
      <c r="L805" s="150"/>
      <c r="M805" s="150"/>
    </row>
    <row r="806" ht="15.75" customHeight="1">
      <c r="B806" s="150"/>
      <c r="C806" s="150"/>
      <c r="D806" s="150"/>
      <c r="E806" s="150"/>
      <c r="F806" s="150"/>
      <c r="G806" s="150"/>
      <c r="H806" s="150"/>
      <c r="I806" s="150"/>
      <c r="J806" s="151"/>
      <c r="K806" s="152"/>
      <c r="L806" s="150"/>
      <c r="M806" s="150"/>
    </row>
    <row r="807" ht="15.75" customHeight="1">
      <c r="B807" s="150"/>
      <c r="C807" s="150"/>
      <c r="D807" s="150"/>
      <c r="E807" s="150"/>
      <c r="F807" s="150"/>
      <c r="G807" s="150"/>
      <c r="H807" s="150"/>
      <c r="I807" s="150"/>
      <c r="J807" s="151"/>
      <c r="K807" s="152"/>
      <c r="L807" s="150"/>
      <c r="M807" s="150"/>
    </row>
    <row r="808" ht="15.75" customHeight="1">
      <c r="B808" s="150"/>
      <c r="C808" s="150"/>
      <c r="D808" s="150"/>
      <c r="E808" s="150"/>
      <c r="F808" s="150"/>
      <c r="G808" s="150"/>
      <c r="H808" s="150"/>
      <c r="I808" s="150"/>
      <c r="J808" s="151"/>
      <c r="K808" s="152"/>
      <c r="L808" s="150"/>
      <c r="M808" s="150"/>
    </row>
    <row r="809" ht="15.75" customHeight="1">
      <c r="B809" s="150"/>
      <c r="C809" s="150"/>
      <c r="D809" s="150"/>
      <c r="E809" s="150"/>
      <c r="F809" s="150"/>
      <c r="G809" s="150"/>
      <c r="H809" s="150"/>
      <c r="I809" s="150"/>
      <c r="J809" s="151"/>
      <c r="K809" s="152"/>
      <c r="L809" s="150"/>
      <c r="M809" s="150"/>
    </row>
    <row r="810" ht="15.75" customHeight="1">
      <c r="B810" s="150"/>
      <c r="C810" s="150"/>
      <c r="D810" s="150"/>
      <c r="E810" s="150"/>
      <c r="F810" s="150"/>
      <c r="G810" s="150"/>
      <c r="H810" s="150"/>
      <c r="I810" s="150"/>
      <c r="J810" s="151"/>
      <c r="K810" s="152"/>
      <c r="L810" s="150"/>
      <c r="M810" s="150"/>
    </row>
    <row r="811" ht="15.75" customHeight="1">
      <c r="B811" s="150"/>
      <c r="C811" s="150"/>
      <c r="D811" s="150"/>
      <c r="E811" s="150"/>
      <c r="F811" s="150"/>
      <c r="G811" s="150"/>
      <c r="H811" s="150"/>
      <c r="I811" s="150"/>
      <c r="J811" s="151"/>
      <c r="K811" s="152"/>
      <c r="L811" s="150"/>
      <c r="M811" s="150"/>
    </row>
    <row r="812" ht="15.75" customHeight="1">
      <c r="B812" s="150"/>
      <c r="C812" s="150"/>
      <c r="D812" s="150"/>
      <c r="E812" s="150"/>
      <c r="F812" s="150"/>
      <c r="G812" s="150"/>
      <c r="H812" s="150"/>
      <c r="I812" s="150"/>
      <c r="J812" s="151"/>
      <c r="K812" s="152"/>
      <c r="L812" s="150"/>
      <c r="M812" s="150"/>
    </row>
    <row r="813" ht="15.75" customHeight="1">
      <c r="B813" s="150"/>
      <c r="C813" s="150"/>
      <c r="D813" s="150"/>
      <c r="E813" s="150"/>
      <c r="F813" s="150"/>
      <c r="G813" s="150"/>
      <c r="H813" s="150"/>
      <c r="I813" s="150"/>
      <c r="J813" s="151"/>
      <c r="K813" s="152"/>
      <c r="L813" s="150"/>
      <c r="M813" s="150"/>
    </row>
    <row r="814" ht="15.75" customHeight="1">
      <c r="B814" s="150"/>
      <c r="C814" s="150"/>
      <c r="D814" s="150"/>
      <c r="E814" s="150"/>
      <c r="F814" s="150"/>
      <c r="G814" s="150"/>
      <c r="H814" s="150"/>
      <c r="I814" s="150"/>
      <c r="J814" s="151"/>
      <c r="K814" s="152"/>
      <c r="L814" s="150"/>
      <c r="M814" s="150"/>
    </row>
    <row r="815" ht="15.75" customHeight="1">
      <c r="B815" s="150"/>
      <c r="C815" s="150"/>
      <c r="D815" s="150"/>
      <c r="E815" s="150"/>
      <c r="F815" s="150"/>
      <c r="G815" s="150"/>
      <c r="H815" s="150"/>
      <c r="I815" s="150"/>
      <c r="J815" s="151"/>
      <c r="K815" s="152"/>
      <c r="L815" s="150"/>
      <c r="M815" s="150"/>
    </row>
    <row r="816" ht="15.75" customHeight="1">
      <c r="B816" s="150"/>
      <c r="C816" s="150"/>
      <c r="D816" s="150"/>
      <c r="E816" s="150"/>
      <c r="F816" s="150"/>
      <c r="G816" s="150"/>
      <c r="H816" s="150"/>
      <c r="I816" s="150"/>
      <c r="J816" s="151"/>
      <c r="K816" s="152"/>
      <c r="L816" s="150"/>
      <c r="M816" s="150"/>
    </row>
    <row r="817" ht="15.75" customHeight="1">
      <c r="B817" s="150"/>
      <c r="C817" s="150"/>
      <c r="D817" s="150"/>
      <c r="E817" s="150"/>
      <c r="F817" s="150"/>
      <c r="G817" s="150"/>
      <c r="H817" s="150"/>
      <c r="I817" s="150"/>
      <c r="J817" s="151"/>
      <c r="K817" s="152"/>
      <c r="L817" s="150"/>
      <c r="M817" s="150"/>
    </row>
    <row r="818" ht="15.75" customHeight="1">
      <c r="B818" s="150"/>
      <c r="C818" s="150"/>
      <c r="D818" s="150"/>
      <c r="E818" s="150"/>
      <c r="F818" s="150"/>
      <c r="G818" s="150"/>
      <c r="H818" s="150"/>
      <c r="I818" s="150"/>
      <c r="J818" s="151"/>
      <c r="K818" s="152"/>
      <c r="L818" s="150"/>
      <c r="M818" s="150"/>
    </row>
    <row r="819" ht="15.75" customHeight="1">
      <c r="B819" s="150"/>
      <c r="C819" s="150"/>
      <c r="D819" s="150"/>
      <c r="E819" s="150"/>
      <c r="F819" s="150"/>
      <c r="G819" s="150"/>
      <c r="H819" s="150"/>
      <c r="I819" s="150"/>
      <c r="J819" s="151"/>
      <c r="K819" s="152"/>
      <c r="L819" s="150"/>
      <c r="M819" s="150"/>
    </row>
    <row r="820" ht="15.75" customHeight="1">
      <c r="B820" s="150"/>
      <c r="C820" s="150"/>
      <c r="D820" s="150"/>
      <c r="E820" s="150"/>
      <c r="F820" s="150"/>
      <c r="G820" s="150"/>
      <c r="H820" s="150"/>
      <c r="I820" s="150"/>
      <c r="J820" s="151"/>
      <c r="K820" s="152"/>
      <c r="L820" s="150"/>
      <c r="M820" s="150"/>
    </row>
    <row r="821" ht="15.75" customHeight="1">
      <c r="B821" s="150"/>
      <c r="C821" s="150"/>
      <c r="D821" s="150"/>
      <c r="E821" s="150"/>
      <c r="F821" s="150"/>
      <c r="G821" s="150"/>
      <c r="H821" s="150"/>
      <c r="I821" s="150"/>
      <c r="J821" s="151"/>
      <c r="K821" s="152"/>
      <c r="L821" s="150"/>
      <c r="M821" s="150"/>
    </row>
    <row r="822" ht="15.75" customHeight="1">
      <c r="B822" s="150"/>
      <c r="C822" s="150"/>
      <c r="D822" s="150"/>
      <c r="E822" s="150"/>
      <c r="F822" s="150"/>
      <c r="G822" s="150"/>
      <c r="H822" s="150"/>
      <c r="I822" s="150"/>
      <c r="J822" s="151"/>
      <c r="K822" s="152"/>
      <c r="L822" s="150"/>
      <c r="M822" s="150"/>
    </row>
    <row r="823" ht="15.75" customHeight="1">
      <c r="B823" s="150"/>
      <c r="C823" s="150"/>
      <c r="D823" s="150"/>
      <c r="E823" s="150"/>
      <c r="F823" s="150"/>
      <c r="G823" s="150"/>
      <c r="H823" s="150"/>
      <c r="I823" s="150"/>
      <c r="J823" s="151"/>
      <c r="K823" s="152"/>
      <c r="L823" s="150"/>
      <c r="M823" s="150"/>
    </row>
    <row r="824" ht="15.75" customHeight="1">
      <c r="B824" s="150"/>
      <c r="C824" s="150"/>
      <c r="D824" s="150"/>
      <c r="E824" s="150"/>
      <c r="F824" s="150"/>
      <c r="G824" s="150"/>
      <c r="H824" s="150"/>
      <c r="I824" s="150"/>
      <c r="J824" s="151"/>
      <c r="K824" s="152"/>
      <c r="L824" s="150"/>
      <c r="M824" s="150"/>
    </row>
    <row r="825" ht="15.75" customHeight="1">
      <c r="B825" s="150"/>
      <c r="C825" s="150"/>
      <c r="D825" s="150"/>
      <c r="E825" s="150"/>
      <c r="F825" s="150"/>
      <c r="G825" s="150"/>
      <c r="H825" s="150"/>
      <c r="I825" s="150"/>
      <c r="J825" s="151"/>
      <c r="K825" s="152"/>
      <c r="L825" s="150"/>
      <c r="M825" s="150"/>
    </row>
    <row r="826" ht="15.75" customHeight="1">
      <c r="B826" s="150"/>
      <c r="C826" s="150"/>
      <c r="D826" s="150"/>
      <c r="E826" s="150"/>
      <c r="F826" s="150"/>
      <c r="G826" s="150"/>
      <c r="H826" s="150"/>
      <c r="I826" s="150"/>
      <c r="J826" s="151"/>
      <c r="K826" s="152"/>
      <c r="L826" s="150"/>
      <c r="M826" s="150"/>
    </row>
    <row r="827" ht="15.75" customHeight="1">
      <c r="B827" s="150"/>
      <c r="C827" s="150"/>
      <c r="D827" s="150"/>
      <c r="E827" s="150"/>
      <c r="F827" s="150"/>
      <c r="G827" s="150"/>
      <c r="H827" s="150"/>
      <c r="I827" s="150"/>
      <c r="J827" s="151"/>
      <c r="K827" s="152"/>
      <c r="L827" s="150"/>
      <c r="M827" s="150"/>
    </row>
    <row r="828" ht="15.75" customHeight="1">
      <c r="B828" s="150"/>
      <c r="C828" s="150"/>
      <c r="D828" s="150"/>
      <c r="E828" s="150"/>
      <c r="F828" s="150"/>
      <c r="G828" s="150"/>
      <c r="H828" s="150"/>
      <c r="I828" s="150"/>
      <c r="J828" s="151"/>
      <c r="K828" s="152"/>
      <c r="L828" s="150"/>
      <c r="M828" s="150"/>
    </row>
    <row r="829" ht="15.75" customHeight="1">
      <c r="B829" s="150"/>
      <c r="C829" s="150"/>
      <c r="D829" s="150"/>
      <c r="E829" s="150"/>
      <c r="F829" s="150"/>
      <c r="G829" s="150"/>
      <c r="H829" s="150"/>
      <c r="I829" s="150"/>
      <c r="J829" s="151"/>
      <c r="K829" s="152"/>
      <c r="L829" s="150"/>
      <c r="M829" s="150"/>
    </row>
    <row r="830" ht="15.75" customHeight="1">
      <c r="B830" s="150"/>
      <c r="C830" s="150"/>
      <c r="D830" s="150"/>
      <c r="E830" s="150"/>
      <c r="F830" s="150"/>
      <c r="G830" s="150"/>
      <c r="H830" s="150"/>
      <c r="I830" s="150"/>
      <c r="J830" s="151"/>
      <c r="K830" s="152"/>
      <c r="L830" s="150"/>
      <c r="M830" s="150"/>
    </row>
    <row r="831" ht="15.75" customHeight="1">
      <c r="B831" s="150"/>
      <c r="C831" s="150"/>
      <c r="D831" s="150"/>
      <c r="E831" s="150"/>
      <c r="F831" s="150"/>
      <c r="G831" s="150"/>
      <c r="H831" s="150"/>
      <c r="I831" s="150"/>
      <c r="J831" s="151"/>
      <c r="K831" s="152"/>
      <c r="L831" s="150"/>
      <c r="M831" s="150"/>
    </row>
    <row r="832" ht="15.75" customHeight="1">
      <c r="B832" s="150"/>
      <c r="C832" s="150"/>
      <c r="D832" s="150"/>
      <c r="E832" s="150"/>
      <c r="F832" s="150"/>
      <c r="G832" s="150"/>
      <c r="H832" s="150"/>
      <c r="I832" s="150"/>
      <c r="J832" s="151"/>
      <c r="K832" s="152"/>
      <c r="L832" s="150"/>
      <c r="M832" s="150"/>
    </row>
    <row r="833" ht="15.75" customHeight="1">
      <c r="B833" s="150"/>
      <c r="C833" s="150"/>
      <c r="D833" s="150"/>
      <c r="E833" s="150"/>
      <c r="F833" s="150"/>
      <c r="G833" s="150"/>
      <c r="H833" s="150"/>
      <c r="I833" s="150"/>
      <c r="J833" s="151"/>
      <c r="K833" s="152"/>
      <c r="L833" s="150"/>
      <c r="M833" s="150"/>
    </row>
    <row r="834" ht="15.75" customHeight="1">
      <c r="B834" s="150"/>
      <c r="C834" s="150"/>
      <c r="D834" s="150"/>
      <c r="E834" s="150"/>
      <c r="F834" s="150"/>
      <c r="G834" s="150"/>
      <c r="H834" s="150"/>
      <c r="I834" s="150"/>
      <c r="J834" s="151"/>
      <c r="K834" s="152"/>
      <c r="L834" s="150"/>
      <c r="M834" s="150"/>
    </row>
    <row r="835" ht="15.75" customHeight="1">
      <c r="B835" s="150"/>
      <c r="C835" s="150"/>
      <c r="D835" s="150"/>
      <c r="E835" s="150"/>
      <c r="F835" s="150"/>
      <c r="G835" s="150"/>
      <c r="H835" s="150"/>
      <c r="I835" s="150"/>
      <c r="J835" s="151"/>
      <c r="K835" s="152"/>
      <c r="L835" s="150"/>
      <c r="M835" s="150"/>
    </row>
    <row r="836" ht="15.75" customHeight="1">
      <c r="B836" s="150"/>
      <c r="C836" s="150"/>
      <c r="D836" s="150"/>
      <c r="E836" s="150"/>
      <c r="F836" s="150"/>
      <c r="G836" s="150"/>
      <c r="H836" s="150"/>
      <c r="I836" s="150"/>
      <c r="J836" s="151"/>
      <c r="K836" s="152"/>
      <c r="L836" s="150"/>
      <c r="M836" s="150"/>
    </row>
    <row r="837" ht="15.75" customHeight="1">
      <c r="B837" s="150"/>
      <c r="C837" s="150"/>
      <c r="D837" s="150"/>
      <c r="E837" s="150"/>
      <c r="F837" s="150"/>
      <c r="G837" s="150"/>
      <c r="H837" s="150"/>
      <c r="I837" s="150"/>
      <c r="J837" s="151"/>
      <c r="K837" s="152"/>
      <c r="L837" s="150"/>
      <c r="M837" s="150"/>
    </row>
    <row r="838" ht="15.75" customHeight="1">
      <c r="B838" s="150"/>
      <c r="C838" s="150"/>
      <c r="D838" s="150"/>
      <c r="E838" s="150"/>
      <c r="F838" s="150"/>
      <c r="G838" s="150"/>
      <c r="H838" s="150"/>
      <c r="I838" s="150"/>
      <c r="J838" s="151"/>
      <c r="K838" s="152"/>
      <c r="L838" s="150"/>
      <c r="M838" s="150"/>
    </row>
    <row r="839" ht="15.75" customHeight="1">
      <c r="B839" s="150"/>
      <c r="C839" s="150"/>
      <c r="D839" s="150"/>
      <c r="E839" s="150"/>
      <c r="F839" s="150"/>
      <c r="G839" s="150"/>
      <c r="H839" s="150"/>
      <c r="I839" s="150"/>
      <c r="J839" s="151"/>
      <c r="K839" s="152"/>
      <c r="L839" s="150"/>
      <c r="M839" s="150"/>
    </row>
    <row r="840" ht="15.75" customHeight="1">
      <c r="B840" s="150"/>
      <c r="C840" s="150"/>
      <c r="D840" s="150"/>
      <c r="E840" s="150"/>
      <c r="F840" s="150"/>
      <c r="G840" s="150"/>
      <c r="H840" s="150"/>
      <c r="I840" s="150"/>
      <c r="J840" s="151"/>
      <c r="K840" s="152"/>
      <c r="L840" s="150"/>
      <c r="M840" s="150"/>
    </row>
    <row r="841" ht="15.75" customHeight="1">
      <c r="B841" s="150"/>
      <c r="C841" s="150"/>
      <c r="D841" s="150"/>
      <c r="E841" s="150"/>
      <c r="F841" s="150"/>
      <c r="G841" s="150"/>
      <c r="H841" s="150"/>
      <c r="I841" s="150"/>
      <c r="J841" s="151"/>
      <c r="K841" s="152"/>
      <c r="L841" s="150"/>
      <c r="M841" s="150"/>
    </row>
    <row r="842" ht="15.75" customHeight="1">
      <c r="B842" s="150"/>
      <c r="C842" s="150"/>
      <c r="D842" s="150"/>
      <c r="E842" s="150"/>
      <c r="F842" s="150"/>
      <c r="G842" s="150"/>
      <c r="H842" s="150"/>
      <c r="I842" s="150"/>
      <c r="J842" s="151"/>
      <c r="K842" s="152"/>
      <c r="L842" s="150"/>
      <c r="M842" s="150"/>
    </row>
    <row r="843" ht="15.75" customHeight="1">
      <c r="B843" s="150"/>
      <c r="C843" s="150"/>
      <c r="D843" s="150"/>
      <c r="E843" s="150"/>
      <c r="F843" s="150"/>
      <c r="G843" s="150"/>
      <c r="H843" s="150"/>
      <c r="I843" s="150"/>
      <c r="J843" s="151"/>
      <c r="K843" s="152"/>
      <c r="L843" s="150"/>
      <c r="M843" s="150"/>
    </row>
    <row r="844" ht="15.75" customHeight="1">
      <c r="B844" s="150"/>
      <c r="C844" s="150"/>
      <c r="D844" s="150"/>
      <c r="E844" s="150"/>
      <c r="F844" s="150"/>
      <c r="G844" s="150"/>
      <c r="H844" s="150"/>
      <c r="I844" s="150"/>
      <c r="J844" s="151"/>
      <c r="K844" s="152"/>
      <c r="L844" s="150"/>
      <c r="M844" s="150"/>
    </row>
    <row r="845" ht="15.75" customHeight="1">
      <c r="B845" s="150"/>
      <c r="C845" s="150"/>
      <c r="D845" s="150"/>
      <c r="E845" s="150"/>
      <c r="F845" s="150"/>
      <c r="G845" s="150"/>
      <c r="H845" s="150"/>
      <c r="I845" s="150"/>
      <c r="J845" s="151"/>
      <c r="K845" s="152"/>
      <c r="L845" s="150"/>
      <c r="M845" s="150"/>
    </row>
    <row r="846" ht="15.75" customHeight="1">
      <c r="B846" s="150"/>
      <c r="C846" s="150"/>
      <c r="D846" s="150"/>
      <c r="E846" s="150"/>
      <c r="F846" s="150"/>
      <c r="G846" s="150"/>
      <c r="H846" s="150"/>
      <c r="I846" s="150"/>
      <c r="J846" s="151"/>
      <c r="K846" s="152"/>
      <c r="L846" s="150"/>
      <c r="M846" s="150"/>
    </row>
    <row r="847" ht="15.75" customHeight="1">
      <c r="B847" s="150"/>
      <c r="C847" s="150"/>
      <c r="D847" s="150"/>
      <c r="E847" s="150"/>
      <c r="F847" s="150"/>
      <c r="G847" s="150"/>
      <c r="H847" s="150"/>
      <c r="I847" s="150"/>
      <c r="J847" s="151"/>
      <c r="K847" s="152"/>
      <c r="L847" s="150"/>
      <c r="M847" s="150"/>
    </row>
    <row r="848" ht="15.75" customHeight="1">
      <c r="B848" s="150"/>
      <c r="C848" s="150"/>
      <c r="D848" s="150"/>
      <c r="E848" s="150"/>
      <c r="F848" s="150"/>
      <c r="G848" s="150"/>
      <c r="H848" s="150"/>
      <c r="I848" s="150"/>
      <c r="J848" s="151"/>
      <c r="K848" s="152"/>
      <c r="L848" s="150"/>
      <c r="M848" s="150"/>
    </row>
    <row r="849" ht="15.75" customHeight="1">
      <c r="B849" s="150"/>
      <c r="C849" s="150"/>
      <c r="D849" s="150"/>
      <c r="E849" s="150"/>
      <c r="F849" s="150"/>
      <c r="G849" s="150"/>
      <c r="H849" s="150"/>
      <c r="I849" s="150"/>
      <c r="J849" s="151"/>
      <c r="K849" s="152"/>
      <c r="L849" s="150"/>
      <c r="M849" s="150"/>
    </row>
    <row r="850" ht="15.75" customHeight="1">
      <c r="B850" s="150"/>
      <c r="C850" s="150"/>
      <c r="D850" s="150"/>
      <c r="E850" s="150"/>
      <c r="F850" s="150"/>
      <c r="G850" s="150"/>
      <c r="H850" s="150"/>
      <c r="I850" s="150"/>
      <c r="J850" s="151"/>
      <c r="K850" s="152"/>
      <c r="L850" s="150"/>
      <c r="M850" s="150"/>
    </row>
    <row r="851" ht="15.75" customHeight="1">
      <c r="B851" s="150"/>
      <c r="C851" s="150"/>
      <c r="D851" s="150"/>
      <c r="E851" s="150"/>
      <c r="F851" s="150"/>
      <c r="G851" s="150"/>
      <c r="H851" s="150"/>
      <c r="I851" s="150"/>
      <c r="J851" s="151"/>
      <c r="K851" s="152"/>
      <c r="L851" s="150"/>
      <c r="M851" s="150"/>
    </row>
    <row r="852" ht="15.75" customHeight="1">
      <c r="B852" s="150"/>
      <c r="C852" s="150"/>
      <c r="D852" s="150"/>
      <c r="E852" s="150"/>
      <c r="F852" s="150"/>
      <c r="G852" s="150"/>
      <c r="H852" s="150"/>
      <c r="I852" s="150"/>
      <c r="J852" s="151"/>
      <c r="K852" s="152"/>
      <c r="L852" s="150"/>
      <c r="M852" s="150"/>
    </row>
    <row r="853" ht="15.75" customHeight="1">
      <c r="B853" s="150"/>
      <c r="C853" s="150"/>
      <c r="D853" s="150"/>
      <c r="E853" s="150"/>
      <c r="F853" s="150"/>
      <c r="G853" s="150"/>
      <c r="H853" s="150"/>
      <c r="I853" s="150"/>
      <c r="J853" s="151"/>
      <c r="K853" s="152"/>
      <c r="L853" s="150"/>
      <c r="M853" s="150"/>
    </row>
    <row r="854" ht="15.75" customHeight="1">
      <c r="B854" s="150"/>
      <c r="C854" s="150"/>
      <c r="D854" s="150"/>
      <c r="E854" s="150"/>
      <c r="F854" s="150"/>
      <c r="G854" s="150"/>
      <c r="H854" s="150"/>
      <c r="I854" s="150"/>
      <c r="J854" s="151"/>
      <c r="K854" s="152"/>
      <c r="L854" s="150"/>
      <c r="M854" s="150"/>
    </row>
    <row r="855" ht="15.75" customHeight="1">
      <c r="B855" s="150"/>
      <c r="C855" s="150"/>
      <c r="D855" s="150"/>
      <c r="E855" s="150"/>
      <c r="F855" s="150"/>
      <c r="G855" s="150"/>
      <c r="H855" s="150"/>
      <c r="I855" s="150"/>
      <c r="J855" s="151"/>
      <c r="K855" s="152"/>
      <c r="L855" s="150"/>
      <c r="M855" s="150"/>
    </row>
    <row r="856" ht="15.75" customHeight="1">
      <c r="B856" s="150"/>
      <c r="C856" s="150"/>
      <c r="D856" s="150"/>
      <c r="E856" s="150"/>
      <c r="F856" s="150"/>
      <c r="G856" s="150"/>
      <c r="H856" s="150"/>
      <c r="I856" s="150"/>
      <c r="J856" s="151"/>
      <c r="K856" s="152"/>
      <c r="L856" s="150"/>
      <c r="M856" s="150"/>
    </row>
    <row r="857" ht="15.75" customHeight="1">
      <c r="B857" s="150"/>
      <c r="C857" s="150"/>
      <c r="D857" s="150"/>
      <c r="E857" s="150"/>
      <c r="F857" s="150"/>
      <c r="G857" s="150"/>
      <c r="H857" s="150"/>
      <c r="I857" s="150"/>
      <c r="J857" s="151"/>
      <c r="K857" s="152"/>
      <c r="L857" s="150"/>
      <c r="M857" s="150"/>
    </row>
    <row r="858" ht="15.75" customHeight="1">
      <c r="B858" s="150"/>
      <c r="C858" s="150"/>
      <c r="D858" s="150"/>
      <c r="E858" s="150"/>
      <c r="F858" s="150"/>
      <c r="G858" s="150"/>
      <c r="H858" s="150"/>
      <c r="I858" s="150"/>
      <c r="J858" s="151"/>
      <c r="K858" s="152"/>
      <c r="L858" s="150"/>
      <c r="M858" s="150"/>
    </row>
    <row r="859" ht="15.75" customHeight="1">
      <c r="B859" s="150"/>
      <c r="C859" s="150"/>
      <c r="D859" s="150"/>
      <c r="E859" s="150"/>
      <c r="F859" s="150"/>
      <c r="G859" s="150"/>
      <c r="H859" s="150"/>
      <c r="I859" s="150"/>
      <c r="J859" s="151"/>
      <c r="K859" s="152"/>
      <c r="L859" s="150"/>
      <c r="M859" s="150"/>
    </row>
    <row r="860" ht="15.75" customHeight="1">
      <c r="B860" s="150"/>
      <c r="C860" s="150"/>
      <c r="D860" s="150"/>
      <c r="E860" s="150"/>
      <c r="F860" s="150"/>
      <c r="G860" s="150"/>
      <c r="H860" s="150"/>
      <c r="I860" s="150"/>
      <c r="J860" s="151"/>
      <c r="K860" s="152"/>
      <c r="L860" s="150"/>
      <c r="M860" s="150"/>
    </row>
    <row r="861" ht="15.75" customHeight="1">
      <c r="B861" s="150"/>
      <c r="C861" s="150"/>
      <c r="D861" s="150"/>
      <c r="E861" s="150"/>
      <c r="F861" s="150"/>
      <c r="G861" s="150"/>
      <c r="H861" s="150"/>
      <c r="I861" s="150"/>
      <c r="J861" s="151"/>
      <c r="K861" s="152"/>
      <c r="L861" s="150"/>
      <c r="M861" s="150"/>
    </row>
    <row r="862" ht="15.75" customHeight="1">
      <c r="B862" s="150"/>
      <c r="C862" s="150"/>
      <c r="D862" s="150"/>
      <c r="E862" s="150"/>
      <c r="F862" s="150"/>
      <c r="G862" s="150"/>
      <c r="H862" s="150"/>
      <c r="I862" s="150"/>
      <c r="J862" s="151"/>
      <c r="K862" s="152"/>
      <c r="L862" s="150"/>
      <c r="M862" s="150"/>
    </row>
    <row r="863" ht="15.75" customHeight="1">
      <c r="B863" s="150"/>
      <c r="C863" s="150"/>
      <c r="D863" s="150"/>
      <c r="E863" s="150"/>
      <c r="F863" s="150"/>
      <c r="G863" s="150"/>
      <c r="H863" s="150"/>
      <c r="I863" s="150"/>
      <c r="J863" s="151"/>
      <c r="K863" s="152"/>
      <c r="L863" s="150"/>
      <c r="M863" s="150"/>
    </row>
    <row r="864" ht="15.75" customHeight="1">
      <c r="B864" s="150"/>
      <c r="C864" s="150"/>
      <c r="D864" s="150"/>
      <c r="E864" s="150"/>
      <c r="F864" s="150"/>
      <c r="G864" s="150"/>
      <c r="H864" s="150"/>
      <c r="I864" s="150"/>
      <c r="J864" s="151"/>
      <c r="K864" s="152"/>
      <c r="L864" s="150"/>
      <c r="M864" s="150"/>
    </row>
    <row r="865" ht="15.75" customHeight="1">
      <c r="B865" s="150"/>
      <c r="C865" s="150"/>
      <c r="D865" s="150"/>
      <c r="E865" s="150"/>
      <c r="F865" s="150"/>
      <c r="G865" s="150"/>
      <c r="H865" s="150"/>
      <c r="I865" s="150"/>
      <c r="J865" s="151"/>
      <c r="K865" s="152"/>
      <c r="L865" s="150"/>
      <c r="M865" s="150"/>
    </row>
    <row r="866" ht="15.75" customHeight="1">
      <c r="B866" s="150"/>
      <c r="C866" s="150"/>
      <c r="D866" s="150"/>
      <c r="E866" s="150"/>
      <c r="F866" s="150"/>
      <c r="G866" s="150"/>
      <c r="H866" s="150"/>
      <c r="I866" s="150"/>
      <c r="J866" s="151"/>
      <c r="K866" s="152"/>
      <c r="L866" s="150"/>
      <c r="M866" s="150"/>
    </row>
    <row r="867" ht="15.75" customHeight="1">
      <c r="B867" s="150"/>
      <c r="C867" s="150"/>
      <c r="D867" s="150"/>
      <c r="E867" s="150"/>
      <c r="F867" s="150"/>
      <c r="G867" s="150"/>
      <c r="H867" s="150"/>
      <c r="I867" s="150"/>
      <c r="J867" s="151"/>
      <c r="K867" s="152"/>
      <c r="L867" s="150"/>
      <c r="M867" s="150"/>
    </row>
    <row r="868" ht="15.75" customHeight="1">
      <c r="B868" s="150"/>
      <c r="C868" s="150"/>
      <c r="D868" s="150"/>
      <c r="E868" s="150"/>
      <c r="F868" s="150"/>
      <c r="G868" s="150"/>
      <c r="H868" s="150"/>
      <c r="I868" s="150"/>
      <c r="J868" s="151"/>
      <c r="K868" s="152"/>
      <c r="L868" s="150"/>
      <c r="M868" s="150"/>
    </row>
    <row r="869" ht="15.75" customHeight="1">
      <c r="B869" s="150"/>
      <c r="C869" s="150"/>
      <c r="D869" s="150"/>
      <c r="E869" s="150"/>
      <c r="F869" s="150"/>
      <c r="G869" s="150"/>
      <c r="H869" s="150"/>
      <c r="I869" s="150"/>
      <c r="J869" s="151"/>
      <c r="K869" s="152"/>
      <c r="L869" s="150"/>
      <c r="M869" s="150"/>
    </row>
    <row r="870" ht="15.75" customHeight="1">
      <c r="B870" s="150"/>
      <c r="C870" s="150"/>
      <c r="D870" s="150"/>
      <c r="E870" s="150"/>
      <c r="F870" s="150"/>
      <c r="G870" s="150"/>
      <c r="H870" s="150"/>
      <c r="I870" s="150"/>
      <c r="J870" s="151"/>
      <c r="K870" s="152"/>
      <c r="L870" s="150"/>
      <c r="M870" s="150"/>
    </row>
    <row r="871" ht="15.75" customHeight="1">
      <c r="B871" s="150"/>
      <c r="C871" s="150"/>
      <c r="D871" s="150"/>
      <c r="E871" s="150"/>
      <c r="F871" s="150"/>
      <c r="G871" s="150"/>
      <c r="H871" s="150"/>
      <c r="I871" s="150"/>
      <c r="J871" s="151"/>
      <c r="K871" s="152"/>
      <c r="L871" s="150"/>
      <c r="M871" s="150"/>
    </row>
    <row r="872" ht="15.75" customHeight="1">
      <c r="B872" s="150"/>
      <c r="C872" s="150"/>
      <c r="D872" s="150"/>
      <c r="E872" s="150"/>
      <c r="F872" s="150"/>
      <c r="G872" s="150"/>
      <c r="H872" s="150"/>
      <c r="I872" s="150"/>
      <c r="J872" s="151"/>
      <c r="K872" s="152"/>
      <c r="L872" s="150"/>
      <c r="M872" s="150"/>
    </row>
    <row r="873" ht="15.75" customHeight="1">
      <c r="B873" s="150"/>
      <c r="C873" s="150"/>
      <c r="D873" s="150"/>
      <c r="E873" s="150"/>
      <c r="F873" s="150"/>
      <c r="G873" s="150"/>
      <c r="H873" s="150"/>
      <c r="I873" s="150"/>
      <c r="J873" s="151"/>
      <c r="K873" s="152"/>
      <c r="L873" s="150"/>
      <c r="M873" s="150"/>
    </row>
    <row r="874" ht="15.75" customHeight="1">
      <c r="B874" s="150"/>
      <c r="C874" s="150"/>
      <c r="D874" s="150"/>
      <c r="E874" s="150"/>
      <c r="F874" s="150"/>
      <c r="G874" s="150"/>
      <c r="H874" s="150"/>
      <c r="I874" s="150"/>
      <c r="J874" s="151"/>
      <c r="K874" s="152"/>
      <c r="L874" s="150"/>
      <c r="M874" s="150"/>
    </row>
    <row r="875" ht="15.75" customHeight="1">
      <c r="B875" s="150"/>
      <c r="C875" s="150"/>
      <c r="D875" s="150"/>
      <c r="E875" s="150"/>
      <c r="F875" s="150"/>
      <c r="G875" s="150"/>
      <c r="H875" s="150"/>
      <c r="I875" s="150"/>
      <c r="J875" s="151"/>
      <c r="K875" s="152"/>
      <c r="L875" s="150"/>
      <c r="M875" s="150"/>
    </row>
    <row r="876" ht="15.75" customHeight="1">
      <c r="B876" s="150"/>
      <c r="C876" s="150"/>
      <c r="D876" s="150"/>
      <c r="E876" s="150"/>
      <c r="F876" s="150"/>
      <c r="G876" s="150"/>
      <c r="H876" s="150"/>
      <c r="I876" s="150"/>
      <c r="J876" s="151"/>
      <c r="K876" s="152"/>
      <c r="L876" s="150"/>
      <c r="M876" s="150"/>
    </row>
    <row r="877" ht="15.75" customHeight="1">
      <c r="B877" s="150"/>
      <c r="C877" s="150"/>
      <c r="D877" s="150"/>
      <c r="E877" s="150"/>
      <c r="F877" s="150"/>
      <c r="G877" s="150"/>
      <c r="H877" s="150"/>
      <c r="I877" s="150"/>
      <c r="J877" s="151"/>
      <c r="K877" s="152"/>
      <c r="L877" s="150"/>
      <c r="M877" s="150"/>
    </row>
    <row r="878" ht="15.75" customHeight="1">
      <c r="B878" s="150"/>
      <c r="C878" s="150"/>
      <c r="D878" s="150"/>
      <c r="E878" s="150"/>
      <c r="F878" s="150"/>
      <c r="G878" s="150"/>
      <c r="H878" s="150"/>
      <c r="I878" s="150"/>
      <c r="J878" s="151"/>
      <c r="K878" s="152"/>
      <c r="L878" s="150"/>
      <c r="M878" s="150"/>
    </row>
    <row r="879" ht="15.75" customHeight="1">
      <c r="B879" s="150"/>
      <c r="C879" s="150"/>
      <c r="D879" s="150"/>
      <c r="E879" s="150"/>
      <c r="F879" s="150"/>
      <c r="G879" s="150"/>
      <c r="H879" s="150"/>
      <c r="I879" s="150"/>
      <c r="J879" s="151"/>
      <c r="K879" s="152"/>
      <c r="L879" s="150"/>
      <c r="M879" s="150"/>
    </row>
    <row r="880" ht="15.75" customHeight="1">
      <c r="B880" s="150"/>
      <c r="C880" s="150"/>
      <c r="D880" s="150"/>
      <c r="E880" s="150"/>
      <c r="F880" s="150"/>
      <c r="G880" s="150"/>
      <c r="H880" s="150"/>
      <c r="I880" s="150"/>
      <c r="J880" s="151"/>
      <c r="K880" s="152"/>
      <c r="L880" s="150"/>
      <c r="M880" s="150"/>
    </row>
    <row r="881" ht="15.75" customHeight="1">
      <c r="B881" s="150"/>
      <c r="C881" s="150"/>
      <c r="D881" s="150"/>
      <c r="E881" s="150"/>
      <c r="F881" s="150"/>
      <c r="G881" s="150"/>
      <c r="H881" s="150"/>
      <c r="I881" s="150"/>
      <c r="J881" s="151"/>
      <c r="K881" s="152"/>
      <c r="L881" s="150"/>
      <c r="M881" s="150"/>
    </row>
    <row r="882" ht="15.75" customHeight="1">
      <c r="B882" s="150"/>
      <c r="C882" s="150"/>
      <c r="D882" s="150"/>
      <c r="E882" s="150"/>
      <c r="F882" s="150"/>
      <c r="G882" s="150"/>
      <c r="H882" s="150"/>
      <c r="I882" s="150"/>
      <c r="J882" s="151"/>
      <c r="K882" s="152"/>
      <c r="L882" s="150"/>
      <c r="M882" s="150"/>
    </row>
    <row r="883" ht="15.75" customHeight="1">
      <c r="B883" s="150"/>
      <c r="C883" s="150"/>
      <c r="D883" s="150"/>
      <c r="E883" s="150"/>
      <c r="F883" s="150"/>
      <c r="G883" s="150"/>
      <c r="H883" s="150"/>
      <c r="I883" s="150"/>
      <c r="J883" s="151"/>
      <c r="K883" s="152"/>
      <c r="L883" s="150"/>
      <c r="M883" s="150"/>
    </row>
    <row r="884" ht="15.75" customHeight="1">
      <c r="B884" s="150"/>
      <c r="C884" s="150"/>
      <c r="D884" s="150"/>
      <c r="E884" s="150"/>
      <c r="F884" s="150"/>
      <c r="G884" s="150"/>
      <c r="H884" s="150"/>
      <c r="I884" s="150"/>
      <c r="J884" s="151"/>
      <c r="K884" s="152"/>
      <c r="L884" s="150"/>
      <c r="M884" s="150"/>
    </row>
    <row r="885" ht="15.75" customHeight="1">
      <c r="B885" s="150"/>
      <c r="C885" s="150"/>
      <c r="D885" s="150"/>
      <c r="E885" s="150"/>
      <c r="F885" s="150"/>
      <c r="G885" s="150"/>
      <c r="H885" s="150"/>
      <c r="I885" s="150"/>
      <c r="J885" s="151"/>
      <c r="K885" s="152"/>
      <c r="L885" s="150"/>
      <c r="M885" s="150"/>
    </row>
    <row r="886" ht="15.75" customHeight="1">
      <c r="B886" s="150"/>
      <c r="C886" s="150"/>
      <c r="D886" s="150"/>
      <c r="E886" s="150"/>
      <c r="F886" s="150"/>
      <c r="G886" s="150"/>
      <c r="H886" s="150"/>
      <c r="I886" s="150"/>
      <c r="J886" s="151"/>
      <c r="K886" s="152"/>
      <c r="L886" s="150"/>
      <c r="M886" s="150"/>
    </row>
    <row r="887" ht="15.75" customHeight="1">
      <c r="B887" s="150"/>
      <c r="C887" s="150"/>
      <c r="D887" s="150"/>
      <c r="E887" s="150"/>
      <c r="F887" s="150"/>
      <c r="G887" s="150"/>
      <c r="H887" s="150"/>
      <c r="I887" s="150"/>
      <c r="J887" s="151"/>
      <c r="K887" s="152"/>
      <c r="L887" s="150"/>
      <c r="M887" s="150"/>
    </row>
    <row r="888" ht="15.75" customHeight="1">
      <c r="B888" s="150"/>
      <c r="C888" s="150"/>
      <c r="D888" s="150"/>
      <c r="E888" s="150"/>
      <c r="F888" s="150"/>
      <c r="G888" s="150"/>
      <c r="H888" s="150"/>
      <c r="I888" s="150"/>
      <c r="J888" s="151"/>
      <c r="K888" s="152"/>
      <c r="L888" s="150"/>
      <c r="M888" s="150"/>
    </row>
    <row r="889" ht="15.75" customHeight="1">
      <c r="B889" s="150"/>
      <c r="C889" s="150"/>
      <c r="D889" s="150"/>
      <c r="E889" s="150"/>
      <c r="F889" s="150"/>
      <c r="G889" s="150"/>
      <c r="H889" s="150"/>
      <c r="I889" s="150"/>
      <c r="J889" s="151"/>
      <c r="K889" s="152"/>
      <c r="L889" s="150"/>
      <c r="M889" s="150"/>
    </row>
    <row r="890" ht="15.75" customHeight="1">
      <c r="B890" s="150"/>
      <c r="C890" s="150"/>
      <c r="D890" s="150"/>
      <c r="E890" s="150"/>
      <c r="F890" s="150"/>
      <c r="G890" s="150"/>
      <c r="H890" s="150"/>
      <c r="I890" s="150"/>
      <c r="J890" s="151"/>
      <c r="K890" s="152"/>
      <c r="L890" s="150"/>
      <c r="M890" s="150"/>
    </row>
    <row r="891" ht="15.75" customHeight="1">
      <c r="B891" s="150"/>
      <c r="C891" s="150"/>
      <c r="D891" s="150"/>
      <c r="E891" s="150"/>
      <c r="F891" s="150"/>
      <c r="G891" s="150"/>
      <c r="H891" s="150"/>
      <c r="I891" s="150"/>
      <c r="J891" s="151"/>
      <c r="K891" s="152"/>
      <c r="L891" s="150"/>
      <c r="M891" s="150"/>
    </row>
    <row r="892" ht="15.75" customHeight="1">
      <c r="B892" s="150"/>
      <c r="C892" s="150"/>
      <c r="D892" s="150"/>
      <c r="E892" s="150"/>
      <c r="F892" s="150"/>
      <c r="G892" s="150"/>
      <c r="H892" s="150"/>
      <c r="I892" s="150"/>
      <c r="J892" s="151"/>
      <c r="K892" s="152"/>
      <c r="L892" s="150"/>
      <c r="M892" s="150"/>
    </row>
    <row r="893" ht="15.75" customHeight="1">
      <c r="B893" s="150"/>
      <c r="C893" s="150"/>
      <c r="D893" s="150"/>
      <c r="E893" s="150"/>
      <c r="F893" s="150"/>
      <c r="G893" s="150"/>
      <c r="H893" s="150"/>
      <c r="I893" s="150"/>
      <c r="J893" s="151"/>
      <c r="K893" s="152"/>
      <c r="L893" s="150"/>
      <c r="M893" s="150"/>
    </row>
    <row r="894" ht="15.75" customHeight="1">
      <c r="B894" s="150"/>
      <c r="C894" s="150"/>
      <c r="D894" s="150"/>
      <c r="E894" s="150"/>
      <c r="F894" s="150"/>
      <c r="G894" s="150"/>
      <c r="H894" s="150"/>
      <c r="I894" s="150"/>
      <c r="J894" s="151"/>
      <c r="K894" s="152"/>
      <c r="L894" s="150"/>
      <c r="M894" s="150"/>
    </row>
    <row r="895" ht="15.75" customHeight="1">
      <c r="B895" s="150"/>
      <c r="C895" s="150"/>
      <c r="D895" s="150"/>
      <c r="E895" s="150"/>
      <c r="F895" s="150"/>
      <c r="G895" s="150"/>
      <c r="H895" s="150"/>
      <c r="I895" s="150"/>
      <c r="J895" s="151"/>
      <c r="K895" s="152"/>
      <c r="L895" s="150"/>
      <c r="M895" s="150"/>
    </row>
    <row r="896" ht="15.75" customHeight="1">
      <c r="B896" s="150"/>
      <c r="C896" s="150"/>
      <c r="D896" s="150"/>
      <c r="E896" s="150"/>
      <c r="F896" s="150"/>
      <c r="G896" s="150"/>
      <c r="H896" s="150"/>
      <c r="I896" s="150"/>
      <c r="J896" s="151"/>
      <c r="K896" s="152"/>
      <c r="L896" s="150"/>
      <c r="M896" s="150"/>
    </row>
    <row r="897" ht="15.75" customHeight="1">
      <c r="B897" s="150"/>
      <c r="C897" s="150"/>
      <c r="D897" s="150"/>
      <c r="E897" s="150"/>
      <c r="F897" s="150"/>
      <c r="G897" s="150"/>
      <c r="H897" s="150"/>
      <c r="I897" s="150"/>
      <c r="J897" s="151"/>
      <c r="K897" s="152"/>
      <c r="L897" s="150"/>
      <c r="M897" s="150"/>
    </row>
    <row r="898" ht="15.75" customHeight="1">
      <c r="B898" s="150"/>
      <c r="C898" s="150"/>
      <c r="D898" s="150"/>
      <c r="E898" s="150"/>
      <c r="F898" s="150"/>
      <c r="G898" s="150"/>
      <c r="H898" s="150"/>
      <c r="I898" s="150"/>
      <c r="J898" s="151"/>
      <c r="K898" s="152"/>
      <c r="L898" s="150"/>
      <c r="M898" s="150"/>
    </row>
    <row r="899" ht="15.75" customHeight="1">
      <c r="B899" s="150"/>
      <c r="C899" s="150"/>
      <c r="D899" s="150"/>
      <c r="E899" s="150"/>
      <c r="F899" s="150"/>
      <c r="G899" s="150"/>
      <c r="H899" s="150"/>
      <c r="I899" s="150"/>
      <c r="J899" s="151"/>
      <c r="K899" s="152"/>
      <c r="L899" s="150"/>
      <c r="M899" s="150"/>
    </row>
    <row r="900" ht="15.75" customHeight="1">
      <c r="B900" s="150"/>
      <c r="C900" s="150"/>
      <c r="D900" s="150"/>
      <c r="E900" s="150"/>
      <c r="F900" s="150"/>
      <c r="G900" s="150"/>
      <c r="H900" s="150"/>
      <c r="I900" s="150"/>
      <c r="J900" s="151"/>
      <c r="K900" s="152"/>
      <c r="L900" s="150"/>
      <c r="M900" s="150"/>
    </row>
    <row r="901" ht="15.75" customHeight="1">
      <c r="B901" s="150"/>
      <c r="C901" s="150"/>
      <c r="D901" s="150"/>
      <c r="E901" s="150"/>
      <c r="F901" s="150"/>
      <c r="G901" s="150"/>
      <c r="H901" s="150"/>
      <c r="I901" s="150"/>
      <c r="J901" s="151"/>
      <c r="K901" s="152"/>
      <c r="L901" s="150"/>
      <c r="M901" s="150"/>
    </row>
    <row r="902" ht="15.75" customHeight="1">
      <c r="B902" s="150"/>
      <c r="C902" s="150"/>
      <c r="D902" s="150"/>
      <c r="E902" s="150"/>
      <c r="F902" s="150"/>
      <c r="G902" s="150"/>
      <c r="H902" s="150"/>
      <c r="I902" s="150"/>
      <c r="J902" s="151"/>
      <c r="K902" s="152"/>
      <c r="L902" s="150"/>
      <c r="M902" s="150"/>
    </row>
    <row r="903" ht="15.75" customHeight="1">
      <c r="B903" s="150"/>
      <c r="C903" s="150"/>
      <c r="D903" s="150"/>
      <c r="E903" s="150"/>
      <c r="F903" s="150"/>
      <c r="G903" s="150"/>
      <c r="H903" s="150"/>
      <c r="I903" s="150"/>
      <c r="J903" s="151"/>
      <c r="K903" s="152"/>
      <c r="L903" s="150"/>
      <c r="M903" s="150"/>
    </row>
    <row r="904" ht="15.75" customHeight="1">
      <c r="B904" s="150"/>
      <c r="C904" s="150"/>
      <c r="D904" s="150"/>
      <c r="E904" s="150"/>
      <c r="F904" s="150"/>
      <c r="G904" s="150"/>
      <c r="H904" s="150"/>
      <c r="I904" s="150"/>
      <c r="J904" s="151"/>
      <c r="K904" s="152"/>
      <c r="L904" s="150"/>
      <c r="M904" s="150"/>
    </row>
    <row r="905" ht="15.75" customHeight="1">
      <c r="B905" s="150"/>
      <c r="C905" s="150"/>
      <c r="D905" s="150"/>
      <c r="E905" s="150"/>
      <c r="F905" s="150"/>
      <c r="G905" s="150"/>
      <c r="H905" s="150"/>
      <c r="I905" s="150"/>
      <c r="J905" s="151"/>
      <c r="K905" s="152"/>
      <c r="L905" s="150"/>
      <c r="M905" s="150"/>
    </row>
    <row r="906" ht="15.75" customHeight="1">
      <c r="B906" s="150"/>
      <c r="C906" s="150"/>
      <c r="D906" s="150"/>
      <c r="E906" s="150"/>
      <c r="F906" s="150"/>
      <c r="G906" s="150"/>
      <c r="H906" s="150"/>
      <c r="I906" s="150"/>
      <c r="J906" s="151"/>
      <c r="K906" s="152"/>
      <c r="L906" s="150"/>
      <c r="M906" s="150"/>
    </row>
    <row r="907" ht="15.75" customHeight="1">
      <c r="B907" s="150"/>
      <c r="C907" s="150"/>
      <c r="D907" s="150"/>
      <c r="E907" s="150"/>
      <c r="F907" s="150"/>
      <c r="G907" s="150"/>
      <c r="H907" s="150"/>
      <c r="I907" s="150"/>
      <c r="J907" s="151"/>
      <c r="K907" s="152"/>
      <c r="L907" s="150"/>
      <c r="M907" s="150"/>
    </row>
    <row r="908" ht="15.75" customHeight="1">
      <c r="B908" s="150"/>
      <c r="C908" s="150"/>
      <c r="D908" s="150"/>
      <c r="E908" s="150"/>
      <c r="F908" s="150"/>
      <c r="G908" s="150"/>
      <c r="H908" s="150"/>
      <c r="I908" s="150"/>
      <c r="J908" s="151"/>
      <c r="K908" s="152"/>
      <c r="L908" s="150"/>
      <c r="M908" s="150"/>
    </row>
    <row r="909" ht="15.75" customHeight="1">
      <c r="B909" s="150"/>
      <c r="C909" s="150"/>
      <c r="D909" s="150"/>
      <c r="E909" s="150"/>
      <c r="F909" s="150"/>
      <c r="G909" s="150"/>
      <c r="H909" s="150"/>
      <c r="I909" s="150"/>
      <c r="J909" s="151"/>
      <c r="K909" s="152"/>
      <c r="L909" s="150"/>
      <c r="M909" s="150"/>
    </row>
    <row r="910" ht="15.75" customHeight="1">
      <c r="B910" s="150"/>
      <c r="C910" s="150"/>
      <c r="D910" s="150"/>
      <c r="E910" s="150"/>
      <c r="F910" s="150"/>
      <c r="G910" s="150"/>
      <c r="H910" s="150"/>
      <c r="I910" s="150"/>
      <c r="J910" s="151"/>
      <c r="K910" s="152"/>
      <c r="L910" s="150"/>
      <c r="M910" s="150"/>
    </row>
    <row r="911" ht="15.75" customHeight="1">
      <c r="B911" s="150"/>
      <c r="C911" s="150"/>
      <c r="D911" s="150"/>
      <c r="E911" s="150"/>
      <c r="F911" s="150"/>
      <c r="G911" s="150"/>
      <c r="H911" s="150"/>
      <c r="I911" s="150"/>
      <c r="J911" s="151"/>
      <c r="K911" s="152"/>
      <c r="L911" s="150"/>
      <c r="M911" s="150"/>
    </row>
    <row r="912" ht="15.75" customHeight="1">
      <c r="B912" s="150"/>
      <c r="C912" s="150"/>
      <c r="D912" s="150"/>
      <c r="E912" s="150"/>
      <c r="F912" s="150"/>
      <c r="G912" s="150"/>
      <c r="H912" s="150"/>
      <c r="I912" s="150"/>
      <c r="J912" s="151"/>
      <c r="K912" s="152"/>
      <c r="L912" s="150"/>
      <c r="M912" s="150"/>
    </row>
    <row r="913" ht="15.75" customHeight="1">
      <c r="B913" s="150"/>
      <c r="C913" s="150"/>
      <c r="D913" s="150"/>
      <c r="E913" s="150"/>
      <c r="F913" s="150"/>
      <c r="G913" s="150"/>
      <c r="H913" s="150"/>
      <c r="I913" s="150"/>
      <c r="J913" s="151"/>
      <c r="K913" s="152"/>
      <c r="L913" s="150"/>
      <c r="M913" s="150"/>
    </row>
    <row r="914" ht="15.75" customHeight="1">
      <c r="B914" s="150"/>
      <c r="C914" s="150"/>
      <c r="D914" s="150"/>
      <c r="E914" s="150"/>
      <c r="F914" s="150"/>
      <c r="G914" s="150"/>
      <c r="H914" s="150"/>
      <c r="I914" s="150"/>
      <c r="J914" s="151"/>
      <c r="K914" s="152"/>
      <c r="L914" s="150"/>
      <c r="M914" s="150"/>
    </row>
    <row r="915" ht="15.75" customHeight="1">
      <c r="B915" s="150"/>
      <c r="C915" s="150"/>
      <c r="D915" s="150"/>
      <c r="E915" s="150"/>
      <c r="F915" s="150"/>
      <c r="G915" s="150"/>
      <c r="H915" s="150"/>
      <c r="I915" s="150"/>
      <c r="J915" s="151"/>
      <c r="K915" s="152"/>
      <c r="L915" s="150"/>
      <c r="M915" s="150"/>
    </row>
    <row r="916" ht="15.75" customHeight="1">
      <c r="B916" s="150"/>
      <c r="C916" s="150"/>
      <c r="D916" s="150"/>
      <c r="E916" s="150"/>
      <c r="F916" s="150"/>
      <c r="G916" s="150"/>
      <c r="H916" s="150"/>
      <c r="I916" s="150"/>
      <c r="J916" s="151"/>
      <c r="K916" s="152"/>
      <c r="L916" s="150"/>
      <c r="M916" s="150"/>
    </row>
    <row r="917" ht="15.75" customHeight="1">
      <c r="B917" s="150"/>
      <c r="C917" s="150"/>
      <c r="D917" s="150"/>
      <c r="E917" s="150"/>
      <c r="F917" s="150"/>
      <c r="G917" s="150"/>
      <c r="H917" s="150"/>
      <c r="I917" s="150"/>
      <c r="J917" s="151"/>
      <c r="K917" s="152"/>
      <c r="L917" s="150"/>
      <c r="M917" s="150"/>
    </row>
    <row r="918" ht="15.75" customHeight="1">
      <c r="B918" s="150"/>
      <c r="C918" s="150"/>
      <c r="D918" s="150"/>
      <c r="E918" s="150"/>
      <c r="F918" s="150"/>
      <c r="G918" s="150"/>
      <c r="H918" s="150"/>
      <c r="I918" s="150"/>
      <c r="J918" s="151"/>
      <c r="K918" s="152"/>
      <c r="L918" s="150"/>
      <c r="M918" s="150"/>
    </row>
    <row r="919" ht="15.75" customHeight="1">
      <c r="B919" s="150"/>
      <c r="C919" s="150"/>
      <c r="D919" s="150"/>
      <c r="E919" s="150"/>
      <c r="F919" s="150"/>
      <c r="G919" s="150"/>
      <c r="H919" s="150"/>
      <c r="I919" s="150"/>
      <c r="J919" s="151"/>
      <c r="K919" s="152"/>
      <c r="L919" s="150"/>
      <c r="M919" s="150"/>
    </row>
    <row r="920" ht="15.75" customHeight="1">
      <c r="B920" s="150"/>
      <c r="C920" s="150"/>
      <c r="D920" s="150"/>
      <c r="E920" s="150"/>
      <c r="F920" s="150"/>
      <c r="G920" s="150"/>
      <c r="H920" s="150"/>
      <c r="I920" s="150"/>
      <c r="J920" s="151"/>
      <c r="K920" s="152"/>
      <c r="L920" s="150"/>
      <c r="M920" s="150"/>
    </row>
    <row r="921" ht="15.75" customHeight="1">
      <c r="B921" s="150"/>
      <c r="C921" s="150"/>
      <c r="D921" s="150"/>
      <c r="E921" s="150"/>
      <c r="F921" s="150"/>
      <c r="G921" s="150"/>
      <c r="H921" s="150"/>
      <c r="I921" s="150"/>
      <c r="J921" s="151"/>
      <c r="K921" s="152"/>
      <c r="L921" s="150"/>
      <c r="M921" s="150"/>
    </row>
    <row r="922" ht="15.75" customHeight="1">
      <c r="B922" s="150"/>
      <c r="C922" s="150"/>
      <c r="D922" s="150"/>
      <c r="E922" s="150"/>
      <c r="F922" s="150"/>
      <c r="G922" s="150"/>
      <c r="H922" s="150"/>
      <c r="I922" s="150"/>
      <c r="J922" s="151"/>
      <c r="K922" s="152"/>
      <c r="L922" s="150"/>
      <c r="M922" s="150"/>
    </row>
    <row r="923" ht="15.75" customHeight="1">
      <c r="B923" s="150"/>
      <c r="C923" s="150"/>
      <c r="D923" s="150"/>
      <c r="E923" s="150"/>
      <c r="F923" s="150"/>
      <c r="G923" s="150"/>
      <c r="H923" s="150"/>
      <c r="I923" s="150"/>
      <c r="J923" s="151"/>
      <c r="K923" s="152"/>
      <c r="L923" s="150"/>
      <c r="M923" s="150"/>
    </row>
    <row r="924" ht="15.75" customHeight="1">
      <c r="B924" s="150"/>
      <c r="C924" s="150"/>
      <c r="D924" s="150"/>
      <c r="E924" s="150"/>
      <c r="F924" s="150"/>
      <c r="G924" s="150"/>
      <c r="H924" s="150"/>
      <c r="I924" s="150"/>
      <c r="J924" s="151"/>
      <c r="K924" s="152"/>
      <c r="L924" s="150"/>
      <c r="M924" s="150"/>
    </row>
    <row r="925" ht="15.75" customHeight="1">
      <c r="B925" s="150"/>
      <c r="C925" s="150"/>
      <c r="D925" s="150"/>
      <c r="E925" s="150"/>
      <c r="F925" s="150"/>
      <c r="G925" s="150"/>
      <c r="H925" s="150"/>
      <c r="I925" s="150"/>
      <c r="J925" s="151"/>
      <c r="K925" s="152"/>
      <c r="L925" s="150"/>
      <c r="M925" s="150"/>
    </row>
    <row r="926" ht="15.75" customHeight="1">
      <c r="B926" s="150"/>
      <c r="C926" s="150"/>
      <c r="D926" s="150"/>
      <c r="E926" s="150"/>
      <c r="F926" s="150"/>
      <c r="G926" s="150"/>
      <c r="H926" s="150"/>
      <c r="I926" s="150"/>
      <c r="J926" s="151"/>
      <c r="K926" s="152"/>
      <c r="L926" s="150"/>
      <c r="M926" s="150"/>
    </row>
    <row r="927" ht="15.75" customHeight="1">
      <c r="B927" s="150"/>
      <c r="C927" s="150"/>
      <c r="D927" s="150"/>
      <c r="E927" s="150"/>
      <c r="F927" s="150"/>
      <c r="G927" s="150"/>
      <c r="H927" s="150"/>
      <c r="I927" s="150"/>
      <c r="J927" s="151"/>
      <c r="K927" s="152"/>
      <c r="L927" s="150"/>
      <c r="M927" s="150"/>
    </row>
    <row r="928" ht="15.75" customHeight="1">
      <c r="B928" s="150"/>
      <c r="C928" s="150"/>
      <c r="D928" s="150"/>
      <c r="E928" s="150"/>
      <c r="F928" s="150"/>
      <c r="G928" s="150"/>
      <c r="H928" s="150"/>
      <c r="I928" s="150"/>
      <c r="J928" s="151"/>
      <c r="K928" s="152"/>
      <c r="L928" s="150"/>
      <c r="M928" s="150"/>
    </row>
    <row r="929" ht="15.75" customHeight="1">
      <c r="B929" s="150"/>
      <c r="C929" s="150"/>
      <c r="D929" s="150"/>
      <c r="E929" s="150"/>
      <c r="F929" s="150"/>
      <c r="G929" s="150"/>
      <c r="H929" s="150"/>
      <c r="I929" s="150"/>
      <c r="J929" s="151"/>
      <c r="K929" s="152"/>
      <c r="L929" s="150"/>
      <c r="M929" s="150"/>
    </row>
    <row r="930" ht="15.75" customHeight="1">
      <c r="B930" s="150"/>
      <c r="C930" s="150"/>
      <c r="D930" s="150"/>
      <c r="E930" s="150"/>
      <c r="F930" s="150"/>
      <c r="G930" s="150"/>
      <c r="H930" s="150"/>
      <c r="I930" s="150"/>
      <c r="J930" s="151"/>
      <c r="K930" s="152"/>
      <c r="L930" s="150"/>
      <c r="M930" s="150"/>
    </row>
    <row r="931" ht="15.75" customHeight="1">
      <c r="B931" s="150"/>
      <c r="C931" s="150"/>
      <c r="D931" s="150"/>
      <c r="E931" s="150"/>
      <c r="F931" s="150"/>
      <c r="G931" s="150"/>
      <c r="H931" s="150"/>
      <c r="I931" s="150"/>
      <c r="J931" s="151"/>
      <c r="K931" s="152"/>
      <c r="L931" s="150"/>
      <c r="M931" s="150"/>
    </row>
    <row r="932" ht="15.75" customHeight="1">
      <c r="B932" s="150"/>
      <c r="C932" s="150"/>
      <c r="D932" s="150"/>
      <c r="E932" s="150"/>
      <c r="F932" s="150"/>
      <c r="G932" s="150"/>
      <c r="H932" s="150"/>
      <c r="I932" s="150"/>
      <c r="J932" s="151"/>
      <c r="K932" s="152"/>
      <c r="L932" s="150"/>
      <c r="M932" s="150"/>
    </row>
    <row r="933" ht="15.75" customHeight="1">
      <c r="B933" s="150"/>
      <c r="C933" s="150"/>
      <c r="D933" s="150"/>
      <c r="E933" s="150"/>
      <c r="F933" s="150"/>
      <c r="G933" s="150"/>
      <c r="H933" s="150"/>
      <c r="I933" s="150"/>
      <c r="J933" s="151"/>
      <c r="K933" s="152"/>
      <c r="L933" s="150"/>
      <c r="M933" s="150"/>
    </row>
    <row r="934" ht="15.75" customHeight="1">
      <c r="B934" s="150"/>
      <c r="C934" s="150"/>
      <c r="D934" s="150"/>
      <c r="E934" s="150"/>
      <c r="F934" s="150"/>
      <c r="G934" s="150"/>
      <c r="H934" s="150"/>
      <c r="I934" s="150"/>
      <c r="J934" s="151"/>
      <c r="K934" s="152"/>
      <c r="L934" s="150"/>
      <c r="M934" s="150"/>
    </row>
    <row r="935" ht="15.75" customHeight="1">
      <c r="B935" s="150"/>
      <c r="C935" s="150"/>
      <c r="D935" s="150"/>
      <c r="E935" s="150"/>
      <c r="F935" s="150"/>
      <c r="G935" s="150"/>
      <c r="H935" s="150"/>
      <c r="I935" s="150"/>
      <c r="J935" s="151"/>
      <c r="K935" s="152"/>
      <c r="L935" s="150"/>
      <c r="M935" s="150"/>
    </row>
    <row r="936" ht="15.75" customHeight="1">
      <c r="B936" s="150"/>
      <c r="C936" s="150"/>
      <c r="D936" s="150"/>
      <c r="E936" s="150"/>
      <c r="F936" s="150"/>
      <c r="G936" s="150"/>
      <c r="H936" s="150"/>
      <c r="I936" s="150"/>
      <c r="J936" s="151"/>
      <c r="K936" s="152"/>
      <c r="L936" s="150"/>
      <c r="M936" s="150"/>
    </row>
    <row r="937" ht="15.75" customHeight="1">
      <c r="B937" s="150"/>
      <c r="C937" s="150"/>
      <c r="D937" s="150"/>
      <c r="E937" s="150"/>
      <c r="F937" s="150"/>
      <c r="G937" s="150"/>
      <c r="H937" s="150"/>
      <c r="I937" s="150"/>
      <c r="J937" s="151"/>
      <c r="K937" s="152"/>
      <c r="L937" s="150"/>
      <c r="M937" s="150"/>
    </row>
    <row r="938" ht="15.75" customHeight="1">
      <c r="B938" s="150"/>
      <c r="C938" s="150"/>
      <c r="D938" s="150"/>
      <c r="E938" s="150"/>
      <c r="F938" s="150"/>
      <c r="G938" s="150"/>
      <c r="H938" s="150"/>
      <c r="I938" s="150"/>
      <c r="J938" s="151"/>
      <c r="K938" s="152"/>
      <c r="L938" s="150"/>
      <c r="M938" s="150"/>
    </row>
    <row r="939" ht="15.75" customHeight="1">
      <c r="B939" s="150"/>
      <c r="C939" s="150"/>
      <c r="D939" s="150"/>
      <c r="E939" s="150"/>
      <c r="F939" s="150"/>
      <c r="G939" s="150"/>
      <c r="H939" s="150"/>
      <c r="I939" s="150"/>
      <c r="J939" s="151"/>
      <c r="K939" s="152"/>
      <c r="L939" s="150"/>
      <c r="M939" s="150"/>
    </row>
    <row r="940" ht="15.75" customHeight="1">
      <c r="B940" s="150"/>
      <c r="C940" s="150"/>
      <c r="D940" s="150"/>
      <c r="E940" s="150"/>
      <c r="F940" s="150"/>
      <c r="G940" s="150"/>
      <c r="H940" s="150"/>
      <c r="I940" s="150"/>
      <c r="J940" s="151"/>
      <c r="K940" s="152"/>
      <c r="L940" s="150"/>
      <c r="M940" s="150"/>
    </row>
    <row r="941" ht="15.75" customHeight="1">
      <c r="B941" s="150"/>
      <c r="C941" s="150"/>
      <c r="D941" s="150"/>
      <c r="E941" s="150"/>
      <c r="F941" s="150"/>
      <c r="G941" s="150"/>
      <c r="H941" s="150"/>
      <c r="I941" s="150"/>
      <c r="J941" s="151"/>
      <c r="K941" s="152"/>
      <c r="L941" s="150"/>
      <c r="M941" s="150"/>
    </row>
    <row r="942" ht="15.75" customHeight="1">
      <c r="B942" s="150"/>
      <c r="C942" s="150"/>
      <c r="D942" s="150"/>
      <c r="E942" s="150"/>
      <c r="F942" s="150"/>
      <c r="G942" s="150"/>
      <c r="H942" s="150"/>
      <c r="I942" s="150"/>
      <c r="J942" s="151"/>
      <c r="K942" s="152"/>
      <c r="L942" s="150"/>
      <c r="M942" s="150"/>
    </row>
    <row r="943" ht="15.75" customHeight="1">
      <c r="B943" s="150"/>
      <c r="C943" s="150"/>
      <c r="D943" s="150"/>
      <c r="E943" s="150"/>
      <c r="F943" s="150"/>
      <c r="G943" s="150"/>
      <c r="H943" s="150"/>
      <c r="I943" s="150"/>
      <c r="J943" s="151"/>
      <c r="K943" s="152"/>
      <c r="L943" s="150"/>
      <c r="M943" s="150"/>
    </row>
    <row r="944" ht="15.75" customHeight="1">
      <c r="B944" s="150"/>
      <c r="C944" s="150"/>
      <c r="D944" s="150"/>
      <c r="E944" s="150"/>
      <c r="F944" s="150"/>
      <c r="G944" s="150"/>
      <c r="H944" s="150"/>
      <c r="I944" s="150"/>
      <c r="J944" s="151"/>
      <c r="K944" s="152"/>
      <c r="L944" s="150"/>
      <c r="M944" s="150"/>
    </row>
    <row r="945" ht="15.75" customHeight="1">
      <c r="B945" s="150"/>
      <c r="C945" s="150"/>
      <c r="D945" s="150"/>
      <c r="E945" s="150"/>
      <c r="F945" s="150"/>
      <c r="G945" s="150"/>
      <c r="H945" s="150"/>
      <c r="I945" s="150"/>
      <c r="J945" s="151"/>
      <c r="K945" s="152"/>
      <c r="L945" s="150"/>
      <c r="M945" s="150"/>
    </row>
    <row r="946" ht="15.75" customHeight="1">
      <c r="B946" s="150"/>
      <c r="C946" s="150"/>
      <c r="D946" s="150"/>
      <c r="E946" s="150"/>
      <c r="F946" s="150"/>
      <c r="G946" s="150"/>
      <c r="H946" s="150"/>
      <c r="I946" s="150"/>
      <c r="J946" s="151"/>
      <c r="K946" s="152"/>
      <c r="L946" s="150"/>
      <c r="M946" s="150"/>
    </row>
    <row r="947" ht="15.75" customHeight="1">
      <c r="B947" s="150"/>
      <c r="C947" s="150"/>
      <c r="D947" s="150"/>
      <c r="E947" s="150"/>
      <c r="F947" s="150"/>
      <c r="G947" s="150"/>
      <c r="H947" s="150"/>
      <c r="I947" s="150"/>
      <c r="J947" s="151"/>
      <c r="K947" s="152"/>
      <c r="L947" s="150"/>
      <c r="M947" s="150"/>
    </row>
    <row r="948" ht="15.75" customHeight="1">
      <c r="B948" s="150"/>
      <c r="C948" s="150"/>
      <c r="D948" s="150"/>
      <c r="E948" s="150"/>
      <c r="F948" s="150"/>
      <c r="G948" s="150"/>
      <c r="H948" s="150"/>
      <c r="I948" s="150"/>
      <c r="J948" s="151"/>
      <c r="K948" s="152"/>
      <c r="L948" s="150"/>
      <c r="M948" s="150"/>
    </row>
    <row r="949" ht="15.75" customHeight="1">
      <c r="B949" s="150"/>
      <c r="C949" s="150"/>
      <c r="D949" s="150"/>
      <c r="E949" s="150"/>
      <c r="F949" s="150"/>
      <c r="G949" s="150"/>
      <c r="H949" s="150"/>
      <c r="I949" s="150"/>
      <c r="J949" s="151"/>
      <c r="K949" s="152"/>
      <c r="L949" s="150"/>
      <c r="M949" s="150"/>
    </row>
    <row r="950" ht="15.75" customHeight="1">
      <c r="B950" s="150"/>
      <c r="C950" s="150"/>
      <c r="D950" s="150"/>
      <c r="E950" s="150"/>
      <c r="F950" s="150"/>
      <c r="G950" s="150"/>
      <c r="H950" s="150"/>
      <c r="I950" s="150"/>
      <c r="J950" s="151"/>
      <c r="K950" s="152"/>
      <c r="L950" s="150"/>
      <c r="M950" s="150"/>
    </row>
    <row r="951" ht="15.75" customHeight="1">
      <c r="B951" s="150"/>
      <c r="C951" s="150"/>
      <c r="D951" s="150"/>
      <c r="E951" s="150"/>
      <c r="F951" s="150"/>
      <c r="G951" s="150"/>
      <c r="H951" s="150"/>
      <c r="I951" s="150"/>
      <c r="J951" s="151"/>
      <c r="K951" s="152"/>
      <c r="L951" s="150"/>
      <c r="M951" s="150"/>
    </row>
    <row r="952" ht="15.75" customHeight="1">
      <c r="B952" s="150"/>
      <c r="C952" s="150"/>
      <c r="D952" s="150"/>
      <c r="E952" s="150"/>
      <c r="F952" s="150"/>
      <c r="G952" s="150"/>
      <c r="H952" s="150"/>
      <c r="I952" s="150"/>
      <c r="J952" s="151"/>
      <c r="K952" s="152"/>
      <c r="L952" s="150"/>
      <c r="M952" s="150"/>
    </row>
    <row r="953" ht="15.75" customHeight="1">
      <c r="B953" s="150"/>
      <c r="C953" s="150"/>
      <c r="D953" s="150"/>
      <c r="E953" s="150"/>
      <c r="F953" s="150"/>
      <c r="G953" s="150"/>
      <c r="H953" s="150"/>
      <c r="I953" s="150"/>
      <c r="J953" s="151"/>
      <c r="K953" s="152"/>
      <c r="L953" s="150"/>
      <c r="M953" s="150"/>
    </row>
    <row r="954" ht="15.75" customHeight="1">
      <c r="B954" s="150"/>
      <c r="C954" s="150"/>
      <c r="D954" s="150"/>
      <c r="E954" s="150"/>
      <c r="F954" s="150"/>
      <c r="G954" s="150"/>
      <c r="H954" s="150"/>
      <c r="I954" s="150"/>
      <c r="J954" s="151"/>
      <c r="K954" s="152"/>
      <c r="L954" s="150"/>
      <c r="M954" s="150"/>
    </row>
    <row r="955" ht="15.75" customHeight="1">
      <c r="B955" s="150"/>
      <c r="C955" s="150"/>
      <c r="D955" s="150"/>
      <c r="E955" s="150"/>
      <c r="F955" s="150"/>
      <c r="G955" s="150"/>
      <c r="H955" s="150"/>
      <c r="I955" s="150"/>
      <c r="J955" s="151"/>
      <c r="K955" s="152"/>
      <c r="L955" s="150"/>
      <c r="M955" s="150"/>
    </row>
    <row r="956" ht="15.75" customHeight="1">
      <c r="B956" s="150"/>
      <c r="C956" s="150"/>
      <c r="D956" s="150"/>
      <c r="E956" s="150"/>
      <c r="F956" s="150"/>
      <c r="G956" s="150"/>
      <c r="H956" s="150"/>
      <c r="I956" s="150"/>
      <c r="J956" s="151"/>
      <c r="K956" s="152"/>
      <c r="L956" s="150"/>
      <c r="M956" s="150"/>
    </row>
    <row r="957" ht="15.75" customHeight="1">
      <c r="B957" s="150"/>
      <c r="C957" s="150"/>
      <c r="D957" s="150"/>
      <c r="E957" s="150"/>
      <c r="F957" s="150"/>
      <c r="G957" s="150"/>
      <c r="H957" s="150"/>
      <c r="I957" s="150"/>
      <c r="J957" s="151"/>
      <c r="K957" s="152"/>
      <c r="L957" s="150"/>
      <c r="M957" s="150"/>
    </row>
    <row r="958" ht="15.75" customHeight="1">
      <c r="B958" s="150"/>
      <c r="C958" s="150"/>
      <c r="D958" s="150"/>
      <c r="E958" s="150"/>
      <c r="F958" s="150"/>
      <c r="G958" s="150"/>
      <c r="H958" s="150"/>
      <c r="I958" s="150"/>
      <c r="J958" s="151"/>
      <c r="K958" s="152"/>
      <c r="L958" s="150"/>
      <c r="M958" s="150"/>
    </row>
    <row r="959" ht="15.75" customHeight="1">
      <c r="B959" s="150"/>
      <c r="C959" s="150"/>
      <c r="D959" s="150"/>
      <c r="E959" s="150"/>
      <c r="F959" s="150"/>
      <c r="G959" s="150"/>
      <c r="H959" s="150"/>
      <c r="I959" s="150"/>
      <c r="J959" s="151"/>
      <c r="K959" s="152"/>
      <c r="L959" s="150"/>
      <c r="M959" s="150"/>
    </row>
    <row r="960" ht="15.75" customHeight="1">
      <c r="B960" s="150"/>
      <c r="C960" s="150"/>
      <c r="D960" s="150"/>
      <c r="E960" s="150"/>
      <c r="F960" s="150"/>
      <c r="G960" s="150"/>
      <c r="H960" s="150"/>
      <c r="I960" s="150"/>
      <c r="J960" s="151"/>
      <c r="K960" s="152"/>
      <c r="L960" s="150"/>
      <c r="M960" s="150"/>
    </row>
    <row r="961" ht="15.75" customHeight="1">
      <c r="B961" s="150"/>
      <c r="C961" s="150"/>
      <c r="D961" s="150"/>
      <c r="E961" s="150"/>
      <c r="F961" s="150"/>
      <c r="G961" s="150"/>
      <c r="H961" s="150"/>
      <c r="I961" s="150"/>
      <c r="J961" s="151"/>
      <c r="K961" s="152"/>
      <c r="L961" s="150"/>
      <c r="M961" s="150"/>
    </row>
    <row r="962" ht="15.75" customHeight="1">
      <c r="B962" s="150"/>
      <c r="C962" s="150"/>
      <c r="D962" s="150"/>
      <c r="E962" s="150"/>
      <c r="F962" s="150"/>
      <c r="G962" s="150"/>
      <c r="H962" s="150"/>
      <c r="I962" s="150"/>
      <c r="J962" s="151"/>
      <c r="K962" s="152"/>
      <c r="L962" s="150"/>
      <c r="M962" s="150"/>
    </row>
    <row r="963" ht="15.75" customHeight="1">
      <c r="B963" s="150"/>
      <c r="C963" s="150"/>
      <c r="D963" s="150"/>
      <c r="E963" s="150"/>
      <c r="F963" s="150"/>
      <c r="G963" s="150"/>
      <c r="H963" s="150"/>
      <c r="I963" s="150"/>
      <c r="J963" s="151"/>
      <c r="K963" s="152"/>
      <c r="L963" s="150"/>
      <c r="M963" s="150"/>
    </row>
    <row r="964" ht="15.75" customHeight="1">
      <c r="B964" s="150"/>
      <c r="C964" s="150"/>
      <c r="D964" s="150"/>
      <c r="E964" s="150"/>
      <c r="F964" s="150"/>
      <c r="G964" s="150"/>
      <c r="H964" s="150"/>
      <c r="I964" s="150"/>
      <c r="J964" s="151"/>
      <c r="K964" s="152"/>
      <c r="L964" s="150"/>
      <c r="M964" s="150"/>
    </row>
    <row r="965" ht="15.75" customHeight="1">
      <c r="B965" s="150"/>
      <c r="C965" s="150"/>
      <c r="D965" s="150"/>
      <c r="E965" s="150"/>
      <c r="F965" s="150"/>
      <c r="G965" s="150"/>
      <c r="H965" s="150"/>
      <c r="I965" s="150"/>
      <c r="J965" s="151"/>
      <c r="K965" s="152"/>
      <c r="L965" s="150"/>
      <c r="M965" s="150"/>
    </row>
    <row r="966" ht="15.75" customHeight="1">
      <c r="B966" s="150"/>
      <c r="C966" s="150"/>
      <c r="D966" s="150"/>
      <c r="E966" s="150"/>
      <c r="F966" s="150"/>
      <c r="G966" s="150"/>
      <c r="H966" s="150"/>
      <c r="I966" s="150"/>
      <c r="J966" s="151"/>
      <c r="K966" s="152"/>
      <c r="L966" s="150"/>
      <c r="M966" s="150"/>
    </row>
    <row r="967" ht="15.75" customHeight="1">
      <c r="B967" s="150"/>
      <c r="C967" s="150"/>
      <c r="D967" s="150"/>
      <c r="E967" s="150"/>
      <c r="F967" s="150"/>
      <c r="G967" s="150"/>
      <c r="H967" s="150"/>
      <c r="I967" s="150"/>
      <c r="J967" s="151"/>
      <c r="K967" s="152"/>
      <c r="L967" s="150"/>
      <c r="M967" s="150"/>
    </row>
    <row r="968" ht="15.75" customHeight="1">
      <c r="B968" s="150"/>
      <c r="C968" s="150"/>
      <c r="D968" s="150"/>
      <c r="E968" s="150"/>
      <c r="F968" s="150"/>
      <c r="G968" s="150"/>
      <c r="H968" s="150"/>
      <c r="I968" s="150"/>
      <c r="J968" s="151"/>
      <c r="K968" s="152"/>
      <c r="L968" s="150"/>
      <c r="M968" s="150"/>
    </row>
    <row r="969" ht="15.75" customHeight="1">
      <c r="B969" s="150"/>
      <c r="C969" s="150"/>
      <c r="D969" s="150"/>
      <c r="E969" s="150"/>
      <c r="F969" s="150"/>
      <c r="G969" s="150"/>
      <c r="H969" s="150"/>
      <c r="I969" s="150"/>
      <c r="J969" s="151"/>
      <c r="K969" s="152"/>
      <c r="L969" s="150"/>
      <c r="M969" s="150"/>
    </row>
    <row r="970" ht="15.75" customHeight="1">
      <c r="B970" s="150"/>
      <c r="C970" s="150"/>
      <c r="D970" s="150"/>
      <c r="E970" s="150"/>
      <c r="F970" s="150"/>
      <c r="G970" s="150"/>
      <c r="H970" s="150"/>
      <c r="I970" s="150"/>
      <c r="J970" s="151"/>
      <c r="K970" s="152"/>
      <c r="L970" s="150"/>
      <c r="M970" s="150"/>
    </row>
    <row r="971" ht="15.75" customHeight="1">
      <c r="B971" s="150"/>
      <c r="C971" s="150"/>
      <c r="D971" s="150"/>
      <c r="E971" s="150"/>
      <c r="F971" s="150"/>
      <c r="G971" s="150"/>
      <c r="H971" s="150"/>
      <c r="I971" s="150"/>
      <c r="J971" s="151"/>
      <c r="K971" s="152"/>
      <c r="L971" s="150"/>
      <c r="M971" s="150"/>
    </row>
    <row r="972" ht="15.75" customHeight="1">
      <c r="B972" s="150"/>
      <c r="C972" s="150"/>
      <c r="D972" s="150"/>
      <c r="E972" s="150"/>
      <c r="F972" s="150"/>
      <c r="G972" s="150"/>
      <c r="H972" s="150"/>
      <c r="I972" s="150"/>
      <c r="J972" s="151"/>
      <c r="K972" s="152"/>
      <c r="L972" s="150"/>
      <c r="M972" s="150"/>
    </row>
    <row r="973" ht="15.75" customHeight="1">
      <c r="B973" s="150"/>
      <c r="C973" s="150"/>
      <c r="D973" s="150"/>
      <c r="E973" s="150"/>
      <c r="F973" s="150"/>
      <c r="G973" s="150"/>
      <c r="H973" s="150"/>
      <c r="I973" s="150"/>
      <c r="J973" s="151"/>
      <c r="K973" s="152"/>
      <c r="L973" s="150"/>
      <c r="M973" s="150"/>
    </row>
    <row r="974" ht="15.75" customHeight="1">
      <c r="B974" s="150"/>
      <c r="C974" s="150"/>
      <c r="D974" s="150"/>
      <c r="E974" s="150"/>
      <c r="F974" s="150"/>
      <c r="G974" s="150"/>
      <c r="H974" s="150"/>
      <c r="I974" s="150"/>
      <c r="J974" s="151"/>
      <c r="K974" s="152"/>
      <c r="L974" s="150"/>
      <c r="M974" s="150"/>
    </row>
    <row r="975" ht="15.75" customHeight="1">
      <c r="B975" s="150"/>
      <c r="C975" s="150"/>
      <c r="D975" s="150"/>
      <c r="E975" s="150"/>
      <c r="F975" s="150"/>
      <c r="G975" s="150"/>
      <c r="H975" s="150"/>
      <c r="I975" s="150"/>
      <c r="J975" s="151"/>
      <c r="K975" s="152"/>
      <c r="L975" s="150"/>
      <c r="M975" s="150"/>
    </row>
    <row r="976" ht="15.75" customHeight="1">
      <c r="B976" s="150"/>
      <c r="C976" s="150"/>
      <c r="D976" s="150"/>
      <c r="E976" s="150"/>
      <c r="F976" s="150"/>
      <c r="G976" s="150"/>
      <c r="H976" s="150"/>
      <c r="I976" s="150"/>
      <c r="J976" s="151"/>
      <c r="K976" s="152"/>
      <c r="L976" s="150"/>
      <c r="M976" s="150"/>
    </row>
    <row r="977" ht="15.75" customHeight="1">
      <c r="B977" s="150"/>
      <c r="C977" s="150"/>
      <c r="D977" s="150"/>
      <c r="E977" s="150"/>
      <c r="F977" s="150"/>
      <c r="G977" s="150"/>
      <c r="H977" s="150"/>
      <c r="I977" s="150"/>
      <c r="J977" s="151"/>
      <c r="K977" s="152"/>
      <c r="L977" s="150"/>
      <c r="M977" s="150"/>
    </row>
    <row r="978" ht="15.75" customHeight="1">
      <c r="B978" s="150"/>
      <c r="C978" s="150"/>
      <c r="D978" s="150"/>
      <c r="E978" s="150"/>
      <c r="F978" s="150"/>
      <c r="G978" s="150"/>
      <c r="H978" s="150"/>
      <c r="I978" s="150"/>
      <c r="J978" s="151"/>
      <c r="K978" s="152"/>
      <c r="L978" s="150"/>
      <c r="M978" s="150"/>
    </row>
    <row r="979" ht="15.75" customHeight="1">
      <c r="B979" s="150"/>
      <c r="C979" s="150"/>
      <c r="D979" s="150"/>
      <c r="E979" s="150"/>
      <c r="F979" s="150"/>
      <c r="G979" s="150"/>
      <c r="H979" s="150"/>
      <c r="I979" s="150"/>
      <c r="J979" s="151"/>
      <c r="K979" s="152"/>
      <c r="L979" s="150"/>
      <c r="M979" s="150"/>
    </row>
    <row r="980" ht="15.75" customHeight="1">
      <c r="B980" s="150"/>
      <c r="C980" s="150"/>
      <c r="D980" s="150"/>
      <c r="E980" s="150"/>
      <c r="F980" s="150"/>
      <c r="G980" s="150"/>
      <c r="H980" s="150"/>
      <c r="I980" s="150"/>
      <c r="J980" s="151"/>
      <c r="K980" s="152"/>
      <c r="L980" s="150"/>
      <c r="M980" s="150"/>
    </row>
    <row r="981" ht="15.75" customHeight="1">
      <c r="B981" s="150"/>
      <c r="C981" s="150"/>
      <c r="D981" s="150"/>
      <c r="E981" s="150"/>
      <c r="F981" s="150"/>
      <c r="G981" s="150"/>
      <c r="H981" s="150"/>
      <c r="I981" s="150"/>
      <c r="J981" s="151"/>
      <c r="K981" s="152"/>
      <c r="L981" s="150"/>
      <c r="M981" s="150"/>
    </row>
    <row r="982" ht="15.75" customHeight="1">
      <c r="B982" s="150"/>
      <c r="C982" s="150"/>
      <c r="D982" s="150"/>
      <c r="E982" s="150"/>
      <c r="F982" s="150"/>
      <c r="G982" s="150"/>
      <c r="H982" s="150"/>
      <c r="I982" s="150"/>
      <c r="J982" s="151"/>
      <c r="K982" s="152"/>
      <c r="L982" s="150"/>
      <c r="M982" s="150"/>
    </row>
    <row r="983" ht="15.75" customHeight="1">
      <c r="B983" s="150"/>
      <c r="C983" s="150"/>
      <c r="D983" s="150"/>
      <c r="E983" s="150"/>
      <c r="F983" s="150"/>
      <c r="G983" s="150"/>
      <c r="H983" s="150"/>
      <c r="I983" s="150"/>
      <c r="J983" s="151"/>
      <c r="K983" s="152"/>
      <c r="L983" s="150"/>
      <c r="M983" s="150"/>
    </row>
    <row r="984" ht="15.75" customHeight="1">
      <c r="B984" s="150"/>
      <c r="C984" s="150"/>
      <c r="D984" s="150"/>
      <c r="E984" s="150"/>
      <c r="F984" s="150"/>
      <c r="G984" s="150"/>
      <c r="H984" s="150"/>
      <c r="I984" s="150"/>
      <c r="J984" s="151"/>
      <c r="K984" s="152"/>
      <c r="L984" s="150"/>
      <c r="M984" s="150"/>
    </row>
    <row r="985" ht="15.75" customHeight="1">
      <c r="B985" s="150"/>
      <c r="C985" s="150"/>
      <c r="D985" s="150"/>
      <c r="E985" s="150"/>
      <c r="F985" s="150"/>
      <c r="G985" s="150"/>
      <c r="H985" s="150"/>
      <c r="I985" s="150"/>
      <c r="J985" s="151"/>
      <c r="K985" s="152"/>
      <c r="L985" s="150"/>
      <c r="M985" s="150"/>
    </row>
    <row r="986" ht="15.75" customHeight="1">
      <c r="B986" s="150"/>
      <c r="C986" s="150"/>
      <c r="D986" s="150"/>
      <c r="E986" s="150"/>
      <c r="F986" s="150"/>
      <c r="G986" s="150"/>
      <c r="H986" s="150"/>
      <c r="I986" s="150"/>
      <c r="J986" s="151"/>
      <c r="K986" s="152"/>
      <c r="L986" s="150"/>
      <c r="M986" s="150"/>
    </row>
    <row r="987" ht="15.75" customHeight="1">
      <c r="B987" s="150"/>
      <c r="C987" s="150"/>
      <c r="D987" s="150"/>
      <c r="E987" s="150"/>
      <c r="F987" s="150"/>
      <c r="G987" s="150"/>
      <c r="H987" s="150"/>
      <c r="I987" s="150"/>
      <c r="J987" s="151"/>
      <c r="K987" s="152"/>
      <c r="L987" s="150"/>
      <c r="M987" s="150"/>
    </row>
    <row r="988" ht="15.75" customHeight="1">
      <c r="B988" s="150"/>
      <c r="C988" s="150"/>
      <c r="D988" s="150"/>
      <c r="E988" s="150"/>
      <c r="F988" s="150"/>
      <c r="G988" s="150"/>
      <c r="H988" s="150"/>
      <c r="I988" s="150"/>
      <c r="J988" s="151"/>
      <c r="K988" s="152"/>
      <c r="L988" s="150"/>
      <c r="M988" s="150"/>
    </row>
    <row r="989" ht="15.75" customHeight="1">
      <c r="B989" s="150"/>
      <c r="C989" s="150"/>
      <c r="D989" s="150"/>
      <c r="E989" s="150"/>
      <c r="F989" s="150"/>
      <c r="G989" s="150"/>
      <c r="H989" s="150"/>
      <c r="I989" s="150"/>
      <c r="J989" s="151"/>
      <c r="K989" s="152"/>
      <c r="L989" s="150"/>
      <c r="M989" s="150"/>
    </row>
    <row r="990" ht="15.75" customHeight="1">
      <c r="B990" s="150"/>
      <c r="C990" s="150"/>
      <c r="D990" s="150"/>
      <c r="E990" s="150"/>
      <c r="F990" s="150"/>
      <c r="G990" s="150"/>
      <c r="H990" s="150"/>
      <c r="I990" s="150"/>
      <c r="J990" s="151"/>
      <c r="K990" s="152"/>
      <c r="L990" s="150"/>
      <c r="M990" s="150"/>
    </row>
    <row r="991" ht="15.75" customHeight="1">
      <c r="B991" s="150"/>
      <c r="C991" s="150"/>
      <c r="D991" s="150"/>
      <c r="E991" s="150"/>
      <c r="F991" s="150"/>
      <c r="G991" s="150"/>
      <c r="H991" s="150"/>
      <c r="I991" s="150"/>
      <c r="J991" s="151"/>
      <c r="K991" s="152"/>
      <c r="L991" s="150"/>
      <c r="M991" s="150"/>
    </row>
    <row r="992" ht="15.75" customHeight="1">
      <c r="B992" s="150"/>
      <c r="C992" s="150"/>
      <c r="D992" s="150"/>
      <c r="E992" s="150"/>
      <c r="F992" s="150"/>
      <c r="G992" s="150"/>
      <c r="H992" s="150"/>
      <c r="I992" s="150"/>
      <c r="J992" s="151"/>
      <c r="K992" s="152"/>
      <c r="L992" s="150"/>
      <c r="M992" s="150"/>
    </row>
    <row r="993" ht="15.75" customHeight="1">
      <c r="B993" s="150"/>
      <c r="C993" s="150"/>
      <c r="D993" s="150"/>
      <c r="E993" s="150"/>
      <c r="F993" s="150"/>
      <c r="G993" s="150"/>
      <c r="H993" s="150"/>
      <c r="I993" s="150"/>
      <c r="J993" s="151"/>
      <c r="K993" s="152"/>
      <c r="L993" s="150"/>
      <c r="M993" s="150"/>
    </row>
    <row r="994" ht="15.75" customHeight="1">
      <c r="B994" s="150"/>
      <c r="C994" s="150"/>
      <c r="D994" s="150"/>
      <c r="E994" s="150"/>
      <c r="F994" s="150"/>
      <c r="G994" s="150"/>
      <c r="H994" s="150"/>
      <c r="I994" s="150"/>
      <c r="J994" s="151"/>
      <c r="K994" s="152"/>
      <c r="L994" s="150"/>
      <c r="M994" s="150"/>
    </row>
    <row r="995" ht="15.75" customHeight="1">
      <c r="B995" s="150"/>
      <c r="C995" s="150"/>
      <c r="D995" s="150"/>
      <c r="E995" s="150"/>
      <c r="F995" s="150"/>
      <c r="G995" s="150"/>
      <c r="H995" s="150"/>
      <c r="I995" s="150"/>
      <c r="J995" s="151"/>
      <c r="K995" s="152"/>
      <c r="L995" s="150"/>
      <c r="M995" s="150"/>
    </row>
    <row r="996" ht="15.75" customHeight="1">
      <c r="B996" s="150"/>
      <c r="C996" s="150"/>
      <c r="D996" s="150"/>
      <c r="E996" s="150"/>
      <c r="F996" s="150"/>
      <c r="G996" s="150"/>
      <c r="H996" s="150"/>
      <c r="I996" s="150"/>
      <c r="J996" s="151"/>
      <c r="K996" s="152"/>
      <c r="L996" s="150"/>
      <c r="M996" s="150"/>
    </row>
    <row r="997" ht="15.75" customHeight="1">
      <c r="B997" s="150"/>
      <c r="C997" s="150"/>
      <c r="D997" s="150"/>
      <c r="E997" s="150"/>
      <c r="F997" s="150"/>
      <c r="G997" s="150"/>
      <c r="H997" s="150"/>
      <c r="I997" s="150"/>
      <c r="J997" s="151"/>
      <c r="K997" s="152"/>
      <c r="L997" s="150"/>
      <c r="M997" s="150"/>
    </row>
    <row r="998" ht="15.75" customHeight="1">
      <c r="B998" s="150"/>
      <c r="C998" s="150"/>
      <c r="D998" s="150"/>
      <c r="E998" s="150"/>
      <c r="F998" s="150"/>
      <c r="G998" s="150"/>
      <c r="H998" s="150"/>
      <c r="I998" s="150"/>
      <c r="J998" s="151"/>
      <c r="K998" s="152"/>
      <c r="L998" s="150"/>
      <c r="M998" s="150"/>
    </row>
    <row r="999" ht="15.75" customHeight="1">
      <c r="B999" s="150"/>
      <c r="C999" s="150"/>
      <c r="D999" s="150"/>
      <c r="E999" s="150"/>
      <c r="F999" s="150"/>
      <c r="G999" s="150"/>
      <c r="H999" s="150"/>
      <c r="I999" s="150"/>
      <c r="J999" s="151"/>
      <c r="K999" s="152"/>
      <c r="L999" s="150"/>
      <c r="M999" s="150"/>
    </row>
    <row r="1000" ht="15.75" customHeight="1">
      <c r="B1000" s="150"/>
      <c r="C1000" s="150"/>
      <c r="D1000" s="150"/>
      <c r="E1000" s="150"/>
      <c r="F1000" s="150"/>
      <c r="G1000" s="150"/>
      <c r="H1000" s="150"/>
      <c r="I1000" s="150"/>
      <c r="J1000" s="151"/>
      <c r="K1000" s="152"/>
      <c r="L1000" s="150"/>
      <c r="M1000" s="150"/>
    </row>
  </sheetData>
  <mergeCells count="30">
    <mergeCell ref="I5:I6"/>
    <mergeCell ref="J5:J6"/>
    <mergeCell ref="I7:I8"/>
    <mergeCell ref="J7:J9"/>
    <mergeCell ref="K8:K9"/>
    <mergeCell ref="B2:L2"/>
    <mergeCell ref="B3:L3"/>
    <mergeCell ref="C5:D5"/>
    <mergeCell ref="E5:E6"/>
    <mergeCell ref="F5:G5"/>
    <mergeCell ref="H5:H6"/>
    <mergeCell ref="K5:M5"/>
    <mergeCell ref="B5:B6"/>
    <mergeCell ref="C7:C8"/>
    <mergeCell ref="D7:D8"/>
    <mergeCell ref="E7:E8"/>
    <mergeCell ref="F7:F8"/>
    <mergeCell ref="G7:G8"/>
    <mergeCell ref="H7:H8"/>
    <mergeCell ref="G11:G12"/>
    <mergeCell ref="H11:H12"/>
    <mergeCell ref="I11:I12"/>
    <mergeCell ref="J11:J12"/>
    <mergeCell ref="B7:B9"/>
    <mergeCell ref="B10:M10"/>
    <mergeCell ref="B11:B12"/>
    <mergeCell ref="C11:C12"/>
    <mergeCell ref="D11:D12"/>
    <mergeCell ref="E11:E12"/>
    <mergeCell ref="F11:F12"/>
  </mergeCells>
  <printOptions/>
  <pageMargins bottom="0.75" footer="0.0" header="0.0" left="0.7" right="0.7" top="0.75"/>
  <pageSetup paperSize="9" orientation="portrait"/>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theme="0"/>
    <pageSetUpPr/>
  </sheetPr>
  <sheetViews>
    <sheetView workbookViewId="0"/>
  </sheetViews>
  <sheetFormatPr customHeight="1" defaultColWidth="14.43" defaultRowHeight="15.0"/>
  <cols>
    <col customWidth="1" min="1" max="1" width="20.86"/>
    <col customWidth="1" min="2" max="2" width="26.86"/>
    <col customWidth="1" min="3" max="8" width="18.14"/>
    <col customWidth="1" min="9" max="9" width="21.57"/>
    <col customWidth="1" min="10" max="10" width="30.57"/>
    <col customWidth="1" min="11" max="11" width="55.14"/>
    <col customWidth="1" min="12" max="12" width="22.71"/>
    <col customWidth="1" min="13" max="13" width="17.86"/>
    <col customWidth="1" min="14" max="26" width="8.71"/>
  </cols>
  <sheetData>
    <row r="1">
      <c r="B1" s="150"/>
      <c r="C1" s="150"/>
      <c r="D1" s="150"/>
      <c r="E1" s="150"/>
      <c r="F1" s="150"/>
      <c r="G1" s="150"/>
      <c r="H1" s="150"/>
      <c r="I1" s="150"/>
      <c r="J1" s="151"/>
      <c r="K1" s="152"/>
      <c r="L1" s="150"/>
    </row>
    <row r="2">
      <c r="B2" s="1" t="s">
        <v>382</v>
      </c>
      <c r="L2" s="150"/>
    </row>
    <row r="3">
      <c r="B3" s="153" t="s">
        <v>383</v>
      </c>
      <c r="L3" s="150"/>
    </row>
    <row r="4">
      <c r="B4" s="150"/>
      <c r="C4" s="150"/>
      <c r="D4" s="150"/>
      <c r="E4" s="150"/>
      <c r="F4" s="150"/>
      <c r="G4" s="150"/>
      <c r="H4" s="150"/>
      <c r="I4" s="150"/>
      <c r="J4" s="151"/>
      <c r="K4" s="152"/>
      <c r="L4" s="150"/>
    </row>
    <row r="5">
      <c r="B5" s="154" t="s">
        <v>384</v>
      </c>
      <c r="C5" s="9" t="s">
        <v>385</v>
      </c>
      <c r="D5" s="10"/>
      <c r="E5" s="8" t="s">
        <v>386</v>
      </c>
      <c r="F5" s="9" t="s">
        <v>387</v>
      </c>
      <c r="G5" s="10"/>
      <c r="H5" s="8" t="s">
        <v>388</v>
      </c>
      <c r="I5" s="8" t="s">
        <v>389</v>
      </c>
      <c r="J5" s="155" t="s">
        <v>390</v>
      </c>
      <c r="K5" s="156" t="s">
        <v>391</v>
      </c>
      <c r="L5" s="157"/>
      <c r="M5" s="158"/>
    </row>
    <row r="6">
      <c r="B6" s="159"/>
      <c r="C6" s="16" t="s">
        <v>392</v>
      </c>
      <c r="D6" s="16" t="s">
        <v>393</v>
      </c>
      <c r="E6" s="14"/>
      <c r="F6" s="16" t="s">
        <v>394</v>
      </c>
      <c r="G6" s="16" t="s">
        <v>395</v>
      </c>
      <c r="H6" s="14"/>
      <c r="I6" s="14"/>
      <c r="J6" s="14"/>
      <c r="K6" s="16" t="s">
        <v>396</v>
      </c>
      <c r="L6" s="160" t="s">
        <v>397</v>
      </c>
      <c r="M6" s="16" t="s">
        <v>398</v>
      </c>
    </row>
    <row r="7" ht="51.75" customHeight="1">
      <c r="B7" s="230" t="s">
        <v>544</v>
      </c>
      <c r="C7" s="40" t="s">
        <v>110</v>
      </c>
      <c r="D7" s="40" t="s">
        <v>111</v>
      </c>
      <c r="E7" s="40" t="s">
        <v>344</v>
      </c>
      <c r="F7" s="232">
        <v>0.0</v>
      </c>
      <c r="G7" s="232">
        <v>2021.0</v>
      </c>
      <c r="H7" s="233"/>
      <c r="I7" s="245">
        <v>40759.0</v>
      </c>
      <c r="J7" s="246">
        <v>4.8537411769999996E7</v>
      </c>
      <c r="K7" s="247" t="s">
        <v>545</v>
      </c>
      <c r="L7" s="139">
        <f t="shared" ref="L7:L11" si="1">M7/0.68</f>
        <v>2941176.471</v>
      </c>
      <c r="M7" s="139">
        <v>2000000.0</v>
      </c>
    </row>
    <row r="8" ht="32.25" customHeight="1">
      <c r="B8" s="68"/>
      <c r="C8" s="28"/>
      <c r="D8" s="28"/>
      <c r="E8" s="28"/>
      <c r="F8" s="28"/>
      <c r="G8" s="28"/>
      <c r="H8" s="28"/>
      <c r="I8" s="68"/>
      <c r="J8" s="28"/>
      <c r="K8" s="247" t="s">
        <v>546</v>
      </c>
      <c r="L8" s="139">
        <f t="shared" si="1"/>
        <v>35294117.65</v>
      </c>
      <c r="M8" s="139">
        <v>2.4E7</v>
      </c>
    </row>
    <row r="9">
      <c r="B9" s="68"/>
      <c r="C9" s="28"/>
      <c r="D9" s="28"/>
      <c r="E9" s="28"/>
      <c r="F9" s="28"/>
      <c r="G9" s="28"/>
      <c r="H9" s="28"/>
      <c r="I9" s="68"/>
      <c r="J9" s="28"/>
      <c r="K9" s="247" t="s">
        <v>547</v>
      </c>
      <c r="L9" s="139">
        <f t="shared" si="1"/>
        <v>2058823.529</v>
      </c>
      <c r="M9" s="139">
        <v>1400000.0</v>
      </c>
    </row>
    <row r="10" ht="29.25" customHeight="1">
      <c r="B10" s="68"/>
      <c r="C10" s="28"/>
      <c r="D10" s="28"/>
      <c r="E10" s="28"/>
      <c r="F10" s="28"/>
      <c r="G10" s="28"/>
      <c r="H10" s="28"/>
      <c r="I10" s="68"/>
      <c r="J10" s="28"/>
      <c r="K10" s="247" t="s">
        <v>548</v>
      </c>
      <c r="L10" s="139">
        <f t="shared" si="1"/>
        <v>5882352.941</v>
      </c>
      <c r="M10" s="139">
        <v>4000000.0</v>
      </c>
    </row>
    <row r="11">
      <c r="B11" s="68"/>
      <c r="C11" s="30"/>
      <c r="D11" s="30"/>
      <c r="E11" s="30"/>
      <c r="F11" s="30"/>
      <c r="G11" s="30"/>
      <c r="H11" s="30"/>
      <c r="I11" s="69"/>
      <c r="J11" s="28"/>
      <c r="K11" s="247" t="s">
        <v>549</v>
      </c>
      <c r="L11" s="139">
        <f t="shared" si="1"/>
        <v>2352941.176</v>
      </c>
      <c r="M11" s="139">
        <v>1600000.0</v>
      </c>
    </row>
    <row r="12">
      <c r="B12" s="68"/>
      <c r="C12" s="248" t="s">
        <v>541</v>
      </c>
      <c r="D12" s="34" t="s">
        <v>107</v>
      </c>
      <c r="E12" s="249" t="s">
        <v>550</v>
      </c>
      <c r="F12" s="119">
        <v>0.0</v>
      </c>
      <c r="G12" s="119">
        <v>2021.0</v>
      </c>
      <c r="H12" s="250"/>
      <c r="I12" s="133">
        <v>-36204.0</v>
      </c>
      <c r="J12" s="30"/>
      <c r="K12" s="251"/>
      <c r="L12" s="252"/>
      <c r="M12" s="252"/>
    </row>
    <row r="13">
      <c r="B13" s="253"/>
      <c r="C13" s="254"/>
      <c r="D13" s="254"/>
      <c r="E13" s="254"/>
      <c r="F13" s="254"/>
      <c r="G13" s="254"/>
      <c r="H13" s="254"/>
      <c r="I13" s="254"/>
      <c r="J13" s="254"/>
      <c r="K13" s="254"/>
      <c r="L13" s="254"/>
      <c r="M13" s="255"/>
    </row>
    <row r="14" ht="64.5" customHeight="1">
      <c r="B14" s="243" t="s">
        <v>551</v>
      </c>
      <c r="C14" s="40" t="s">
        <v>113</v>
      </c>
      <c r="D14" s="40" t="s">
        <v>114</v>
      </c>
      <c r="E14" s="40" t="s">
        <v>346</v>
      </c>
      <c r="F14" s="233"/>
      <c r="G14" s="233"/>
      <c r="H14" s="232">
        <v>1.6</v>
      </c>
      <c r="I14" s="232">
        <v>20.0</v>
      </c>
      <c r="J14" s="256">
        <v>2.205882353E7</v>
      </c>
      <c r="K14" s="237" t="s">
        <v>545</v>
      </c>
      <c r="L14" s="257">
        <f t="shared" ref="L14:L18" si="2">M14/0.68</f>
        <v>2941176.471</v>
      </c>
      <c r="M14" s="258">
        <v>2000000.0</v>
      </c>
    </row>
    <row r="15">
      <c r="B15" s="28"/>
      <c r="C15" s="28"/>
      <c r="D15" s="28"/>
      <c r="E15" s="28"/>
      <c r="F15" s="28"/>
      <c r="G15" s="28"/>
      <c r="H15" s="28"/>
      <c r="I15" s="28"/>
      <c r="J15" s="28"/>
      <c r="K15" s="237" t="s">
        <v>546</v>
      </c>
      <c r="L15" s="257">
        <f t="shared" si="2"/>
        <v>35294117.65</v>
      </c>
      <c r="M15" s="258">
        <v>2.4E7</v>
      </c>
    </row>
    <row r="16">
      <c r="B16" s="28"/>
      <c r="C16" s="28"/>
      <c r="D16" s="28"/>
      <c r="E16" s="28"/>
      <c r="F16" s="28"/>
      <c r="G16" s="28"/>
      <c r="H16" s="28"/>
      <c r="I16" s="28"/>
      <c r="J16" s="28"/>
      <c r="K16" s="237" t="s">
        <v>547</v>
      </c>
      <c r="L16" s="257">
        <f t="shared" si="2"/>
        <v>2058823.529</v>
      </c>
      <c r="M16" s="258">
        <v>1400000.0</v>
      </c>
    </row>
    <row r="17">
      <c r="B17" s="28"/>
      <c r="C17" s="28"/>
      <c r="D17" s="28"/>
      <c r="E17" s="28"/>
      <c r="F17" s="28"/>
      <c r="G17" s="28"/>
      <c r="H17" s="28"/>
      <c r="I17" s="28"/>
      <c r="J17" s="28"/>
      <c r="K17" s="237" t="s">
        <v>548</v>
      </c>
      <c r="L17" s="257">
        <f t="shared" si="2"/>
        <v>5882352.941</v>
      </c>
      <c r="M17" s="258">
        <v>4000000.0</v>
      </c>
    </row>
    <row r="18">
      <c r="B18" s="30"/>
      <c r="C18" s="30"/>
      <c r="D18" s="30"/>
      <c r="E18" s="30"/>
      <c r="F18" s="30"/>
      <c r="G18" s="30"/>
      <c r="H18" s="30"/>
      <c r="I18" s="30"/>
      <c r="J18" s="30"/>
      <c r="K18" s="46" t="s">
        <v>549</v>
      </c>
      <c r="L18" s="259">
        <f t="shared" si="2"/>
        <v>2352941.176</v>
      </c>
      <c r="M18" s="260">
        <v>1600000.0</v>
      </c>
    </row>
    <row r="19" ht="30.75" customHeight="1">
      <c r="B19" s="243" t="s">
        <v>552</v>
      </c>
      <c r="C19" s="40" t="s">
        <v>117</v>
      </c>
      <c r="D19" s="40" t="s">
        <v>118</v>
      </c>
      <c r="E19" s="40" t="s">
        <v>347</v>
      </c>
      <c r="F19" s="233"/>
      <c r="G19" s="233"/>
      <c r="H19" s="232">
        <v>0.0</v>
      </c>
      <c r="I19" s="232">
        <v>16.0</v>
      </c>
      <c r="J19" s="256">
        <v>2.647858824E7</v>
      </c>
      <c r="K19" s="28"/>
      <c r="L19" s="28"/>
      <c r="M19" s="28"/>
    </row>
    <row r="20">
      <c r="B20" s="28"/>
      <c r="C20" s="28"/>
      <c r="D20" s="28"/>
      <c r="E20" s="28"/>
      <c r="F20" s="28"/>
      <c r="G20" s="28"/>
      <c r="H20" s="28"/>
      <c r="I20" s="28"/>
      <c r="J20" s="28"/>
      <c r="K20" s="28"/>
      <c r="L20" s="28"/>
      <c r="M20" s="28"/>
    </row>
    <row r="21" ht="15.75" customHeight="1">
      <c r="B21" s="28"/>
      <c r="C21" s="28"/>
      <c r="D21" s="28"/>
      <c r="E21" s="28"/>
      <c r="F21" s="28"/>
      <c r="G21" s="28"/>
      <c r="H21" s="28"/>
      <c r="I21" s="28"/>
      <c r="J21" s="28"/>
      <c r="K21" s="28"/>
      <c r="L21" s="28"/>
      <c r="M21" s="28"/>
    </row>
    <row r="22" ht="15.75" customHeight="1">
      <c r="B22" s="28"/>
      <c r="C22" s="28"/>
      <c r="D22" s="28"/>
      <c r="E22" s="28"/>
      <c r="F22" s="28"/>
      <c r="G22" s="28"/>
      <c r="H22" s="28"/>
      <c r="I22" s="28"/>
      <c r="J22" s="28"/>
      <c r="K22" s="28"/>
      <c r="L22" s="28"/>
      <c r="M22" s="28"/>
    </row>
    <row r="23" ht="15.75" customHeight="1">
      <c r="B23" s="30"/>
      <c r="C23" s="30"/>
      <c r="D23" s="30"/>
      <c r="E23" s="30"/>
      <c r="F23" s="30"/>
      <c r="G23" s="30"/>
      <c r="H23" s="30"/>
      <c r="I23" s="30"/>
      <c r="J23" s="30"/>
      <c r="K23" s="30"/>
      <c r="L23" s="30"/>
      <c r="M23" s="30"/>
    </row>
    <row r="24" ht="15.75" customHeight="1">
      <c r="B24" s="150"/>
      <c r="C24" s="150"/>
      <c r="D24" s="150"/>
      <c r="E24" s="150"/>
      <c r="F24" s="150"/>
      <c r="G24" s="150"/>
      <c r="H24" s="150"/>
      <c r="I24" s="150"/>
      <c r="J24" s="151"/>
      <c r="K24" s="152"/>
      <c r="L24" s="150"/>
    </row>
    <row r="25" ht="15.75" customHeight="1">
      <c r="B25" s="150"/>
      <c r="C25" s="150"/>
      <c r="D25" s="150"/>
      <c r="E25" s="150"/>
      <c r="F25" s="150"/>
      <c r="G25" s="150"/>
      <c r="H25" s="150"/>
      <c r="I25" s="150"/>
      <c r="J25" s="151"/>
      <c r="K25" s="152"/>
      <c r="L25" s="150"/>
    </row>
    <row r="26" ht="15.75" customHeight="1">
      <c r="B26" s="150"/>
      <c r="C26" s="150"/>
      <c r="D26" s="150"/>
      <c r="E26" s="150"/>
      <c r="F26" s="150"/>
      <c r="G26" s="150"/>
      <c r="H26" s="150"/>
      <c r="I26" s="150"/>
      <c r="J26" s="151"/>
      <c r="K26" s="152"/>
      <c r="L26" s="150"/>
    </row>
    <row r="27" ht="15.75" customHeight="1">
      <c r="B27" s="150"/>
      <c r="C27" s="150"/>
      <c r="D27" s="150"/>
      <c r="E27" s="150"/>
      <c r="F27" s="150"/>
      <c r="G27" s="150"/>
      <c r="H27" s="150"/>
      <c r="I27" s="150"/>
      <c r="J27" s="151"/>
      <c r="K27" s="152"/>
      <c r="L27" s="150"/>
    </row>
    <row r="28" ht="15.75" customHeight="1">
      <c r="B28" s="150"/>
      <c r="C28" s="150"/>
      <c r="D28" s="150"/>
      <c r="E28" s="150"/>
      <c r="F28" s="150"/>
      <c r="G28" s="150"/>
      <c r="H28" s="150"/>
      <c r="I28" s="150"/>
      <c r="J28" s="151"/>
      <c r="K28" s="152"/>
      <c r="L28" s="150"/>
    </row>
    <row r="29" ht="15.75" customHeight="1">
      <c r="B29" s="150"/>
      <c r="C29" s="150"/>
      <c r="D29" s="150"/>
      <c r="E29" s="150"/>
      <c r="F29" s="150"/>
      <c r="G29" s="150"/>
      <c r="H29" s="150"/>
      <c r="I29" s="150"/>
      <c r="J29" s="151"/>
      <c r="K29" s="152"/>
      <c r="L29" s="150"/>
    </row>
    <row r="30" ht="15.75" customHeight="1">
      <c r="B30" s="150"/>
      <c r="C30" s="150"/>
      <c r="D30" s="150"/>
      <c r="E30" s="150"/>
      <c r="F30" s="150"/>
      <c r="G30" s="150"/>
      <c r="H30" s="150"/>
      <c r="I30" s="150"/>
      <c r="J30" s="151"/>
      <c r="K30" s="152"/>
      <c r="L30" s="150"/>
    </row>
    <row r="31" ht="15.75" customHeight="1">
      <c r="B31" s="150"/>
      <c r="C31" s="150"/>
      <c r="D31" s="150"/>
      <c r="E31" s="150"/>
      <c r="F31" s="150"/>
      <c r="G31" s="150"/>
      <c r="H31" s="150"/>
      <c r="I31" s="150"/>
      <c r="J31" s="151"/>
      <c r="K31" s="152"/>
      <c r="L31" s="150"/>
    </row>
    <row r="32" ht="15.75" customHeight="1">
      <c r="B32" s="150"/>
      <c r="C32" s="150"/>
      <c r="D32" s="150"/>
      <c r="E32" s="150"/>
      <c r="F32" s="150"/>
      <c r="G32" s="150"/>
      <c r="H32" s="150"/>
      <c r="I32" s="150"/>
      <c r="J32" s="151"/>
      <c r="K32" s="152"/>
      <c r="L32" s="150"/>
    </row>
    <row r="33" ht="15.75" customHeight="1">
      <c r="B33" s="150"/>
      <c r="C33" s="150"/>
      <c r="D33" s="150"/>
      <c r="E33" s="150"/>
      <c r="F33" s="150"/>
      <c r="G33" s="150"/>
      <c r="H33" s="150"/>
      <c r="I33" s="150"/>
      <c r="J33" s="151"/>
      <c r="K33" s="152"/>
      <c r="L33" s="150"/>
    </row>
    <row r="34" ht="15.75" customHeight="1">
      <c r="B34" s="150"/>
      <c r="C34" s="150"/>
      <c r="D34" s="150"/>
      <c r="E34" s="150"/>
      <c r="F34" s="150"/>
      <c r="G34" s="150"/>
      <c r="H34" s="150"/>
      <c r="I34" s="150"/>
      <c r="J34" s="151"/>
      <c r="K34" s="152"/>
      <c r="L34" s="150"/>
    </row>
    <row r="35" ht="15.75" customHeight="1">
      <c r="B35" s="150"/>
      <c r="C35" s="150"/>
      <c r="D35" s="150"/>
      <c r="E35" s="150"/>
      <c r="F35" s="150"/>
      <c r="G35" s="150"/>
      <c r="H35" s="150"/>
      <c r="I35" s="150"/>
      <c r="J35" s="151"/>
      <c r="K35" s="152"/>
      <c r="L35" s="150"/>
    </row>
    <row r="36" ht="15.75" customHeight="1">
      <c r="B36" s="150"/>
      <c r="C36" s="150"/>
      <c r="D36" s="150"/>
      <c r="E36" s="150"/>
      <c r="F36" s="150"/>
      <c r="G36" s="150"/>
      <c r="H36" s="150"/>
      <c r="I36" s="150"/>
      <c r="J36" s="151"/>
      <c r="K36" s="152"/>
      <c r="L36" s="150"/>
    </row>
    <row r="37" ht="15.75" customHeight="1">
      <c r="B37" s="150"/>
      <c r="C37" s="150"/>
      <c r="D37" s="150"/>
      <c r="E37" s="150"/>
      <c r="F37" s="150"/>
      <c r="G37" s="150"/>
      <c r="H37" s="150"/>
      <c r="I37" s="150"/>
      <c r="J37" s="151"/>
      <c r="K37" s="152"/>
      <c r="L37" s="150"/>
    </row>
    <row r="38" ht="15.75" customHeight="1">
      <c r="B38" s="150"/>
      <c r="C38" s="150"/>
      <c r="D38" s="150"/>
      <c r="E38" s="150"/>
      <c r="F38" s="150"/>
      <c r="G38" s="150"/>
      <c r="H38" s="150"/>
      <c r="I38" s="150"/>
      <c r="J38" s="151"/>
      <c r="K38" s="152"/>
      <c r="L38" s="150"/>
    </row>
    <row r="39" ht="15.75" customHeight="1">
      <c r="B39" s="150"/>
      <c r="C39" s="150"/>
      <c r="D39" s="150"/>
      <c r="E39" s="150"/>
      <c r="F39" s="150"/>
      <c r="G39" s="150"/>
      <c r="H39" s="150"/>
      <c r="I39" s="150"/>
      <c r="J39" s="151"/>
      <c r="K39" s="152"/>
      <c r="L39" s="150"/>
    </row>
    <row r="40" ht="15.75" customHeight="1">
      <c r="B40" s="150"/>
      <c r="C40" s="150"/>
      <c r="D40" s="150"/>
      <c r="E40" s="150"/>
      <c r="F40" s="150"/>
      <c r="G40" s="150"/>
      <c r="H40" s="150"/>
      <c r="I40" s="150"/>
      <c r="J40" s="151"/>
      <c r="K40" s="152"/>
      <c r="L40" s="150"/>
    </row>
    <row r="41" ht="15.75" customHeight="1">
      <c r="B41" s="150"/>
      <c r="C41" s="150"/>
      <c r="D41" s="150"/>
      <c r="E41" s="150"/>
      <c r="F41" s="150"/>
      <c r="G41" s="150"/>
      <c r="H41" s="150"/>
      <c r="I41" s="150"/>
      <c r="J41" s="151"/>
      <c r="K41" s="152"/>
      <c r="L41" s="150"/>
    </row>
    <row r="42" ht="15.75" customHeight="1">
      <c r="B42" s="150"/>
      <c r="C42" s="150"/>
      <c r="D42" s="150"/>
      <c r="E42" s="150"/>
      <c r="F42" s="150"/>
      <c r="G42" s="150"/>
      <c r="H42" s="150"/>
      <c r="I42" s="150"/>
      <c r="J42" s="151"/>
      <c r="K42" s="152"/>
      <c r="L42" s="150"/>
    </row>
    <row r="43" ht="15.75" customHeight="1">
      <c r="B43" s="150"/>
      <c r="C43" s="150"/>
      <c r="D43" s="150"/>
      <c r="E43" s="150"/>
      <c r="F43" s="150"/>
      <c r="G43" s="150"/>
      <c r="H43" s="150"/>
      <c r="I43" s="150"/>
      <c r="J43" s="151"/>
      <c r="K43" s="152"/>
      <c r="L43" s="150"/>
    </row>
    <row r="44" ht="15.75" customHeight="1">
      <c r="B44" s="150"/>
      <c r="C44" s="150"/>
      <c r="D44" s="150"/>
      <c r="E44" s="150"/>
      <c r="F44" s="150"/>
      <c r="G44" s="150"/>
      <c r="H44" s="150"/>
      <c r="I44" s="150"/>
      <c r="J44" s="151"/>
      <c r="K44" s="152"/>
      <c r="L44" s="150"/>
    </row>
    <row r="45" ht="15.75" customHeight="1">
      <c r="B45" s="150"/>
      <c r="C45" s="150"/>
      <c r="D45" s="150"/>
      <c r="E45" s="150"/>
      <c r="F45" s="150"/>
      <c r="G45" s="150"/>
      <c r="H45" s="150"/>
      <c r="I45" s="150"/>
      <c r="J45" s="151"/>
      <c r="K45" s="152"/>
      <c r="L45" s="150"/>
    </row>
    <row r="46" ht="15.75" customHeight="1">
      <c r="B46" s="150"/>
      <c r="C46" s="150"/>
      <c r="D46" s="150"/>
      <c r="E46" s="150"/>
      <c r="F46" s="150"/>
      <c r="G46" s="150"/>
      <c r="H46" s="150"/>
      <c r="I46" s="150"/>
      <c r="J46" s="151"/>
      <c r="K46" s="152"/>
      <c r="L46" s="150"/>
    </row>
    <row r="47" ht="15.75" customHeight="1">
      <c r="B47" s="150"/>
      <c r="C47" s="150"/>
      <c r="D47" s="150"/>
      <c r="E47" s="150"/>
      <c r="F47" s="150"/>
      <c r="G47" s="150"/>
      <c r="H47" s="150"/>
      <c r="I47" s="150"/>
      <c r="J47" s="151"/>
      <c r="K47" s="152"/>
      <c r="L47" s="150"/>
    </row>
    <row r="48" ht="15.75" customHeight="1">
      <c r="B48" s="150"/>
      <c r="C48" s="150"/>
      <c r="D48" s="150"/>
      <c r="E48" s="150"/>
      <c r="F48" s="150"/>
      <c r="G48" s="150"/>
      <c r="H48" s="150"/>
      <c r="I48" s="150"/>
      <c r="J48" s="151"/>
      <c r="K48" s="152"/>
      <c r="L48" s="150"/>
    </row>
    <row r="49" ht="15.75" customHeight="1">
      <c r="B49" s="150"/>
      <c r="C49" s="150"/>
      <c r="D49" s="150"/>
      <c r="E49" s="150"/>
      <c r="F49" s="150"/>
      <c r="G49" s="150"/>
      <c r="H49" s="150"/>
      <c r="I49" s="150"/>
      <c r="J49" s="151"/>
      <c r="K49" s="152"/>
      <c r="L49" s="150"/>
    </row>
    <row r="50" ht="15.75" customHeight="1">
      <c r="B50" s="150"/>
      <c r="C50" s="150"/>
      <c r="D50" s="150"/>
      <c r="E50" s="150"/>
      <c r="F50" s="150"/>
      <c r="G50" s="150"/>
      <c r="H50" s="150"/>
      <c r="I50" s="150"/>
      <c r="J50" s="151"/>
      <c r="K50" s="152"/>
      <c r="L50" s="150"/>
    </row>
    <row r="51" ht="15.75" customHeight="1">
      <c r="B51" s="150"/>
      <c r="C51" s="150"/>
      <c r="D51" s="150"/>
      <c r="E51" s="150"/>
      <c r="F51" s="150"/>
      <c r="G51" s="150"/>
      <c r="H51" s="150"/>
      <c r="I51" s="150"/>
      <c r="J51" s="151"/>
      <c r="K51" s="152"/>
      <c r="L51" s="150"/>
    </row>
    <row r="52" ht="15.75" customHeight="1">
      <c r="B52" s="150"/>
      <c r="C52" s="150"/>
      <c r="D52" s="150"/>
      <c r="E52" s="150"/>
      <c r="F52" s="150"/>
      <c r="G52" s="150"/>
      <c r="H52" s="150"/>
      <c r="I52" s="150"/>
      <c r="J52" s="151"/>
      <c r="K52" s="152"/>
      <c r="L52" s="150"/>
    </row>
    <row r="53" ht="15.75" customHeight="1">
      <c r="B53" s="150"/>
      <c r="C53" s="150"/>
      <c r="D53" s="150"/>
      <c r="E53" s="150"/>
      <c r="F53" s="150"/>
      <c r="G53" s="150"/>
      <c r="H53" s="150"/>
      <c r="I53" s="150"/>
      <c r="J53" s="151"/>
      <c r="K53" s="152"/>
      <c r="L53" s="150"/>
    </row>
    <row r="54" ht="15.75" customHeight="1">
      <c r="B54" s="150"/>
      <c r="C54" s="150"/>
      <c r="D54" s="150"/>
      <c r="E54" s="150"/>
      <c r="F54" s="150"/>
      <c r="G54" s="150"/>
      <c r="H54" s="150"/>
      <c r="I54" s="150"/>
      <c r="J54" s="151"/>
      <c r="K54" s="152"/>
      <c r="L54" s="150"/>
    </row>
    <row r="55" ht="15.75" customHeight="1">
      <c r="B55" s="150"/>
      <c r="C55" s="150"/>
      <c r="D55" s="150"/>
      <c r="E55" s="150"/>
      <c r="F55" s="150"/>
      <c r="G55" s="150"/>
      <c r="H55" s="150"/>
      <c r="I55" s="150"/>
      <c r="J55" s="151"/>
      <c r="K55" s="152"/>
      <c r="L55" s="150"/>
    </row>
    <row r="56" ht="15.75" customHeight="1">
      <c r="B56" s="150"/>
      <c r="C56" s="150"/>
      <c r="D56" s="150"/>
      <c r="E56" s="150"/>
      <c r="F56" s="150"/>
      <c r="G56" s="150"/>
      <c r="H56" s="150"/>
      <c r="I56" s="150"/>
      <c r="J56" s="151"/>
      <c r="K56" s="152"/>
      <c r="L56" s="150"/>
    </row>
    <row r="57" ht="15.75" customHeight="1">
      <c r="B57" s="150"/>
      <c r="C57" s="150"/>
      <c r="D57" s="150"/>
      <c r="E57" s="150"/>
      <c r="F57" s="150"/>
      <c r="G57" s="150"/>
      <c r="H57" s="150"/>
      <c r="I57" s="150"/>
      <c r="J57" s="151"/>
      <c r="K57" s="152"/>
      <c r="L57" s="150"/>
    </row>
    <row r="58" ht="15.75" customHeight="1">
      <c r="B58" s="150"/>
      <c r="C58" s="150"/>
      <c r="D58" s="150"/>
      <c r="E58" s="150"/>
      <c r="F58" s="150"/>
      <c r="G58" s="150"/>
      <c r="H58" s="150"/>
      <c r="I58" s="150"/>
      <c r="J58" s="151"/>
      <c r="K58" s="152"/>
      <c r="L58" s="150"/>
    </row>
    <row r="59" ht="15.75" customHeight="1">
      <c r="B59" s="150"/>
      <c r="C59" s="150"/>
      <c r="D59" s="150"/>
      <c r="E59" s="150"/>
      <c r="F59" s="150"/>
      <c r="G59" s="150"/>
      <c r="H59" s="150"/>
      <c r="I59" s="150"/>
      <c r="J59" s="151"/>
      <c r="K59" s="152"/>
      <c r="L59" s="150"/>
    </row>
    <row r="60" ht="15.75" customHeight="1">
      <c r="B60" s="150"/>
      <c r="C60" s="150"/>
      <c r="D60" s="150"/>
      <c r="E60" s="150"/>
      <c r="F60" s="150"/>
      <c r="G60" s="150"/>
      <c r="H60" s="150"/>
      <c r="I60" s="150"/>
      <c r="J60" s="151"/>
      <c r="K60" s="152"/>
      <c r="L60" s="150"/>
    </row>
    <row r="61" ht="15.75" customHeight="1">
      <c r="B61" s="150"/>
      <c r="C61" s="150"/>
      <c r="D61" s="150"/>
      <c r="E61" s="150"/>
      <c r="F61" s="150"/>
      <c r="G61" s="150"/>
      <c r="H61" s="150"/>
      <c r="I61" s="150"/>
      <c r="J61" s="151"/>
      <c r="K61" s="152"/>
      <c r="L61" s="150"/>
    </row>
    <row r="62" ht="15.75" customHeight="1">
      <c r="B62" s="150"/>
      <c r="C62" s="150"/>
      <c r="D62" s="150"/>
      <c r="E62" s="150"/>
      <c r="F62" s="150"/>
      <c r="G62" s="150"/>
      <c r="H62" s="150"/>
      <c r="I62" s="150"/>
      <c r="J62" s="151"/>
      <c r="K62" s="152"/>
      <c r="L62" s="150"/>
    </row>
    <row r="63" ht="15.75" customHeight="1">
      <c r="B63" s="150"/>
      <c r="C63" s="150"/>
      <c r="D63" s="150"/>
      <c r="E63" s="150"/>
      <c r="F63" s="150"/>
      <c r="G63" s="150"/>
      <c r="H63" s="150"/>
      <c r="I63" s="150"/>
      <c r="J63" s="151"/>
      <c r="K63" s="152"/>
      <c r="L63" s="150"/>
    </row>
    <row r="64" ht="15.75" customHeight="1">
      <c r="B64" s="150"/>
      <c r="C64" s="150"/>
      <c r="D64" s="150"/>
      <c r="E64" s="150"/>
      <c r="F64" s="150"/>
      <c r="G64" s="150"/>
      <c r="H64" s="150"/>
      <c r="I64" s="150"/>
      <c r="J64" s="151"/>
      <c r="K64" s="152"/>
      <c r="L64" s="150"/>
    </row>
    <row r="65" ht="15.75" customHeight="1">
      <c r="B65" s="150"/>
      <c r="C65" s="150"/>
      <c r="D65" s="150"/>
      <c r="E65" s="150"/>
      <c r="F65" s="150"/>
      <c r="G65" s="150"/>
      <c r="H65" s="150"/>
      <c r="I65" s="150"/>
      <c r="J65" s="151"/>
      <c r="K65" s="152"/>
      <c r="L65" s="150"/>
    </row>
    <row r="66" ht="15.75" customHeight="1">
      <c r="B66" s="150"/>
      <c r="C66" s="150"/>
      <c r="D66" s="150"/>
      <c r="E66" s="150"/>
      <c r="F66" s="150"/>
      <c r="G66" s="150"/>
      <c r="H66" s="150"/>
      <c r="I66" s="150"/>
      <c r="J66" s="151"/>
      <c r="K66" s="152"/>
      <c r="L66" s="150"/>
    </row>
    <row r="67" ht="15.75" customHeight="1">
      <c r="B67" s="150"/>
      <c r="C67" s="150"/>
      <c r="D67" s="150"/>
      <c r="E67" s="150"/>
      <c r="F67" s="150"/>
      <c r="G67" s="150"/>
      <c r="H67" s="150"/>
      <c r="I67" s="150"/>
      <c r="J67" s="151"/>
      <c r="K67" s="152"/>
      <c r="L67" s="150"/>
    </row>
    <row r="68" ht="15.75" customHeight="1">
      <c r="B68" s="150"/>
      <c r="C68" s="150"/>
      <c r="D68" s="150"/>
      <c r="E68" s="150"/>
      <c r="F68" s="150"/>
      <c r="G68" s="150"/>
      <c r="H68" s="150"/>
      <c r="I68" s="150"/>
      <c r="J68" s="151"/>
      <c r="K68" s="152"/>
      <c r="L68" s="150"/>
    </row>
    <row r="69" ht="15.75" customHeight="1">
      <c r="B69" s="150"/>
      <c r="C69" s="150"/>
      <c r="D69" s="150"/>
      <c r="E69" s="150"/>
      <c r="F69" s="150"/>
      <c r="G69" s="150"/>
      <c r="H69" s="150"/>
      <c r="I69" s="150"/>
      <c r="J69" s="151"/>
      <c r="K69" s="152"/>
      <c r="L69" s="150"/>
    </row>
    <row r="70" ht="15.75" customHeight="1">
      <c r="B70" s="150"/>
      <c r="C70" s="150"/>
      <c r="D70" s="150"/>
      <c r="E70" s="150"/>
      <c r="F70" s="150"/>
      <c r="G70" s="150"/>
      <c r="H70" s="150"/>
      <c r="I70" s="150"/>
      <c r="J70" s="151"/>
      <c r="K70" s="152"/>
      <c r="L70" s="150"/>
    </row>
    <row r="71" ht="15.75" customHeight="1">
      <c r="B71" s="150"/>
      <c r="C71" s="150"/>
      <c r="D71" s="150"/>
      <c r="E71" s="150"/>
      <c r="F71" s="150"/>
      <c r="G71" s="150"/>
      <c r="H71" s="150"/>
      <c r="I71" s="150"/>
      <c r="J71" s="151"/>
      <c r="K71" s="152"/>
      <c r="L71" s="150"/>
    </row>
    <row r="72" ht="15.75" customHeight="1">
      <c r="B72" s="150"/>
      <c r="C72" s="150"/>
      <c r="D72" s="150"/>
      <c r="E72" s="150"/>
      <c r="F72" s="150"/>
      <c r="G72" s="150"/>
      <c r="H72" s="150"/>
      <c r="I72" s="150"/>
      <c r="J72" s="151"/>
      <c r="K72" s="152"/>
      <c r="L72" s="150"/>
    </row>
    <row r="73" ht="15.75" customHeight="1">
      <c r="B73" s="150"/>
      <c r="C73" s="150"/>
      <c r="D73" s="150"/>
      <c r="E73" s="150"/>
      <c r="F73" s="150"/>
      <c r="G73" s="150"/>
      <c r="H73" s="150"/>
      <c r="I73" s="150"/>
      <c r="J73" s="151"/>
      <c r="K73" s="152"/>
      <c r="L73" s="150"/>
    </row>
    <row r="74" ht="15.75" customHeight="1">
      <c r="B74" s="150"/>
      <c r="C74" s="150"/>
      <c r="D74" s="150"/>
      <c r="E74" s="150"/>
      <c r="F74" s="150"/>
      <c r="G74" s="150"/>
      <c r="H74" s="150"/>
      <c r="I74" s="150"/>
      <c r="J74" s="151"/>
      <c r="K74" s="152"/>
      <c r="L74" s="150"/>
    </row>
    <row r="75" ht="15.75" customHeight="1">
      <c r="B75" s="150"/>
      <c r="C75" s="150"/>
      <c r="D75" s="150"/>
      <c r="E75" s="150"/>
      <c r="F75" s="150"/>
      <c r="G75" s="150"/>
      <c r="H75" s="150"/>
      <c r="I75" s="150"/>
      <c r="J75" s="151"/>
      <c r="K75" s="152"/>
      <c r="L75" s="150"/>
    </row>
    <row r="76" ht="15.75" customHeight="1">
      <c r="B76" s="150"/>
      <c r="C76" s="150"/>
      <c r="D76" s="150"/>
      <c r="E76" s="150"/>
      <c r="F76" s="150"/>
      <c r="G76" s="150"/>
      <c r="H76" s="150"/>
      <c r="I76" s="150"/>
      <c r="J76" s="151"/>
      <c r="K76" s="152"/>
      <c r="L76" s="150"/>
    </row>
    <row r="77" ht="15.75" customHeight="1">
      <c r="B77" s="150"/>
      <c r="C77" s="150"/>
      <c r="D77" s="150"/>
      <c r="E77" s="150"/>
      <c r="F77" s="150"/>
      <c r="G77" s="150"/>
      <c r="H77" s="150"/>
      <c r="I77" s="150"/>
      <c r="J77" s="151"/>
      <c r="K77" s="152"/>
      <c r="L77" s="150"/>
    </row>
    <row r="78" ht="15.75" customHeight="1">
      <c r="B78" s="150"/>
      <c r="C78" s="150"/>
      <c r="D78" s="150"/>
      <c r="E78" s="150"/>
      <c r="F78" s="150"/>
      <c r="G78" s="150"/>
      <c r="H78" s="150"/>
      <c r="I78" s="150"/>
      <c r="J78" s="151"/>
      <c r="K78" s="152"/>
      <c r="L78" s="150"/>
    </row>
    <row r="79" ht="15.75" customHeight="1">
      <c r="B79" s="150"/>
      <c r="C79" s="150"/>
      <c r="D79" s="150"/>
      <c r="E79" s="150"/>
      <c r="F79" s="150"/>
      <c r="G79" s="150"/>
      <c r="H79" s="150"/>
      <c r="I79" s="150"/>
      <c r="J79" s="151"/>
      <c r="K79" s="152"/>
      <c r="L79" s="150"/>
    </row>
    <row r="80" ht="15.75" customHeight="1">
      <c r="B80" s="150"/>
      <c r="C80" s="150"/>
      <c r="D80" s="150"/>
      <c r="E80" s="150"/>
      <c r="F80" s="150"/>
      <c r="G80" s="150"/>
      <c r="H80" s="150"/>
      <c r="I80" s="150"/>
      <c r="J80" s="151"/>
      <c r="K80" s="152"/>
      <c r="L80" s="150"/>
    </row>
    <row r="81" ht="15.75" customHeight="1">
      <c r="B81" s="150"/>
      <c r="C81" s="150"/>
      <c r="D81" s="150"/>
      <c r="E81" s="150"/>
      <c r="F81" s="150"/>
      <c r="G81" s="150"/>
      <c r="H81" s="150"/>
      <c r="I81" s="150"/>
      <c r="J81" s="151"/>
      <c r="K81" s="152"/>
      <c r="L81" s="150"/>
    </row>
    <row r="82" ht="15.75" customHeight="1">
      <c r="B82" s="150"/>
      <c r="C82" s="150"/>
      <c r="D82" s="150"/>
      <c r="E82" s="150"/>
      <c r="F82" s="150"/>
      <c r="G82" s="150"/>
      <c r="H82" s="150"/>
      <c r="I82" s="150"/>
      <c r="J82" s="151"/>
      <c r="K82" s="152"/>
      <c r="L82" s="150"/>
    </row>
    <row r="83" ht="15.75" customHeight="1">
      <c r="B83" s="150"/>
      <c r="C83" s="150"/>
      <c r="D83" s="150"/>
      <c r="E83" s="150"/>
      <c r="F83" s="150"/>
      <c r="G83" s="150"/>
      <c r="H83" s="150"/>
      <c r="I83" s="150"/>
      <c r="J83" s="151"/>
      <c r="K83" s="152"/>
      <c r="L83" s="150"/>
    </row>
    <row r="84" ht="15.75" customHeight="1">
      <c r="B84" s="150"/>
      <c r="C84" s="150"/>
      <c r="D84" s="150"/>
      <c r="E84" s="150"/>
      <c r="F84" s="150"/>
      <c r="G84" s="150"/>
      <c r="H84" s="150"/>
      <c r="I84" s="150"/>
      <c r="J84" s="151"/>
      <c r="K84" s="152"/>
      <c r="L84" s="150"/>
    </row>
    <row r="85" ht="15.75" customHeight="1">
      <c r="B85" s="150"/>
      <c r="C85" s="150"/>
      <c r="D85" s="150"/>
      <c r="E85" s="150"/>
      <c r="F85" s="150"/>
      <c r="G85" s="150"/>
      <c r="H85" s="150"/>
      <c r="I85" s="150"/>
      <c r="J85" s="151"/>
      <c r="K85" s="152"/>
      <c r="L85" s="150"/>
    </row>
    <row r="86" ht="15.75" customHeight="1">
      <c r="B86" s="150"/>
      <c r="C86" s="150"/>
      <c r="D86" s="150"/>
      <c r="E86" s="150"/>
      <c r="F86" s="150"/>
      <c r="G86" s="150"/>
      <c r="H86" s="150"/>
      <c r="I86" s="150"/>
      <c r="J86" s="151"/>
      <c r="K86" s="152"/>
      <c r="L86" s="150"/>
    </row>
    <row r="87" ht="15.75" customHeight="1">
      <c r="B87" s="150"/>
      <c r="C87" s="150"/>
      <c r="D87" s="150"/>
      <c r="E87" s="150"/>
      <c r="F87" s="150"/>
      <c r="G87" s="150"/>
      <c r="H87" s="150"/>
      <c r="I87" s="150"/>
      <c r="J87" s="151"/>
      <c r="K87" s="152"/>
      <c r="L87" s="150"/>
    </row>
    <row r="88" ht="15.75" customHeight="1">
      <c r="B88" s="150"/>
      <c r="C88" s="150"/>
      <c r="D88" s="150"/>
      <c r="E88" s="150"/>
      <c r="F88" s="150"/>
      <c r="G88" s="150"/>
      <c r="H88" s="150"/>
      <c r="I88" s="150"/>
      <c r="J88" s="151"/>
      <c r="K88" s="152"/>
      <c r="L88" s="150"/>
    </row>
    <row r="89" ht="15.75" customHeight="1">
      <c r="B89" s="150"/>
      <c r="C89" s="150"/>
      <c r="D89" s="150"/>
      <c r="E89" s="150"/>
      <c r="F89" s="150"/>
      <c r="G89" s="150"/>
      <c r="H89" s="150"/>
      <c r="I89" s="150"/>
      <c r="J89" s="151"/>
      <c r="K89" s="152"/>
      <c r="L89" s="150"/>
    </row>
    <row r="90" ht="15.75" customHeight="1">
      <c r="B90" s="150"/>
      <c r="C90" s="150"/>
      <c r="D90" s="150"/>
      <c r="E90" s="150"/>
      <c r="F90" s="150"/>
      <c r="G90" s="150"/>
      <c r="H90" s="150"/>
      <c r="I90" s="150"/>
      <c r="J90" s="151"/>
      <c r="K90" s="152"/>
      <c r="L90" s="150"/>
    </row>
    <row r="91" ht="15.75" customHeight="1">
      <c r="B91" s="150"/>
      <c r="C91" s="150"/>
      <c r="D91" s="150"/>
      <c r="E91" s="150"/>
      <c r="F91" s="150"/>
      <c r="G91" s="150"/>
      <c r="H91" s="150"/>
      <c r="I91" s="150"/>
      <c r="J91" s="151"/>
      <c r="K91" s="152"/>
      <c r="L91" s="150"/>
    </row>
    <row r="92" ht="15.75" customHeight="1">
      <c r="B92" s="150"/>
      <c r="C92" s="150"/>
      <c r="D92" s="150"/>
      <c r="E92" s="150"/>
      <c r="F92" s="150"/>
      <c r="G92" s="150"/>
      <c r="H92" s="150"/>
      <c r="I92" s="150"/>
      <c r="J92" s="151"/>
      <c r="K92" s="152"/>
      <c r="L92" s="150"/>
    </row>
    <row r="93" ht="15.75" customHeight="1">
      <c r="B93" s="150"/>
      <c r="C93" s="150"/>
      <c r="D93" s="150"/>
      <c r="E93" s="150"/>
      <c r="F93" s="150"/>
      <c r="G93" s="150"/>
      <c r="H93" s="150"/>
      <c r="I93" s="150"/>
      <c r="J93" s="151"/>
      <c r="K93" s="152"/>
      <c r="L93" s="150"/>
    </row>
    <row r="94" ht="15.75" customHeight="1">
      <c r="B94" s="150"/>
      <c r="C94" s="150"/>
      <c r="D94" s="150"/>
      <c r="E94" s="150"/>
      <c r="F94" s="150"/>
      <c r="G94" s="150"/>
      <c r="H94" s="150"/>
      <c r="I94" s="150"/>
      <c r="J94" s="151"/>
      <c r="K94" s="152"/>
      <c r="L94" s="150"/>
    </row>
    <row r="95" ht="15.75" customHeight="1">
      <c r="B95" s="150"/>
      <c r="C95" s="150"/>
      <c r="D95" s="150"/>
      <c r="E95" s="150"/>
      <c r="F95" s="150"/>
      <c r="G95" s="150"/>
      <c r="H95" s="150"/>
      <c r="I95" s="150"/>
      <c r="J95" s="151"/>
      <c r="K95" s="152"/>
      <c r="L95" s="150"/>
    </row>
    <row r="96" ht="15.75" customHeight="1">
      <c r="B96" s="150"/>
      <c r="C96" s="150"/>
      <c r="D96" s="150"/>
      <c r="E96" s="150"/>
      <c r="F96" s="150"/>
      <c r="G96" s="150"/>
      <c r="H96" s="150"/>
      <c r="I96" s="150"/>
      <c r="J96" s="151"/>
      <c r="K96" s="152"/>
      <c r="L96" s="150"/>
    </row>
    <row r="97" ht="15.75" customHeight="1">
      <c r="B97" s="150"/>
      <c r="C97" s="150"/>
      <c r="D97" s="150"/>
      <c r="E97" s="150"/>
      <c r="F97" s="150"/>
      <c r="G97" s="150"/>
      <c r="H97" s="150"/>
      <c r="I97" s="150"/>
      <c r="J97" s="151"/>
      <c r="K97" s="152"/>
      <c r="L97" s="150"/>
    </row>
    <row r="98" ht="15.75" customHeight="1">
      <c r="B98" s="150"/>
      <c r="C98" s="150"/>
      <c r="D98" s="150"/>
      <c r="E98" s="150"/>
      <c r="F98" s="150"/>
      <c r="G98" s="150"/>
      <c r="H98" s="150"/>
      <c r="I98" s="150"/>
      <c r="J98" s="151"/>
      <c r="K98" s="152"/>
      <c r="L98" s="150"/>
    </row>
    <row r="99" ht="15.75" customHeight="1">
      <c r="B99" s="150"/>
      <c r="C99" s="150"/>
      <c r="D99" s="150"/>
      <c r="E99" s="150"/>
      <c r="F99" s="150"/>
      <c r="G99" s="150"/>
      <c r="H99" s="150"/>
      <c r="I99" s="150"/>
      <c r="J99" s="151"/>
      <c r="K99" s="152"/>
      <c r="L99" s="150"/>
    </row>
    <row r="100" ht="15.75" customHeight="1">
      <c r="B100" s="150"/>
      <c r="C100" s="150"/>
      <c r="D100" s="150"/>
      <c r="E100" s="150"/>
      <c r="F100" s="150"/>
      <c r="G100" s="150"/>
      <c r="H100" s="150"/>
      <c r="I100" s="150"/>
      <c r="J100" s="151"/>
      <c r="K100" s="152"/>
      <c r="L100" s="150"/>
    </row>
    <row r="101" ht="15.75" customHeight="1">
      <c r="B101" s="150"/>
      <c r="C101" s="150"/>
      <c r="D101" s="150"/>
      <c r="E101" s="150"/>
      <c r="F101" s="150"/>
      <c r="G101" s="150"/>
      <c r="H101" s="150"/>
      <c r="I101" s="150"/>
      <c r="J101" s="151"/>
      <c r="K101" s="152"/>
      <c r="L101" s="150"/>
    </row>
    <row r="102" ht="15.75" customHeight="1">
      <c r="B102" s="150"/>
      <c r="C102" s="150"/>
      <c r="D102" s="150"/>
      <c r="E102" s="150"/>
      <c r="F102" s="150"/>
      <c r="G102" s="150"/>
      <c r="H102" s="150"/>
      <c r="I102" s="150"/>
      <c r="J102" s="151"/>
      <c r="K102" s="152"/>
      <c r="L102" s="150"/>
    </row>
    <row r="103" ht="15.75" customHeight="1">
      <c r="B103" s="150"/>
      <c r="C103" s="150"/>
      <c r="D103" s="150"/>
      <c r="E103" s="150"/>
      <c r="F103" s="150"/>
      <c r="G103" s="150"/>
      <c r="H103" s="150"/>
      <c r="I103" s="150"/>
      <c r="J103" s="151"/>
      <c r="K103" s="152"/>
      <c r="L103" s="150"/>
    </row>
    <row r="104" ht="15.75" customHeight="1">
      <c r="B104" s="150"/>
      <c r="C104" s="150"/>
      <c r="D104" s="150"/>
      <c r="E104" s="150"/>
      <c r="F104" s="150"/>
      <c r="G104" s="150"/>
      <c r="H104" s="150"/>
      <c r="I104" s="150"/>
      <c r="J104" s="151"/>
      <c r="K104" s="152"/>
      <c r="L104" s="150"/>
    </row>
    <row r="105" ht="15.75" customHeight="1">
      <c r="B105" s="150"/>
      <c r="C105" s="150"/>
      <c r="D105" s="150"/>
      <c r="E105" s="150"/>
      <c r="F105" s="150"/>
      <c r="G105" s="150"/>
      <c r="H105" s="150"/>
      <c r="I105" s="150"/>
      <c r="J105" s="151"/>
      <c r="K105" s="152"/>
      <c r="L105" s="150"/>
    </row>
    <row r="106" ht="15.75" customHeight="1">
      <c r="B106" s="150"/>
      <c r="C106" s="150"/>
      <c r="D106" s="150"/>
      <c r="E106" s="150"/>
      <c r="F106" s="150"/>
      <c r="G106" s="150"/>
      <c r="H106" s="150"/>
      <c r="I106" s="150"/>
      <c r="J106" s="151"/>
      <c r="K106" s="152"/>
      <c r="L106" s="150"/>
    </row>
    <row r="107" ht="15.75" customHeight="1">
      <c r="B107" s="150"/>
      <c r="C107" s="150"/>
      <c r="D107" s="150"/>
      <c r="E107" s="150"/>
      <c r="F107" s="150"/>
      <c r="G107" s="150"/>
      <c r="H107" s="150"/>
      <c r="I107" s="150"/>
      <c r="J107" s="151"/>
      <c r="K107" s="152"/>
      <c r="L107" s="150"/>
    </row>
    <row r="108" ht="15.75" customHeight="1">
      <c r="B108" s="150"/>
      <c r="C108" s="150"/>
      <c r="D108" s="150"/>
      <c r="E108" s="150"/>
      <c r="F108" s="150"/>
      <c r="G108" s="150"/>
      <c r="H108" s="150"/>
      <c r="I108" s="150"/>
      <c r="J108" s="151"/>
      <c r="K108" s="152"/>
      <c r="L108" s="150"/>
    </row>
    <row r="109" ht="15.75" customHeight="1">
      <c r="B109" s="150"/>
      <c r="C109" s="150"/>
      <c r="D109" s="150"/>
      <c r="E109" s="150"/>
      <c r="F109" s="150"/>
      <c r="G109" s="150"/>
      <c r="H109" s="150"/>
      <c r="I109" s="150"/>
      <c r="J109" s="151"/>
      <c r="K109" s="152"/>
      <c r="L109" s="150"/>
    </row>
    <row r="110" ht="15.75" customHeight="1">
      <c r="B110" s="150"/>
      <c r="C110" s="150"/>
      <c r="D110" s="150"/>
      <c r="E110" s="150"/>
      <c r="F110" s="150"/>
      <c r="G110" s="150"/>
      <c r="H110" s="150"/>
      <c r="I110" s="150"/>
      <c r="J110" s="151"/>
      <c r="K110" s="152"/>
      <c r="L110" s="150"/>
    </row>
    <row r="111" ht="15.75" customHeight="1">
      <c r="B111" s="150"/>
      <c r="C111" s="150"/>
      <c r="D111" s="150"/>
      <c r="E111" s="150"/>
      <c r="F111" s="150"/>
      <c r="G111" s="150"/>
      <c r="H111" s="150"/>
      <c r="I111" s="150"/>
      <c r="J111" s="151"/>
      <c r="K111" s="152"/>
      <c r="L111" s="150"/>
    </row>
    <row r="112" ht="15.75" customHeight="1">
      <c r="B112" s="150"/>
      <c r="C112" s="150"/>
      <c r="D112" s="150"/>
      <c r="E112" s="150"/>
      <c r="F112" s="150"/>
      <c r="G112" s="150"/>
      <c r="H112" s="150"/>
      <c r="I112" s="150"/>
      <c r="J112" s="151"/>
      <c r="K112" s="152"/>
      <c r="L112" s="150"/>
    </row>
    <row r="113" ht="15.75" customHeight="1">
      <c r="B113" s="150"/>
      <c r="C113" s="150"/>
      <c r="D113" s="150"/>
      <c r="E113" s="150"/>
      <c r="F113" s="150"/>
      <c r="G113" s="150"/>
      <c r="H113" s="150"/>
      <c r="I113" s="150"/>
      <c r="J113" s="151"/>
      <c r="K113" s="152"/>
      <c r="L113" s="150"/>
    </row>
    <row r="114" ht="15.75" customHeight="1">
      <c r="B114" s="150"/>
      <c r="C114" s="150"/>
      <c r="D114" s="150"/>
      <c r="E114" s="150"/>
      <c r="F114" s="150"/>
      <c r="G114" s="150"/>
      <c r="H114" s="150"/>
      <c r="I114" s="150"/>
      <c r="J114" s="151"/>
      <c r="K114" s="152"/>
      <c r="L114" s="150"/>
    </row>
    <row r="115" ht="15.75" customHeight="1">
      <c r="B115" s="150"/>
      <c r="C115" s="150"/>
      <c r="D115" s="150"/>
      <c r="E115" s="150"/>
      <c r="F115" s="150"/>
      <c r="G115" s="150"/>
      <c r="H115" s="150"/>
      <c r="I115" s="150"/>
      <c r="J115" s="151"/>
      <c r="K115" s="152"/>
      <c r="L115" s="150"/>
    </row>
    <row r="116" ht="15.75" customHeight="1">
      <c r="B116" s="150"/>
      <c r="C116" s="150"/>
      <c r="D116" s="150"/>
      <c r="E116" s="150"/>
      <c r="F116" s="150"/>
      <c r="G116" s="150"/>
      <c r="H116" s="150"/>
      <c r="I116" s="150"/>
      <c r="J116" s="151"/>
      <c r="K116" s="152"/>
      <c r="L116" s="150"/>
    </row>
    <row r="117" ht="15.75" customHeight="1">
      <c r="B117" s="150"/>
      <c r="C117" s="150"/>
      <c r="D117" s="150"/>
      <c r="E117" s="150"/>
      <c r="F117" s="150"/>
      <c r="G117" s="150"/>
      <c r="H117" s="150"/>
      <c r="I117" s="150"/>
      <c r="J117" s="151"/>
      <c r="K117" s="152"/>
      <c r="L117" s="150"/>
    </row>
    <row r="118" ht="15.75" customHeight="1">
      <c r="B118" s="150"/>
      <c r="C118" s="150"/>
      <c r="D118" s="150"/>
      <c r="E118" s="150"/>
      <c r="F118" s="150"/>
      <c r="G118" s="150"/>
      <c r="H118" s="150"/>
      <c r="I118" s="150"/>
      <c r="J118" s="151"/>
      <c r="K118" s="152"/>
      <c r="L118" s="150"/>
    </row>
    <row r="119" ht="15.75" customHeight="1">
      <c r="B119" s="150"/>
      <c r="C119" s="150"/>
      <c r="D119" s="150"/>
      <c r="E119" s="150"/>
      <c r="F119" s="150"/>
      <c r="G119" s="150"/>
      <c r="H119" s="150"/>
      <c r="I119" s="150"/>
      <c r="J119" s="151"/>
      <c r="K119" s="152"/>
      <c r="L119" s="150"/>
    </row>
    <row r="120" ht="15.75" customHeight="1">
      <c r="B120" s="150"/>
      <c r="C120" s="150"/>
      <c r="D120" s="150"/>
      <c r="E120" s="150"/>
      <c r="F120" s="150"/>
      <c r="G120" s="150"/>
      <c r="H120" s="150"/>
      <c r="I120" s="150"/>
      <c r="J120" s="151"/>
      <c r="K120" s="152"/>
      <c r="L120" s="150"/>
    </row>
    <row r="121" ht="15.75" customHeight="1">
      <c r="B121" s="150"/>
      <c r="C121" s="150"/>
      <c r="D121" s="150"/>
      <c r="E121" s="150"/>
      <c r="F121" s="150"/>
      <c r="G121" s="150"/>
      <c r="H121" s="150"/>
      <c r="I121" s="150"/>
      <c r="J121" s="151"/>
      <c r="K121" s="152"/>
      <c r="L121" s="150"/>
    </row>
    <row r="122" ht="15.75" customHeight="1">
      <c r="B122" s="150"/>
      <c r="C122" s="150"/>
      <c r="D122" s="150"/>
      <c r="E122" s="150"/>
      <c r="F122" s="150"/>
      <c r="G122" s="150"/>
      <c r="H122" s="150"/>
      <c r="I122" s="150"/>
      <c r="J122" s="151"/>
      <c r="K122" s="152"/>
      <c r="L122" s="150"/>
    </row>
    <row r="123" ht="15.75" customHeight="1">
      <c r="B123" s="150"/>
      <c r="C123" s="150"/>
      <c r="D123" s="150"/>
      <c r="E123" s="150"/>
      <c r="F123" s="150"/>
      <c r="G123" s="150"/>
      <c r="H123" s="150"/>
      <c r="I123" s="150"/>
      <c r="J123" s="151"/>
      <c r="K123" s="152"/>
      <c r="L123" s="150"/>
    </row>
    <row r="124" ht="15.75" customHeight="1">
      <c r="B124" s="150"/>
      <c r="C124" s="150"/>
      <c r="D124" s="150"/>
      <c r="E124" s="150"/>
      <c r="F124" s="150"/>
      <c r="G124" s="150"/>
      <c r="H124" s="150"/>
      <c r="I124" s="150"/>
      <c r="J124" s="151"/>
      <c r="K124" s="152"/>
      <c r="L124" s="150"/>
    </row>
    <row r="125" ht="15.75" customHeight="1">
      <c r="B125" s="150"/>
      <c r="C125" s="150"/>
      <c r="D125" s="150"/>
      <c r="E125" s="150"/>
      <c r="F125" s="150"/>
      <c r="G125" s="150"/>
      <c r="H125" s="150"/>
      <c r="I125" s="150"/>
      <c r="J125" s="151"/>
      <c r="K125" s="152"/>
      <c r="L125" s="150"/>
    </row>
    <row r="126" ht="15.75" customHeight="1">
      <c r="B126" s="150"/>
      <c r="C126" s="150"/>
      <c r="D126" s="150"/>
      <c r="E126" s="150"/>
      <c r="F126" s="150"/>
      <c r="G126" s="150"/>
      <c r="H126" s="150"/>
      <c r="I126" s="150"/>
      <c r="J126" s="151"/>
      <c r="K126" s="152"/>
      <c r="L126" s="150"/>
    </row>
    <row r="127" ht="15.75" customHeight="1">
      <c r="B127" s="150"/>
      <c r="C127" s="150"/>
      <c r="D127" s="150"/>
      <c r="E127" s="150"/>
      <c r="F127" s="150"/>
      <c r="G127" s="150"/>
      <c r="H127" s="150"/>
      <c r="I127" s="150"/>
      <c r="J127" s="151"/>
      <c r="K127" s="152"/>
      <c r="L127" s="150"/>
    </row>
    <row r="128" ht="15.75" customHeight="1">
      <c r="B128" s="150"/>
      <c r="C128" s="150"/>
      <c r="D128" s="150"/>
      <c r="E128" s="150"/>
      <c r="F128" s="150"/>
      <c r="G128" s="150"/>
      <c r="H128" s="150"/>
      <c r="I128" s="150"/>
      <c r="J128" s="151"/>
      <c r="K128" s="152"/>
      <c r="L128" s="150"/>
    </row>
    <row r="129" ht="15.75" customHeight="1">
      <c r="B129" s="150"/>
      <c r="C129" s="150"/>
      <c r="D129" s="150"/>
      <c r="E129" s="150"/>
      <c r="F129" s="150"/>
      <c r="G129" s="150"/>
      <c r="H129" s="150"/>
      <c r="I129" s="150"/>
      <c r="J129" s="151"/>
      <c r="K129" s="152"/>
      <c r="L129" s="150"/>
    </row>
    <row r="130" ht="15.75" customHeight="1">
      <c r="B130" s="150"/>
      <c r="C130" s="150"/>
      <c r="D130" s="150"/>
      <c r="E130" s="150"/>
      <c r="F130" s="150"/>
      <c r="G130" s="150"/>
      <c r="H130" s="150"/>
      <c r="I130" s="150"/>
      <c r="J130" s="151"/>
      <c r="K130" s="152"/>
      <c r="L130" s="150"/>
    </row>
    <row r="131" ht="15.75" customHeight="1">
      <c r="B131" s="150"/>
      <c r="C131" s="150"/>
      <c r="D131" s="150"/>
      <c r="E131" s="150"/>
      <c r="F131" s="150"/>
      <c r="G131" s="150"/>
      <c r="H131" s="150"/>
      <c r="I131" s="150"/>
      <c r="J131" s="151"/>
      <c r="K131" s="152"/>
      <c r="L131" s="150"/>
    </row>
    <row r="132" ht="15.75" customHeight="1">
      <c r="B132" s="150"/>
      <c r="C132" s="150"/>
      <c r="D132" s="150"/>
      <c r="E132" s="150"/>
      <c r="F132" s="150"/>
      <c r="G132" s="150"/>
      <c r="H132" s="150"/>
      <c r="I132" s="150"/>
      <c r="J132" s="151"/>
      <c r="K132" s="152"/>
      <c r="L132" s="150"/>
    </row>
    <row r="133" ht="15.75" customHeight="1">
      <c r="B133" s="150"/>
      <c r="C133" s="150"/>
      <c r="D133" s="150"/>
      <c r="E133" s="150"/>
      <c r="F133" s="150"/>
      <c r="G133" s="150"/>
      <c r="H133" s="150"/>
      <c r="I133" s="150"/>
      <c r="J133" s="151"/>
      <c r="K133" s="152"/>
      <c r="L133" s="150"/>
    </row>
    <row r="134" ht="15.75" customHeight="1">
      <c r="B134" s="150"/>
      <c r="C134" s="150"/>
      <c r="D134" s="150"/>
      <c r="E134" s="150"/>
      <c r="F134" s="150"/>
      <c r="G134" s="150"/>
      <c r="H134" s="150"/>
      <c r="I134" s="150"/>
      <c r="J134" s="151"/>
      <c r="K134" s="152"/>
      <c r="L134" s="150"/>
    </row>
    <row r="135" ht="15.75" customHeight="1">
      <c r="B135" s="150"/>
      <c r="C135" s="150"/>
      <c r="D135" s="150"/>
      <c r="E135" s="150"/>
      <c r="F135" s="150"/>
      <c r="G135" s="150"/>
      <c r="H135" s="150"/>
      <c r="I135" s="150"/>
      <c r="J135" s="151"/>
      <c r="K135" s="152"/>
      <c r="L135" s="150"/>
    </row>
    <row r="136" ht="15.75" customHeight="1">
      <c r="B136" s="150"/>
      <c r="C136" s="150"/>
      <c r="D136" s="150"/>
      <c r="E136" s="150"/>
      <c r="F136" s="150"/>
      <c r="G136" s="150"/>
      <c r="H136" s="150"/>
      <c r="I136" s="150"/>
      <c r="J136" s="151"/>
      <c r="K136" s="152"/>
      <c r="L136" s="150"/>
    </row>
    <row r="137" ht="15.75" customHeight="1">
      <c r="B137" s="150"/>
      <c r="C137" s="150"/>
      <c r="D137" s="150"/>
      <c r="E137" s="150"/>
      <c r="F137" s="150"/>
      <c r="G137" s="150"/>
      <c r="H137" s="150"/>
      <c r="I137" s="150"/>
      <c r="J137" s="151"/>
      <c r="K137" s="152"/>
      <c r="L137" s="150"/>
    </row>
    <row r="138" ht="15.75" customHeight="1">
      <c r="B138" s="150"/>
      <c r="C138" s="150"/>
      <c r="D138" s="150"/>
      <c r="E138" s="150"/>
      <c r="F138" s="150"/>
      <c r="G138" s="150"/>
      <c r="H138" s="150"/>
      <c r="I138" s="150"/>
      <c r="J138" s="151"/>
      <c r="K138" s="152"/>
      <c r="L138" s="150"/>
    </row>
    <row r="139" ht="15.75" customHeight="1">
      <c r="B139" s="150"/>
      <c r="C139" s="150"/>
      <c r="D139" s="150"/>
      <c r="E139" s="150"/>
      <c r="F139" s="150"/>
      <c r="G139" s="150"/>
      <c r="H139" s="150"/>
      <c r="I139" s="150"/>
      <c r="J139" s="151"/>
      <c r="K139" s="152"/>
      <c r="L139" s="150"/>
    </row>
    <row r="140" ht="15.75" customHeight="1">
      <c r="B140" s="150"/>
      <c r="C140" s="150"/>
      <c r="D140" s="150"/>
      <c r="E140" s="150"/>
      <c r="F140" s="150"/>
      <c r="G140" s="150"/>
      <c r="H140" s="150"/>
      <c r="I140" s="150"/>
      <c r="J140" s="151"/>
      <c r="K140" s="152"/>
      <c r="L140" s="150"/>
    </row>
    <row r="141" ht="15.75" customHeight="1">
      <c r="B141" s="150"/>
      <c r="C141" s="150"/>
      <c r="D141" s="150"/>
      <c r="E141" s="150"/>
      <c r="F141" s="150"/>
      <c r="G141" s="150"/>
      <c r="H141" s="150"/>
      <c r="I141" s="150"/>
      <c r="J141" s="151"/>
      <c r="K141" s="152"/>
      <c r="L141" s="150"/>
    </row>
    <row r="142" ht="15.75" customHeight="1">
      <c r="B142" s="150"/>
      <c r="C142" s="150"/>
      <c r="D142" s="150"/>
      <c r="E142" s="150"/>
      <c r="F142" s="150"/>
      <c r="G142" s="150"/>
      <c r="H142" s="150"/>
      <c r="I142" s="150"/>
      <c r="J142" s="151"/>
      <c r="K142" s="152"/>
      <c r="L142" s="150"/>
    </row>
    <row r="143" ht="15.75" customHeight="1">
      <c r="B143" s="150"/>
      <c r="C143" s="150"/>
      <c r="D143" s="150"/>
      <c r="E143" s="150"/>
      <c r="F143" s="150"/>
      <c r="G143" s="150"/>
      <c r="H143" s="150"/>
      <c r="I143" s="150"/>
      <c r="J143" s="151"/>
      <c r="K143" s="152"/>
      <c r="L143" s="150"/>
    </row>
    <row r="144" ht="15.75" customHeight="1">
      <c r="B144" s="150"/>
      <c r="C144" s="150"/>
      <c r="D144" s="150"/>
      <c r="E144" s="150"/>
      <c r="F144" s="150"/>
      <c r="G144" s="150"/>
      <c r="H144" s="150"/>
      <c r="I144" s="150"/>
      <c r="J144" s="151"/>
      <c r="K144" s="152"/>
      <c r="L144" s="150"/>
    </row>
    <row r="145" ht="15.75" customHeight="1">
      <c r="B145" s="150"/>
      <c r="C145" s="150"/>
      <c r="D145" s="150"/>
      <c r="E145" s="150"/>
      <c r="F145" s="150"/>
      <c r="G145" s="150"/>
      <c r="H145" s="150"/>
      <c r="I145" s="150"/>
      <c r="J145" s="151"/>
      <c r="K145" s="152"/>
      <c r="L145" s="150"/>
    </row>
    <row r="146" ht="15.75" customHeight="1">
      <c r="B146" s="150"/>
      <c r="C146" s="150"/>
      <c r="D146" s="150"/>
      <c r="E146" s="150"/>
      <c r="F146" s="150"/>
      <c r="G146" s="150"/>
      <c r="H146" s="150"/>
      <c r="I146" s="150"/>
      <c r="J146" s="151"/>
      <c r="K146" s="152"/>
      <c r="L146" s="150"/>
    </row>
    <row r="147" ht="15.75" customHeight="1">
      <c r="B147" s="150"/>
      <c r="C147" s="150"/>
      <c r="D147" s="150"/>
      <c r="E147" s="150"/>
      <c r="F147" s="150"/>
      <c r="G147" s="150"/>
      <c r="H147" s="150"/>
      <c r="I147" s="150"/>
      <c r="J147" s="151"/>
      <c r="K147" s="152"/>
      <c r="L147" s="150"/>
    </row>
    <row r="148" ht="15.75" customHeight="1">
      <c r="B148" s="150"/>
      <c r="C148" s="150"/>
      <c r="D148" s="150"/>
      <c r="E148" s="150"/>
      <c r="F148" s="150"/>
      <c r="G148" s="150"/>
      <c r="H148" s="150"/>
      <c r="I148" s="150"/>
      <c r="J148" s="151"/>
      <c r="K148" s="152"/>
      <c r="L148" s="150"/>
    </row>
    <row r="149" ht="15.75" customHeight="1">
      <c r="B149" s="150"/>
      <c r="C149" s="150"/>
      <c r="D149" s="150"/>
      <c r="E149" s="150"/>
      <c r="F149" s="150"/>
      <c r="G149" s="150"/>
      <c r="H149" s="150"/>
      <c r="I149" s="150"/>
      <c r="J149" s="151"/>
      <c r="K149" s="152"/>
      <c r="L149" s="150"/>
    </row>
    <row r="150" ht="15.75" customHeight="1">
      <c r="B150" s="150"/>
      <c r="C150" s="150"/>
      <c r="D150" s="150"/>
      <c r="E150" s="150"/>
      <c r="F150" s="150"/>
      <c r="G150" s="150"/>
      <c r="H150" s="150"/>
      <c r="I150" s="150"/>
      <c r="J150" s="151"/>
      <c r="K150" s="152"/>
      <c r="L150" s="150"/>
    </row>
    <row r="151" ht="15.75" customHeight="1">
      <c r="B151" s="150"/>
      <c r="C151" s="150"/>
      <c r="D151" s="150"/>
      <c r="E151" s="150"/>
      <c r="F151" s="150"/>
      <c r="G151" s="150"/>
      <c r="H151" s="150"/>
      <c r="I151" s="150"/>
      <c r="J151" s="151"/>
      <c r="K151" s="152"/>
      <c r="L151" s="150"/>
    </row>
    <row r="152" ht="15.75" customHeight="1">
      <c r="B152" s="150"/>
      <c r="C152" s="150"/>
      <c r="D152" s="150"/>
      <c r="E152" s="150"/>
      <c r="F152" s="150"/>
      <c r="G152" s="150"/>
      <c r="H152" s="150"/>
      <c r="I152" s="150"/>
      <c r="J152" s="151"/>
      <c r="K152" s="152"/>
      <c r="L152" s="150"/>
    </row>
    <row r="153" ht="15.75" customHeight="1">
      <c r="B153" s="150"/>
      <c r="C153" s="150"/>
      <c r="D153" s="150"/>
      <c r="E153" s="150"/>
      <c r="F153" s="150"/>
      <c r="G153" s="150"/>
      <c r="H153" s="150"/>
      <c r="I153" s="150"/>
      <c r="J153" s="151"/>
      <c r="K153" s="152"/>
      <c r="L153" s="150"/>
    </row>
    <row r="154" ht="15.75" customHeight="1">
      <c r="B154" s="150"/>
      <c r="C154" s="150"/>
      <c r="D154" s="150"/>
      <c r="E154" s="150"/>
      <c r="F154" s="150"/>
      <c r="G154" s="150"/>
      <c r="H154" s="150"/>
      <c r="I154" s="150"/>
      <c r="J154" s="151"/>
      <c r="K154" s="152"/>
      <c r="L154" s="150"/>
    </row>
    <row r="155" ht="15.75" customHeight="1">
      <c r="B155" s="150"/>
      <c r="C155" s="150"/>
      <c r="D155" s="150"/>
      <c r="E155" s="150"/>
      <c r="F155" s="150"/>
      <c r="G155" s="150"/>
      <c r="H155" s="150"/>
      <c r="I155" s="150"/>
      <c r="J155" s="151"/>
      <c r="K155" s="152"/>
      <c r="L155" s="150"/>
    </row>
    <row r="156" ht="15.75" customHeight="1">
      <c r="B156" s="150"/>
      <c r="C156" s="150"/>
      <c r="D156" s="150"/>
      <c r="E156" s="150"/>
      <c r="F156" s="150"/>
      <c r="G156" s="150"/>
      <c r="H156" s="150"/>
      <c r="I156" s="150"/>
      <c r="J156" s="151"/>
      <c r="K156" s="152"/>
      <c r="L156" s="150"/>
    </row>
    <row r="157" ht="15.75" customHeight="1">
      <c r="B157" s="150"/>
      <c r="C157" s="150"/>
      <c r="D157" s="150"/>
      <c r="E157" s="150"/>
      <c r="F157" s="150"/>
      <c r="G157" s="150"/>
      <c r="H157" s="150"/>
      <c r="I157" s="150"/>
      <c r="J157" s="151"/>
      <c r="K157" s="152"/>
      <c r="L157" s="150"/>
    </row>
    <row r="158" ht="15.75" customHeight="1">
      <c r="B158" s="150"/>
      <c r="C158" s="150"/>
      <c r="D158" s="150"/>
      <c r="E158" s="150"/>
      <c r="F158" s="150"/>
      <c r="G158" s="150"/>
      <c r="H158" s="150"/>
      <c r="I158" s="150"/>
      <c r="J158" s="151"/>
      <c r="K158" s="152"/>
      <c r="L158" s="150"/>
    </row>
    <row r="159" ht="15.75" customHeight="1">
      <c r="B159" s="150"/>
      <c r="C159" s="150"/>
      <c r="D159" s="150"/>
      <c r="E159" s="150"/>
      <c r="F159" s="150"/>
      <c r="G159" s="150"/>
      <c r="H159" s="150"/>
      <c r="I159" s="150"/>
      <c r="J159" s="151"/>
      <c r="K159" s="152"/>
      <c r="L159" s="150"/>
    </row>
    <row r="160" ht="15.75" customHeight="1">
      <c r="B160" s="150"/>
      <c r="C160" s="150"/>
      <c r="D160" s="150"/>
      <c r="E160" s="150"/>
      <c r="F160" s="150"/>
      <c r="G160" s="150"/>
      <c r="H160" s="150"/>
      <c r="I160" s="150"/>
      <c r="J160" s="151"/>
      <c r="K160" s="152"/>
      <c r="L160" s="150"/>
    </row>
    <row r="161" ht="15.75" customHeight="1">
      <c r="B161" s="150"/>
      <c r="C161" s="150"/>
      <c r="D161" s="150"/>
      <c r="E161" s="150"/>
      <c r="F161" s="150"/>
      <c r="G161" s="150"/>
      <c r="H161" s="150"/>
      <c r="I161" s="150"/>
      <c r="J161" s="151"/>
      <c r="K161" s="152"/>
      <c r="L161" s="150"/>
    </row>
    <row r="162" ht="15.75" customHeight="1">
      <c r="B162" s="150"/>
      <c r="C162" s="150"/>
      <c r="D162" s="150"/>
      <c r="E162" s="150"/>
      <c r="F162" s="150"/>
      <c r="G162" s="150"/>
      <c r="H162" s="150"/>
      <c r="I162" s="150"/>
      <c r="J162" s="151"/>
      <c r="K162" s="152"/>
      <c r="L162" s="150"/>
    </row>
    <row r="163" ht="15.75" customHeight="1">
      <c r="B163" s="150"/>
      <c r="C163" s="150"/>
      <c r="D163" s="150"/>
      <c r="E163" s="150"/>
      <c r="F163" s="150"/>
      <c r="G163" s="150"/>
      <c r="H163" s="150"/>
      <c r="I163" s="150"/>
      <c r="J163" s="151"/>
      <c r="K163" s="152"/>
      <c r="L163" s="150"/>
    </row>
    <row r="164" ht="15.75" customHeight="1">
      <c r="B164" s="150"/>
      <c r="C164" s="150"/>
      <c r="D164" s="150"/>
      <c r="E164" s="150"/>
      <c r="F164" s="150"/>
      <c r="G164" s="150"/>
      <c r="H164" s="150"/>
      <c r="I164" s="150"/>
      <c r="J164" s="151"/>
      <c r="K164" s="152"/>
      <c r="L164" s="150"/>
    </row>
    <row r="165" ht="15.75" customHeight="1">
      <c r="B165" s="150"/>
      <c r="C165" s="150"/>
      <c r="D165" s="150"/>
      <c r="E165" s="150"/>
      <c r="F165" s="150"/>
      <c r="G165" s="150"/>
      <c r="H165" s="150"/>
      <c r="I165" s="150"/>
      <c r="J165" s="151"/>
      <c r="K165" s="152"/>
      <c r="L165" s="150"/>
    </row>
    <row r="166" ht="15.75" customHeight="1">
      <c r="B166" s="150"/>
      <c r="C166" s="150"/>
      <c r="D166" s="150"/>
      <c r="E166" s="150"/>
      <c r="F166" s="150"/>
      <c r="G166" s="150"/>
      <c r="H166" s="150"/>
      <c r="I166" s="150"/>
      <c r="J166" s="151"/>
      <c r="K166" s="152"/>
      <c r="L166" s="150"/>
    </row>
    <row r="167" ht="15.75" customHeight="1">
      <c r="B167" s="150"/>
      <c r="C167" s="150"/>
      <c r="D167" s="150"/>
      <c r="E167" s="150"/>
      <c r="F167" s="150"/>
      <c r="G167" s="150"/>
      <c r="H167" s="150"/>
      <c r="I167" s="150"/>
      <c r="J167" s="151"/>
      <c r="K167" s="152"/>
      <c r="L167" s="150"/>
    </row>
    <row r="168" ht="15.75" customHeight="1">
      <c r="B168" s="150"/>
      <c r="C168" s="150"/>
      <c r="D168" s="150"/>
      <c r="E168" s="150"/>
      <c r="F168" s="150"/>
      <c r="G168" s="150"/>
      <c r="H168" s="150"/>
      <c r="I168" s="150"/>
      <c r="J168" s="151"/>
      <c r="K168" s="152"/>
      <c r="L168" s="150"/>
    </row>
    <row r="169" ht="15.75" customHeight="1">
      <c r="B169" s="150"/>
      <c r="C169" s="150"/>
      <c r="D169" s="150"/>
      <c r="E169" s="150"/>
      <c r="F169" s="150"/>
      <c r="G169" s="150"/>
      <c r="H169" s="150"/>
      <c r="I169" s="150"/>
      <c r="J169" s="151"/>
      <c r="K169" s="152"/>
      <c r="L169" s="150"/>
    </row>
    <row r="170" ht="15.75" customHeight="1">
      <c r="B170" s="150"/>
      <c r="C170" s="150"/>
      <c r="D170" s="150"/>
      <c r="E170" s="150"/>
      <c r="F170" s="150"/>
      <c r="G170" s="150"/>
      <c r="H170" s="150"/>
      <c r="I170" s="150"/>
      <c r="J170" s="151"/>
      <c r="K170" s="152"/>
      <c r="L170" s="150"/>
    </row>
    <row r="171" ht="15.75" customHeight="1">
      <c r="B171" s="150"/>
      <c r="C171" s="150"/>
      <c r="D171" s="150"/>
      <c r="E171" s="150"/>
      <c r="F171" s="150"/>
      <c r="G171" s="150"/>
      <c r="H171" s="150"/>
      <c r="I171" s="150"/>
      <c r="J171" s="151"/>
      <c r="K171" s="152"/>
      <c r="L171" s="150"/>
    </row>
    <row r="172" ht="15.75" customHeight="1">
      <c r="B172" s="150"/>
      <c r="C172" s="150"/>
      <c r="D172" s="150"/>
      <c r="E172" s="150"/>
      <c r="F172" s="150"/>
      <c r="G172" s="150"/>
      <c r="H172" s="150"/>
      <c r="I172" s="150"/>
      <c r="J172" s="151"/>
      <c r="K172" s="152"/>
      <c r="L172" s="150"/>
    </row>
    <row r="173" ht="15.75" customHeight="1">
      <c r="B173" s="150"/>
      <c r="C173" s="150"/>
      <c r="D173" s="150"/>
      <c r="E173" s="150"/>
      <c r="F173" s="150"/>
      <c r="G173" s="150"/>
      <c r="H173" s="150"/>
      <c r="I173" s="150"/>
      <c r="J173" s="151"/>
      <c r="K173" s="152"/>
      <c r="L173" s="150"/>
    </row>
    <row r="174" ht="15.75" customHeight="1">
      <c r="B174" s="150"/>
      <c r="C174" s="150"/>
      <c r="D174" s="150"/>
      <c r="E174" s="150"/>
      <c r="F174" s="150"/>
      <c r="G174" s="150"/>
      <c r="H174" s="150"/>
      <c r="I174" s="150"/>
      <c r="J174" s="151"/>
      <c r="K174" s="152"/>
      <c r="L174" s="150"/>
    </row>
    <row r="175" ht="15.75" customHeight="1">
      <c r="B175" s="150"/>
      <c r="C175" s="150"/>
      <c r="D175" s="150"/>
      <c r="E175" s="150"/>
      <c r="F175" s="150"/>
      <c r="G175" s="150"/>
      <c r="H175" s="150"/>
      <c r="I175" s="150"/>
      <c r="J175" s="151"/>
      <c r="K175" s="152"/>
      <c r="L175" s="150"/>
    </row>
    <row r="176" ht="15.75" customHeight="1">
      <c r="B176" s="150"/>
      <c r="C176" s="150"/>
      <c r="D176" s="150"/>
      <c r="E176" s="150"/>
      <c r="F176" s="150"/>
      <c r="G176" s="150"/>
      <c r="H176" s="150"/>
      <c r="I176" s="150"/>
      <c r="J176" s="151"/>
      <c r="K176" s="152"/>
      <c r="L176" s="150"/>
    </row>
    <row r="177" ht="15.75" customHeight="1">
      <c r="B177" s="150"/>
      <c r="C177" s="150"/>
      <c r="D177" s="150"/>
      <c r="E177" s="150"/>
      <c r="F177" s="150"/>
      <c r="G177" s="150"/>
      <c r="H177" s="150"/>
      <c r="I177" s="150"/>
      <c r="J177" s="151"/>
      <c r="K177" s="152"/>
      <c r="L177" s="150"/>
    </row>
    <row r="178" ht="15.75" customHeight="1">
      <c r="B178" s="150"/>
      <c r="C178" s="150"/>
      <c r="D178" s="150"/>
      <c r="E178" s="150"/>
      <c r="F178" s="150"/>
      <c r="G178" s="150"/>
      <c r="H178" s="150"/>
      <c r="I178" s="150"/>
      <c r="J178" s="151"/>
      <c r="K178" s="152"/>
      <c r="L178" s="150"/>
    </row>
    <row r="179" ht="15.75" customHeight="1">
      <c r="B179" s="150"/>
      <c r="C179" s="150"/>
      <c r="D179" s="150"/>
      <c r="E179" s="150"/>
      <c r="F179" s="150"/>
      <c r="G179" s="150"/>
      <c r="H179" s="150"/>
      <c r="I179" s="150"/>
      <c r="J179" s="151"/>
      <c r="K179" s="152"/>
      <c r="L179" s="150"/>
    </row>
    <row r="180" ht="15.75" customHeight="1">
      <c r="B180" s="150"/>
      <c r="C180" s="150"/>
      <c r="D180" s="150"/>
      <c r="E180" s="150"/>
      <c r="F180" s="150"/>
      <c r="G180" s="150"/>
      <c r="H180" s="150"/>
      <c r="I180" s="150"/>
      <c r="J180" s="151"/>
      <c r="K180" s="152"/>
      <c r="L180" s="150"/>
    </row>
    <row r="181" ht="15.75" customHeight="1">
      <c r="B181" s="150"/>
      <c r="C181" s="150"/>
      <c r="D181" s="150"/>
      <c r="E181" s="150"/>
      <c r="F181" s="150"/>
      <c r="G181" s="150"/>
      <c r="H181" s="150"/>
      <c r="I181" s="150"/>
      <c r="J181" s="151"/>
      <c r="K181" s="152"/>
      <c r="L181" s="150"/>
    </row>
    <row r="182" ht="15.75" customHeight="1">
      <c r="B182" s="150"/>
      <c r="C182" s="150"/>
      <c r="D182" s="150"/>
      <c r="E182" s="150"/>
      <c r="F182" s="150"/>
      <c r="G182" s="150"/>
      <c r="H182" s="150"/>
      <c r="I182" s="150"/>
      <c r="J182" s="151"/>
      <c r="K182" s="152"/>
      <c r="L182" s="150"/>
    </row>
    <row r="183" ht="15.75" customHeight="1">
      <c r="B183" s="150"/>
      <c r="C183" s="150"/>
      <c r="D183" s="150"/>
      <c r="E183" s="150"/>
      <c r="F183" s="150"/>
      <c r="G183" s="150"/>
      <c r="H183" s="150"/>
      <c r="I183" s="150"/>
      <c r="J183" s="151"/>
      <c r="K183" s="152"/>
      <c r="L183" s="150"/>
    </row>
    <row r="184" ht="15.75" customHeight="1">
      <c r="B184" s="150"/>
      <c r="C184" s="150"/>
      <c r="D184" s="150"/>
      <c r="E184" s="150"/>
      <c r="F184" s="150"/>
      <c r="G184" s="150"/>
      <c r="H184" s="150"/>
      <c r="I184" s="150"/>
      <c r="J184" s="151"/>
      <c r="K184" s="152"/>
      <c r="L184" s="150"/>
    </row>
    <row r="185" ht="15.75" customHeight="1">
      <c r="B185" s="150"/>
      <c r="C185" s="150"/>
      <c r="D185" s="150"/>
      <c r="E185" s="150"/>
      <c r="F185" s="150"/>
      <c r="G185" s="150"/>
      <c r="H185" s="150"/>
      <c r="I185" s="150"/>
      <c r="J185" s="151"/>
      <c r="K185" s="152"/>
      <c r="L185" s="150"/>
    </row>
    <row r="186" ht="15.75" customHeight="1">
      <c r="B186" s="150"/>
      <c r="C186" s="150"/>
      <c r="D186" s="150"/>
      <c r="E186" s="150"/>
      <c r="F186" s="150"/>
      <c r="G186" s="150"/>
      <c r="H186" s="150"/>
      <c r="I186" s="150"/>
      <c r="J186" s="151"/>
      <c r="K186" s="152"/>
      <c r="L186" s="150"/>
    </row>
    <row r="187" ht="15.75" customHeight="1">
      <c r="B187" s="150"/>
      <c r="C187" s="150"/>
      <c r="D187" s="150"/>
      <c r="E187" s="150"/>
      <c r="F187" s="150"/>
      <c r="G187" s="150"/>
      <c r="H187" s="150"/>
      <c r="I187" s="150"/>
      <c r="J187" s="151"/>
      <c r="K187" s="152"/>
      <c r="L187" s="150"/>
    </row>
    <row r="188" ht="15.75" customHeight="1">
      <c r="B188" s="150"/>
      <c r="C188" s="150"/>
      <c r="D188" s="150"/>
      <c r="E188" s="150"/>
      <c r="F188" s="150"/>
      <c r="G188" s="150"/>
      <c r="H188" s="150"/>
      <c r="I188" s="150"/>
      <c r="J188" s="151"/>
      <c r="K188" s="152"/>
      <c r="L188" s="150"/>
    </row>
    <row r="189" ht="15.75" customHeight="1">
      <c r="B189" s="150"/>
      <c r="C189" s="150"/>
      <c r="D189" s="150"/>
      <c r="E189" s="150"/>
      <c r="F189" s="150"/>
      <c r="G189" s="150"/>
      <c r="H189" s="150"/>
      <c r="I189" s="150"/>
      <c r="J189" s="151"/>
      <c r="K189" s="152"/>
      <c r="L189" s="150"/>
    </row>
    <row r="190" ht="15.75" customHeight="1">
      <c r="B190" s="150"/>
      <c r="C190" s="150"/>
      <c r="D190" s="150"/>
      <c r="E190" s="150"/>
      <c r="F190" s="150"/>
      <c r="G190" s="150"/>
      <c r="H190" s="150"/>
      <c r="I190" s="150"/>
      <c r="J190" s="151"/>
      <c r="K190" s="152"/>
      <c r="L190" s="150"/>
    </row>
    <row r="191" ht="15.75" customHeight="1">
      <c r="B191" s="150"/>
      <c r="C191" s="150"/>
      <c r="D191" s="150"/>
      <c r="E191" s="150"/>
      <c r="F191" s="150"/>
      <c r="G191" s="150"/>
      <c r="H191" s="150"/>
      <c r="I191" s="150"/>
      <c r="J191" s="151"/>
      <c r="K191" s="152"/>
      <c r="L191" s="150"/>
    </row>
    <row r="192" ht="15.75" customHeight="1">
      <c r="B192" s="150"/>
      <c r="C192" s="150"/>
      <c r="D192" s="150"/>
      <c r="E192" s="150"/>
      <c r="F192" s="150"/>
      <c r="G192" s="150"/>
      <c r="H192" s="150"/>
      <c r="I192" s="150"/>
      <c r="J192" s="151"/>
      <c r="K192" s="152"/>
      <c r="L192" s="150"/>
    </row>
    <row r="193" ht="15.75" customHeight="1">
      <c r="B193" s="150"/>
      <c r="C193" s="150"/>
      <c r="D193" s="150"/>
      <c r="E193" s="150"/>
      <c r="F193" s="150"/>
      <c r="G193" s="150"/>
      <c r="H193" s="150"/>
      <c r="I193" s="150"/>
      <c r="J193" s="151"/>
      <c r="K193" s="152"/>
      <c r="L193" s="150"/>
    </row>
    <row r="194" ht="15.75" customHeight="1">
      <c r="B194" s="150"/>
      <c r="C194" s="150"/>
      <c r="D194" s="150"/>
      <c r="E194" s="150"/>
      <c r="F194" s="150"/>
      <c r="G194" s="150"/>
      <c r="H194" s="150"/>
      <c r="I194" s="150"/>
      <c r="J194" s="151"/>
      <c r="K194" s="152"/>
      <c r="L194" s="150"/>
    </row>
    <row r="195" ht="15.75" customHeight="1">
      <c r="B195" s="150"/>
      <c r="C195" s="150"/>
      <c r="D195" s="150"/>
      <c r="E195" s="150"/>
      <c r="F195" s="150"/>
      <c r="G195" s="150"/>
      <c r="H195" s="150"/>
      <c r="I195" s="150"/>
      <c r="J195" s="151"/>
      <c r="K195" s="152"/>
      <c r="L195" s="150"/>
    </row>
    <row r="196" ht="15.75" customHeight="1">
      <c r="B196" s="150"/>
      <c r="C196" s="150"/>
      <c r="D196" s="150"/>
      <c r="E196" s="150"/>
      <c r="F196" s="150"/>
      <c r="G196" s="150"/>
      <c r="H196" s="150"/>
      <c r="I196" s="150"/>
      <c r="J196" s="151"/>
      <c r="K196" s="152"/>
      <c r="L196" s="150"/>
    </row>
    <row r="197" ht="15.75" customHeight="1">
      <c r="B197" s="150"/>
      <c r="C197" s="150"/>
      <c r="D197" s="150"/>
      <c r="E197" s="150"/>
      <c r="F197" s="150"/>
      <c r="G197" s="150"/>
      <c r="H197" s="150"/>
      <c r="I197" s="150"/>
      <c r="J197" s="151"/>
      <c r="K197" s="152"/>
      <c r="L197" s="150"/>
    </row>
    <row r="198" ht="15.75" customHeight="1">
      <c r="B198" s="150"/>
      <c r="C198" s="150"/>
      <c r="D198" s="150"/>
      <c r="E198" s="150"/>
      <c r="F198" s="150"/>
      <c r="G198" s="150"/>
      <c r="H198" s="150"/>
      <c r="I198" s="150"/>
      <c r="J198" s="151"/>
      <c r="K198" s="152"/>
      <c r="L198" s="150"/>
    </row>
    <row r="199" ht="15.75" customHeight="1">
      <c r="B199" s="150"/>
      <c r="C199" s="150"/>
      <c r="D199" s="150"/>
      <c r="E199" s="150"/>
      <c r="F199" s="150"/>
      <c r="G199" s="150"/>
      <c r="H199" s="150"/>
      <c r="I199" s="150"/>
      <c r="J199" s="151"/>
      <c r="K199" s="152"/>
      <c r="L199" s="150"/>
    </row>
    <row r="200" ht="15.75" customHeight="1">
      <c r="B200" s="150"/>
      <c r="C200" s="150"/>
      <c r="D200" s="150"/>
      <c r="E200" s="150"/>
      <c r="F200" s="150"/>
      <c r="G200" s="150"/>
      <c r="H200" s="150"/>
      <c r="I200" s="150"/>
      <c r="J200" s="151"/>
      <c r="K200" s="152"/>
      <c r="L200" s="150"/>
    </row>
    <row r="201" ht="15.75" customHeight="1">
      <c r="B201" s="150"/>
      <c r="C201" s="150"/>
      <c r="D201" s="150"/>
      <c r="E201" s="150"/>
      <c r="F201" s="150"/>
      <c r="G201" s="150"/>
      <c r="H201" s="150"/>
      <c r="I201" s="150"/>
      <c r="J201" s="151"/>
      <c r="K201" s="152"/>
      <c r="L201" s="150"/>
    </row>
    <row r="202" ht="15.75" customHeight="1">
      <c r="B202" s="150"/>
      <c r="C202" s="150"/>
      <c r="D202" s="150"/>
      <c r="E202" s="150"/>
      <c r="F202" s="150"/>
      <c r="G202" s="150"/>
      <c r="H202" s="150"/>
      <c r="I202" s="150"/>
      <c r="J202" s="151"/>
      <c r="K202" s="152"/>
      <c r="L202" s="150"/>
    </row>
    <row r="203" ht="15.75" customHeight="1">
      <c r="B203" s="150"/>
      <c r="C203" s="150"/>
      <c r="D203" s="150"/>
      <c r="E203" s="150"/>
      <c r="F203" s="150"/>
      <c r="G203" s="150"/>
      <c r="H203" s="150"/>
      <c r="I203" s="150"/>
      <c r="J203" s="151"/>
      <c r="K203" s="152"/>
      <c r="L203" s="150"/>
    </row>
    <row r="204" ht="15.75" customHeight="1">
      <c r="B204" s="150"/>
      <c r="C204" s="150"/>
      <c r="D204" s="150"/>
      <c r="E204" s="150"/>
      <c r="F204" s="150"/>
      <c r="G204" s="150"/>
      <c r="H204" s="150"/>
      <c r="I204" s="150"/>
      <c r="J204" s="151"/>
      <c r="K204" s="152"/>
      <c r="L204" s="150"/>
    </row>
    <row r="205" ht="15.75" customHeight="1">
      <c r="B205" s="150"/>
      <c r="C205" s="150"/>
      <c r="D205" s="150"/>
      <c r="E205" s="150"/>
      <c r="F205" s="150"/>
      <c r="G205" s="150"/>
      <c r="H205" s="150"/>
      <c r="I205" s="150"/>
      <c r="J205" s="151"/>
      <c r="K205" s="152"/>
      <c r="L205" s="150"/>
    </row>
    <row r="206" ht="15.75" customHeight="1">
      <c r="B206" s="150"/>
      <c r="C206" s="150"/>
      <c r="D206" s="150"/>
      <c r="E206" s="150"/>
      <c r="F206" s="150"/>
      <c r="G206" s="150"/>
      <c r="H206" s="150"/>
      <c r="I206" s="150"/>
      <c r="J206" s="151"/>
      <c r="K206" s="152"/>
      <c r="L206" s="150"/>
    </row>
    <row r="207" ht="15.75" customHeight="1">
      <c r="B207" s="150"/>
      <c r="C207" s="150"/>
      <c r="D207" s="150"/>
      <c r="E207" s="150"/>
      <c r="F207" s="150"/>
      <c r="G207" s="150"/>
      <c r="H207" s="150"/>
      <c r="I207" s="150"/>
      <c r="J207" s="151"/>
      <c r="K207" s="152"/>
      <c r="L207" s="150"/>
    </row>
    <row r="208" ht="15.75" customHeight="1">
      <c r="B208" s="150"/>
      <c r="C208" s="150"/>
      <c r="D208" s="150"/>
      <c r="E208" s="150"/>
      <c r="F208" s="150"/>
      <c r="G208" s="150"/>
      <c r="H208" s="150"/>
      <c r="I208" s="150"/>
      <c r="J208" s="151"/>
      <c r="K208" s="152"/>
      <c r="L208" s="150"/>
    </row>
    <row r="209" ht="15.75" customHeight="1">
      <c r="B209" s="150"/>
      <c r="C209" s="150"/>
      <c r="D209" s="150"/>
      <c r="E209" s="150"/>
      <c r="F209" s="150"/>
      <c r="G209" s="150"/>
      <c r="H209" s="150"/>
      <c r="I209" s="150"/>
      <c r="J209" s="151"/>
      <c r="K209" s="152"/>
      <c r="L209" s="150"/>
    </row>
    <row r="210" ht="15.75" customHeight="1">
      <c r="B210" s="150"/>
      <c r="C210" s="150"/>
      <c r="D210" s="150"/>
      <c r="E210" s="150"/>
      <c r="F210" s="150"/>
      <c r="G210" s="150"/>
      <c r="H210" s="150"/>
      <c r="I210" s="150"/>
      <c r="J210" s="151"/>
      <c r="K210" s="152"/>
      <c r="L210" s="150"/>
    </row>
    <row r="211" ht="15.75" customHeight="1">
      <c r="B211" s="150"/>
      <c r="C211" s="150"/>
      <c r="D211" s="150"/>
      <c r="E211" s="150"/>
      <c r="F211" s="150"/>
      <c r="G211" s="150"/>
      <c r="H211" s="150"/>
      <c r="I211" s="150"/>
      <c r="J211" s="151"/>
      <c r="K211" s="152"/>
      <c r="L211" s="150"/>
    </row>
    <row r="212" ht="15.75" customHeight="1">
      <c r="B212" s="150"/>
      <c r="C212" s="150"/>
      <c r="D212" s="150"/>
      <c r="E212" s="150"/>
      <c r="F212" s="150"/>
      <c r="G212" s="150"/>
      <c r="H212" s="150"/>
      <c r="I212" s="150"/>
      <c r="J212" s="151"/>
      <c r="K212" s="152"/>
      <c r="L212" s="150"/>
    </row>
    <row r="213" ht="15.75" customHeight="1">
      <c r="B213" s="150"/>
      <c r="C213" s="150"/>
      <c r="D213" s="150"/>
      <c r="E213" s="150"/>
      <c r="F213" s="150"/>
      <c r="G213" s="150"/>
      <c r="H213" s="150"/>
      <c r="I213" s="150"/>
      <c r="J213" s="151"/>
      <c r="K213" s="152"/>
      <c r="L213" s="150"/>
    </row>
    <row r="214" ht="15.75" customHeight="1">
      <c r="B214" s="150"/>
      <c r="C214" s="150"/>
      <c r="D214" s="150"/>
      <c r="E214" s="150"/>
      <c r="F214" s="150"/>
      <c r="G214" s="150"/>
      <c r="H214" s="150"/>
      <c r="I214" s="150"/>
      <c r="J214" s="151"/>
      <c r="K214" s="152"/>
      <c r="L214" s="150"/>
    </row>
    <row r="215" ht="15.75" customHeight="1">
      <c r="B215" s="150"/>
      <c r="C215" s="150"/>
      <c r="D215" s="150"/>
      <c r="E215" s="150"/>
      <c r="F215" s="150"/>
      <c r="G215" s="150"/>
      <c r="H215" s="150"/>
      <c r="I215" s="150"/>
      <c r="J215" s="151"/>
      <c r="K215" s="152"/>
      <c r="L215" s="150"/>
    </row>
    <row r="216" ht="15.75" customHeight="1">
      <c r="B216" s="150"/>
      <c r="C216" s="150"/>
      <c r="D216" s="150"/>
      <c r="E216" s="150"/>
      <c r="F216" s="150"/>
      <c r="G216" s="150"/>
      <c r="H216" s="150"/>
      <c r="I216" s="150"/>
      <c r="J216" s="151"/>
      <c r="K216" s="152"/>
      <c r="L216" s="150"/>
    </row>
    <row r="217" ht="15.75" customHeight="1">
      <c r="B217" s="150"/>
      <c r="C217" s="150"/>
      <c r="D217" s="150"/>
      <c r="E217" s="150"/>
      <c r="F217" s="150"/>
      <c r="G217" s="150"/>
      <c r="H217" s="150"/>
      <c r="I217" s="150"/>
      <c r="J217" s="151"/>
      <c r="K217" s="152"/>
      <c r="L217" s="150"/>
    </row>
    <row r="218" ht="15.75" customHeight="1">
      <c r="B218" s="150"/>
      <c r="C218" s="150"/>
      <c r="D218" s="150"/>
      <c r="E218" s="150"/>
      <c r="F218" s="150"/>
      <c r="G218" s="150"/>
      <c r="H218" s="150"/>
      <c r="I218" s="150"/>
      <c r="J218" s="151"/>
      <c r="K218" s="152"/>
      <c r="L218" s="150"/>
    </row>
    <row r="219" ht="15.75" customHeight="1">
      <c r="B219" s="150"/>
      <c r="C219" s="150"/>
      <c r="D219" s="150"/>
      <c r="E219" s="150"/>
      <c r="F219" s="150"/>
      <c r="G219" s="150"/>
      <c r="H219" s="150"/>
      <c r="I219" s="150"/>
      <c r="J219" s="151"/>
      <c r="K219" s="152"/>
      <c r="L219" s="150"/>
    </row>
    <row r="220" ht="15.75" customHeight="1">
      <c r="B220" s="150"/>
      <c r="C220" s="150"/>
      <c r="D220" s="150"/>
      <c r="E220" s="150"/>
      <c r="F220" s="150"/>
      <c r="G220" s="150"/>
      <c r="H220" s="150"/>
      <c r="I220" s="150"/>
      <c r="J220" s="151"/>
      <c r="K220" s="152"/>
      <c r="L220" s="150"/>
    </row>
    <row r="221" ht="15.75" customHeight="1">
      <c r="B221" s="150"/>
      <c r="C221" s="150"/>
      <c r="D221" s="150"/>
      <c r="E221" s="150"/>
      <c r="F221" s="150"/>
      <c r="G221" s="150"/>
      <c r="H221" s="150"/>
      <c r="I221" s="150"/>
      <c r="J221" s="151"/>
      <c r="K221" s="152"/>
      <c r="L221" s="150"/>
    </row>
    <row r="222" ht="15.75" customHeight="1">
      <c r="B222" s="150"/>
      <c r="C222" s="150"/>
      <c r="D222" s="150"/>
      <c r="E222" s="150"/>
      <c r="F222" s="150"/>
      <c r="G222" s="150"/>
      <c r="H222" s="150"/>
      <c r="I222" s="150"/>
      <c r="J222" s="151"/>
      <c r="K222" s="152"/>
      <c r="L222" s="150"/>
    </row>
    <row r="223" ht="15.75" customHeight="1">
      <c r="B223" s="150"/>
      <c r="C223" s="150"/>
      <c r="D223" s="150"/>
      <c r="E223" s="150"/>
      <c r="F223" s="150"/>
      <c r="G223" s="150"/>
      <c r="H223" s="150"/>
      <c r="I223" s="150"/>
      <c r="J223" s="151"/>
      <c r="K223" s="152"/>
      <c r="L223" s="150"/>
    </row>
    <row r="224" ht="15.75" customHeight="1">
      <c r="B224" s="150"/>
      <c r="C224" s="150"/>
      <c r="D224" s="150"/>
      <c r="E224" s="150"/>
      <c r="F224" s="150"/>
      <c r="G224" s="150"/>
      <c r="H224" s="150"/>
      <c r="I224" s="150"/>
      <c r="J224" s="151"/>
      <c r="K224" s="152"/>
      <c r="L224" s="150"/>
    </row>
    <row r="225" ht="15.75" customHeight="1">
      <c r="B225" s="150"/>
      <c r="C225" s="150"/>
      <c r="D225" s="150"/>
      <c r="E225" s="150"/>
      <c r="F225" s="150"/>
      <c r="G225" s="150"/>
      <c r="H225" s="150"/>
      <c r="I225" s="150"/>
      <c r="J225" s="151"/>
      <c r="K225" s="152"/>
      <c r="L225" s="150"/>
    </row>
    <row r="226" ht="15.75" customHeight="1">
      <c r="B226" s="150"/>
      <c r="C226" s="150"/>
      <c r="D226" s="150"/>
      <c r="E226" s="150"/>
      <c r="F226" s="150"/>
      <c r="G226" s="150"/>
      <c r="H226" s="150"/>
      <c r="I226" s="150"/>
      <c r="J226" s="151"/>
      <c r="K226" s="152"/>
      <c r="L226" s="150"/>
    </row>
    <row r="227" ht="15.75" customHeight="1">
      <c r="B227" s="150"/>
      <c r="C227" s="150"/>
      <c r="D227" s="150"/>
      <c r="E227" s="150"/>
      <c r="F227" s="150"/>
      <c r="G227" s="150"/>
      <c r="H227" s="150"/>
      <c r="I227" s="150"/>
      <c r="J227" s="151"/>
      <c r="K227" s="152"/>
      <c r="L227" s="150"/>
    </row>
    <row r="228" ht="15.75" customHeight="1">
      <c r="B228" s="150"/>
      <c r="C228" s="150"/>
      <c r="D228" s="150"/>
      <c r="E228" s="150"/>
      <c r="F228" s="150"/>
      <c r="G228" s="150"/>
      <c r="H228" s="150"/>
      <c r="I228" s="150"/>
      <c r="J228" s="151"/>
      <c r="K228" s="152"/>
      <c r="L228" s="150"/>
    </row>
    <row r="229" ht="15.75" customHeight="1">
      <c r="B229" s="150"/>
      <c r="C229" s="150"/>
      <c r="D229" s="150"/>
      <c r="E229" s="150"/>
      <c r="F229" s="150"/>
      <c r="G229" s="150"/>
      <c r="H229" s="150"/>
      <c r="I229" s="150"/>
      <c r="J229" s="151"/>
      <c r="K229" s="152"/>
      <c r="L229" s="150"/>
    </row>
    <row r="230" ht="15.75" customHeight="1">
      <c r="B230" s="150"/>
      <c r="C230" s="150"/>
      <c r="D230" s="150"/>
      <c r="E230" s="150"/>
      <c r="F230" s="150"/>
      <c r="G230" s="150"/>
      <c r="H230" s="150"/>
      <c r="I230" s="150"/>
      <c r="J230" s="151"/>
      <c r="K230" s="152"/>
      <c r="L230" s="150"/>
    </row>
    <row r="231" ht="15.75" customHeight="1">
      <c r="B231" s="150"/>
      <c r="C231" s="150"/>
      <c r="D231" s="150"/>
      <c r="E231" s="150"/>
      <c r="F231" s="150"/>
      <c r="G231" s="150"/>
      <c r="H231" s="150"/>
      <c r="I231" s="150"/>
      <c r="J231" s="151"/>
      <c r="K231" s="152"/>
      <c r="L231" s="150"/>
    </row>
    <row r="232" ht="15.75" customHeight="1">
      <c r="B232" s="150"/>
      <c r="C232" s="150"/>
      <c r="D232" s="150"/>
      <c r="E232" s="150"/>
      <c r="F232" s="150"/>
      <c r="G232" s="150"/>
      <c r="H232" s="150"/>
      <c r="I232" s="150"/>
      <c r="J232" s="151"/>
      <c r="K232" s="152"/>
      <c r="L232" s="150"/>
    </row>
    <row r="233" ht="15.75" customHeight="1">
      <c r="B233" s="150"/>
      <c r="C233" s="150"/>
      <c r="D233" s="150"/>
      <c r="E233" s="150"/>
      <c r="F233" s="150"/>
      <c r="G233" s="150"/>
      <c r="H233" s="150"/>
      <c r="I233" s="150"/>
      <c r="J233" s="151"/>
      <c r="K233" s="152"/>
      <c r="L233" s="150"/>
    </row>
    <row r="234" ht="15.75" customHeight="1">
      <c r="B234" s="150"/>
      <c r="C234" s="150"/>
      <c r="D234" s="150"/>
      <c r="E234" s="150"/>
      <c r="F234" s="150"/>
      <c r="G234" s="150"/>
      <c r="H234" s="150"/>
      <c r="I234" s="150"/>
      <c r="J234" s="151"/>
      <c r="K234" s="152"/>
      <c r="L234" s="150"/>
    </row>
    <row r="235" ht="15.75" customHeight="1">
      <c r="B235" s="150"/>
      <c r="C235" s="150"/>
      <c r="D235" s="150"/>
      <c r="E235" s="150"/>
      <c r="F235" s="150"/>
      <c r="G235" s="150"/>
      <c r="H235" s="150"/>
      <c r="I235" s="150"/>
      <c r="J235" s="151"/>
      <c r="K235" s="152"/>
      <c r="L235" s="150"/>
    </row>
    <row r="236" ht="15.75" customHeight="1">
      <c r="B236" s="150"/>
      <c r="C236" s="150"/>
      <c r="D236" s="150"/>
      <c r="E236" s="150"/>
      <c r="F236" s="150"/>
      <c r="G236" s="150"/>
      <c r="H236" s="150"/>
      <c r="I236" s="150"/>
      <c r="J236" s="151"/>
      <c r="K236" s="152"/>
      <c r="L236" s="150"/>
    </row>
    <row r="237" ht="15.75" customHeight="1">
      <c r="B237" s="150"/>
      <c r="C237" s="150"/>
      <c r="D237" s="150"/>
      <c r="E237" s="150"/>
      <c r="F237" s="150"/>
      <c r="G237" s="150"/>
      <c r="H237" s="150"/>
      <c r="I237" s="150"/>
      <c r="J237" s="151"/>
      <c r="K237" s="152"/>
      <c r="L237" s="150"/>
    </row>
    <row r="238" ht="15.75" customHeight="1">
      <c r="B238" s="150"/>
      <c r="C238" s="150"/>
      <c r="D238" s="150"/>
      <c r="E238" s="150"/>
      <c r="F238" s="150"/>
      <c r="G238" s="150"/>
      <c r="H238" s="150"/>
      <c r="I238" s="150"/>
      <c r="J238" s="151"/>
      <c r="K238" s="152"/>
      <c r="L238" s="150"/>
    </row>
    <row r="239" ht="15.75" customHeight="1">
      <c r="B239" s="150"/>
      <c r="C239" s="150"/>
      <c r="D239" s="150"/>
      <c r="E239" s="150"/>
      <c r="F239" s="150"/>
      <c r="G239" s="150"/>
      <c r="H239" s="150"/>
      <c r="I239" s="150"/>
      <c r="J239" s="151"/>
      <c r="K239" s="152"/>
      <c r="L239" s="150"/>
    </row>
    <row r="240" ht="15.75" customHeight="1">
      <c r="B240" s="150"/>
      <c r="C240" s="150"/>
      <c r="D240" s="150"/>
      <c r="E240" s="150"/>
      <c r="F240" s="150"/>
      <c r="G240" s="150"/>
      <c r="H240" s="150"/>
      <c r="I240" s="150"/>
      <c r="J240" s="151"/>
      <c r="K240" s="152"/>
      <c r="L240" s="150"/>
    </row>
    <row r="241" ht="15.75" customHeight="1">
      <c r="B241" s="150"/>
      <c r="C241" s="150"/>
      <c r="D241" s="150"/>
      <c r="E241" s="150"/>
      <c r="F241" s="150"/>
      <c r="G241" s="150"/>
      <c r="H241" s="150"/>
      <c r="I241" s="150"/>
      <c r="J241" s="151"/>
      <c r="K241" s="152"/>
      <c r="L241" s="150"/>
    </row>
    <row r="242" ht="15.75" customHeight="1">
      <c r="B242" s="150"/>
      <c r="C242" s="150"/>
      <c r="D242" s="150"/>
      <c r="E242" s="150"/>
      <c r="F242" s="150"/>
      <c r="G242" s="150"/>
      <c r="H242" s="150"/>
      <c r="I242" s="150"/>
      <c r="J242" s="151"/>
      <c r="K242" s="152"/>
      <c r="L242" s="150"/>
    </row>
    <row r="243" ht="15.75" customHeight="1">
      <c r="B243" s="150"/>
      <c r="C243" s="150"/>
      <c r="D243" s="150"/>
      <c r="E243" s="150"/>
      <c r="F243" s="150"/>
      <c r="G243" s="150"/>
      <c r="H243" s="150"/>
      <c r="I243" s="150"/>
      <c r="J243" s="151"/>
      <c r="K243" s="152"/>
      <c r="L243" s="150"/>
    </row>
    <row r="244" ht="15.75" customHeight="1">
      <c r="B244" s="150"/>
      <c r="C244" s="150"/>
      <c r="D244" s="150"/>
      <c r="E244" s="150"/>
      <c r="F244" s="150"/>
      <c r="G244" s="150"/>
      <c r="H244" s="150"/>
      <c r="I244" s="150"/>
      <c r="J244" s="151"/>
      <c r="K244" s="152"/>
      <c r="L244" s="150"/>
    </row>
    <row r="245" ht="15.75" customHeight="1">
      <c r="B245" s="150"/>
      <c r="C245" s="150"/>
      <c r="D245" s="150"/>
      <c r="E245" s="150"/>
      <c r="F245" s="150"/>
      <c r="G245" s="150"/>
      <c r="H245" s="150"/>
      <c r="I245" s="150"/>
      <c r="J245" s="151"/>
      <c r="K245" s="152"/>
      <c r="L245" s="150"/>
    </row>
    <row r="246" ht="15.75" customHeight="1">
      <c r="B246" s="150"/>
      <c r="C246" s="150"/>
      <c r="D246" s="150"/>
      <c r="E246" s="150"/>
      <c r="F246" s="150"/>
      <c r="G246" s="150"/>
      <c r="H246" s="150"/>
      <c r="I246" s="150"/>
      <c r="J246" s="151"/>
      <c r="K246" s="152"/>
      <c r="L246" s="150"/>
    </row>
    <row r="247" ht="15.75" customHeight="1">
      <c r="B247" s="150"/>
      <c r="C247" s="150"/>
      <c r="D247" s="150"/>
      <c r="E247" s="150"/>
      <c r="F247" s="150"/>
      <c r="G247" s="150"/>
      <c r="H247" s="150"/>
      <c r="I247" s="150"/>
      <c r="J247" s="151"/>
      <c r="K247" s="152"/>
      <c r="L247" s="150"/>
    </row>
    <row r="248" ht="15.75" customHeight="1">
      <c r="B248" s="150"/>
      <c r="C248" s="150"/>
      <c r="D248" s="150"/>
      <c r="E248" s="150"/>
      <c r="F248" s="150"/>
      <c r="G248" s="150"/>
      <c r="H248" s="150"/>
      <c r="I248" s="150"/>
      <c r="J248" s="151"/>
      <c r="K248" s="152"/>
      <c r="L248" s="150"/>
    </row>
    <row r="249" ht="15.75" customHeight="1">
      <c r="B249" s="150"/>
      <c r="C249" s="150"/>
      <c r="D249" s="150"/>
      <c r="E249" s="150"/>
      <c r="F249" s="150"/>
      <c r="G249" s="150"/>
      <c r="H249" s="150"/>
      <c r="I249" s="150"/>
      <c r="J249" s="151"/>
      <c r="K249" s="152"/>
      <c r="L249" s="150"/>
    </row>
    <row r="250" ht="15.75" customHeight="1">
      <c r="B250" s="150"/>
      <c r="C250" s="150"/>
      <c r="D250" s="150"/>
      <c r="E250" s="150"/>
      <c r="F250" s="150"/>
      <c r="G250" s="150"/>
      <c r="H250" s="150"/>
      <c r="I250" s="150"/>
      <c r="J250" s="151"/>
      <c r="K250" s="152"/>
      <c r="L250" s="150"/>
    </row>
    <row r="251" ht="15.75" customHeight="1">
      <c r="B251" s="150"/>
      <c r="C251" s="150"/>
      <c r="D251" s="150"/>
      <c r="E251" s="150"/>
      <c r="F251" s="150"/>
      <c r="G251" s="150"/>
      <c r="H251" s="150"/>
      <c r="I251" s="150"/>
      <c r="J251" s="151"/>
      <c r="K251" s="152"/>
      <c r="L251" s="150"/>
    </row>
    <row r="252" ht="15.75" customHeight="1">
      <c r="B252" s="150"/>
      <c r="C252" s="150"/>
      <c r="D252" s="150"/>
      <c r="E252" s="150"/>
      <c r="F252" s="150"/>
      <c r="G252" s="150"/>
      <c r="H252" s="150"/>
      <c r="I252" s="150"/>
      <c r="J252" s="151"/>
      <c r="K252" s="152"/>
      <c r="L252" s="150"/>
    </row>
    <row r="253" ht="15.75" customHeight="1">
      <c r="B253" s="150"/>
      <c r="C253" s="150"/>
      <c r="D253" s="150"/>
      <c r="E253" s="150"/>
      <c r="F253" s="150"/>
      <c r="G253" s="150"/>
      <c r="H253" s="150"/>
      <c r="I253" s="150"/>
      <c r="J253" s="151"/>
      <c r="K253" s="152"/>
      <c r="L253" s="150"/>
    </row>
    <row r="254" ht="15.75" customHeight="1">
      <c r="B254" s="150"/>
      <c r="C254" s="150"/>
      <c r="D254" s="150"/>
      <c r="E254" s="150"/>
      <c r="F254" s="150"/>
      <c r="G254" s="150"/>
      <c r="H254" s="150"/>
      <c r="I254" s="150"/>
      <c r="J254" s="151"/>
      <c r="K254" s="152"/>
      <c r="L254" s="150"/>
    </row>
    <row r="255" ht="15.75" customHeight="1">
      <c r="B255" s="150"/>
      <c r="C255" s="150"/>
      <c r="D255" s="150"/>
      <c r="E255" s="150"/>
      <c r="F255" s="150"/>
      <c r="G255" s="150"/>
      <c r="H255" s="150"/>
      <c r="I255" s="150"/>
      <c r="J255" s="151"/>
      <c r="K255" s="152"/>
      <c r="L255" s="150"/>
    </row>
    <row r="256" ht="15.75" customHeight="1">
      <c r="B256" s="150"/>
      <c r="C256" s="150"/>
      <c r="D256" s="150"/>
      <c r="E256" s="150"/>
      <c r="F256" s="150"/>
      <c r="G256" s="150"/>
      <c r="H256" s="150"/>
      <c r="I256" s="150"/>
      <c r="J256" s="151"/>
      <c r="K256" s="152"/>
      <c r="L256" s="150"/>
    </row>
    <row r="257" ht="15.75" customHeight="1">
      <c r="B257" s="150"/>
      <c r="C257" s="150"/>
      <c r="D257" s="150"/>
      <c r="E257" s="150"/>
      <c r="F257" s="150"/>
      <c r="G257" s="150"/>
      <c r="H257" s="150"/>
      <c r="I257" s="150"/>
      <c r="J257" s="151"/>
      <c r="K257" s="152"/>
      <c r="L257" s="150"/>
    </row>
    <row r="258" ht="15.75" customHeight="1">
      <c r="B258" s="150"/>
      <c r="C258" s="150"/>
      <c r="D258" s="150"/>
      <c r="E258" s="150"/>
      <c r="F258" s="150"/>
      <c r="G258" s="150"/>
      <c r="H258" s="150"/>
      <c r="I258" s="150"/>
      <c r="J258" s="151"/>
      <c r="K258" s="152"/>
      <c r="L258" s="150"/>
    </row>
    <row r="259" ht="15.75" customHeight="1">
      <c r="B259" s="150"/>
      <c r="C259" s="150"/>
      <c r="D259" s="150"/>
      <c r="E259" s="150"/>
      <c r="F259" s="150"/>
      <c r="G259" s="150"/>
      <c r="H259" s="150"/>
      <c r="I259" s="150"/>
      <c r="J259" s="151"/>
      <c r="K259" s="152"/>
      <c r="L259" s="150"/>
    </row>
    <row r="260" ht="15.75" customHeight="1">
      <c r="B260" s="150"/>
      <c r="C260" s="150"/>
      <c r="D260" s="150"/>
      <c r="E260" s="150"/>
      <c r="F260" s="150"/>
      <c r="G260" s="150"/>
      <c r="H260" s="150"/>
      <c r="I260" s="150"/>
      <c r="J260" s="151"/>
      <c r="K260" s="152"/>
      <c r="L260" s="150"/>
    </row>
    <row r="261" ht="15.75" customHeight="1">
      <c r="B261" s="150"/>
      <c r="C261" s="150"/>
      <c r="D261" s="150"/>
      <c r="E261" s="150"/>
      <c r="F261" s="150"/>
      <c r="G261" s="150"/>
      <c r="H261" s="150"/>
      <c r="I261" s="150"/>
      <c r="J261" s="151"/>
      <c r="K261" s="152"/>
      <c r="L261" s="150"/>
    </row>
    <row r="262" ht="15.75" customHeight="1">
      <c r="B262" s="150"/>
      <c r="C262" s="150"/>
      <c r="D262" s="150"/>
      <c r="E262" s="150"/>
      <c r="F262" s="150"/>
      <c r="G262" s="150"/>
      <c r="H262" s="150"/>
      <c r="I262" s="150"/>
      <c r="J262" s="151"/>
      <c r="K262" s="152"/>
      <c r="L262" s="150"/>
    </row>
    <row r="263" ht="15.75" customHeight="1">
      <c r="B263" s="150"/>
      <c r="C263" s="150"/>
      <c r="D263" s="150"/>
      <c r="E263" s="150"/>
      <c r="F263" s="150"/>
      <c r="G263" s="150"/>
      <c r="H263" s="150"/>
      <c r="I263" s="150"/>
      <c r="J263" s="151"/>
      <c r="K263" s="152"/>
      <c r="L263" s="150"/>
    </row>
    <row r="264" ht="15.75" customHeight="1">
      <c r="B264" s="150"/>
      <c r="C264" s="150"/>
      <c r="D264" s="150"/>
      <c r="E264" s="150"/>
      <c r="F264" s="150"/>
      <c r="G264" s="150"/>
      <c r="H264" s="150"/>
      <c r="I264" s="150"/>
      <c r="J264" s="151"/>
      <c r="K264" s="152"/>
      <c r="L264" s="150"/>
    </row>
    <row r="265" ht="15.75" customHeight="1">
      <c r="B265" s="150"/>
      <c r="C265" s="150"/>
      <c r="D265" s="150"/>
      <c r="E265" s="150"/>
      <c r="F265" s="150"/>
      <c r="G265" s="150"/>
      <c r="H265" s="150"/>
      <c r="I265" s="150"/>
      <c r="J265" s="151"/>
      <c r="K265" s="152"/>
      <c r="L265" s="150"/>
    </row>
    <row r="266" ht="15.75" customHeight="1">
      <c r="B266" s="150"/>
      <c r="C266" s="150"/>
      <c r="D266" s="150"/>
      <c r="E266" s="150"/>
      <c r="F266" s="150"/>
      <c r="G266" s="150"/>
      <c r="H266" s="150"/>
      <c r="I266" s="150"/>
      <c r="J266" s="151"/>
      <c r="K266" s="152"/>
      <c r="L266" s="150"/>
    </row>
    <row r="267" ht="15.75" customHeight="1">
      <c r="B267" s="150"/>
      <c r="C267" s="150"/>
      <c r="D267" s="150"/>
      <c r="E267" s="150"/>
      <c r="F267" s="150"/>
      <c r="G267" s="150"/>
      <c r="H267" s="150"/>
      <c r="I267" s="150"/>
      <c r="J267" s="151"/>
      <c r="K267" s="152"/>
      <c r="L267" s="150"/>
    </row>
    <row r="268" ht="15.75" customHeight="1">
      <c r="B268" s="150"/>
      <c r="C268" s="150"/>
      <c r="D268" s="150"/>
      <c r="E268" s="150"/>
      <c r="F268" s="150"/>
      <c r="G268" s="150"/>
      <c r="H268" s="150"/>
      <c r="I268" s="150"/>
      <c r="J268" s="151"/>
      <c r="K268" s="152"/>
      <c r="L268" s="150"/>
    </row>
    <row r="269" ht="15.75" customHeight="1">
      <c r="B269" s="150"/>
      <c r="C269" s="150"/>
      <c r="D269" s="150"/>
      <c r="E269" s="150"/>
      <c r="F269" s="150"/>
      <c r="G269" s="150"/>
      <c r="H269" s="150"/>
      <c r="I269" s="150"/>
      <c r="J269" s="151"/>
      <c r="K269" s="152"/>
      <c r="L269" s="150"/>
    </row>
    <row r="270" ht="15.75" customHeight="1">
      <c r="B270" s="150"/>
      <c r="C270" s="150"/>
      <c r="D270" s="150"/>
      <c r="E270" s="150"/>
      <c r="F270" s="150"/>
      <c r="G270" s="150"/>
      <c r="H270" s="150"/>
      <c r="I270" s="150"/>
      <c r="J270" s="151"/>
      <c r="K270" s="152"/>
      <c r="L270" s="150"/>
    </row>
    <row r="271" ht="15.75" customHeight="1">
      <c r="B271" s="150"/>
      <c r="C271" s="150"/>
      <c r="D271" s="150"/>
      <c r="E271" s="150"/>
      <c r="F271" s="150"/>
      <c r="G271" s="150"/>
      <c r="H271" s="150"/>
      <c r="I271" s="150"/>
      <c r="J271" s="151"/>
      <c r="K271" s="152"/>
      <c r="L271" s="150"/>
    </row>
    <row r="272" ht="15.75" customHeight="1">
      <c r="B272" s="150"/>
      <c r="C272" s="150"/>
      <c r="D272" s="150"/>
      <c r="E272" s="150"/>
      <c r="F272" s="150"/>
      <c r="G272" s="150"/>
      <c r="H272" s="150"/>
      <c r="I272" s="150"/>
      <c r="J272" s="151"/>
      <c r="K272" s="152"/>
      <c r="L272" s="150"/>
    </row>
    <row r="273" ht="15.75" customHeight="1">
      <c r="B273" s="150"/>
      <c r="C273" s="150"/>
      <c r="D273" s="150"/>
      <c r="E273" s="150"/>
      <c r="F273" s="150"/>
      <c r="G273" s="150"/>
      <c r="H273" s="150"/>
      <c r="I273" s="150"/>
      <c r="J273" s="151"/>
      <c r="K273" s="152"/>
      <c r="L273" s="150"/>
    </row>
    <row r="274" ht="15.75" customHeight="1">
      <c r="B274" s="150"/>
      <c r="C274" s="150"/>
      <c r="D274" s="150"/>
      <c r="E274" s="150"/>
      <c r="F274" s="150"/>
      <c r="G274" s="150"/>
      <c r="H274" s="150"/>
      <c r="I274" s="150"/>
      <c r="J274" s="151"/>
      <c r="K274" s="152"/>
      <c r="L274" s="150"/>
    </row>
    <row r="275" ht="15.75" customHeight="1">
      <c r="B275" s="150"/>
      <c r="C275" s="150"/>
      <c r="D275" s="150"/>
      <c r="E275" s="150"/>
      <c r="F275" s="150"/>
      <c r="G275" s="150"/>
      <c r="H275" s="150"/>
      <c r="I275" s="150"/>
      <c r="J275" s="151"/>
      <c r="K275" s="152"/>
      <c r="L275" s="150"/>
    </row>
    <row r="276" ht="15.75" customHeight="1">
      <c r="B276" s="150"/>
      <c r="C276" s="150"/>
      <c r="D276" s="150"/>
      <c r="E276" s="150"/>
      <c r="F276" s="150"/>
      <c r="G276" s="150"/>
      <c r="H276" s="150"/>
      <c r="I276" s="150"/>
      <c r="J276" s="151"/>
      <c r="K276" s="152"/>
      <c r="L276" s="150"/>
    </row>
    <row r="277" ht="15.75" customHeight="1">
      <c r="B277" s="150"/>
      <c r="C277" s="150"/>
      <c r="D277" s="150"/>
      <c r="E277" s="150"/>
      <c r="F277" s="150"/>
      <c r="G277" s="150"/>
      <c r="H277" s="150"/>
      <c r="I277" s="150"/>
      <c r="J277" s="151"/>
      <c r="K277" s="152"/>
      <c r="L277" s="150"/>
    </row>
    <row r="278" ht="15.75" customHeight="1">
      <c r="B278" s="150"/>
      <c r="C278" s="150"/>
      <c r="D278" s="150"/>
      <c r="E278" s="150"/>
      <c r="F278" s="150"/>
      <c r="G278" s="150"/>
      <c r="H278" s="150"/>
      <c r="I278" s="150"/>
      <c r="J278" s="151"/>
      <c r="K278" s="152"/>
      <c r="L278" s="150"/>
    </row>
    <row r="279" ht="15.75" customHeight="1">
      <c r="B279" s="150"/>
      <c r="C279" s="150"/>
      <c r="D279" s="150"/>
      <c r="E279" s="150"/>
      <c r="F279" s="150"/>
      <c r="G279" s="150"/>
      <c r="H279" s="150"/>
      <c r="I279" s="150"/>
      <c r="J279" s="151"/>
      <c r="K279" s="152"/>
      <c r="L279" s="150"/>
    </row>
    <row r="280" ht="15.75" customHeight="1">
      <c r="B280" s="150"/>
      <c r="C280" s="150"/>
      <c r="D280" s="150"/>
      <c r="E280" s="150"/>
      <c r="F280" s="150"/>
      <c r="G280" s="150"/>
      <c r="H280" s="150"/>
      <c r="I280" s="150"/>
      <c r="J280" s="151"/>
      <c r="K280" s="152"/>
      <c r="L280" s="150"/>
    </row>
    <row r="281" ht="15.75" customHeight="1">
      <c r="B281" s="150"/>
      <c r="C281" s="150"/>
      <c r="D281" s="150"/>
      <c r="E281" s="150"/>
      <c r="F281" s="150"/>
      <c r="G281" s="150"/>
      <c r="H281" s="150"/>
      <c r="I281" s="150"/>
      <c r="J281" s="151"/>
      <c r="K281" s="152"/>
      <c r="L281" s="150"/>
    </row>
    <row r="282" ht="15.75" customHeight="1">
      <c r="B282" s="150"/>
      <c r="C282" s="150"/>
      <c r="D282" s="150"/>
      <c r="E282" s="150"/>
      <c r="F282" s="150"/>
      <c r="G282" s="150"/>
      <c r="H282" s="150"/>
      <c r="I282" s="150"/>
      <c r="J282" s="151"/>
      <c r="K282" s="152"/>
      <c r="L282" s="150"/>
    </row>
    <row r="283" ht="15.75" customHeight="1">
      <c r="B283" s="150"/>
      <c r="C283" s="150"/>
      <c r="D283" s="150"/>
      <c r="E283" s="150"/>
      <c r="F283" s="150"/>
      <c r="G283" s="150"/>
      <c r="H283" s="150"/>
      <c r="I283" s="150"/>
      <c r="J283" s="151"/>
      <c r="K283" s="152"/>
      <c r="L283" s="150"/>
    </row>
    <row r="284" ht="15.75" customHeight="1">
      <c r="B284" s="150"/>
      <c r="C284" s="150"/>
      <c r="D284" s="150"/>
      <c r="E284" s="150"/>
      <c r="F284" s="150"/>
      <c r="G284" s="150"/>
      <c r="H284" s="150"/>
      <c r="I284" s="150"/>
      <c r="J284" s="151"/>
      <c r="K284" s="152"/>
      <c r="L284" s="150"/>
    </row>
    <row r="285" ht="15.75" customHeight="1">
      <c r="B285" s="150"/>
      <c r="C285" s="150"/>
      <c r="D285" s="150"/>
      <c r="E285" s="150"/>
      <c r="F285" s="150"/>
      <c r="G285" s="150"/>
      <c r="H285" s="150"/>
      <c r="I285" s="150"/>
      <c r="J285" s="151"/>
      <c r="K285" s="152"/>
      <c r="L285" s="150"/>
    </row>
    <row r="286" ht="15.75" customHeight="1">
      <c r="B286" s="150"/>
      <c r="C286" s="150"/>
      <c r="D286" s="150"/>
      <c r="E286" s="150"/>
      <c r="F286" s="150"/>
      <c r="G286" s="150"/>
      <c r="H286" s="150"/>
      <c r="I286" s="150"/>
      <c r="J286" s="151"/>
      <c r="K286" s="152"/>
      <c r="L286" s="150"/>
    </row>
    <row r="287" ht="15.75" customHeight="1">
      <c r="B287" s="150"/>
      <c r="C287" s="150"/>
      <c r="D287" s="150"/>
      <c r="E287" s="150"/>
      <c r="F287" s="150"/>
      <c r="G287" s="150"/>
      <c r="H287" s="150"/>
      <c r="I287" s="150"/>
      <c r="J287" s="151"/>
      <c r="K287" s="152"/>
      <c r="L287" s="150"/>
    </row>
    <row r="288" ht="15.75" customHeight="1">
      <c r="B288" s="150"/>
      <c r="C288" s="150"/>
      <c r="D288" s="150"/>
      <c r="E288" s="150"/>
      <c r="F288" s="150"/>
      <c r="G288" s="150"/>
      <c r="H288" s="150"/>
      <c r="I288" s="150"/>
      <c r="J288" s="151"/>
      <c r="K288" s="152"/>
      <c r="L288" s="150"/>
    </row>
    <row r="289" ht="15.75" customHeight="1">
      <c r="B289" s="150"/>
      <c r="C289" s="150"/>
      <c r="D289" s="150"/>
      <c r="E289" s="150"/>
      <c r="F289" s="150"/>
      <c r="G289" s="150"/>
      <c r="H289" s="150"/>
      <c r="I289" s="150"/>
      <c r="J289" s="151"/>
      <c r="K289" s="152"/>
      <c r="L289" s="150"/>
    </row>
    <row r="290" ht="15.75" customHeight="1">
      <c r="B290" s="150"/>
      <c r="C290" s="150"/>
      <c r="D290" s="150"/>
      <c r="E290" s="150"/>
      <c r="F290" s="150"/>
      <c r="G290" s="150"/>
      <c r="H290" s="150"/>
      <c r="I290" s="150"/>
      <c r="J290" s="151"/>
      <c r="K290" s="152"/>
      <c r="L290" s="150"/>
    </row>
    <row r="291" ht="15.75" customHeight="1">
      <c r="B291" s="150"/>
      <c r="C291" s="150"/>
      <c r="D291" s="150"/>
      <c r="E291" s="150"/>
      <c r="F291" s="150"/>
      <c r="G291" s="150"/>
      <c r="H291" s="150"/>
      <c r="I291" s="150"/>
      <c r="J291" s="151"/>
      <c r="K291" s="152"/>
      <c r="L291" s="150"/>
    </row>
    <row r="292" ht="15.75" customHeight="1">
      <c r="B292" s="150"/>
      <c r="C292" s="150"/>
      <c r="D292" s="150"/>
      <c r="E292" s="150"/>
      <c r="F292" s="150"/>
      <c r="G292" s="150"/>
      <c r="H292" s="150"/>
      <c r="I292" s="150"/>
      <c r="J292" s="151"/>
      <c r="K292" s="152"/>
      <c r="L292" s="150"/>
    </row>
    <row r="293" ht="15.75" customHeight="1">
      <c r="B293" s="150"/>
      <c r="C293" s="150"/>
      <c r="D293" s="150"/>
      <c r="E293" s="150"/>
      <c r="F293" s="150"/>
      <c r="G293" s="150"/>
      <c r="H293" s="150"/>
      <c r="I293" s="150"/>
      <c r="J293" s="151"/>
      <c r="K293" s="152"/>
      <c r="L293" s="150"/>
    </row>
    <row r="294" ht="15.75" customHeight="1">
      <c r="B294" s="150"/>
      <c r="C294" s="150"/>
      <c r="D294" s="150"/>
      <c r="E294" s="150"/>
      <c r="F294" s="150"/>
      <c r="G294" s="150"/>
      <c r="H294" s="150"/>
      <c r="I294" s="150"/>
      <c r="J294" s="151"/>
      <c r="K294" s="152"/>
      <c r="L294" s="150"/>
    </row>
    <row r="295" ht="15.75" customHeight="1">
      <c r="B295" s="150"/>
      <c r="C295" s="150"/>
      <c r="D295" s="150"/>
      <c r="E295" s="150"/>
      <c r="F295" s="150"/>
      <c r="G295" s="150"/>
      <c r="H295" s="150"/>
      <c r="I295" s="150"/>
      <c r="J295" s="151"/>
      <c r="K295" s="152"/>
      <c r="L295" s="150"/>
    </row>
    <row r="296" ht="15.75" customHeight="1">
      <c r="B296" s="150"/>
      <c r="C296" s="150"/>
      <c r="D296" s="150"/>
      <c r="E296" s="150"/>
      <c r="F296" s="150"/>
      <c r="G296" s="150"/>
      <c r="H296" s="150"/>
      <c r="I296" s="150"/>
      <c r="J296" s="151"/>
      <c r="K296" s="152"/>
      <c r="L296" s="150"/>
    </row>
    <row r="297" ht="15.75" customHeight="1">
      <c r="B297" s="150"/>
      <c r="C297" s="150"/>
      <c r="D297" s="150"/>
      <c r="E297" s="150"/>
      <c r="F297" s="150"/>
      <c r="G297" s="150"/>
      <c r="H297" s="150"/>
      <c r="I297" s="150"/>
      <c r="J297" s="151"/>
      <c r="K297" s="152"/>
      <c r="L297" s="150"/>
    </row>
    <row r="298" ht="15.75" customHeight="1">
      <c r="B298" s="150"/>
      <c r="C298" s="150"/>
      <c r="D298" s="150"/>
      <c r="E298" s="150"/>
      <c r="F298" s="150"/>
      <c r="G298" s="150"/>
      <c r="H298" s="150"/>
      <c r="I298" s="150"/>
      <c r="J298" s="151"/>
      <c r="K298" s="152"/>
      <c r="L298" s="150"/>
    </row>
    <row r="299" ht="15.75" customHeight="1">
      <c r="B299" s="150"/>
      <c r="C299" s="150"/>
      <c r="D299" s="150"/>
      <c r="E299" s="150"/>
      <c r="F299" s="150"/>
      <c r="G299" s="150"/>
      <c r="H299" s="150"/>
      <c r="I299" s="150"/>
      <c r="J299" s="151"/>
      <c r="K299" s="152"/>
      <c r="L299" s="150"/>
    </row>
    <row r="300" ht="15.75" customHeight="1">
      <c r="B300" s="150"/>
      <c r="C300" s="150"/>
      <c r="D300" s="150"/>
      <c r="E300" s="150"/>
      <c r="F300" s="150"/>
      <c r="G300" s="150"/>
      <c r="H300" s="150"/>
      <c r="I300" s="150"/>
      <c r="J300" s="151"/>
      <c r="K300" s="152"/>
      <c r="L300" s="150"/>
    </row>
    <row r="301" ht="15.75" customHeight="1">
      <c r="B301" s="150"/>
      <c r="C301" s="150"/>
      <c r="D301" s="150"/>
      <c r="E301" s="150"/>
      <c r="F301" s="150"/>
      <c r="G301" s="150"/>
      <c r="H301" s="150"/>
      <c r="I301" s="150"/>
      <c r="J301" s="151"/>
      <c r="K301" s="152"/>
      <c r="L301" s="150"/>
    </row>
    <row r="302" ht="15.75" customHeight="1">
      <c r="B302" s="150"/>
      <c r="C302" s="150"/>
      <c r="D302" s="150"/>
      <c r="E302" s="150"/>
      <c r="F302" s="150"/>
      <c r="G302" s="150"/>
      <c r="H302" s="150"/>
      <c r="I302" s="150"/>
      <c r="J302" s="151"/>
      <c r="K302" s="152"/>
      <c r="L302" s="150"/>
    </row>
    <row r="303" ht="15.75" customHeight="1">
      <c r="B303" s="150"/>
      <c r="C303" s="150"/>
      <c r="D303" s="150"/>
      <c r="E303" s="150"/>
      <c r="F303" s="150"/>
      <c r="G303" s="150"/>
      <c r="H303" s="150"/>
      <c r="I303" s="150"/>
      <c r="J303" s="151"/>
      <c r="K303" s="152"/>
      <c r="L303" s="150"/>
    </row>
    <row r="304" ht="15.75" customHeight="1">
      <c r="B304" s="150"/>
      <c r="C304" s="150"/>
      <c r="D304" s="150"/>
      <c r="E304" s="150"/>
      <c r="F304" s="150"/>
      <c r="G304" s="150"/>
      <c r="H304" s="150"/>
      <c r="I304" s="150"/>
      <c r="J304" s="151"/>
      <c r="K304" s="152"/>
      <c r="L304" s="150"/>
    </row>
    <row r="305" ht="15.75" customHeight="1">
      <c r="B305" s="150"/>
      <c r="C305" s="150"/>
      <c r="D305" s="150"/>
      <c r="E305" s="150"/>
      <c r="F305" s="150"/>
      <c r="G305" s="150"/>
      <c r="H305" s="150"/>
      <c r="I305" s="150"/>
      <c r="J305" s="151"/>
      <c r="K305" s="152"/>
      <c r="L305" s="150"/>
    </row>
    <row r="306" ht="15.75" customHeight="1">
      <c r="B306" s="150"/>
      <c r="C306" s="150"/>
      <c r="D306" s="150"/>
      <c r="E306" s="150"/>
      <c r="F306" s="150"/>
      <c r="G306" s="150"/>
      <c r="H306" s="150"/>
      <c r="I306" s="150"/>
      <c r="J306" s="151"/>
      <c r="K306" s="152"/>
      <c r="L306" s="150"/>
    </row>
    <row r="307" ht="15.75" customHeight="1">
      <c r="B307" s="150"/>
      <c r="C307" s="150"/>
      <c r="D307" s="150"/>
      <c r="E307" s="150"/>
      <c r="F307" s="150"/>
      <c r="G307" s="150"/>
      <c r="H307" s="150"/>
      <c r="I307" s="150"/>
      <c r="J307" s="151"/>
      <c r="K307" s="152"/>
      <c r="L307" s="150"/>
    </row>
    <row r="308" ht="15.75" customHeight="1">
      <c r="B308" s="150"/>
      <c r="C308" s="150"/>
      <c r="D308" s="150"/>
      <c r="E308" s="150"/>
      <c r="F308" s="150"/>
      <c r="G308" s="150"/>
      <c r="H308" s="150"/>
      <c r="I308" s="150"/>
      <c r="J308" s="151"/>
      <c r="K308" s="152"/>
      <c r="L308" s="150"/>
    </row>
    <row r="309" ht="15.75" customHeight="1">
      <c r="B309" s="150"/>
      <c r="C309" s="150"/>
      <c r="D309" s="150"/>
      <c r="E309" s="150"/>
      <c r="F309" s="150"/>
      <c r="G309" s="150"/>
      <c r="H309" s="150"/>
      <c r="I309" s="150"/>
      <c r="J309" s="151"/>
      <c r="K309" s="152"/>
      <c r="L309" s="150"/>
    </row>
    <row r="310" ht="15.75" customHeight="1">
      <c r="B310" s="150"/>
      <c r="C310" s="150"/>
      <c r="D310" s="150"/>
      <c r="E310" s="150"/>
      <c r="F310" s="150"/>
      <c r="G310" s="150"/>
      <c r="H310" s="150"/>
      <c r="I310" s="150"/>
      <c r="J310" s="151"/>
      <c r="K310" s="152"/>
      <c r="L310" s="150"/>
    </row>
    <row r="311" ht="15.75" customHeight="1">
      <c r="B311" s="150"/>
      <c r="C311" s="150"/>
      <c r="D311" s="150"/>
      <c r="E311" s="150"/>
      <c r="F311" s="150"/>
      <c r="G311" s="150"/>
      <c r="H311" s="150"/>
      <c r="I311" s="150"/>
      <c r="J311" s="151"/>
      <c r="K311" s="152"/>
      <c r="L311" s="150"/>
    </row>
    <row r="312" ht="15.75" customHeight="1">
      <c r="B312" s="150"/>
      <c r="C312" s="150"/>
      <c r="D312" s="150"/>
      <c r="E312" s="150"/>
      <c r="F312" s="150"/>
      <c r="G312" s="150"/>
      <c r="H312" s="150"/>
      <c r="I312" s="150"/>
      <c r="J312" s="151"/>
      <c r="K312" s="152"/>
      <c r="L312" s="150"/>
    </row>
    <row r="313" ht="15.75" customHeight="1">
      <c r="B313" s="150"/>
      <c r="C313" s="150"/>
      <c r="D313" s="150"/>
      <c r="E313" s="150"/>
      <c r="F313" s="150"/>
      <c r="G313" s="150"/>
      <c r="H313" s="150"/>
      <c r="I313" s="150"/>
      <c r="J313" s="151"/>
      <c r="K313" s="152"/>
      <c r="L313" s="150"/>
    </row>
    <row r="314" ht="15.75" customHeight="1">
      <c r="B314" s="150"/>
      <c r="C314" s="150"/>
      <c r="D314" s="150"/>
      <c r="E314" s="150"/>
      <c r="F314" s="150"/>
      <c r="G314" s="150"/>
      <c r="H314" s="150"/>
      <c r="I314" s="150"/>
      <c r="J314" s="151"/>
      <c r="K314" s="152"/>
      <c r="L314" s="150"/>
    </row>
    <row r="315" ht="15.75" customHeight="1">
      <c r="B315" s="150"/>
      <c r="C315" s="150"/>
      <c r="D315" s="150"/>
      <c r="E315" s="150"/>
      <c r="F315" s="150"/>
      <c r="G315" s="150"/>
      <c r="H315" s="150"/>
      <c r="I315" s="150"/>
      <c r="J315" s="151"/>
      <c r="K315" s="152"/>
      <c r="L315" s="150"/>
    </row>
    <row r="316" ht="15.75" customHeight="1">
      <c r="B316" s="150"/>
      <c r="C316" s="150"/>
      <c r="D316" s="150"/>
      <c r="E316" s="150"/>
      <c r="F316" s="150"/>
      <c r="G316" s="150"/>
      <c r="H316" s="150"/>
      <c r="I316" s="150"/>
      <c r="J316" s="151"/>
      <c r="K316" s="152"/>
      <c r="L316" s="150"/>
    </row>
    <row r="317" ht="15.75" customHeight="1">
      <c r="B317" s="150"/>
      <c r="C317" s="150"/>
      <c r="D317" s="150"/>
      <c r="E317" s="150"/>
      <c r="F317" s="150"/>
      <c r="G317" s="150"/>
      <c r="H317" s="150"/>
      <c r="I317" s="150"/>
      <c r="J317" s="151"/>
      <c r="K317" s="152"/>
      <c r="L317" s="150"/>
    </row>
    <row r="318" ht="15.75" customHeight="1">
      <c r="B318" s="150"/>
      <c r="C318" s="150"/>
      <c r="D318" s="150"/>
      <c r="E318" s="150"/>
      <c r="F318" s="150"/>
      <c r="G318" s="150"/>
      <c r="H318" s="150"/>
      <c r="I318" s="150"/>
      <c r="J318" s="151"/>
      <c r="K318" s="152"/>
      <c r="L318" s="150"/>
    </row>
    <row r="319" ht="15.75" customHeight="1">
      <c r="B319" s="150"/>
      <c r="C319" s="150"/>
      <c r="D319" s="150"/>
      <c r="E319" s="150"/>
      <c r="F319" s="150"/>
      <c r="G319" s="150"/>
      <c r="H319" s="150"/>
      <c r="I319" s="150"/>
      <c r="J319" s="151"/>
      <c r="K319" s="152"/>
      <c r="L319" s="150"/>
    </row>
    <row r="320" ht="15.75" customHeight="1">
      <c r="B320" s="150"/>
      <c r="C320" s="150"/>
      <c r="D320" s="150"/>
      <c r="E320" s="150"/>
      <c r="F320" s="150"/>
      <c r="G320" s="150"/>
      <c r="H320" s="150"/>
      <c r="I320" s="150"/>
      <c r="J320" s="151"/>
      <c r="K320" s="152"/>
      <c r="L320" s="150"/>
    </row>
    <row r="321" ht="15.75" customHeight="1">
      <c r="B321" s="150"/>
      <c r="C321" s="150"/>
      <c r="D321" s="150"/>
      <c r="E321" s="150"/>
      <c r="F321" s="150"/>
      <c r="G321" s="150"/>
      <c r="H321" s="150"/>
      <c r="I321" s="150"/>
      <c r="J321" s="151"/>
      <c r="K321" s="152"/>
      <c r="L321" s="150"/>
    </row>
    <row r="322" ht="15.75" customHeight="1">
      <c r="B322" s="150"/>
      <c r="C322" s="150"/>
      <c r="D322" s="150"/>
      <c r="E322" s="150"/>
      <c r="F322" s="150"/>
      <c r="G322" s="150"/>
      <c r="H322" s="150"/>
      <c r="I322" s="150"/>
      <c r="J322" s="151"/>
      <c r="K322" s="152"/>
      <c r="L322" s="150"/>
    </row>
    <row r="323" ht="15.75" customHeight="1">
      <c r="B323" s="150"/>
      <c r="C323" s="150"/>
      <c r="D323" s="150"/>
      <c r="E323" s="150"/>
      <c r="F323" s="150"/>
      <c r="G323" s="150"/>
      <c r="H323" s="150"/>
      <c r="I323" s="150"/>
      <c r="J323" s="151"/>
      <c r="K323" s="152"/>
      <c r="L323" s="150"/>
    </row>
    <row r="324" ht="15.75" customHeight="1">
      <c r="B324" s="150"/>
      <c r="C324" s="150"/>
      <c r="D324" s="150"/>
      <c r="E324" s="150"/>
      <c r="F324" s="150"/>
      <c r="G324" s="150"/>
      <c r="H324" s="150"/>
      <c r="I324" s="150"/>
      <c r="J324" s="151"/>
      <c r="K324" s="152"/>
      <c r="L324" s="150"/>
    </row>
    <row r="325" ht="15.75" customHeight="1">
      <c r="B325" s="150"/>
      <c r="C325" s="150"/>
      <c r="D325" s="150"/>
      <c r="E325" s="150"/>
      <c r="F325" s="150"/>
      <c r="G325" s="150"/>
      <c r="H325" s="150"/>
      <c r="I325" s="150"/>
      <c r="J325" s="151"/>
      <c r="K325" s="152"/>
      <c r="L325" s="150"/>
    </row>
    <row r="326" ht="15.75" customHeight="1">
      <c r="B326" s="150"/>
      <c r="C326" s="150"/>
      <c r="D326" s="150"/>
      <c r="E326" s="150"/>
      <c r="F326" s="150"/>
      <c r="G326" s="150"/>
      <c r="H326" s="150"/>
      <c r="I326" s="150"/>
      <c r="J326" s="151"/>
      <c r="K326" s="152"/>
      <c r="L326" s="150"/>
    </row>
    <row r="327" ht="15.75" customHeight="1">
      <c r="B327" s="150"/>
      <c r="C327" s="150"/>
      <c r="D327" s="150"/>
      <c r="E327" s="150"/>
      <c r="F327" s="150"/>
      <c r="G327" s="150"/>
      <c r="H327" s="150"/>
      <c r="I327" s="150"/>
      <c r="J327" s="151"/>
      <c r="K327" s="152"/>
      <c r="L327" s="150"/>
    </row>
    <row r="328" ht="15.75" customHeight="1">
      <c r="B328" s="150"/>
      <c r="C328" s="150"/>
      <c r="D328" s="150"/>
      <c r="E328" s="150"/>
      <c r="F328" s="150"/>
      <c r="G328" s="150"/>
      <c r="H328" s="150"/>
      <c r="I328" s="150"/>
      <c r="J328" s="151"/>
      <c r="K328" s="152"/>
      <c r="L328" s="150"/>
    </row>
    <row r="329" ht="15.75" customHeight="1">
      <c r="B329" s="150"/>
      <c r="C329" s="150"/>
      <c r="D329" s="150"/>
      <c r="E329" s="150"/>
      <c r="F329" s="150"/>
      <c r="G329" s="150"/>
      <c r="H329" s="150"/>
      <c r="I329" s="150"/>
      <c r="J329" s="151"/>
      <c r="K329" s="152"/>
      <c r="L329" s="150"/>
    </row>
    <row r="330" ht="15.75" customHeight="1">
      <c r="B330" s="150"/>
      <c r="C330" s="150"/>
      <c r="D330" s="150"/>
      <c r="E330" s="150"/>
      <c r="F330" s="150"/>
      <c r="G330" s="150"/>
      <c r="H330" s="150"/>
      <c r="I330" s="150"/>
      <c r="J330" s="151"/>
      <c r="K330" s="152"/>
      <c r="L330" s="150"/>
    </row>
    <row r="331" ht="15.75" customHeight="1">
      <c r="B331" s="150"/>
      <c r="C331" s="150"/>
      <c r="D331" s="150"/>
      <c r="E331" s="150"/>
      <c r="F331" s="150"/>
      <c r="G331" s="150"/>
      <c r="H331" s="150"/>
      <c r="I331" s="150"/>
      <c r="J331" s="151"/>
      <c r="K331" s="152"/>
      <c r="L331" s="150"/>
    </row>
    <row r="332" ht="15.75" customHeight="1">
      <c r="B332" s="150"/>
      <c r="C332" s="150"/>
      <c r="D332" s="150"/>
      <c r="E332" s="150"/>
      <c r="F332" s="150"/>
      <c r="G332" s="150"/>
      <c r="H332" s="150"/>
      <c r="I332" s="150"/>
      <c r="J332" s="151"/>
      <c r="K332" s="152"/>
      <c r="L332" s="150"/>
    </row>
    <row r="333" ht="15.75" customHeight="1">
      <c r="B333" s="150"/>
      <c r="C333" s="150"/>
      <c r="D333" s="150"/>
      <c r="E333" s="150"/>
      <c r="F333" s="150"/>
      <c r="G333" s="150"/>
      <c r="H333" s="150"/>
      <c r="I333" s="150"/>
      <c r="J333" s="151"/>
      <c r="K333" s="152"/>
      <c r="L333" s="150"/>
    </row>
    <row r="334" ht="15.75" customHeight="1">
      <c r="B334" s="150"/>
      <c r="C334" s="150"/>
      <c r="D334" s="150"/>
      <c r="E334" s="150"/>
      <c r="F334" s="150"/>
      <c r="G334" s="150"/>
      <c r="H334" s="150"/>
      <c r="I334" s="150"/>
      <c r="J334" s="151"/>
      <c r="K334" s="152"/>
      <c r="L334" s="150"/>
    </row>
    <row r="335" ht="15.75" customHeight="1">
      <c r="B335" s="150"/>
      <c r="C335" s="150"/>
      <c r="D335" s="150"/>
      <c r="E335" s="150"/>
      <c r="F335" s="150"/>
      <c r="G335" s="150"/>
      <c r="H335" s="150"/>
      <c r="I335" s="150"/>
      <c r="J335" s="151"/>
      <c r="K335" s="152"/>
      <c r="L335" s="150"/>
    </row>
    <row r="336" ht="15.75" customHeight="1">
      <c r="B336" s="150"/>
      <c r="C336" s="150"/>
      <c r="D336" s="150"/>
      <c r="E336" s="150"/>
      <c r="F336" s="150"/>
      <c r="G336" s="150"/>
      <c r="H336" s="150"/>
      <c r="I336" s="150"/>
      <c r="J336" s="151"/>
      <c r="K336" s="152"/>
      <c r="L336" s="150"/>
    </row>
    <row r="337" ht="15.75" customHeight="1">
      <c r="B337" s="150"/>
      <c r="C337" s="150"/>
      <c r="D337" s="150"/>
      <c r="E337" s="150"/>
      <c r="F337" s="150"/>
      <c r="G337" s="150"/>
      <c r="H337" s="150"/>
      <c r="I337" s="150"/>
      <c r="J337" s="151"/>
      <c r="K337" s="152"/>
      <c r="L337" s="150"/>
    </row>
    <row r="338" ht="15.75" customHeight="1">
      <c r="B338" s="150"/>
      <c r="C338" s="150"/>
      <c r="D338" s="150"/>
      <c r="E338" s="150"/>
      <c r="F338" s="150"/>
      <c r="G338" s="150"/>
      <c r="H338" s="150"/>
      <c r="I338" s="150"/>
      <c r="J338" s="151"/>
      <c r="K338" s="152"/>
      <c r="L338" s="150"/>
    </row>
    <row r="339" ht="15.75" customHeight="1">
      <c r="B339" s="150"/>
      <c r="C339" s="150"/>
      <c r="D339" s="150"/>
      <c r="E339" s="150"/>
      <c r="F339" s="150"/>
      <c r="G339" s="150"/>
      <c r="H339" s="150"/>
      <c r="I339" s="150"/>
      <c r="J339" s="151"/>
      <c r="K339" s="152"/>
      <c r="L339" s="150"/>
    </row>
    <row r="340" ht="15.75" customHeight="1">
      <c r="B340" s="150"/>
      <c r="C340" s="150"/>
      <c r="D340" s="150"/>
      <c r="E340" s="150"/>
      <c r="F340" s="150"/>
      <c r="G340" s="150"/>
      <c r="H340" s="150"/>
      <c r="I340" s="150"/>
      <c r="J340" s="151"/>
      <c r="K340" s="152"/>
      <c r="L340" s="150"/>
    </row>
    <row r="341" ht="15.75" customHeight="1">
      <c r="B341" s="150"/>
      <c r="C341" s="150"/>
      <c r="D341" s="150"/>
      <c r="E341" s="150"/>
      <c r="F341" s="150"/>
      <c r="G341" s="150"/>
      <c r="H341" s="150"/>
      <c r="I341" s="150"/>
      <c r="J341" s="151"/>
      <c r="K341" s="152"/>
      <c r="L341" s="150"/>
    </row>
    <row r="342" ht="15.75" customHeight="1">
      <c r="B342" s="150"/>
      <c r="C342" s="150"/>
      <c r="D342" s="150"/>
      <c r="E342" s="150"/>
      <c r="F342" s="150"/>
      <c r="G342" s="150"/>
      <c r="H342" s="150"/>
      <c r="I342" s="150"/>
      <c r="J342" s="151"/>
      <c r="K342" s="152"/>
      <c r="L342" s="150"/>
    </row>
    <row r="343" ht="15.75" customHeight="1">
      <c r="B343" s="150"/>
      <c r="C343" s="150"/>
      <c r="D343" s="150"/>
      <c r="E343" s="150"/>
      <c r="F343" s="150"/>
      <c r="G343" s="150"/>
      <c r="H343" s="150"/>
      <c r="I343" s="150"/>
      <c r="J343" s="151"/>
      <c r="K343" s="152"/>
      <c r="L343" s="150"/>
    </row>
    <row r="344" ht="15.75" customHeight="1">
      <c r="B344" s="150"/>
      <c r="C344" s="150"/>
      <c r="D344" s="150"/>
      <c r="E344" s="150"/>
      <c r="F344" s="150"/>
      <c r="G344" s="150"/>
      <c r="H344" s="150"/>
      <c r="I344" s="150"/>
      <c r="J344" s="151"/>
      <c r="K344" s="152"/>
      <c r="L344" s="150"/>
    </row>
    <row r="345" ht="15.75" customHeight="1">
      <c r="B345" s="150"/>
      <c r="C345" s="150"/>
      <c r="D345" s="150"/>
      <c r="E345" s="150"/>
      <c r="F345" s="150"/>
      <c r="G345" s="150"/>
      <c r="H345" s="150"/>
      <c r="I345" s="150"/>
      <c r="J345" s="151"/>
      <c r="K345" s="152"/>
      <c r="L345" s="150"/>
    </row>
    <row r="346" ht="15.75" customHeight="1">
      <c r="B346" s="150"/>
      <c r="C346" s="150"/>
      <c r="D346" s="150"/>
      <c r="E346" s="150"/>
      <c r="F346" s="150"/>
      <c r="G346" s="150"/>
      <c r="H346" s="150"/>
      <c r="I346" s="150"/>
      <c r="J346" s="151"/>
      <c r="K346" s="152"/>
      <c r="L346" s="150"/>
    </row>
    <row r="347" ht="15.75" customHeight="1">
      <c r="B347" s="150"/>
      <c r="C347" s="150"/>
      <c r="D347" s="150"/>
      <c r="E347" s="150"/>
      <c r="F347" s="150"/>
      <c r="G347" s="150"/>
      <c r="H347" s="150"/>
      <c r="I347" s="150"/>
      <c r="J347" s="151"/>
      <c r="K347" s="152"/>
      <c r="L347" s="150"/>
    </row>
    <row r="348" ht="15.75" customHeight="1">
      <c r="B348" s="150"/>
      <c r="C348" s="150"/>
      <c r="D348" s="150"/>
      <c r="E348" s="150"/>
      <c r="F348" s="150"/>
      <c r="G348" s="150"/>
      <c r="H348" s="150"/>
      <c r="I348" s="150"/>
      <c r="J348" s="151"/>
      <c r="K348" s="152"/>
      <c r="L348" s="150"/>
    </row>
    <row r="349" ht="15.75" customHeight="1">
      <c r="B349" s="150"/>
      <c r="C349" s="150"/>
      <c r="D349" s="150"/>
      <c r="E349" s="150"/>
      <c r="F349" s="150"/>
      <c r="G349" s="150"/>
      <c r="H349" s="150"/>
      <c r="I349" s="150"/>
      <c r="J349" s="151"/>
      <c r="K349" s="152"/>
      <c r="L349" s="150"/>
    </row>
    <row r="350" ht="15.75" customHeight="1">
      <c r="B350" s="150"/>
      <c r="C350" s="150"/>
      <c r="D350" s="150"/>
      <c r="E350" s="150"/>
      <c r="F350" s="150"/>
      <c r="G350" s="150"/>
      <c r="H350" s="150"/>
      <c r="I350" s="150"/>
      <c r="J350" s="151"/>
      <c r="K350" s="152"/>
      <c r="L350" s="150"/>
    </row>
    <row r="351" ht="15.75" customHeight="1">
      <c r="B351" s="150"/>
      <c r="C351" s="150"/>
      <c r="D351" s="150"/>
      <c r="E351" s="150"/>
      <c r="F351" s="150"/>
      <c r="G351" s="150"/>
      <c r="H351" s="150"/>
      <c r="I351" s="150"/>
      <c r="J351" s="151"/>
      <c r="K351" s="152"/>
      <c r="L351" s="150"/>
    </row>
    <row r="352" ht="15.75" customHeight="1">
      <c r="B352" s="150"/>
      <c r="C352" s="150"/>
      <c r="D352" s="150"/>
      <c r="E352" s="150"/>
      <c r="F352" s="150"/>
      <c r="G352" s="150"/>
      <c r="H352" s="150"/>
      <c r="I352" s="150"/>
      <c r="J352" s="151"/>
      <c r="K352" s="152"/>
      <c r="L352" s="150"/>
    </row>
    <row r="353" ht="15.75" customHeight="1">
      <c r="B353" s="150"/>
      <c r="C353" s="150"/>
      <c r="D353" s="150"/>
      <c r="E353" s="150"/>
      <c r="F353" s="150"/>
      <c r="G353" s="150"/>
      <c r="H353" s="150"/>
      <c r="I353" s="150"/>
      <c r="J353" s="151"/>
      <c r="K353" s="152"/>
      <c r="L353" s="150"/>
    </row>
    <row r="354" ht="15.75" customHeight="1">
      <c r="B354" s="150"/>
      <c r="C354" s="150"/>
      <c r="D354" s="150"/>
      <c r="E354" s="150"/>
      <c r="F354" s="150"/>
      <c r="G354" s="150"/>
      <c r="H354" s="150"/>
      <c r="I354" s="150"/>
      <c r="J354" s="151"/>
      <c r="K354" s="152"/>
      <c r="L354" s="150"/>
    </row>
    <row r="355" ht="15.75" customHeight="1">
      <c r="B355" s="150"/>
      <c r="C355" s="150"/>
      <c r="D355" s="150"/>
      <c r="E355" s="150"/>
      <c r="F355" s="150"/>
      <c r="G355" s="150"/>
      <c r="H355" s="150"/>
      <c r="I355" s="150"/>
      <c r="J355" s="151"/>
      <c r="K355" s="152"/>
      <c r="L355" s="150"/>
    </row>
    <row r="356" ht="15.75" customHeight="1">
      <c r="B356" s="150"/>
      <c r="C356" s="150"/>
      <c r="D356" s="150"/>
      <c r="E356" s="150"/>
      <c r="F356" s="150"/>
      <c r="G356" s="150"/>
      <c r="H356" s="150"/>
      <c r="I356" s="150"/>
      <c r="J356" s="151"/>
      <c r="K356" s="152"/>
      <c r="L356" s="150"/>
    </row>
    <row r="357" ht="15.75" customHeight="1">
      <c r="B357" s="150"/>
      <c r="C357" s="150"/>
      <c r="D357" s="150"/>
      <c r="E357" s="150"/>
      <c r="F357" s="150"/>
      <c r="G357" s="150"/>
      <c r="H357" s="150"/>
      <c r="I357" s="150"/>
      <c r="J357" s="151"/>
      <c r="K357" s="152"/>
      <c r="L357" s="150"/>
    </row>
    <row r="358" ht="15.75" customHeight="1">
      <c r="B358" s="150"/>
      <c r="C358" s="150"/>
      <c r="D358" s="150"/>
      <c r="E358" s="150"/>
      <c r="F358" s="150"/>
      <c r="G358" s="150"/>
      <c r="H358" s="150"/>
      <c r="I358" s="150"/>
      <c r="J358" s="151"/>
      <c r="K358" s="152"/>
      <c r="L358" s="150"/>
    </row>
    <row r="359" ht="15.75" customHeight="1">
      <c r="B359" s="150"/>
      <c r="C359" s="150"/>
      <c r="D359" s="150"/>
      <c r="E359" s="150"/>
      <c r="F359" s="150"/>
      <c r="G359" s="150"/>
      <c r="H359" s="150"/>
      <c r="I359" s="150"/>
      <c r="J359" s="151"/>
      <c r="K359" s="152"/>
      <c r="L359" s="150"/>
    </row>
    <row r="360" ht="15.75" customHeight="1">
      <c r="B360" s="150"/>
      <c r="C360" s="150"/>
      <c r="D360" s="150"/>
      <c r="E360" s="150"/>
      <c r="F360" s="150"/>
      <c r="G360" s="150"/>
      <c r="H360" s="150"/>
      <c r="I360" s="150"/>
      <c r="J360" s="151"/>
      <c r="K360" s="152"/>
      <c r="L360" s="150"/>
    </row>
    <row r="361" ht="15.75" customHeight="1">
      <c r="B361" s="150"/>
      <c r="C361" s="150"/>
      <c r="D361" s="150"/>
      <c r="E361" s="150"/>
      <c r="F361" s="150"/>
      <c r="G361" s="150"/>
      <c r="H361" s="150"/>
      <c r="I361" s="150"/>
      <c r="J361" s="151"/>
      <c r="K361" s="152"/>
      <c r="L361" s="150"/>
    </row>
    <row r="362" ht="15.75" customHeight="1">
      <c r="B362" s="150"/>
      <c r="C362" s="150"/>
      <c r="D362" s="150"/>
      <c r="E362" s="150"/>
      <c r="F362" s="150"/>
      <c r="G362" s="150"/>
      <c r="H362" s="150"/>
      <c r="I362" s="150"/>
      <c r="J362" s="151"/>
      <c r="K362" s="152"/>
      <c r="L362" s="150"/>
    </row>
    <row r="363" ht="15.75" customHeight="1">
      <c r="B363" s="150"/>
      <c r="C363" s="150"/>
      <c r="D363" s="150"/>
      <c r="E363" s="150"/>
      <c r="F363" s="150"/>
      <c r="G363" s="150"/>
      <c r="H363" s="150"/>
      <c r="I363" s="150"/>
      <c r="J363" s="151"/>
      <c r="K363" s="152"/>
      <c r="L363" s="150"/>
    </row>
    <row r="364" ht="15.75" customHeight="1">
      <c r="B364" s="150"/>
      <c r="C364" s="150"/>
      <c r="D364" s="150"/>
      <c r="E364" s="150"/>
      <c r="F364" s="150"/>
      <c r="G364" s="150"/>
      <c r="H364" s="150"/>
      <c r="I364" s="150"/>
      <c r="J364" s="151"/>
      <c r="K364" s="152"/>
      <c r="L364" s="150"/>
    </row>
    <row r="365" ht="15.75" customHeight="1">
      <c r="B365" s="150"/>
      <c r="C365" s="150"/>
      <c r="D365" s="150"/>
      <c r="E365" s="150"/>
      <c r="F365" s="150"/>
      <c r="G365" s="150"/>
      <c r="H365" s="150"/>
      <c r="I365" s="150"/>
      <c r="J365" s="151"/>
      <c r="K365" s="152"/>
      <c r="L365" s="150"/>
    </row>
    <row r="366" ht="15.75" customHeight="1">
      <c r="B366" s="150"/>
      <c r="C366" s="150"/>
      <c r="D366" s="150"/>
      <c r="E366" s="150"/>
      <c r="F366" s="150"/>
      <c r="G366" s="150"/>
      <c r="H366" s="150"/>
      <c r="I366" s="150"/>
      <c r="J366" s="151"/>
      <c r="K366" s="152"/>
      <c r="L366" s="150"/>
    </row>
    <row r="367" ht="15.75" customHeight="1">
      <c r="B367" s="150"/>
      <c r="C367" s="150"/>
      <c r="D367" s="150"/>
      <c r="E367" s="150"/>
      <c r="F367" s="150"/>
      <c r="G367" s="150"/>
      <c r="H367" s="150"/>
      <c r="I367" s="150"/>
      <c r="J367" s="151"/>
      <c r="K367" s="152"/>
      <c r="L367" s="150"/>
    </row>
    <row r="368" ht="15.75" customHeight="1">
      <c r="B368" s="150"/>
      <c r="C368" s="150"/>
      <c r="D368" s="150"/>
      <c r="E368" s="150"/>
      <c r="F368" s="150"/>
      <c r="G368" s="150"/>
      <c r="H368" s="150"/>
      <c r="I368" s="150"/>
      <c r="J368" s="151"/>
      <c r="K368" s="152"/>
      <c r="L368" s="150"/>
    </row>
    <row r="369" ht="15.75" customHeight="1">
      <c r="B369" s="150"/>
      <c r="C369" s="150"/>
      <c r="D369" s="150"/>
      <c r="E369" s="150"/>
      <c r="F369" s="150"/>
      <c r="G369" s="150"/>
      <c r="H369" s="150"/>
      <c r="I369" s="150"/>
      <c r="J369" s="151"/>
      <c r="K369" s="152"/>
      <c r="L369" s="150"/>
    </row>
    <row r="370" ht="15.75" customHeight="1">
      <c r="B370" s="150"/>
      <c r="C370" s="150"/>
      <c r="D370" s="150"/>
      <c r="E370" s="150"/>
      <c r="F370" s="150"/>
      <c r="G370" s="150"/>
      <c r="H370" s="150"/>
      <c r="I370" s="150"/>
      <c r="J370" s="151"/>
      <c r="K370" s="152"/>
      <c r="L370" s="150"/>
    </row>
    <row r="371" ht="15.75" customHeight="1">
      <c r="B371" s="150"/>
      <c r="C371" s="150"/>
      <c r="D371" s="150"/>
      <c r="E371" s="150"/>
      <c r="F371" s="150"/>
      <c r="G371" s="150"/>
      <c r="H371" s="150"/>
      <c r="I371" s="150"/>
      <c r="J371" s="151"/>
      <c r="K371" s="152"/>
      <c r="L371" s="150"/>
    </row>
    <row r="372" ht="15.75" customHeight="1">
      <c r="B372" s="150"/>
      <c r="C372" s="150"/>
      <c r="D372" s="150"/>
      <c r="E372" s="150"/>
      <c r="F372" s="150"/>
      <c r="G372" s="150"/>
      <c r="H372" s="150"/>
      <c r="I372" s="150"/>
      <c r="J372" s="151"/>
      <c r="K372" s="152"/>
      <c r="L372" s="150"/>
    </row>
    <row r="373" ht="15.75" customHeight="1">
      <c r="B373" s="150"/>
      <c r="C373" s="150"/>
      <c r="D373" s="150"/>
      <c r="E373" s="150"/>
      <c r="F373" s="150"/>
      <c r="G373" s="150"/>
      <c r="H373" s="150"/>
      <c r="I373" s="150"/>
      <c r="J373" s="151"/>
      <c r="K373" s="152"/>
      <c r="L373" s="150"/>
    </row>
    <row r="374" ht="15.75" customHeight="1">
      <c r="B374" s="150"/>
      <c r="C374" s="150"/>
      <c r="D374" s="150"/>
      <c r="E374" s="150"/>
      <c r="F374" s="150"/>
      <c r="G374" s="150"/>
      <c r="H374" s="150"/>
      <c r="I374" s="150"/>
      <c r="J374" s="151"/>
      <c r="K374" s="152"/>
      <c r="L374" s="150"/>
    </row>
    <row r="375" ht="15.75" customHeight="1">
      <c r="B375" s="150"/>
      <c r="C375" s="150"/>
      <c r="D375" s="150"/>
      <c r="E375" s="150"/>
      <c r="F375" s="150"/>
      <c r="G375" s="150"/>
      <c r="H375" s="150"/>
      <c r="I375" s="150"/>
      <c r="J375" s="151"/>
      <c r="K375" s="152"/>
      <c r="L375" s="150"/>
    </row>
    <row r="376" ht="15.75" customHeight="1">
      <c r="B376" s="150"/>
      <c r="C376" s="150"/>
      <c r="D376" s="150"/>
      <c r="E376" s="150"/>
      <c r="F376" s="150"/>
      <c r="G376" s="150"/>
      <c r="H376" s="150"/>
      <c r="I376" s="150"/>
      <c r="J376" s="151"/>
      <c r="K376" s="152"/>
      <c r="L376" s="150"/>
    </row>
    <row r="377" ht="15.75" customHeight="1">
      <c r="B377" s="150"/>
      <c r="C377" s="150"/>
      <c r="D377" s="150"/>
      <c r="E377" s="150"/>
      <c r="F377" s="150"/>
      <c r="G377" s="150"/>
      <c r="H377" s="150"/>
      <c r="I377" s="150"/>
      <c r="J377" s="151"/>
      <c r="K377" s="152"/>
      <c r="L377" s="150"/>
    </row>
    <row r="378" ht="15.75" customHeight="1">
      <c r="B378" s="150"/>
      <c r="C378" s="150"/>
      <c r="D378" s="150"/>
      <c r="E378" s="150"/>
      <c r="F378" s="150"/>
      <c r="G378" s="150"/>
      <c r="H378" s="150"/>
      <c r="I378" s="150"/>
      <c r="J378" s="151"/>
      <c r="K378" s="152"/>
      <c r="L378" s="150"/>
    </row>
    <row r="379" ht="15.75" customHeight="1">
      <c r="B379" s="150"/>
      <c r="C379" s="150"/>
      <c r="D379" s="150"/>
      <c r="E379" s="150"/>
      <c r="F379" s="150"/>
      <c r="G379" s="150"/>
      <c r="H379" s="150"/>
      <c r="I379" s="150"/>
      <c r="J379" s="151"/>
      <c r="K379" s="152"/>
      <c r="L379" s="150"/>
    </row>
    <row r="380" ht="15.75" customHeight="1">
      <c r="B380" s="150"/>
      <c r="C380" s="150"/>
      <c r="D380" s="150"/>
      <c r="E380" s="150"/>
      <c r="F380" s="150"/>
      <c r="G380" s="150"/>
      <c r="H380" s="150"/>
      <c r="I380" s="150"/>
      <c r="J380" s="151"/>
      <c r="K380" s="152"/>
      <c r="L380" s="150"/>
    </row>
    <row r="381" ht="15.75" customHeight="1">
      <c r="B381" s="150"/>
      <c r="C381" s="150"/>
      <c r="D381" s="150"/>
      <c r="E381" s="150"/>
      <c r="F381" s="150"/>
      <c r="G381" s="150"/>
      <c r="H381" s="150"/>
      <c r="I381" s="150"/>
      <c r="J381" s="151"/>
      <c r="K381" s="152"/>
      <c r="L381" s="150"/>
    </row>
    <row r="382" ht="15.75" customHeight="1">
      <c r="B382" s="150"/>
      <c r="C382" s="150"/>
      <c r="D382" s="150"/>
      <c r="E382" s="150"/>
      <c r="F382" s="150"/>
      <c r="G382" s="150"/>
      <c r="H382" s="150"/>
      <c r="I382" s="150"/>
      <c r="J382" s="151"/>
      <c r="K382" s="152"/>
      <c r="L382" s="150"/>
    </row>
    <row r="383" ht="15.75" customHeight="1">
      <c r="B383" s="150"/>
      <c r="C383" s="150"/>
      <c r="D383" s="150"/>
      <c r="E383" s="150"/>
      <c r="F383" s="150"/>
      <c r="G383" s="150"/>
      <c r="H383" s="150"/>
      <c r="I383" s="150"/>
      <c r="J383" s="151"/>
      <c r="K383" s="152"/>
      <c r="L383" s="150"/>
    </row>
    <row r="384" ht="15.75" customHeight="1">
      <c r="B384" s="150"/>
      <c r="C384" s="150"/>
      <c r="D384" s="150"/>
      <c r="E384" s="150"/>
      <c r="F384" s="150"/>
      <c r="G384" s="150"/>
      <c r="H384" s="150"/>
      <c r="I384" s="150"/>
      <c r="J384" s="151"/>
      <c r="K384" s="152"/>
      <c r="L384" s="150"/>
    </row>
    <row r="385" ht="15.75" customHeight="1">
      <c r="B385" s="150"/>
      <c r="C385" s="150"/>
      <c r="D385" s="150"/>
      <c r="E385" s="150"/>
      <c r="F385" s="150"/>
      <c r="G385" s="150"/>
      <c r="H385" s="150"/>
      <c r="I385" s="150"/>
      <c r="J385" s="151"/>
      <c r="K385" s="152"/>
      <c r="L385" s="150"/>
    </row>
    <row r="386" ht="15.75" customHeight="1">
      <c r="B386" s="150"/>
      <c r="C386" s="150"/>
      <c r="D386" s="150"/>
      <c r="E386" s="150"/>
      <c r="F386" s="150"/>
      <c r="G386" s="150"/>
      <c r="H386" s="150"/>
      <c r="I386" s="150"/>
      <c r="J386" s="151"/>
      <c r="K386" s="152"/>
      <c r="L386" s="150"/>
    </row>
    <row r="387" ht="15.75" customHeight="1">
      <c r="B387" s="150"/>
      <c r="C387" s="150"/>
      <c r="D387" s="150"/>
      <c r="E387" s="150"/>
      <c r="F387" s="150"/>
      <c r="G387" s="150"/>
      <c r="H387" s="150"/>
      <c r="I387" s="150"/>
      <c r="J387" s="151"/>
      <c r="K387" s="152"/>
      <c r="L387" s="150"/>
    </row>
    <row r="388" ht="15.75" customHeight="1">
      <c r="B388" s="150"/>
      <c r="C388" s="150"/>
      <c r="D388" s="150"/>
      <c r="E388" s="150"/>
      <c r="F388" s="150"/>
      <c r="G388" s="150"/>
      <c r="H388" s="150"/>
      <c r="I388" s="150"/>
      <c r="J388" s="151"/>
      <c r="K388" s="152"/>
      <c r="L388" s="150"/>
    </row>
    <row r="389" ht="15.75" customHeight="1">
      <c r="B389" s="150"/>
      <c r="C389" s="150"/>
      <c r="D389" s="150"/>
      <c r="E389" s="150"/>
      <c r="F389" s="150"/>
      <c r="G389" s="150"/>
      <c r="H389" s="150"/>
      <c r="I389" s="150"/>
      <c r="J389" s="151"/>
      <c r="K389" s="152"/>
      <c r="L389" s="150"/>
    </row>
    <row r="390" ht="15.75" customHeight="1">
      <c r="B390" s="150"/>
      <c r="C390" s="150"/>
      <c r="D390" s="150"/>
      <c r="E390" s="150"/>
      <c r="F390" s="150"/>
      <c r="G390" s="150"/>
      <c r="H390" s="150"/>
      <c r="I390" s="150"/>
      <c r="J390" s="151"/>
      <c r="K390" s="152"/>
      <c r="L390" s="150"/>
    </row>
    <row r="391" ht="15.75" customHeight="1">
      <c r="B391" s="150"/>
      <c r="C391" s="150"/>
      <c r="D391" s="150"/>
      <c r="E391" s="150"/>
      <c r="F391" s="150"/>
      <c r="G391" s="150"/>
      <c r="H391" s="150"/>
      <c r="I391" s="150"/>
      <c r="J391" s="151"/>
      <c r="K391" s="152"/>
      <c r="L391" s="150"/>
    </row>
    <row r="392" ht="15.75" customHeight="1">
      <c r="B392" s="150"/>
      <c r="C392" s="150"/>
      <c r="D392" s="150"/>
      <c r="E392" s="150"/>
      <c r="F392" s="150"/>
      <c r="G392" s="150"/>
      <c r="H392" s="150"/>
      <c r="I392" s="150"/>
      <c r="J392" s="151"/>
      <c r="K392" s="152"/>
      <c r="L392" s="150"/>
    </row>
    <row r="393" ht="15.75" customHeight="1">
      <c r="B393" s="150"/>
      <c r="C393" s="150"/>
      <c r="D393" s="150"/>
      <c r="E393" s="150"/>
      <c r="F393" s="150"/>
      <c r="G393" s="150"/>
      <c r="H393" s="150"/>
      <c r="I393" s="150"/>
      <c r="J393" s="151"/>
      <c r="K393" s="152"/>
      <c r="L393" s="150"/>
    </row>
    <row r="394" ht="15.75" customHeight="1">
      <c r="B394" s="150"/>
      <c r="C394" s="150"/>
      <c r="D394" s="150"/>
      <c r="E394" s="150"/>
      <c r="F394" s="150"/>
      <c r="G394" s="150"/>
      <c r="H394" s="150"/>
      <c r="I394" s="150"/>
      <c r="J394" s="151"/>
      <c r="K394" s="152"/>
      <c r="L394" s="150"/>
    </row>
    <row r="395" ht="15.75" customHeight="1">
      <c r="B395" s="150"/>
      <c r="C395" s="150"/>
      <c r="D395" s="150"/>
      <c r="E395" s="150"/>
      <c r="F395" s="150"/>
      <c r="G395" s="150"/>
      <c r="H395" s="150"/>
      <c r="I395" s="150"/>
      <c r="J395" s="151"/>
      <c r="K395" s="152"/>
      <c r="L395" s="150"/>
    </row>
    <row r="396" ht="15.75" customHeight="1">
      <c r="B396" s="150"/>
      <c r="C396" s="150"/>
      <c r="D396" s="150"/>
      <c r="E396" s="150"/>
      <c r="F396" s="150"/>
      <c r="G396" s="150"/>
      <c r="H396" s="150"/>
      <c r="I396" s="150"/>
      <c r="J396" s="151"/>
      <c r="K396" s="152"/>
      <c r="L396" s="150"/>
    </row>
    <row r="397" ht="15.75" customHeight="1">
      <c r="B397" s="150"/>
      <c r="C397" s="150"/>
      <c r="D397" s="150"/>
      <c r="E397" s="150"/>
      <c r="F397" s="150"/>
      <c r="G397" s="150"/>
      <c r="H397" s="150"/>
      <c r="I397" s="150"/>
      <c r="J397" s="151"/>
      <c r="K397" s="152"/>
      <c r="L397" s="150"/>
    </row>
    <row r="398" ht="15.75" customHeight="1">
      <c r="B398" s="150"/>
      <c r="C398" s="150"/>
      <c r="D398" s="150"/>
      <c r="E398" s="150"/>
      <c r="F398" s="150"/>
      <c r="G398" s="150"/>
      <c r="H398" s="150"/>
      <c r="I398" s="150"/>
      <c r="J398" s="151"/>
      <c r="K398" s="152"/>
      <c r="L398" s="150"/>
    </row>
    <row r="399" ht="15.75" customHeight="1">
      <c r="B399" s="150"/>
      <c r="C399" s="150"/>
      <c r="D399" s="150"/>
      <c r="E399" s="150"/>
      <c r="F399" s="150"/>
      <c r="G399" s="150"/>
      <c r="H399" s="150"/>
      <c r="I399" s="150"/>
      <c r="J399" s="151"/>
      <c r="K399" s="152"/>
      <c r="L399" s="150"/>
    </row>
    <row r="400" ht="15.75" customHeight="1">
      <c r="B400" s="150"/>
      <c r="C400" s="150"/>
      <c r="D400" s="150"/>
      <c r="E400" s="150"/>
      <c r="F400" s="150"/>
      <c r="G400" s="150"/>
      <c r="H400" s="150"/>
      <c r="I400" s="150"/>
      <c r="J400" s="151"/>
      <c r="K400" s="152"/>
      <c r="L400" s="150"/>
    </row>
    <row r="401" ht="15.75" customHeight="1">
      <c r="B401" s="150"/>
      <c r="C401" s="150"/>
      <c r="D401" s="150"/>
      <c r="E401" s="150"/>
      <c r="F401" s="150"/>
      <c r="G401" s="150"/>
      <c r="H401" s="150"/>
      <c r="I401" s="150"/>
      <c r="J401" s="151"/>
      <c r="K401" s="152"/>
      <c r="L401" s="150"/>
    </row>
    <row r="402" ht="15.75" customHeight="1">
      <c r="B402" s="150"/>
      <c r="C402" s="150"/>
      <c r="D402" s="150"/>
      <c r="E402" s="150"/>
      <c r="F402" s="150"/>
      <c r="G402" s="150"/>
      <c r="H402" s="150"/>
      <c r="I402" s="150"/>
      <c r="J402" s="151"/>
      <c r="K402" s="152"/>
      <c r="L402" s="150"/>
    </row>
    <row r="403" ht="15.75" customHeight="1">
      <c r="B403" s="150"/>
      <c r="C403" s="150"/>
      <c r="D403" s="150"/>
      <c r="E403" s="150"/>
      <c r="F403" s="150"/>
      <c r="G403" s="150"/>
      <c r="H403" s="150"/>
      <c r="I403" s="150"/>
      <c r="J403" s="151"/>
      <c r="K403" s="152"/>
      <c r="L403" s="150"/>
    </row>
    <row r="404" ht="15.75" customHeight="1">
      <c r="B404" s="150"/>
      <c r="C404" s="150"/>
      <c r="D404" s="150"/>
      <c r="E404" s="150"/>
      <c r="F404" s="150"/>
      <c r="G404" s="150"/>
      <c r="H404" s="150"/>
      <c r="I404" s="150"/>
      <c r="J404" s="151"/>
      <c r="K404" s="152"/>
      <c r="L404" s="150"/>
    </row>
    <row r="405" ht="15.75" customHeight="1">
      <c r="B405" s="150"/>
      <c r="C405" s="150"/>
      <c r="D405" s="150"/>
      <c r="E405" s="150"/>
      <c r="F405" s="150"/>
      <c r="G405" s="150"/>
      <c r="H405" s="150"/>
      <c r="I405" s="150"/>
      <c r="J405" s="151"/>
      <c r="K405" s="152"/>
      <c r="L405" s="150"/>
    </row>
    <row r="406" ht="15.75" customHeight="1">
      <c r="B406" s="150"/>
      <c r="C406" s="150"/>
      <c r="D406" s="150"/>
      <c r="E406" s="150"/>
      <c r="F406" s="150"/>
      <c r="G406" s="150"/>
      <c r="H406" s="150"/>
      <c r="I406" s="150"/>
      <c r="J406" s="151"/>
      <c r="K406" s="152"/>
      <c r="L406" s="150"/>
    </row>
    <row r="407" ht="15.75" customHeight="1">
      <c r="B407" s="150"/>
      <c r="C407" s="150"/>
      <c r="D407" s="150"/>
      <c r="E407" s="150"/>
      <c r="F407" s="150"/>
      <c r="G407" s="150"/>
      <c r="H407" s="150"/>
      <c r="I407" s="150"/>
      <c r="J407" s="151"/>
      <c r="K407" s="152"/>
      <c r="L407" s="150"/>
    </row>
    <row r="408" ht="15.75" customHeight="1">
      <c r="B408" s="150"/>
      <c r="C408" s="150"/>
      <c r="D408" s="150"/>
      <c r="E408" s="150"/>
      <c r="F408" s="150"/>
      <c r="G408" s="150"/>
      <c r="H408" s="150"/>
      <c r="I408" s="150"/>
      <c r="J408" s="151"/>
      <c r="K408" s="152"/>
      <c r="L408" s="150"/>
    </row>
    <row r="409" ht="15.75" customHeight="1">
      <c r="B409" s="150"/>
      <c r="C409" s="150"/>
      <c r="D409" s="150"/>
      <c r="E409" s="150"/>
      <c r="F409" s="150"/>
      <c r="G409" s="150"/>
      <c r="H409" s="150"/>
      <c r="I409" s="150"/>
      <c r="J409" s="151"/>
      <c r="K409" s="152"/>
      <c r="L409" s="150"/>
    </row>
    <row r="410" ht="15.75" customHeight="1">
      <c r="B410" s="150"/>
      <c r="C410" s="150"/>
      <c r="D410" s="150"/>
      <c r="E410" s="150"/>
      <c r="F410" s="150"/>
      <c r="G410" s="150"/>
      <c r="H410" s="150"/>
      <c r="I410" s="150"/>
      <c r="J410" s="151"/>
      <c r="K410" s="152"/>
      <c r="L410" s="150"/>
    </row>
    <row r="411" ht="15.75" customHeight="1">
      <c r="B411" s="150"/>
      <c r="C411" s="150"/>
      <c r="D411" s="150"/>
      <c r="E411" s="150"/>
      <c r="F411" s="150"/>
      <c r="G411" s="150"/>
      <c r="H411" s="150"/>
      <c r="I411" s="150"/>
      <c r="J411" s="151"/>
      <c r="K411" s="152"/>
      <c r="L411" s="150"/>
    </row>
    <row r="412" ht="15.75" customHeight="1">
      <c r="B412" s="150"/>
      <c r="C412" s="150"/>
      <c r="D412" s="150"/>
      <c r="E412" s="150"/>
      <c r="F412" s="150"/>
      <c r="G412" s="150"/>
      <c r="H412" s="150"/>
      <c r="I412" s="150"/>
      <c r="J412" s="151"/>
      <c r="K412" s="152"/>
      <c r="L412" s="150"/>
    </row>
    <row r="413" ht="15.75" customHeight="1">
      <c r="B413" s="150"/>
      <c r="C413" s="150"/>
      <c r="D413" s="150"/>
      <c r="E413" s="150"/>
      <c r="F413" s="150"/>
      <c r="G413" s="150"/>
      <c r="H413" s="150"/>
      <c r="I413" s="150"/>
      <c r="J413" s="151"/>
      <c r="K413" s="152"/>
      <c r="L413" s="150"/>
    </row>
    <row r="414" ht="15.75" customHeight="1">
      <c r="B414" s="150"/>
      <c r="C414" s="150"/>
      <c r="D414" s="150"/>
      <c r="E414" s="150"/>
      <c r="F414" s="150"/>
      <c r="G414" s="150"/>
      <c r="H414" s="150"/>
      <c r="I414" s="150"/>
      <c r="J414" s="151"/>
      <c r="K414" s="152"/>
      <c r="L414" s="150"/>
    </row>
    <row r="415" ht="15.75" customHeight="1">
      <c r="B415" s="150"/>
      <c r="C415" s="150"/>
      <c r="D415" s="150"/>
      <c r="E415" s="150"/>
      <c r="F415" s="150"/>
      <c r="G415" s="150"/>
      <c r="H415" s="150"/>
      <c r="I415" s="150"/>
      <c r="J415" s="151"/>
      <c r="K415" s="152"/>
      <c r="L415" s="150"/>
    </row>
    <row r="416" ht="15.75" customHeight="1">
      <c r="B416" s="150"/>
      <c r="C416" s="150"/>
      <c r="D416" s="150"/>
      <c r="E416" s="150"/>
      <c r="F416" s="150"/>
      <c r="G416" s="150"/>
      <c r="H416" s="150"/>
      <c r="I416" s="150"/>
      <c r="J416" s="151"/>
      <c r="K416" s="152"/>
      <c r="L416" s="150"/>
    </row>
    <row r="417" ht="15.75" customHeight="1">
      <c r="B417" s="150"/>
      <c r="C417" s="150"/>
      <c r="D417" s="150"/>
      <c r="E417" s="150"/>
      <c r="F417" s="150"/>
      <c r="G417" s="150"/>
      <c r="H417" s="150"/>
      <c r="I417" s="150"/>
      <c r="J417" s="151"/>
      <c r="K417" s="152"/>
      <c r="L417" s="150"/>
    </row>
    <row r="418" ht="15.75" customHeight="1">
      <c r="B418" s="150"/>
      <c r="C418" s="150"/>
      <c r="D418" s="150"/>
      <c r="E418" s="150"/>
      <c r="F418" s="150"/>
      <c r="G418" s="150"/>
      <c r="H418" s="150"/>
      <c r="I418" s="150"/>
      <c r="J418" s="151"/>
      <c r="K418" s="152"/>
      <c r="L418" s="150"/>
    </row>
    <row r="419" ht="15.75" customHeight="1">
      <c r="B419" s="150"/>
      <c r="C419" s="150"/>
      <c r="D419" s="150"/>
      <c r="E419" s="150"/>
      <c r="F419" s="150"/>
      <c r="G419" s="150"/>
      <c r="H419" s="150"/>
      <c r="I419" s="150"/>
      <c r="J419" s="151"/>
      <c r="K419" s="152"/>
      <c r="L419" s="150"/>
    </row>
    <row r="420" ht="15.75" customHeight="1">
      <c r="B420" s="150"/>
      <c r="C420" s="150"/>
      <c r="D420" s="150"/>
      <c r="E420" s="150"/>
      <c r="F420" s="150"/>
      <c r="G420" s="150"/>
      <c r="H420" s="150"/>
      <c r="I420" s="150"/>
      <c r="J420" s="151"/>
      <c r="K420" s="152"/>
      <c r="L420" s="150"/>
    </row>
    <row r="421" ht="15.75" customHeight="1">
      <c r="B421" s="150"/>
      <c r="C421" s="150"/>
      <c r="D421" s="150"/>
      <c r="E421" s="150"/>
      <c r="F421" s="150"/>
      <c r="G421" s="150"/>
      <c r="H421" s="150"/>
      <c r="I421" s="150"/>
      <c r="J421" s="151"/>
      <c r="K421" s="152"/>
      <c r="L421" s="150"/>
    </row>
    <row r="422" ht="15.75" customHeight="1">
      <c r="B422" s="150"/>
      <c r="C422" s="150"/>
      <c r="D422" s="150"/>
      <c r="E422" s="150"/>
      <c r="F422" s="150"/>
      <c r="G422" s="150"/>
      <c r="H422" s="150"/>
      <c r="I422" s="150"/>
      <c r="J422" s="151"/>
      <c r="K422" s="152"/>
      <c r="L422" s="150"/>
    </row>
    <row r="423" ht="15.75" customHeight="1">
      <c r="B423" s="150"/>
      <c r="C423" s="150"/>
      <c r="D423" s="150"/>
      <c r="E423" s="150"/>
      <c r="F423" s="150"/>
      <c r="G423" s="150"/>
      <c r="H423" s="150"/>
      <c r="I423" s="150"/>
      <c r="J423" s="151"/>
      <c r="K423" s="152"/>
      <c r="L423" s="150"/>
    </row>
    <row r="424" ht="15.75" customHeight="1">
      <c r="B424" s="150"/>
      <c r="C424" s="150"/>
      <c r="D424" s="150"/>
      <c r="E424" s="150"/>
      <c r="F424" s="150"/>
      <c r="G424" s="150"/>
      <c r="H424" s="150"/>
      <c r="I424" s="150"/>
      <c r="J424" s="151"/>
      <c r="K424" s="152"/>
      <c r="L424" s="150"/>
    </row>
    <row r="425" ht="15.75" customHeight="1">
      <c r="B425" s="150"/>
      <c r="C425" s="150"/>
      <c r="D425" s="150"/>
      <c r="E425" s="150"/>
      <c r="F425" s="150"/>
      <c r="G425" s="150"/>
      <c r="H425" s="150"/>
      <c r="I425" s="150"/>
      <c r="J425" s="151"/>
      <c r="K425" s="152"/>
      <c r="L425" s="150"/>
    </row>
    <row r="426" ht="15.75" customHeight="1">
      <c r="B426" s="150"/>
      <c r="C426" s="150"/>
      <c r="D426" s="150"/>
      <c r="E426" s="150"/>
      <c r="F426" s="150"/>
      <c r="G426" s="150"/>
      <c r="H426" s="150"/>
      <c r="I426" s="150"/>
      <c r="J426" s="151"/>
      <c r="K426" s="152"/>
      <c r="L426" s="150"/>
    </row>
    <row r="427" ht="15.75" customHeight="1">
      <c r="B427" s="150"/>
      <c r="C427" s="150"/>
      <c r="D427" s="150"/>
      <c r="E427" s="150"/>
      <c r="F427" s="150"/>
      <c r="G427" s="150"/>
      <c r="H427" s="150"/>
      <c r="I427" s="150"/>
      <c r="J427" s="151"/>
      <c r="K427" s="152"/>
      <c r="L427" s="150"/>
    </row>
    <row r="428" ht="15.75" customHeight="1">
      <c r="B428" s="150"/>
      <c r="C428" s="150"/>
      <c r="D428" s="150"/>
      <c r="E428" s="150"/>
      <c r="F428" s="150"/>
      <c r="G428" s="150"/>
      <c r="H428" s="150"/>
      <c r="I428" s="150"/>
      <c r="J428" s="151"/>
      <c r="K428" s="152"/>
      <c r="L428" s="150"/>
    </row>
    <row r="429" ht="15.75" customHeight="1">
      <c r="B429" s="150"/>
      <c r="C429" s="150"/>
      <c r="D429" s="150"/>
      <c r="E429" s="150"/>
      <c r="F429" s="150"/>
      <c r="G429" s="150"/>
      <c r="H429" s="150"/>
      <c r="I429" s="150"/>
      <c r="J429" s="151"/>
      <c r="K429" s="152"/>
      <c r="L429" s="150"/>
    </row>
    <row r="430" ht="15.75" customHeight="1">
      <c r="B430" s="150"/>
      <c r="C430" s="150"/>
      <c r="D430" s="150"/>
      <c r="E430" s="150"/>
      <c r="F430" s="150"/>
      <c r="G430" s="150"/>
      <c r="H430" s="150"/>
      <c r="I430" s="150"/>
      <c r="J430" s="151"/>
      <c r="K430" s="152"/>
      <c r="L430" s="150"/>
    </row>
    <row r="431" ht="15.75" customHeight="1">
      <c r="B431" s="150"/>
      <c r="C431" s="150"/>
      <c r="D431" s="150"/>
      <c r="E431" s="150"/>
      <c r="F431" s="150"/>
      <c r="G431" s="150"/>
      <c r="H431" s="150"/>
      <c r="I431" s="150"/>
      <c r="J431" s="151"/>
      <c r="K431" s="152"/>
      <c r="L431" s="150"/>
    </row>
    <row r="432" ht="15.75" customHeight="1">
      <c r="B432" s="150"/>
      <c r="C432" s="150"/>
      <c r="D432" s="150"/>
      <c r="E432" s="150"/>
      <c r="F432" s="150"/>
      <c r="G432" s="150"/>
      <c r="H432" s="150"/>
      <c r="I432" s="150"/>
      <c r="J432" s="151"/>
      <c r="K432" s="152"/>
      <c r="L432" s="150"/>
    </row>
    <row r="433" ht="15.75" customHeight="1">
      <c r="B433" s="150"/>
      <c r="C433" s="150"/>
      <c r="D433" s="150"/>
      <c r="E433" s="150"/>
      <c r="F433" s="150"/>
      <c r="G433" s="150"/>
      <c r="H433" s="150"/>
      <c r="I433" s="150"/>
      <c r="J433" s="151"/>
      <c r="K433" s="152"/>
      <c r="L433" s="150"/>
    </row>
    <row r="434" ht="15.75" customHeight="1">
      <c r="B434" s="150"/>
      <c r="C434" s="150"/>
      <c r="D434" s="150"/>
      <c r="E434" s="150"/>
      <c r="F434" s="150"/>
      <c r="G434" s="150"/>
      <c r="H434" s="150"/>
      <c r="I434" s="150"/>
      <c r="J434" s="151"/>
      <c r="K434" s="152"/>
      <c r="L434" s="150"/>
    </row>
    <row r="435" ht="15.75" customHeight="1">
      <c r="B435" s="150"/>
      <c r="C435" s="150"/>
      <c r="D435" s="150"/>
      <c r="E435" s="150"/>
      <c r="F435" s="150"/>
      <c r="G435" s="150"/>
      <c r="H435" s="150"/>
      <c r="I435" s="150"/>
      <c r="J435" s="151"/>
      <c r="K435" s="152"/>
      <c r="L435" s="150"/>
    </row>
    <row r="436" ht="15.75" customHeight="1">
      <c r="B436" s="150"/>
      <c r="C436" s="150"/>
      <c r="D436" s="150"/>
      <c r="E436" s="150"/>
      <c r="F436" s="150"/>
      <c r="G436" s="150"/>
      <c r="H436" s="150"/>
      <c r="I436" s="150"/>
      <c r="J436" s="151"/>
      <c r="K436" s="152"/>
      <c r="L436" s="150"/>
    </row>
    <row r="437" ht="15.75" customHeight="1">
      <c r="B437" s="150"/>
      <c r="C437" s="150"/>
      <c r="D437" s="150"/>
      <c r="E437" s="150"/>
      <c r="F437" s="150"/>
      <c r="G437" s="150"/>
      <c r="H437" s="150"/>
      <c r="I437" s="150"/>
      <c r="J437" s="151"/>
      <c r="K437" s="152"/>
      <c r="L437" s="150"/>
    </row>
    <row r="438" ht="15.75" customHeight="1">
      <c r="B438" s="150"/>
      <c r="C438" s="150"/>
      <c r="D438" s="150"/>
      <c r="E438" s="150"/>
      <c r="F438" s="150"/>
      <c r="G438" s="150"/>
      <c r="H438" s="150"/>
      <c r="I438" s="150"/>
      <c r="J438" s="151"/>
      <c r="K438" s="152"/>
      <c r="L438" s="150"/>
    </row>
    <row r="439" ht="15.75" customHeight="1">
      <c r="B439" s="150"/>
      <c r="C439" s="150"/>
      <c r="D439" s="150"/>
      <c r="E439" s="150"/>
      <c r="F439" s="150"/>
      <c r="G439" s="150"/>
      <c r="H439" s="150"/>
      <c r="I439" s="150"/>
      <c r="J439" s="151"/>
      <c r="K439" s="152"/>
      <c r="L439" s="150"/>
    </row>
    <row r="440" ht="15.75" customHeight="1">
      <c r="B440" s="150"/>
      <c r="C440" s="150"/>
      <c r="D440" s="150"/>
      <c r="E440" s="150"/>
      <c r="F440" s="150"/>
      <c r="G440" s="150"/>
      <c r="H440" s="150"/>
      <c r="I440" s="150"/>
      <c r="J440" s="151"/>
      <c r="K440" s="152"/>
      <c r="L440" s="150"/>
    </row>
    <row r="441" ht="15.75" customHeight="1">
      <c r="B441" s="150"/>
      <c r="C441" s="150"/>
      <c r="D441" s="150"/>
      <c r="E441" s="150"/>
      <c r="F441" s="150"/>
      <c r="G441" s="150"/>
      <c r="H441" s="150"/>
      <c r="I441" s="150"/>
      <c r="J441" s="151"/>
      <c r="K441" s="152"/>
      <c r="L441" s="150"/>
    </row>
    <row r="442" ht="15.75" customHeight="1">
      <c r="B442" s="150"/>
      <c r="C442" s="150"/>
      <c r="D442" s="150"/>
      <c r="E442" s="150"/>
      <c r="F442" s="150"/>
      <c r="G442" s="150"/>
      <c r="H442" s="150"/>
      <c r="I442" s="150"/>
      <c r="J442" s="151"/>
      <c r="K442" s="152"/>
      <c r="L442" s="150"/>
    </row>
    <row r="443" ht="15.75" customHeight="1">
      <c r="B443" s="150"/>
      <c r="C443" s="150"/>
      <c r="D443" s="150"/>
      <c r="E443" s="150"/>
      <c r="F443" s="150"/>
      <c r="G443" s="150"/>
      <c r="H443" s="150"/>
      <c r="I443" s="150"/>
      <c r="J443" s="151"/>
      <c r="K443" s="152"/>
      <c r="L443" s="150"/>
    </row>
    <row r="444" ht="15.75" customHeight="1">
      <c r="B444" s="150"/>
      <c r="C444" s="150"/>
      <c r="D444" s="150"/>
      <c r="E444" s="150"/>
      <c r="F444" s="150"/>
      <c r="G444" s="150"/>
      <c r="H444" s="150"/>
      <c r="I444" s="150"/>
      <c r="J444" s="151"/>
      <c r="K444" s="152"/>
      <c r="L444" s="150"/>
    </row>
    <row r="445" ht="15.75" customHeight="1">
      <c r="B445" s="150"/>
      <c r="C445" s="150"/>
      <c r="D445" s="150"/>
      <c r="E445" s="150"/>
      <c r="F445" s="150"/>
      <c r="G445" s="150"/>
      <c r="H445" s="150"/>
      <c r="I445" s="150"/>
      <c r="J445" s="151"/>
      <c r="K445" s="152"/>
      <c r="L445" s="150"/>
    </row>
    <row r="446" ht="15.75" customHeight="1">
      <c r="B446" s="150"/>
      <c r="C446" s="150"/>
      <c r="D446" s="150"/>
      <c r="E446" s="150"/>
      <c r="F446" s="150"/>
      <c r="G446" s="150"/>
      <c r="H446" s="150"/>
      <c r="I446" s="150"/>
      <c r="J446" s="151"/>
      <c r="K446" s="152"/>
      <c r="L446" s="150"/>
    </row>
    <row r="447" ht="15.75" customHeight="1">
      <c r="B447" s="150"/>
      <c r="C447" s="150"/>
      <c r="D447" s="150"/>
      <c r="E447" s="150"/>
      <c r="F447" s="150"/>
      <c r="G447" s="150"/>
      <c r="H447" s="150"/>
      <c r="I447" s="150"/>
      <c r="J447" s="151"/>
      <c r="K447" s="152"/>
      <c r="L447" s="150"/>
    </row>
    <row r="448" ht="15.75" customHeight="1">
      <c r="B448" s="150"/>
      <c r="C448" s="150"/>
      <c r="D448" s="150"/>
      <c r="E448" s="150"/>
      <c r="F448" s="150"/>
      <c r="G448" s="150"/>
      <c r="H448" s="150"/>
      <c r="I448" s="150"/>
      <c r="J448" s="151"/>
      <c r="K448" s="152"/>
      <c r="L448" s="150"/>
    </row>
    <row r="449" ht="15.75" customHeight="1">
      <c r="B449" s="150"/>
      <c r="C449" s="150"/>
      <c r="D449" s="150"/>
      <c r="E449" s="150"/>
      <c r="F449" s="150"/>
      <c r="G449" s="150"/>
      <c r="H449" s="150"/>
      <c r="I449" s="150"/>
      <c r="J449" s="151"/>
      <c r="K449" s="152"/>
      <c r="L449" s="150"/>
    </row>
    <row r="450" ht="15.75" customHeight="1">
      <c r="B450" s="150"/>
      <c r="C450" s="150"/>
      <c r="D450" s="150"/>
      <c r="E450" s="150"/>
      <c r="F450" s="150"/>
      <c r="G450" s="150"/>
      <c r="H450" s="150"/>
      <c r="I450" s="150"/>
      <c r="J450" s="151"/>
      <c r="K450" s="152"/>
      <c r="L450" s="150"/>
    </row>
    <row r="451" ht="15.75" customHeight="1">
      <c r="B451" s="150"/>
      <c r="C451" s="150"/>
      <c r="D451" s="150"/>
      <c r="E451" s="150"/>
      <c r="F451" s="150"/>
      <c r="G451" s="150"/>
      <c r="H451" s="150"/>
      <c r="I451" s="150"/>
      <c r="J451" s="151"/>
      <c r="K451" s="152"/>
      <c r="L451" s="150"/>
    </row>
    <row r="452" ht="15.75" customHeight="1">
      <c r="B452" s="150"/>
      <c r="C452" s="150"/>
      <c r="D452" s="150"/>
      <c r="E452" s="150"/>
      <c r="F452" s="150"/>
      <c r="G452" s="150"/>
      <c r="H452" s="150"/>
      <c r="I452" s="150"/>
      <c r="J452" s="151"/>
      <c r="K452" s="152"/>
      <c r="L452" s="150"/>
    </row>
    <row r="453" ht="15.75" customHeight="1">
      <c r="B453" s="150"/>
      <c r="C453" s="150"/>
      <c r="D453" s="150"/>
      <c r="E453" s="150"/>
      <c r="F453" s="150"/>
      <c r="G453" s="150"/>
      <c r="H453" s="150"/>
      <c r="I453" s="150"/>
      <c r="J453" s="151"/>
      <c r="K453" s="152"/>
      <c r="L453" s="150"/>
    </row>
    <row r="454" ht="15.75" customHeight="1">
      <c r="B454" s="150"/>
      <c r="C454" s="150"/>
      <c r="D454" s="150"/>
      <c r="E454" s="150"/>
      <c r="F454" s="150"/>
      <c r="G454" s="150"/>
      <c r="H454" s="150"/>
      <c r="I454" s="150"/>
      <c r="J454" s="151"/>
      <c r="K454" s="152"/>
      <c r="L454" s="150"/>
    </row>
    <row r="455" ht="15.75" customHeight="1">
      <c r="B455" s="150"/>
      <c r="C455" s="150"/>
      <c r="D455" s="150"/>
      <c r="E455" s="150"/>
      <c r="F455" s="150"/>
      <c r="G455" s="150"/>
      <c r="H455" s="150"/>
      <c r="I455" s="150"/>
      <c r="J455" s="151"/>
      <c r="K455" s="152"/>
      <c r="L455" s="150"/>
    </row>
    <row r="456" ht="15.75" customHeight="1">
      <c r="B456" s="150"/>
      <c r="C456" s="150"/>
      <c r="D456" s="150"/>
      <c r="E456" s="150"/>
      <c r="F456" s="150"/>
      <c r="G456" s="150"/>
      <c r="H456" s="150"/>
      <c r="I456" s="150"/>
      <c r="J456" s="151"/>
      <c r="K456" s="152"/>
      <c r="L456" s="150"/>
    </row>
    <row r="457" ht="15.75" customHeight="1">
      <c r="B457" s="150"/>
      <c r="C457" s="150"/>
      <c r="D457" s="150"/>
      <c r="E457" s="150"/>
      <c r="F457" s="150"/>
      <c r="G457" s="150"/>
      <c r="H457" s="150"/>
      <c r="I457" s="150"/>
      <c r="J457" s="151"/>
      <c r="K457" s="152"/>
      <c r="L457" s="150"/>
    </row>
    <row r="458" ht="15.75" customHeight="1">
      <c r="B458" s="150"/>
      <c r="C458" s="150"/>
      <c r="D458" s="150"/>
      <c r="E458" s="150"/>
      <c r="F458" s="150"/>
      <c r="G458" s="150"/>
      <c r="H458" s="150"/>
      <c r="I458" s="150"/>
      <c r="J458" s="151"/>
      <c r="K458" s="152"/>
      <c r="L458" s="150"/>
    </row>
    <row r="459" ht="15.75" customHeight="1">
      <c r="B459" s="150"/>
      <c r="C459" s="150"/>
      <c r="D459" s="150"/>
      <c r="E459" s="150"/>
      <c r="F459" s="150"/>
      <c r="G459" s="150"/>
      <c r="H459" s="150"/>
      <c r="I459" s="150"/>
      <c r="J459" s="151"/>
      <c r="K459" s="152"/>
      <c r="L459" s="150"/>
    </row>
    <row r="460" ht="15.75" customHeight="1">
      <c r="B460" s="150"/>
      <c r="C460" s="150"/>
      <c r="D460" s="150"/>
      <c r="E460" s="150"/>
      <c r="F460" s="150"/>
      <c r="G460" s="150"/>
      <c r="H460" s="150"/>
      <c r="I460" s="150"/>
      <c r="J460" s="151"/>
      <c r="K460" s="152"/>
      <c r="L460" s="150"/>
    </row>
    <row r="461" ht="15.75" customHeight="1">
      <c r="B461" s="150"/>
      <c r="C461" s="150"/>
      <c r="D461" s="150"/>
      <c r="E461" s="150"/>
      <c r="F461" s="150"/>
      <c r="G461" s="150"/>
      <c r="H461" s="150"/>
      <c r="I461" s="150"/>
      <c r="J461" s="151"/>
      <c r="K461" s="152"/>
      <c r="L461" s="150"/>
    </row>
    <row r="462" ht="15.75" customHeight="1">
      <c r="B462" s="150"/>
      <c r="C462" s="150"/>
      <c r="D462" s="150"/>
      <c r="E462" s="150"/>
      <c r="F462" s="150"/>
      <c r="G462" s="150"/>
      <c r="H462" s="150"/>
      <c r="I462" s="150"/>
      <c r="J462" s="151"/>
      <c r="K462" s="152"/>
      <c r="L462" s="150"/>
    </row>
    <row r="463" ht="15.75" customHeight="1">
      <c r="B463" s="150"/>
      <c r="C463" s="150"/>
      <c r="D463" s="150"/>
      <c r="E463" s="150"/>
      <c r="F463" s="150"/>
      <c r="G463" s="150"/>
      <c r="H463" s="150"/>
      <c r="I463" s="150"/>
      <c r="J463" s="151"/>
      <c r="K463" s="152"/>
      <c r="L463" s="150"/>
    </row>
    <row r="464" ht="15.75" customHeight="1">
      <c r="B464" s="150"/>
      <c r="C464" s="150"/>
      <c r="D464" s="150"/>
      <c r="E464" s="150"/>
      <c r="F464" s="150"/>
      <c r="G464" s="150"/>
      <c r="H464" s="150"/>
      <c r="I464" s="150"/>
      <c r="J464" s="151"/>
      <c r="K464" s="152"/>
      <c r="L464" s="150"/>
    </row>
    <row r="465" ht="15.75" customHeight="1">
      <c r="B465" s="150"/>
      <c r="C465" s="150"/>
      <c r="D465" s="150"/>
      <c r="E465" s="150"/>
      <c r="F465" s="150"/>
      <c r="G465" s="150"/>
      <c r="H465" s="150"/>
      <c r="I465" s="150"/>
      <c r="J465" s="151"/>
      <c r="K465" s="152"/>
      <c r="L465" s="150"/>
    </row>
    <row r="466" ht="15.75" customHeight="1">
      <c r="B466" s="150"/>
      <c r="C466" s="150"/>
      <c r="D466" s="150"/>
      <c r="E466" s="150"/>
      <c r="F466" s="150"/>
      <c r="G466" s="150"/>
      <c r="H466" s="150"/>
      <c r="I466" s="150"/>
      <c r="J466" s="151"/>
      <c r="K466" s="152"/>
      <c r="L466" s="150"/>
    </row>
    <row r="467" ht="15.75" customHeight="1">
      <c r="B467" s="150"/>
      <c r="C467" s="150"/>
      <c r="D467" s="150"/>
      <c r="E467" s="150"/>
      <c r="F467" s="150"/>
      <c r="G467" s="150"/>
      <c r="H467" s="150"/>
      <c r="I467" s="150"/>
      <c r="J467" s="151"/>
      <c r="K467" s="152"/>
      <c r="L467" s="150"/>
    </row>
    <row r="468" ht="15.75" customHeight="1">
      <c r="B468" s="150"/>
      <c r="C468" s="150"/>
      <c r="D468" s="150"/>
      <c r="E468" s="150"/>
      <c r="F468" s="150"/>
      <c r="G468" s="150"/>
      <c r="H468" s="150"/>
      <c r="I468" s="150"/>
      <c r="J468" s="151"/>
      <c r="K468" s="152"/>
      <c r="L468" s="150"/>
    </row>
    <row r="469" ht="15.75" customHeight="1">
      <c r="B469" s="150"/>
      <c r="C469" s="150"/>
      <c r="D469" s="150"/>
      <c r="E469" s="150"/>
      <c r="F469" s="150"/>
      <c r="G469" s="150"/>
      <c r="H469" s="150"/>
      <c r="I469" s="150"/>
      <c r="J469" s="151"/>
      <c r="K469" s="152"/>
      <c r="L469" s="150"/>
    </row>
    <row r="470" ht="15.75" customHeight="1">
      <c r="B470" s="150"/>
      <c r="C470" s="150"/>
      <c r="D470" s="150"/>
      <c r="E470" s="150"/>
      <c r="F470" s="150"/>
      <c r="G470" s="150"/>
      <c r="H470" s="150"/>
      <c r="I470" s="150"/>
      <c r="J470" s="151"/>
      <c r="K470" s="152"/>
      <c r="L470" s="150"/>
    </row>
    <row r="471" ht="15.75" customHeight="1">
      <c r="B471" s="150"/>
      <c r="C471" s="150"/>
      <c r="D471" s="150"/>
      <c r="E471" s="150"/>
      <c r="F471" s="150"/>
      <c r="G471" s="150"/>
      <c r="H471" s="150"/>
      <c r="I471" s="150"/>
      <c r="J471" s="151"/>
      <c r="K471" s="152"/>
      <c r="L471" s="150"/>
    </row>
    <row r="472" ht="15.75" customHeight="1">
      <c r="B472" s="150"/>
      <c r="C472" s="150"/>
      <c r="D472" s="150"/>
      <c r="E472" s="150"/>
      <c r="F472" s="150"/>
      <c r="G472" s="150"/>
      <c r="H472" s="150"/>
      <c r="I472" s="150"/>
      <c r="J472" s="151"/>
      <c r="K472" s="152"/>
      <c r="L472" s="150"/>
    </row>
    <row r="473" ht="15.75" customHeight="1">
      <c r="B473" s="150"/>
      <c r="C473" s="150"/>
      <c r="D473" s="150"/>
      <c r="E473" s="150"/>
      <c r="F473" s="150"/>
      <c r="G473" s="150"/>
      <c r="H473" s="150"/>
      <c r="I473" s="150"/>
      <c r="J473" s="151"/>
      <c r="K473" s="152"/>
      <c r="L473" s="150"/>
    </row>
    <row r="474" ht="15.75" customHeight="1">
      <c r="B474" s="150"/>
      <c r="C474" s="150"/>
      <c r="D474" s="150"/>
      <c r="E474" s="150"/>
      <c r="F474" s="150"/>
      <c r="G474" s="150"/>
      <c r="H474" s="150"/>
      <c r="I474" s="150"/>
      <c r="J474" s="151"/>
      <c r="K474" s="152"/>
      <c r="L474" s="150"/>
    </row>
    <row r="475" ht="15.75" customHeight="1">
      <c r="B475" s="150"/>
      <c r="C475" s="150"/>
      <c r="D475" s="150"/>
      <c r="E475" s="150"/>
      <c r="F475" s="150"/>
      <c r="G475" s="150"/>
      <c r="H475" s="150"/>
      <c r="I475" s="150"/>
      <c r="J475" s="151"/>
      <c r="K475" s="152"/>
      <c r="L475" s="150"/>
    </row>
    <row r="476" ht="15.75" customHeight="1">
      <c r="B476" s="150"/>
      <c r="C476" s="150"/>
      <c r="D476" s="150"/>
      <c r="E476" s="150"/>
      <c r="F476" s="150"/>
      <c r="G476" s="150"/>
      <c r="H476" s="150"/>
      <c r="I476" s="150"/>
      <c r="J476" s="151"/>
      <c r="K476" s="152"/>
      <c r="L476" s="150"/>
    </row>
    <row r="477" ht="15.75" customHeight="1">
      <c r="B477" s="150"/>
      <c r="C477" s="150"/>
      <c r="D477" s="150"/>
      <c r="E477" s="150"/>
      <c r="F477" s="150"/>
      <c r="G477" s="150"/>
      <c r="H477" s="150"/>
      <c r="I477" s="150"/>
      <c r="J477" s="151"/>
      <c r="K477" s="152"/>
      <c r="L477" s="150"/>
    </row>
    <row r="478" ht="15.75" customHeight="1">
      <c r="B478" s="150"/>
      <c r="C478" s="150"/>
      <c r="D478" s="150"/>
      <c r="E478" s="150"/>
      <c r="F478" s="150"/>
      <c r="G478" s="150"/>
      <c r="H478" s="150"/>
      <c r="I478" s="150"/>
      <c r="J478" s="151"/>
      <c r="K478" s="152"/>
      <c r="L478" s="150"/>
    </row>
    <row r="479" ht="15.75" customHeight="1">
      <c r="B479" s="150"/>
      <c r="C479" s="150"/>
      <c r="D479" s="150"/>
      <c r="E479" s="150"/>
      <c r="F479" s="150"/>
      <c r="G479" s="150"/>
      <c r="H479" s="150"/>
      <c r="I479" s="150"/>
      <c r="J479" s="151"/>
      <c r="K479" s="152"/>
      <c r="L479" s="150"/>
    </row>
    <row r="480" ht="15.75" customHeight="1">
      <c r="B480" s="150"/>
      <c r="C480" s="150"/>
      <c r="D480" s="150"/>
      <c r="E480" s="150"/>
      <c r="F480" s="150"/>
      <c r="G480" s="150"/>
      <c r="H480" s="150"/>
      <c r="I480" s="150"/>
      <c r="J480" s="151"/>
      <c r="K480" s="152"/>
      <c r="L480" s="150"/>
    </row>
    <row r="481" ht="15.75" customHeight="1">
      <c r="B481" s="150"/>
      <c r="C481" s="150"/>
      <c r="D481" s="150"/>
      <c r="E481" s="150"/>
      <c r="F481" s="150"/>
      <c r="G481" s="150"/>
      <c r="H481" s="150"/>
      <c r="I481" s="150"/>
      <c r="J481" s="151"/>
      <c r="K481" s="152"/>
      <c r="L481" s="150"/>
    </row>
    <row r="482" ht="15.75" customHeight="1">
      <c r="B482" s="150"/>
      <c r="C482" s="150"/>
      <c r="D482" s="150"/>
      <c r="E482" s="150"/>
      <c r="F482" s="150"/>
      <c r="G482" s="150"/>
      <c r="H482" s="150"/>
      <c r="I482" s="150"/>
      <c r="J482" s="151"/>
      <c r="K482" s="152"/>
      <c r="L482" s="150"/>
    </row>
    <row r="483" ht="15.75" customHeight="1">
      <c r="B483" s="150"/>
      <c r="C483" s="150"/>
      <c r="D483" s="150"/>
      <c r="E483" s="150"/>
      <c r="F483" s="150"/>
      <c r="G483" s="150"/>
      <c r="H483" s="150"/>
      <c r="I483" s="150"/>
      <c r="J483" s="151"/>
      <c r="K483" s="152"/>
      <c r="L483" s="150"/>
    </row>
    <row r="484" ht="15.75" customHeight="1">
      <c r="B484" s="150"/>
      <c r="C484" s="150"/>
      <c r="D484" s="150"/>
      <c r="E484" s="150"/>
      <c r="F484" s="150"/>
      <c r="G484" s="150"/>
      <c r="H484" s="150"/>
      <c r="I484" s="150"/>
      <c r="J484" s="151"/>
      <c r="K484" s="152"/>
      <c r="L484" s="150"/>
    </row>
    <row r="485" ht="15.75" customHeight="1">
      <c r="B485" s="150"/>
      <c r="C485" s="150"/>
      <c r="D485" s="150"/>
      <c r="E485" s="150"/>
      <c r="F485" s="150"/>
      <c r="G485" s="150"/>
      <c r="H485" s="150"/>
      <c r="I485" s="150"/>
      <c r="J485" s="151"/>
      <c r="K485" s="152"/>
      <c r="L485" s="150"/>
    </row>
    <row r="486" ht="15.75" customHeight="1">
      <c r="B486" s="150"/>
      <c r="C486" s="150"/>
      <c r="D486" s="150"/>
      <c r="E486" s="150"/>
      <c r="F486" s="150"/>
      <c r="G486" s="150"/>
      <c r="H486" s="150"/>
      <c r="I486" s="150"/>
      <c r="J486" s="151"/>
      <c r="K486" s="152"/>
      <c r="L486" s="150"/>
    </row>
    <row r="487" ht="15.75" customHeight="1">
      <c r="B487" s="150"/>
      <c r="C487" s="150"/>
      <c r="D487" s="150"/>
      <c r="E487" s="150"/>
      <c r="F487" s="150"/>
      <c r="G487" s="150"/>
      <c r="H487" s="150"/>
      <c r="I487" s="150"/>
      <c r="J487" s="151"/>
      <c r="K487" s="152"/>
      <c r="L487" s="150"/>
    </row>
    <row r="488" ht="15.75" customHeight="1">
      <c r="B488" s="150"/>
      <c r="C488" s="150"/>
      <c r="D488" s="150"/>
      <c r="E488" s="150"/>
      <c r="F488" s="150"/>
      <c r="G488" s="150"/>
      <c r="H488" s="150"/>
      <c r="I488" s="150"/>
      <c r="J488" s="151"/>
      <c r="K488" s="152"/>
      <c r="L488" s="150"/>
    </row>
    <row r="489" ht="15.75" customHeight="1">
      <c r="B489" s="150"/>
      <c r="C489" s="150"/>
      <c r="D489" s="150"/>
      <c r="E489" s="150"/>
      <c r="F489" s="150"/>
      <c r="G489" s="150"/>
      <c r="H489" s="150"/>
      <c r="I489" s="150"/>
      <c r="J489" s="151"/>
      <c r="K489" s="152"/>
      <c r="L489" s="150"/>
    </row>
    <row r="490" ht="15.75" customHeight="1">
      <c r="B490" s="150"/>
      <c r="C490" s="150"/>
      <c r="D490" s="150"/>
      <c r="E490" s="150"/>
      <c r="F490" s="150"/>
      <c r="G490" s="150"/>
      <c r="H490" s="150"/>
      <c r="I490" s="150"/>
      <c r="J490" s="151"/>
      <c r="K490" s="152"/>
      <c r="L490" s="150"/>
    </row>
    <row r="491" ht="15.75" customHeight="1">
      <c r="B491" s="150"/>
      <c r="C491" s="150"/>
      <c r="D491" s="150"/>
      <c r="E491" s="150"/>
      <c r="F491" s="150"/>
      <c r="G491" s="150"/>
      <c r="H491" s="150"/>
      <c r="I491" s="150"/>
      <c r="J491" s="151"/>
      <c r="K491" s="152"/>
      <c r="L491" s="150"/>
    </row>
    <row r="492" ht="15.75" customHeight="1">
      <c r="B492" s="150"/>
      <c r="C492" s="150"/>
      <c r="D492" s="150"/>
      <c r="E492" s="150"/>
      <c r="F492" s="150"/>
      <c r="G492" s="150"/>
      <c r="H492" s="150"/>
      <c r="I492" s="150"/>
      <c r="J492" s="151"/>
      <c r="K492" s="152"/>
      <c r="L492" s="150"/>
    </row>
    <row r="493" ht="15.75" customHeight="1">
      <c r="B493" s="150"/>
      <c r="C493" s="150"/>
      <c r="D493" s="150"/>
      <c r="E493" s="150"/>
      <c r="F493" s="150"/>
      <c r="G493" s="150"/>
      <c r="H493" s="150"/>
      <c r="I493" s="150"/>
      <c r="J493" s="151"/>
      <c r="K493" s="152"/>
      <c r="L493" s="150"/>
    </row>
    <row r="494" ht="15.75" customHeight="1">
      <c r="B494" s="150"/>
      <c r="C494" s="150"/>
      <c r="D494" s="150"/>
      <c r="E494" s="150"/>
      <c r="F494" s="150"/>
      <c r="G494" s="150"/>
      <c r="H494" s="150"/>
      <c r="I494" s="150"/>
      <c r="J494" s="151"/>
      <c r="K494" s="152"/>
      <c r="L494" s="150"/>
    </row>
    <row r="495" ht="15.75" customHeight="1">
      <c r="B495" s="150"/>
      <c r="C495" s="150"/>
      <c r="D495" s="150"/>
      <c r="E495" s="150"/>
      <c r="F495" s="150"/>
      <c r="G495" s="150"/>
      <c r="H495" s="150"/>
      <c r="I495" s="150"/>
      <c r="J495" s="151"/>
      <c r="K495" s="152"/>
      <c r="L495" s="150"/>
    </row>
    <row r="496" ht="15.75" customHeight="1">
      <c r="B496" s="150"/>
      <c r="C496" s="150"/>
      <c r="D496" s="150"/>
      <c r="E496" s="150"/>
      <c r="F496" s="150"/>
      <c r="G496" s="150"/>
      <c r="H496" s="150"/>
      <c r="I496" s="150"/>
      <c r="J496" s="151"/>
      <c r="K496" s="152"/>
      <c r="L496" s="150"/>
    </row>
    <row r="497" ht="15.75" customHeight="1">
      <c r="B497" s="150"/>
      <c r="C497" s="150"/>
      <c r="D497" s="150"/>
      <c r="E497" s="150"/>
      <c r="F497" s="150"/>
      <c r="G497" s="150"/>
      <c r="H497" s="150"/>
      <c r="I497" s="150"/>
      <c r="J497" s="151"/>
      <c r="K497" s="152"/>
      <c r="L497" s="150"/>
    </row>
    <row r="498" ht="15.75" customHeight="1">
      <c r="B498" s="150"/>
      <c r="C498" s="150"/>
      <c r="D498" s="150"/>
      <c r="E498" s="150"/>
      <c r="F498" s="150"/>
      <c r="G498" s="150"/>
      <c r="H498" s="150"/>
      <c r="I498" s="150"/>
      <c r="J498" s="151"/>
      <c r="K498" s="152"/>
      <c r="L498" s="150"/>
    </row>
    <row r="499" ht="15.75" customHeight="1">
      <c r="B499" s="150"/>
      <c r="C499" s="150"/>
      <c r="D499" s="150"/>
      <c r="E499" s="150"/>
      <c r="F499" s="150"/>
      <c r="G499" s="150"/>
      <c r="H499" s="150"/>
      <c r="I499" s="150"/>
      <c r="J499" s="151"/>
      <c r="K499" s="152"/>
      <c r="L499" s="150"/>
    </row>
    <row r="500" ht="15.75" customHeight="1">
      <c r="B500" s="150"/>
      <c r="C500" s="150"/>
      <c r="D500" s="150"/>
      <c r="E500" s="150"/>
      <c r="F500" s="150"/>
      <c r="G500" s="150"/>
      <c r="H500" s="150"/>
      <c r="I500" s="150"/>
      <c r="J500" s="151"/>
      <c r="K500" s="152"/>
      <c r="L500" s="150"/>
    </row>
    <row r="501" ht="15.75" customHeight="1">
      <c r="B501" s="150"/>
      <c r="C501" s="150"/>
      <c r="D501" s="150"/>
      <c r="E501" s="150"/>
      <c r="F501" s="150"/>
      <c r="G501" s="150"/>
      <c r="H501" s="150"/>
      <c r="I501" s="150"/>
      <c r="J501" s="151"/>
      <c r="K501" s="152"/>
      <c r="L501" s="150"/>
    </row>
    <row r="502" ht="15.75" customHeight="1">
      <c r="B502" s="150"/>
      <c r="C502" s="150"/>
      <c r="D502" s="150"/>
      <c r="E502" s="150"/>
      <c r="F502" s="150"/>
      <c r="G502" s="150"/>
      <c r="H502" s="150"/>
      <c r="I502" s="150"/>
      <c r="J502" s="151"/>
      <c r="K502" s="152"/>
      <c r="L502" s="150"/>
    </row>
    <row r="503" ht="15.75" customHeight="1">
      <c r="B503" s="150"/>
      <c r="C503" s="150"/>
      <c r="D503" s="150"/>
      <c r="E503" s="150"/>
      <c r="F503" s="150"/>
      <c r="G503" s="150"/>
      <c r="H503" s="150"/>
      <c r="I503" s="150"/>
      <c r="J503" s="151"/>
      <c r="K503" s="152"/>
      <c r="L503" s="150"/>
    </row>
    <row r="504" ht="15.75" customHeight="1">
      <c r="B504" s="150"/>
      <c r="C504" s="150"/>
      <c r="D504" s="150"/>
      <c r="E504" s="150"/>
      <c r="F504" s="150"/>
      <c r="G504" s="150"/>
      <c r="H504" s="150"/>
      <c r="I504" s="150"/>
      <c r="J504" s="151"/>
      <c r="K504" s="152"/>
      <c r="L504" s="150"/>
    </row>
    <row r="505" ht="15.75" customHeight="1">
      <c r="B505" s="150"/>
      <c r="C505" s="150"/>
      <c r="D505" s="150"/>
      <c r="E505" s="150"/>
      <c r="F505" s="150"/>
      <c r="G505" s="150"/>
      <c r="H505" s="150"/>
      <c r="I505" s="150"/>
      <c r="J505" s="151"/>
      <c r="K505" s="152"/>
      <c r="L505" s="150"/>
    </row>
    <row r="506" ht="15.75" customHeight="1">
      <c r="B506" s="150"/>
      <c r="C506" s="150"/>
      <c r="D506" s="150"/>
      <c r="E506" s="150"/>
      <c r="F506" s="150"/>
      <c r="G506" s="150"/>
      <c r="H506" s="150"/>
      <c r="I506" s="150"/>
      <c r="J506" s="151"/>
      <c r="K506" s="152"/>
      <c r="L506" s="150"/>
    </row>
    <row r="507" ht="15.75" customHeight="1">
      <c r="B507" s="150"/>
      <c r="C507" s="150"/>
      <c r="D507" s="150"/>
      <c r="E507" s="150"/>
      <c r="F507" s="150"/>
      <c r="G507" s="150"/>
      <c r="H507" s="150"/>
      <c r="I507" s="150"/>
      <c r="J507" s="151"/>
      <c r="K507" s="152"/>
      <c r="L507" s="150"/>
    </row>
    <row r="508" ht="15.75" customHeight="1">
      <c r="B508" s="150"/>
      <c r="C508" s="150"/>
      <c r="D508" s="150"/>
      <c r="E508" s="150"/>
      <c r="F508" s="150"/>
      <c r="G508" s="150"/>
      <c r="H508" s="150"/>
      <c r="I508" s="150"/>
      <c r="J508" s="151"/>
      <c r="K508" s="152"/>
      <c r="L508" s="150"/>
    </row>
    <row r="509" ht="15.75" customHeight="1">
      <c r="B509" s="150"/>
      <c r="C509" s="150"/>
      <c r="D509" s="150"/>
      <c r="E509" s="150"/>
      <c r="F509" s="150"/>
      <c r="G509" s="150"/>
      <c r="H509" s="150"/>
      <c r="I509" s="150"/>
      <c r="J509" s="151"/>
      <c r="K509" s="152"/>
      <c r="L509" s="150"/>
    </row>
    <row r="510" ht="15.75" customHeight="1">
      <c r="B510" s="150"/>
      <c r="C510" s="150"/>
      <c r="D510" s="150"/>
      <c r="E510" s="150"/>
      <c r="F510" s="150"/>
      <c r="G510" s="150"/>
      <c r="H510" s="150"/>
      <c r="I510" s="150"/>
      <c r="J510" s="151"/>
      <c r="K510" s="152"/>
      <c r="L510" s="150"/>
    </row>
    <row r="511" ht="15.75" customHeight="1">
      <c r="B511" s="150"/>
      <c r="C511" s="150"/>
      <c r="D511" s="150"/>
      <c r="E511" s="150"/>
      <c r="F511" s="150"/>
      <c r="G511" s="150"/>
      <c r="H511" s="150"/>
      <c r="I511" s="150"/>
      <c r="J511" s="151"/>
      <c r="K511" s="152"/>
      <c r="L511" s="150"/>
    </row>
    <row r="512" ht="15.75" customHeight="1">
      <c r="B512" s="150"/>
      <c r="C512" s="150"/>
      <c r="D512" s="150"/>
      <c r="E512" s="150"/>
      <c r="F512" s="150"/>
      <c r="G512" s="150"/>
      <c r="H512" s="150"/>
      <c r="I512" s="150"/>
      <c r="J512" s="151"/>
      <c r="K512" s="152"/>
      <c r="L512" s="150"/>
    </row>
    <row r="513" ht="15.75" customHeight="1">
      <c r="B513" s="150"/>
      <c r="C513" s="150"/>
      <c r="D513" s="150"/>
      <c r="E513" s="150"/>
      <c r="F513" s="150"/>
      <c r="G513" s="150"/>
      <c r="H513" s="150"/>
      <c r="I513" s="150"/>
      <c r="J513" s="151"/>
      <c r="K513" s="152"/>
      <c r="L513" s="150"/>
    </row>
    <row r="514" ht="15.75" customHeight="1">
      <c r="B514" s="150"/>
      <c r="C514" s="150"/>
      <c r="D514" s="150"/>
      <c r="E514" s="150"/>
      <c r="F514" s="150"/>
      <c r="G514" s="150"/>
      <c r="H514" s="150"/>
      <c r="I514" s="150"/>
      <c r="J514" s="151"/>
      <c r="K514" s="152"/>
      <c r="L514" s="150"/>
    </row>
    <row r="515" ht="15.75" customHeight="1">
      <c r="B515" s="150"/>
      <c r="C515" s="150"/>
      <c r="D515" s="150"/>
      <c r="E515" s="150"/>
      <c r="F515" s="150"/>
      <c r="G515" s="150"/>
      <c r="H515" s="150"/>
      <c r="I515" s="150"/>
      <c r="J515" s="151"/>
      <c r="K515" s="152"/>
      <c r="L515" s="150"/>
    </row>
    <row r="516" ht="15.75" customHeight="1">
      <c r="B516" s="150"/>
      <c r="C516" s="150"/>
      <c r="D516" s="150"/>
      <c r="E516" s="150"/>
      <c r="F516" s="150"/>
      <c r="G516" s="150"/>
      <c r="H516" s="150"/>
      <c r="I516" s="150"/>
      <c r="J516" s="151"/>
      <c r="K516" s="152"/>
      <c r="L516" s="150"/>
    </row>
    <row r="517" ht="15.75" customHeight="1">
      <c r="B517" s="150"/>
      <c r="C517" s="150"/>
      <c r="D517" s="150"/>
      <c r="E517" s="150"/>
      <c r="F517" s="150"/>
      <c r="G517" s="150"/>
      <c r="H517" s="150"/>
      <c r="I517" s="150"/>
      <c r="J517" s="151"/>
      <c r="K517" s="152"/>
      <c r="L517" s="150"/>
    </row>
    <row r="518" ht="15.75" customHeight="1">
      <c r="B518" s="150"/>
      <c r="C518" s="150"/>
      <c r="D518" s="150"/>
      <c r="E518" s="150"/>
      <c r="F518" s="150"/>
      <c r="G518" s="150"/>
      <c r="H518" s="150"/>
      <c r="I518" s="150"/>
      <c r="J518" s="151"/>
      <c r="K518" s="152"/>
      <c r="L518" s="150"/>
    </row>
    <row r="519" ht="15.75" customHeight="1">
      <c r="B519" s="150"/>
      <c r="C519" s="150"/>
      <c r="D519" s="150"/>
      <c r="E519" s="150"/>
      <c r="F519" s="150"/>
      <c r="G519" s="150"/>
      <c r="H519" s="150"/>
      <c r="I519" s="150"/>
      <c r="J519" s="151"/>
      <c r="K519" s="152"/>
      <c r="L519" s="150"/>
    </row>
    <row r="520" ht="15.75" customHeight="1">
      <c r="B520" s="150"/>
      <c r="C520" s="150"/>
      <c r="D520" s="150"/>
      <c r="E520" s="150"/>
      <c r="F520" s="150"/>
      <c r="G520" s="150"/>
      <c r="H520" s="150"/>
      <c r="I520" s="150"/>
      <c r="J520" s="151"/>
      <c r="K520" s="152"/>
      <c r="L520" s="150"/>
    </row>
    <row r="521" ht="15.75" customHeight="1">
      <c r="B521" s="150"/>
      <c r="C521" s="150"/>
      <c r="D521" s="150"/>
      <c r="E521" s="150"/>
      <c r="F521" s="150"/>
      <c r="G521" s="150"/>
      <c r="H521" s="150"/>
      <c r="I521" s="150"/>
      <c r="J521" s="151"/>
      <c r="K521" s="152"/>
      <c r="L521" s="150"/>
    </row>
    <row r="522" ht="15.75" customHeight="1">
      <c r="B522" s="150"/>
      <c r="C522" s="150"/>
      <c r="D522" s="150"/>
      <c r="E522" s="150"/>
      <c r="F522" s="150"/>
      <c r="G522" s="150"/>
      <c r="H522" s="150"/>
      <c r="I522" s="150"/>
      <c r="J522" s="151"/>
      <c r="K522" s="152"/>
      <c r="L522" s="150"/>
    </row>
    <row r="523" ht="15.75" customHeight="1">
      <c r="B523" s="150"/>
      <c r="C523" s="150"/>
      <c r="D523" s="150"/>
      <c r="E523" s="150"/>
      <c r="F523" s="150"/>
      <c r="G523" s="150"/>
      <c r="H523" s="150"/>
      <c r="I523" s="150"/>
      <c r="J523" s="151"/>
      <c r="K523" s="152"/>
      <c r="L523" s="150"/>
    </row>
    <row r="524" ht="15.75" customHeight="1">
      <c r="B524" s="150"/>
      <c r="C524" s="150"/>
      <c r="D524" s="150"/>
      <c r="E524" s="150"/>
      <c r="F524" s="150"/>
      <c r="G524" s="150"/>
      <c r="H524" s="150"/>
      <c r="I524" s="150"/>
      <c r="J524" s="151"/>
      <c r="K524" s="152"/>
      <c r="L524" s="150"/>
    </row>
    <row r="525" ht="15.75" customHeight="1">
      <c r="B525" s="150"/>
      <c r="C525" s="150"/>
      <c r="D525" s="150"/>
      <c r="E525" s="150"/>
      <c r="F525" s="150"/>
      <c r="G525" s="150"/>
      <c r="H525" s="150"/>
      <c r="I525" s="150"/>
      <c r="J525" s="151"/>
      <c r="K525" s="152"/>
      <c r="L525" s="150"/>
    </row>
    <row r="526" ht="15.75" customHeight="1">
      <c r="B526" s="150"/>
      <c r="C526" s="150"/>
      <c r="D526" s="150"/>
      <c r="E526" s="150"/>
      <c r="F526" s="150"/>
      <c r="G526" s="150"/>
      <c r="H526" s="150"/>
      <c r="I526" s="150"/>
      <c r="J526" s="151"/>
      <c r="K526" s="152"/>
      <c r="L526" s="150"/>
    </row>
    <row r="527" ht="15.75" customHeight="1">
      <c r="B527" s="150"/>
      <c r="C527" s="150"/>
      <c r="D527" s="150"/>
      <c r="E527" s="150"/>
      <c r="F527" s="150"/>
      <c r="G527" s="150"/>
      <c r="H527" s="150"/>
      <c r="I527" s="150"/>
      <c r="J527" s="151"/>
      <c r="K527" s="152"/>
      <c r="L527" s="150"/>
    </row>
    <row r="528" ht="15.75" customHeight="1">
      <c r="B528" s="150"/>
      <c r="C528" s="150"/>
      <c r="D528" s="150"/>
      <c r="E528" s="150"/>
      <c r="F528" s="150"/>
      <c r="G528" s="150"/>
      <c r="H528" s="150"/>
      <c r="I528" s="150"/>
      <c r="J528" s="151"/>
      <c r="K528" s="152"/>
      <c r="L528" s="150"/>
    </row>
    <row r="529" ht="15.75" customHeight="1">
      <c r="B529" s="150"/>
      <c r="C529" s="150"/>
      <c r="D529" s="150"/>
      <c r="E529" s="150"/>
      <c r="F529" s="150"/>
      <c r="G529" s="150"/>
      <c r="H529" s="150"/>
      <c r="I529" s="150"/>
      <c r="J529" s="151"/>
      <c r="K529" s="152"/>
      <c r="L529" s="150"/>
    </row>
    <row r="530" ht="15.75" customHeight="1">
      <c r="B530" s="150"/>
      <c r="C530" s="150"/>
      <c r="D530" s="150"/>
      <c r="E530" s="150"/>
      <c r="F530" s="150"/>
      <c r="G530" s="150"/>
      <c r="H530" s="150"/>
      <c r="I530" s="150"/>
      <c r="J530" s="151"/>
      <c r="K530" s="152"/>
      <c r="L530" s="150"/>
    </row>
    <row r="531" ht="15.75" customHeight="1">
      <c r="B531" s="150"/>
      <c r="C531" s="150"/>
      <c r="D531" s="150"/>
      <c r="E531" s="150"/>
      <c r="F531" s="150"/>
      <c r="G531" s="150"/>
      <c r="H531" s="150"/>
      <c r="I531" s="150"/>
      <c r="J531" s="151"/>
      <c r="K531" s="152"/>
      <c r="L531" s="150"/>
    </row>
    <row r="532" ht="15.75" customHeight="1">
      <c r="B532" s="150"/>
      <c r="C532" s="150"/>
      <c r="D532" s="150"/>
      <c r="E532" s="150"/>
      <c r="F532" s="150"/>
      <c r="G532" s="150"/>
      <c r="H532" s="150"/>
      <c r="I532" s="150"/>
      <c r="J532" s="151"/>
      <c r="K532" s="152"/>
      <c r="L532" s="150"/>
    </row>
    <row r="533" ht="15.75" customHeight="1">
      <c r="B533" s="150"/>
      <c r="C533" s="150"/>
      <c r="D533" s="150"/>
      <c r="E533" s="150"/>
      <c r="F533" s="150"/>
      <c r="G533" s="150"/>
      <c r="H533" s="150"/>
      <c r="I533" s="150"/>
      <c r="J533" s="151"/>
      <c r="K533" s="152"/>
      <c r="L533" s="150"/>
    </row>
    <row r="534" ht="15.75" customHeight="1">
      <c r="B534" s="150"/>
      <c r="C534" s="150"/>
      <c r="D534" s="150"/>
      <c r="E534" s="150"/>
      <c r="F534" s="150"/>
      <c r="G534" s="150"/>
      <c r="H534" s="150"/>
      <c r="I534" s="150"/>
      <c r="J534" s="151"/>
      <c r="K534" s="152"/>
      <c r="L534" s="150"/>
    </row>
    <row r="535" ht="15.75" customHeight="1">
      <c r="B535" s="150"/>
      <c r="C535" s="150"/>
      <c r="D535" s="150"/>
      <c r="E535" s="150"/>
      <c r="F535" s="150"/>
      <c r="G535" s="150"/>
      <c r="H535" s="150"/>
      <c r="I535" s="150"/>
      <c r="J535" s="151"/>
      <c r="K535" s="152"/>
      <c r="L535" s="150"/>
    </row>
    <row r="536" ht="15.75" customHeight="1">
      <c r="B536" s="150"/>
      <c r="C536" s="150"/>
      <c r="D536" s="150"/>
      <c r="E536" s="150"/>
      <c r="F536" s="150"/>
      <c r="G536" s="150"/>
      <c r="H536" s="150"/>
      <c r="I536" s="150"/>
      <c r="J536" s="151"/>
      <c r="K536" s="152"/>
      <c r="L536" s="150"/>
    </row>
    <row r="537" ht="15.75" customHeight="1">
      <c r="B537" s="150"/>
      <c r="C537" s="150"/>
      <c r="D537" s="150"/>
      <c r="E537" s="150"/>
      <c r="F537" s="150"/>
      <c r="G537" s="150"/>
      <c r="H537" s="150"/>
      <c r="I537" s="150"/>
      <c r="J537" s="151"/>
      <c r="K537" s="152"/>
      <c r="L537" s="150"/>
    </row>
    <row r="538" ht="15.75" customHeight="1">
      <c r="B538" s="150"/>
      <c r="C538" s="150"/>
      <c r="D538" s="150"/>
      <c r="E538" s="150"/>
      <c r="F538" s="150"/>
      <c r="G538" s="150"/>
      <c r="H538" s="150"/>
      <c r="I538" s="150"/>
      <c r="J538" s="151"/>
      <c r="K538" s="152"/>
      <c r="L538" s="150"/>
    </row>
    <row r="539" ht="15.75" customHeight="1">
      <c r="B539" s="150"/>
      <c r="C539" s="150"/>
      <c r="D539" s="150"/>
      <c r="E539" s="150"/>
      <c r="F539" s="150"/>
      <c r="G539" s="150"/>
      <c r="H539" s="150"/>
      <c r="I539" s="150"/>
      <c r="J539" s="151"/>
      <c r="K539" s="152"/>
      <c r="L539" s="150"/>
    </row>
    <row r="540" ht="15.75" customHeight="1">
      <c r="B540" s="150"/>
      <c r="C540" s="150"/>
      <c r="D540" s="150"/>
      <c r="E540" s="150"/>
      <c r="F540" s="150"/>
      <c r="G540" s="150"/>
      <c r="H540" s="150"/>
      <c r="I540" s="150"/>
      <c r="J540" s="151"/>
      <c r="K540" s="152"/>
      <c r="L540" s="150"/>
    </row>
    <row r="541" ht="15.75" customHeight="1">
      <c r="B541" s="150"/>
      <c r="C541" s="150"/>
      <c r="D541" s="150"/>
      <c r="E541" s="150"/>
      <c r="F541" s="150"/>
      <c r="G541" s="150"/>
      <c r="H541" s="150"/>
      <c r="I541" s="150"/>
      <c r="J541" s="151"/>
      <c r="K541" s="152"/>
      <c r="L541" s="150"/>
    </row>
    <row r="542" ht="15.75" customHeight="1">
      <c r="B542" s="150"/>
      <c r="C542" s="150"/>
      <c r="D542" s="150"/>
      <c r="E542" s="150"/>
      <c r="F542" s="150"/>
      <c r="G542" s="150"/>
      <c r="H542" s="150"/>
      <c r="I542" s="150"/>
      <c r="J542" s="151"/>
      <c r="K542" s="152"/>
      <c r="L542" s="150"/>
    </row>
    <row r="543" ht="15.75" customHeight="1">
      <c r="B543" s="150"/>
      <c r="C543" s="150"/>
      <c r="D543" s="150"/>
      <c r="E543" s="150"/>
      <c r="F543" s="150"/>
      <c r="G543" s="150"/>
      <c r="H543" s="150"/>
      <c r="I543" s="150"/>
      <c r="J543" s="151"/>
      <c r="K543" s="152"/>
      <c r="L543" s="150"/>
    </row>
    <row r="544" ht="15.75" customHeight="1">
      <c r="B544" s="150"/>
      <c r="C544" s="150"/>
      <c r="D544" s="150"/>
      <c r="E544" s="150"/>
      <c r="F544" s="150"/>
      <c r="G544" s="150"/>
      <c r="H544" s="150"/>
      <c r="I544" s="150"/>
      <c r="J544" s="151"/>
      <c r="K544" s="152"/>
      <c r="L544" s="150"/>
    </row>
    <row r="545" ht="15.75" customHeight="1">
      <c r="B545" s="150"/>
      <c r="C545" s="150"/>
      <c r="D545" s="150"/>
      <c r="E545" s="150"/>
      <c r="F545" s="150"/>
      <c r="G545" s="150"/>
      <c r="H545" s="150"/>
      <c r="I545" s="150"/>
      <c r="J545" s="151"/>
      <c r="K545" s="152"/>
      <c r="L545" s="150"/>
    </row>
    <row r="546" ht="15.75" customHeight="1">
      <c r="B546" s="150"/>
      <c r="C546" s="150"/>
      <c r="D546" s="150"/>
      <c r="E546" s="150"/>
      <c r="F546" s="150"/>
      <c r="G546" s="150"/>
      <c r="H546" s="150"/>
      <c r="I546" s="150"/>
      <c r="J546" s="151"/>
      <c r="K546" s="152"/>
      <c r="L546" s="150"/>
    </row>
    <row r="547" ht="15.75" customHeight="1">
      <c r="B547" s="150"/>
      <c r="C547" s="150"/>
      <c r="D547" s="150"/>
      <c r="E547" s="150"/>
      <c r="F547" s="150"/>
      <c r="G547" s="150"/>
      <c r="H547" s="150"/>
      <c r="I547" s="150"/>
      <c r="J547" s="151"/>
      <c r="K547" s="152"/>
      <c r="L547" s="150"/>
    </row>
    <row r="548" ht="15.75" customHeight="1">
      <c r="B548" s="150"/>
      <c r="C548" s="150"/>
      <c r="D548" s="150"/>
      <c r="E548" s="150"/>
      <c r="F548" s="150"/>
      <c r="G548" s="150"/>
      <c r="H548" s="150"/>
      <c r="I548" s="150"/>
      <c r="J548" s="151"/>
      <c r="K548" s="152"/>
      <c r="L548" s="150"/>
    </row>
    <row r="549" ht="15.75" customHeight="1">
      <c r="B549" s="150"/>
      <c r="C549" s="150"/>
      <c r="D549" s="150"/>
      <c r="E549" s="150"/>
      <c r="F549" s="150"/>
      <c r="G549" s="150"/>
      <c r="H549" s="150"/>
      <c r="I549" s="150"/>
      <c r="J549" s="151"/>
      <c r="K549" s="152"/>
      <c r="L549" s="150"/>
    </row>
    <row r="550" ht="15.75" customHeight="1">
      <c r="B550" s="150"/>
      <c r="C550" s="150"/>
      <c r="D550" s="150"/>
      <c r="E550" s="150"/>
      <c r="F550" s="150"/>
      <c r="G550" s="150"/>
      <c r="H550" s="150"/>
      <c r="I550" s="150"/>
      <c r="J550" s="151"/>
      <c r="K550" s="152"/>
      <c r="L550" s="150"/>
    </row>
    <row r="551" ht="15.75" customHeight="1">
      <c r="B551" s="150"/>
      <c r="C551" s="150"/>
      <c r="D551" s="150"/>
      <c r="E551" s="150"/>
      <c r="F551" s="150"/>
      <c r="G551" s="150"/>
      <c r="H551" s="150"/>
      <c r="I551" s="150"/>
      <c r="J551" s="151"/>
      <c r="K551" s="152"/>
      <c r="L551" s="150"/>
    </row>
    <row r="552" ht="15.75" customHeight="1">
      <c r="B552" s="150"/>
      <c r="C552" s="150"/>
      <c r="D552" s="150"/>
      <c r="E552" s="150"/>
      <c r="F552" s="150"/>
      <c r="G552" s="150"/>
      <c r="H552" s="150"/>
      <c r="I552" s="150"/>
      <c r="J552" s="151"/>
      <c r="K552" s="152"/>
      <c r="L552" s="150"/>
    </row>
    <row r="553" ht="15.75" customHeight="1">
      <c r="B553" s="150"/>
      <c r="C553" s="150"/>
      <c r="D553" s="150"/>
      <c r="E553" s="150"/>
      <c r="F553" s="150"/>
      <c r="G553" s="150"/>
      <c r="H553" s="150"/>
      <c r="I553" s="150"/>
      <c r="J553" s="151"/>
      <c r="K553" s="152"/>
      <c r="L553" s="150"/>
    </row>
    <row r="554" ht="15.75" customHeight="1">
      <c r="B554" s="150"/>
      <c r="C554" s="150"/>
      <c r="D554" s="150"/>
      <c r="E554" s="150"/>
      <c r="F554" s="150"/>
      <c r="G554" s="150"/>
      <c r="H554" s="150"/>
      <c r="I554" s="150"/>
      <c r="J554" s="151"/>
      <c r="K554" s="152"/>
      <c r="L554" s="150"/>
    </row>
    <row r="555" ht="15.75" customHeight="1">
      <c r="B555" s="150"/>
      <c r="C555" s="150"/>
      <c r="D555" s="150"/>
      <c r="E555" s="150"/>
      <c r="F555" s="150"/>
      <c r="G555" s="150"/>
      <c r="H555" s="150"/>
      <c r="I555" s="150"/>
      <c r="J555" s="151"/>
      <c r="K555" s="152"/>
      <c r="L555" s="150"/>
    </row>
    <row r="556" ht="15.75" customHeight="1">
      <c r="B556" s="150"/>
      <c r="C556" s="150"/>
      <c r="D556" s="150"/>
      <c r="E556" s="150"/>
      <c r="F556" s="150"/>
      <c r="G556" s="150"/>
      <c r="H556" s="150"/>
      <c r="I556" s="150"/>
      <c r="J556" s="151"/>
      <c r="K556" s="152"/>
      <c r="L556" s="150"/>
    </row>
    <row r="557" ht="15.75" customHeight="1">
      <c r="B557" s="150"/>
      <c r="C557" s="150"/>
      <c r="D557" s="150"/>
      <c r="E557" s="150"/>
      <c r="F557" s="150"/>
      <c r="G557" s="150"/>
      <c r="H557" s="150"/>
      <c r="I557" s="150"/>
      <c r="J557" s="151"/>
      <c r="K557" s="152"/>
      <c r="L557" s="150"/>
    </row>
    <row r="558" ht="15.75" customHeight="1">
      <c r="B558" s="150"/>
      <c r="C558" s="150"/>
      <c r="D558" s="150"/>
      <c r="E558" s="150"/>
      <c r="F558" s="150"/>
      <c r="G558" s="150"/>
      <c r="H558" s="150"/>
      <c r="I558" s="150"/>
      <c r="J558" s="151"/>
      <c r="K558" s="152"/>
      <c r="L558" s="150"/>
    </row>
    <row r="559" ht="15.75" customHeight="1">
      <c r="B559" s="150"/>
      <c r="C559" s="150"/>
      <c r="D559" s="150"/>
      <c r="E559" s="150"/>
      <c r="F559" s="150"/>
      <c r="G559" s="150"/>
      <c r="H559" s="150"/>
      <c r="I559" s="150"/>
      <c r="J559" s="151"/>
      <c r="K559" s="152"/>
      <c r="L559" s="150"/>
    </row>
    <row r="560" ht="15.75" customHeight="1">
      <c r="B560" s="150"/>
      <c r="C560" s="150"/>
      <c r="D560" s="150"/>
      <c r="E560" s="150"/>
      <c r="F560" s="150"/>
      <c r="G560" s="150"/>
      <c r="H560" s="150"/>
      <c r="I560" s="150"/>
      <c r="J560" s="151"/>
      <c r="K560" s="152"/>
      <c r="L560" s="150"/>
    </row>
    <row r="561" ht="15.75" customHeight="1">
      <c r="B561" s="150"/>
      <c r="C561" s="150"/>
      <c r="D561" s="150"/>
      <c r="E561" s="150"/>
      <c r="F561" s="150"/>
      <c r="G561" s="150"/>
      <c r="H561" s="150"/>
      <c r="I561" s="150"/>
      <c r="J561" s="151"/>
      <c r="K561" s="152"/>
      <c r="L561" s="150"/>
    </row>
    <row r="562" ht="15.75" customHeight="1">
      <c r="B562" s="150"/>
      <c r="C562" s="150"/>
      <c r="D562" s="150"/>
      <c r="E562" s="150"/>
      <c r="F562" s="150"/>
      <c r="G562" s="150"/>
      <c r="H562" s="150"/>
      <c r="I562" s="150"/>
      <c r="J562" s="151"/>
      <c r="K562" s="152"/>
      <c r="L562" s="150"/>
    </row>
    <row r="563" ht="15.75" customHeight="1">
      <c r="B563" s="150"/>
      <c r="C563" s="150"/>
      <c r="D563" s="150"/>
      <c r="E563" s="150"/>
      <c r="F563" s="150"/>
      <c r="G563" s="150"/>
      <c r="H563" s="150"/>
      <c r="I563" s="150"/>
      <c r="J563" s="151"/>
      <c r="K563" s="152"/>
      <c r="L563" s="150"/>
    </row>
    <row r="564" ht="15.75" customHeight="1">
      <c r="B564" s="150"/>
      <c r="C564" s="150"/>
      <c r="D564" s="150"/>
      <c r="E564" s="150"/>
      <c r="F564" s="150"/>
      <c r="G564" s="150"/>
      <c r="H564" s="150"/>
      <c r="I564" s="150"/>
      <c r="J564" s="151"/>
      <c r="K564" s="152"/>
      <c r="L564" s="150"/>
    </row>
    <row r="565" ht="15.75" customHeight="1">
      <c r="B565" s="150"/>
      <c r="C565" s="150"/>
      <c r="D565" s="150"/>
      <c r="E565" s="150"/>
      <c r="F565" s="150"/>
      <c r="G565" s="150"/>
      <c r="H565" s="150"/>
      <c r="I565" s="150"/>
      <c r="J565" s="151"/>
      <c r="K565" s="152"/>
      <c r="L565" s="150"/>
    </row>
    <row r="566" ht="15.75" customHeight="1">
      <c r="B566" s="150"/>
      <c r="C566" s="150"/>
      <c r="D566" s="150"/>
      <c r="E566" s="150"/>
      <c r="F566" s="150"/>
      <c r="G566" s="150"/>
      <c r="H566" s="150"/>
      <c r="I566" s="150"/>
      <c r="J566" s="151"/>
      <c r="K566" s="152"/>
      <c r="L566" s="150"/>
    </row>
    <row r="567" ht="15.75" customHeight="1">
      <c r="B567" s="150"/>
      <c r="C567" s="150"/>
      <c r="D567" s="150"/>
      <c r="E567" s="150"/>
      <c r="F567" s="150"/>
      <c r="G567" s="150"/>
      <c r="H567" s="150"/>
      <c r="I567" s="150"/>
      <c r="J567" s="151"/>
      <c r="K567" s="152"/>
      <c r="L567" s="150"/>
    </row>
    <row r="568" ht="15.75" customHeight="1">
      <c r="B568" s="150"/>
      <c r="C568" s="150"/>
      <c r="D568" s="150"/>
      <c r="E568" s="150"/>
      <c r="F568" s="150"/>
      <c r="G568" s="150"/>
      <c r="H568" s="150"/>
      <c r="I568" s="150"/>
      <c r="J568" s="151"/>
      <c r="K568" s="152"/>
      <c r="L568" s="150"/>
    </row>
    <row r="569" ht="15.75" customHeight="1">
      <c r="B569" s="150"/>
      <c r="C569" s="150"/>
      <c r="D569" s="150"/>
      <c r="E569" s="150"/>
      <c r="F569" s="150"/>
      <c r="G569" s="150"/>
      <c r="H569" s="150"/>
      <c r="I569" s="150"/>
      <c r="J569" s="151"/>
      <c r="K569" s="152"/>
      <c r="L569" s="150"/>
    </row>
    <row r="570" ht="15.75" customHeight="1">
      <c r="B570" s="150"/>
      <c r="C570" s="150"/>
      <c r="D570" s="150"/>
      <c r="E570" s="150"/>
      <c r="F570" s="150"/>
      <c r="G570" s="150"/>
      <c r="H570" s="150"/>
      <c r="I570" s="150"/>
      <c r="J570" s="151"/>
      <c r="K570" s="152"/>
      <c r="L570" s="150"/>
    </row>
    <row r="571" ht="15.75" customHeight="1">
      <c r="B571" s="150"/>
      <c r="C571" s="150"/>
      <c r="D571" s="150"/>
      <c r="E571" s="150"/>
      <c r="F571" s="150"/>
      <c r="G571" s="150"/>
      <c r="H571" s="150"/>
      <c r="I571" s="150"/>
      <c r="J571" s="151"/>
      <c r="K571" s="152"/>
      <c r="L571" s="150"/>
    </row>
    <row r="572" ht="15.75" customHeight="1">
      <c r="B572" s="150"/>
      <c r="C572" s="150"/>
      <c r="D572" s="150"/>
      <c r="E572" s="150"/>
      <c r="F572" s="150"/>
      <c r="G572" s="150"/>
      <c r="H572" s="150"/>
      <c r="I572" s="150"/>
      <c r="J572" s="151"/>
      <c r="K572" s="152"/>
      <c r="L572" s="150"/>
    </row>
    <row r="573" ht="15.75" customHeight="1">
      <c r="B573" s="150"/>
      <c r="C573" s="150"/>
      <c r="D573" s="150"/>
      <c r="E573" s="150"/>
      <c r="F573" s="150"/>
      <c r="G573" s="150"/>
      <c r="H573" s="150"/>
      <c r="I573" s="150"/>
      <c r="J573" s="151"/>
      <c r="K573" s="152"/>
      <c r="L573" s="150"/>
    </row>
    <row r="574" ht="15.75" customHeight="1">
      <c r="B574" s="150"/>
      <c r="C574" s="150"/>
      <c r="D574" s="150"/>
      <c r="E574" s="150"/>
      <c r="F574" s="150"/>
      <c r="G574" s="150"/>
      <c r="H574" s="150"/>
      <c r="I574" s="150"/>
      <c r="J574" s="151"/>
      <c r="K574" s="152"/>
      <c r="L574" s="150"/>
    </row>
    <row r="575" ht="15.75" customHeight="1">
      <c r="B575" s="150"/>
      <c r="C575" s="150"/>
      <c r="D575" s="150"/>
      <c r="E575" s="150"/>
      <c r="F575" s="150"/>
      <c r="G575" s="150"/>
      <c r="H575" s="150"/>
      <c r="I575" s="150"/>
      <c r="J575" s="151"/>
      <c r="K575" s="152"/>
      <c r="L575" s="150"/>
    </row>
    <row r="576" ht="15.75" customHeight="1">
      <c r="B576" s="150"/>
      <c r="C576" s="150"/>
      <c r="D576" s="150"/>
      <c r="E576" s="150"/>
      <c r="F576" s="150"/>
      <c r="G576" s="150"/>
      <c r="H576" s="150"/>
      <c r="I576" s="150"/>
      <c r="J576" s="151"/>
      <c r="K576" s="152"/>
      <c r="L576" s="150"/>
    </row>
    <row r="577" ht="15.75" customHeight="1">
      <c r="B577" s="150"/>
      <c r="C577" s="150"/>
      <c r="D577" s="150"/>
      <c r="E577" s="150"/>
      <c r="F577" s="150"/>
      <c r="G577" s="150"/>
      <c r="H577" s="150"/>
      <c r="I577" s="150"/>
      <c r="J577" s="151"/>
      <c r="K577" s="152"/>
      <c r="L577" s="150"/>
    </row>
    <row r="578" ht="15.75" customHeight="1">
      <c r="B578" s="150"/>
      <c r="C578" s="150"/>
      <c r="D578" s="150"/>
      <c r="E578" s="150"/>
      <c r="F578" s="150"/>
      <c r="G578" s="150"/>
      <c r="H578" s="150"/>
      <c r="I578" s="150"/>
      <c r="J578" s="151"/>
      <c r="K578" s="152"/>
      <c r="L578" s="150"/>
    </row>
    <row r="579" ht="15.75" customHeight="1">
      <c r="B579" s="150"/>
      <c r="C579" s="150"/>
      <c r="D579" s="150"/>
      <c r="E579" s="150"/>
      <c r="F579" s="150"/>
      <c r="G579" s="150"/>
      <c r="H579" s="150"/>
      <c r="I579" s="150"/>
      <c r="J579" s="151"/>
      <c r="K579" s="152"/>
      <c r="L579" s="150"/>
    </row>
    <row r="580" ht="15.75" customHeight="1">
      <c r="B580" s="150"/>
      <c r="C580" s="150"/>
      <c r="D580" s="150"/>
      <c r="E580" s="150"/>
      <c r="F580" s="150"/>
      <c r="G580" s="150"/>
      <c r="H580" s="150"/>
      <c r="I580" s="150"/>
      <c r="J580" s="151"/>
      <c r="K580" s="152"/>
      <c r="L580" s="150"/>
    </row>
    <row r="581" ht="15.75" customHeight="1">
      <c r="B581" s="150"/>
      <c r="C581" s="150"/>
      <c r="D581" s="150"/>
      <c r="E581" s="150"/>
      <c r="F581" s="150"/>
      <c r="G581" s="150"/>
      <c r="H581" s="150"/>
      <c r="I581" s="150"/>
      <c r="J581" s="151"/>
      <c r="K581" s="152"/>
      <c r="L581" s="150"/>
    </row>
    <row r="582" ht="15.75" customHeight="1">
      <c r="B582" s="150"/>
      <c r="C582" s="150"/>
      <c r="D582" s="150"/>
      <c r="E582" s="150"/>
      <c r="F582" s="150"/>
      <c r="G582" s="150"/>
      <c r="H582" s="150"/>
      <c r="I582" s="150"/>
      <c r="J582" s="151"/>
      <c r="K582" s="152"/>
      <c r="L582" s="150"/>
    </row>
    <row r="583" ht="15.75" customHeight="1">
      <c r="B583" s="150"/>
      <c r="C583" s="150"/>
      <c r="D583" s="150"/>
      <c r="E583" s="150"/>
      <c r="F583" s="150"/>
      <c r="G583" s="150"/>
      <c r="H583" s="150"/>
      <c r="I583" s="150"/>
      <c r="J583" s="151"/>
      <c r="K583" s="152"/>
      <c r="L583" s="150"/>
    </row>
    <row r="584" ht="15.75" customHeight="1">
      <c r="B584" s="150"/>
      <c r="C584" s="150"/>
      <c r="D584" s="150"/>
      <c r="E584" s="150"/>
      <c r="F584" s="150"/>
      <c r="G584" s="150"/>
      <c r="H584" s="150"/>
      <c r="I584" s="150"/>
      <c r="J584" s="151"/>
      <c r="K584" s="152"/>
      <c r="L584" s="150"/>
    </row>
    <row r="585" ht="15.75" customHeight="1">
      <c r="B585" s="150"/>
      <c r="C585" s="150"/>
      <c r="D585" s="150"/>
      <c r="E585" s="150"/>
      <c r="F585" s="150"/>
      <c r="G585" s="150"/>
      <c r="H585" s="150"/>
      <c r="I585" s="150"/>
      <c r="J585" s="151"/>
      <c r="K585" s="152"/>
      <c r="L585" s="150"/>
    </row>
    <row r="586" ht="15.75" customHeight="1">
      <c r="B586" s="150"/>
      <c r="C586" s="150"/>
      <c r="D586" s="150"/>
      <c r="E586" s="150"/>
      <c r="F586" s="150"/>
      <c r="G586" s="150"/>
      <c r="H586" s="150"/>
      <c r="I586" s="150"/>
      <c r="J586" s="151"/>
      <c r="K586" s="152"/>
      <c r="L586" s="150"/>
    </row>
    <row r="587" ht="15.75" customHeight="1">
      <c r="B587" s="150"/>
      <c r="C587" s="150"/>
      <c r="D587" s="150"/>
      <c r="E587" s="150"/>
      <c r="F587" s="150"/>
      <c r="G587" s="150"/>
      <c r="H587" s="150"/>
      <c r="I587" s="150"/>
      <c r="J587" s="151"/>
      <c r="K587" s="152"/>
      <c r="L587" s="150"/>
    </row>
    <row r="588" ht="15.75" customHeight="1">
      <c r="B588" s="150"/>
      <c r="C588" s="150"/>
      <c r="D588" s="150"/>
      <c r="E588" s="150"/>
      <c r="F588" s="150"/>
      <c r="G588" s="150"/>
      <c r="H588" s="150"/>
      <c r="I588" s="150"/>
      <c r="J588" s="151"/>
      <c r="K588" s="152"/>
      <c r="L588" s="150"/>
    </row>
    <row r="589" ht="15.75" customHeight="1">
      <c r="B589" s="150"/>
      <c r="C589" s="150"/>
      <c r="D589" s="150"/>
      <c r="E589" s="150"/>
      <c r="F589" s="150"/>
      <c r="G589" s="150"/>
      <c r="H589" s="150"/>
      <c r="I589" s="150"/>
      <c r="J589" s="151"/>
      <c r="K589" s="152"/>
      <c r="L589" s="150"/>
    </row>
    <row r="590" ht="15.75" customHeight="1">
      <c r="B590" s="150"/>
      <c r="C590" s="150"/>
      <c r="D590" s="150"/>
      <c r="E590" s="150"/>
      <c r="F590" s="150"/>
      <c r="G590" s="150"/>
      <c r="H590" s="150"/>
      <c r="I590" s="150"/>
      <c r="J590" s="151"/>
      <c r="K590" s="152"/>
      <c r="L590" s="150"/>
    </row>
    <row r="591" ht="15.75" customHeight="1">
      <c r="B591" s="150"/>
      <c r="C591" s="150"/>
      <c r="D591" s="150"/>
      <c r="E591" s="150"/>
      <c r="F591" s="150"/>
      <c r="G591" s="150"/>
      <c r="H591" s="150"/>
      <c r="I591" s="150"/>
      <c r="J591" s="151"/>
      <c r="K591" s="152"/>
      <c r="L591" s="150"/>
    </row>
    <row r="592" ht="15.75" customHeight="1">
      <c r="B592" s="150"/>
      <c r="C592" s="150"/>
      <c r="D592" s="150"/>
      <c r="E592" s="150"/>
      <c r="F592" s="150"/>
      <c r="G592" s="150"/>
      <c r="H592" s="150"/>
      <c r="I592" s="150"/>
      <c r="J592" s="151"/>
      <c r="K592" s="152"/>
      <c r="L592" s="150"/>
    </row>
    <row r="593" ht="15.75" customHeight="1">
      <c r="B593" s="150"/>
      <c r="C593" s="150"/>
      <c r="D593" s="150"/>
      <c r="E593" s="150"/>
      <c r="F593" s="150"/>
      <c r="G593" s="150"/>
      <c r="H593" s="150"/>
      <c r="I593" s="150"/>
      <c r="J593" s="151"/>
      <c r="K593" s="152"/>
      <c r="L593" s="150"/>
    </row>
    <row r="594" ht="15.75" customHeight="1">
      <c r="B594" s="150"/>
      <c r="C594" s="150"/>
      <c r="D594" s="150"/>
      <c r="E594" s="150"/>
      <c r="F594" s="150"/>
      <c r="G594" s="150"/>
      <c r="H594" s="150"/>
      <c r="I594" s="150"/>
      <c r="J594" s="151"/>
      <c r="K594" s="152"/>
      <c r="L594" s="150"/>
    </row>
    <row r="595" ht="15.75" customHeight="1">
      <c r="B595" s="150"/>
      <c r="C595" s="150"/>
      <c r="D595" s="150"/>
      <c r="E595" s="150"/>
      <c r="F595" s="150"/>
      <c r="G595" s="150"/>
      <c r="H595" s="150"/>
      <c r="I595" s="150"/>
      <c r="J595" s="151"/>
      <c r="K595" s="152"/>
      <c r="L595" s="150"/>
    </row>
    <row r="596" ht="15.75" customHeight="1">
      <c r="B596" s="150"/>
      <c r="C596" s="150"/>
      <c r="D596" s="150"/>
      <c r="E596" s="150"/>
      <c r="F596" s="150"/>
      <c r="G596" s="150"/>
      <c r="H596" s="150"/>
      <c r="I596" s="150"/>
      <c r="J596" s="151"/>
      <c r="K596" s="152"/>
      <c r="L596" s="150"/>
    </row>
    <row r="597" ht="15.75" customHeight="1">
      <c r="B597" s="150"/>
      <c r="C597" s="150"/>
      <c r="D597" s="150"/>
      <c r="E597" s="150"/>
      <c r="F597" s="150"/>
      <c r="G597" s="150"/>
      <c r="H597" s="150"/>
      <c r="I597" s="150"/>
      <c r="J597" s="151"/>
      <c r="K597" s="152"/>
      <c r="L597" s="150"/>
    </row>
    <row r="598" ht="15.75" customHeight="1">
      <c r="B598" s="150"/>
      <c r="C598" s="150"/>
      <c r="D598" s="150"/>
      <c r="E598" s="150"/>
      <c r="F598" s="150"/>
      <c r="G598" s="150"/>
      <c r="H598" s="150"/>
      <c r="I598" s="150"/>
      <c r="J598" s="151"/>
      <c r="K598" s="152"/>
      <c r="L598" s="150"/>
    </row>
    <row r="599" ht="15.75" customHeight="1">
      <c r="B599" s="150"/>
      <c r="C599" s="150"/>
      <c r="D599" s="150"/>
      <c r="E599" s="150"/>
      <c r="F599" s="150"/>
      <c r="G599" s="150"/>
      <c r="H599" s="150"/>
      <c r="I599" s="150"/>
      <c r="J599" s="151"/>
      <c r="K599" s="152"/>
      <c r="L599" s="150"/>
    </row>
    <row r="600" ht="15.75" customHeight="1">
      <c r="B600" s="150"/>
      <c r="C600" s="150"/>
      <c r="D600" s="150"/>
      <c r="E600" s="150"/>
      <c r="F600" s="150"/>
      <c r="G600" s="150"/>
      <c r="H600" s="150"/>
      <c r="I600" s="150"/>
      <c r="J600" s="151"/>
      <c r="K600" s="152"/>
      <c r="L600" s="150"/>
    </row>
    <row r="601" ht="15.75" customHeight="1">
      <c r="B601" s="150"/>
      <c r="C601" s="150"/>
      <c r="D601" s="150"/>
      <c r="E601" s="150"/>
      <c r="F601" s="150"/>
      <c r="G601" s="150"/>
      <c r="H601" s="150"/>
      <c r="I601" s="150"/>
      <c r="J601" s="151"/>
      <c r="K601" s="152"/>
      <c r="L601" s="150"/>
    </row>
    <row r="602" ht="15.75" customHeight="1">
      <c r="B602" s="150"/>
      <c r="C602" s="150"/>
      <c r="D602" s="150"/>
      <c r="E602" s="150"/>
      <c r="F602" s="150"/>
      <c r="G602" s="150"/>
      <c r="H602" s="150"/>
      <c r="I602" s="150"/>
      <c r="J602" s="151"/>
      <c r="K602" s="152"/>
      <c r="L602" s="150"/>
    </row>
    <row r="603" ht="15.75" customHeight="1">
      <c r="B603" s="150"/>
      <c r="C603" s="150"/>
      <c r="D603" s="150"/>
      <c r="E603" s="150"/>
      <c r="F603" s="150"/>
      <c r="G603" s="150"/>
      <c r="H603" s="150"/>
      <c r="I603" s="150"/>
      <c r="J603" s="151"/>
      <c r="K603" s="152"/>
      <c r="L603" s="150"/>
    </row>
    <row r="604" ht="15.75" customHeight="1">
      <c r="B604" s="150"/>
      <c r="C604" s="150"/>
      <c r="D604" s="150"/>
      <c r="E604" s="150"/>
      <c r="F604" s="150"/>
      <c r="G604" s="150"/>
      <c r="H604" s="150"/>
      <c r="I604" s="150"/>
      <c r="J604" s="151"/>
      <c r="K604" s="152"/>
      <c r="L604" s="150"/>
    </row>
    <row r="605" ht="15.75" customHeight="1">
      <c r="B605" s="150"/>
      <c r="C605" s="150"/>
      <c r="D605" s="150"/>
      <c r="E605" s="150"/>
      <c r="F605" s="150"/>
      <c r="G605" s="150"/>
      <c r="H605" s="150"/>
      <c r="I605" s="150"/>
      <c r="J605" s="151"/>
      <c r="K605" s="152"/>
      <c r="L605" s="150"/>
    </row>
    <row r="606" ht="15.75" customHeight="1">
      <c r="B606" s="150"/>
      <c r="C606" s="150"/>
      <c r="D606" s="150"/>
      <c r="E606" s="150"/>
      <c r="F606" s="150"/>
      <c r="G606" s="150"/>
      <c r="H606" s="150"/>
      <c r="I606" s="150"/>
      <c r="J606" s="151"/>
      <c r="K606" s="152"/>
      <c r="L606" s="150"/>
    </row>
    <row r="607" ht="15.75" customHeight="1">
      <c r="B607" s="150"/>
      <c r="C607" s="150"/>
      <c r="D607" s="150"/>
      <c r="E607" s="150"/>
      <c r="F607" s="150"/>
      <c r="G607" s="150"/>
      <c r="H607" s="150"/>
      <c r="I607" s="150"/>
      <c r="J607" s="151"/>
      <c r="K607" s="152"/>
      <c r="L607" s="150"/>
    </row>
    <row r="608" ht="15.75" customHeight="1">
      <c r="B608" s="150"/>
      <c r="C608" s="150"/>
      <c r="D608" s="150"/>
      <c r="E608" s="150"/>
      <c r="F608" s="150"/>
      <c r="G608" s="150"/>
      <c r="H608" s="150"/>
      <c r="I608" s="150"/>
      <c r="J608" s="151"/>
      <c r="K608" s="152"/>
      <c r="L608" s="150"/>
    </row>
    <row r="609" ht="15.75" customHeight="1">
      <c r="B609" s="150"/>
      <c r="C609" s="150"/>
      <c r="D609" s="150"/>
      <c r="E609" s="150"/>
      <c r="F609" s="150"/>
      <c r="G609" s="150"/>
      <c r="H609" s="150"/>
      <c r="I609" s="150"/>
      <c r="J609" s="151"/>
      <c r="K609" s="152"/>
      <c r="L609" s="150"/>
    </row>
    <row r="610" ht="15.75" customHeight="1">
      <c r="B610" s="150"/>
      <c r="C610" s="150"/>
      <c r="D610" s="150"/>
      <c r="E610" s="150"/>
      <c r="F610" s="150"/>
      <c r="G610" s="150"/>
      <c r="H610" s="150"/>
      <c r="I610" s="150"/>
      <c r="J610" s="151"/>
      <c r="K610" s="152"/>
      <c r="L610" s="150"/>
    </row>
    <row r="611" ht="15.75" customHeight="1">
      <c r="B611" s="150"/>
      <c r="C611" s="150"/>
      <c r="D611" s="150"/>
      <c r="E611" s="150"/>
      <c r="F611" s="150"/>
      <c r="G611" s="150"/>
      <c r="H611" s="150"/>
      <c r="I611" s="150"/>
      <c r="J611" s="151"/>
      <c r="K611" s="152"/>
      <c r="L611" s="150"/>
    </row>
    <row r="612" ht="15.75" customHeight="1">
      <c r="B612" s="150"/>
      <c r="C612" s="150"/>
      <c r="D612" s="150"/>
      <c r="E612" s="150"/>
      <c r="F612" s="150"/>
      <c r="G612" s="150"/>
      <c r="H612" s="150"/>
      <c r="I612" s="150"/>
      <c r="J612" s="151"/>
      <c r="K612" s="152"/>
      <c r="L612" s="150"/>
    </row>
    <row r="613" ht="15.75" customHeight="1">
      <c r="B613" s="150"/>
      <c r="C613" s="150"/>
      <c r="D613" s="150"/>
      <c r="E613" s="150"/>
      <c r="F613" s="150"/>
      <c r="G613" s="150"/>
      <c r="H613" s="150"/>
      <c r="I613" s="150"/>
      <c r="J613" s="151"/>
      <c r="K613" s="152"/>
      <c r="L613" s="150"/>
    </row>
    <row r="614" ht="15.75" customHeight="1">
      <c r="B614" s="150"/>
      <c r="C614" s="150"/>
      <c r="D614" s="150"/>
      <c r="E614" s="150"/>
      <c r="F614" s="150"/>
      <c r="G614" s="150"/>
      <c r="H614" s="150"/>
      <c r="I614" s="150"/>
      <c r="J614" s="151"/>
      <c r="K614" s="152"/>
      <c r="L614" s="150"/>
    </row>
    <row r="615" ht="15.75" customHeight="1">
      <c r="B615" s="150"/>
      <c r="C615" s="150"/>
      <c r="D615" s="150"/>
      <c r="E615" s="150"/>
      <c r="F615" s="150"/>
      <c r="G615" s="150"/>
      <c r="H615" s="150"/>
      <c r="I615" s="150"/>
      <c r="J615" s="151"/>
      <c r="K615" s="152"/>
      <c r="L615" s="150"/>
    </row>
    <row r="616" ht="15.75" customHeight="1">
      <c r="B616" s="150"/>
      <c r="C616" s="150"/>
      <c r="D616" s="150"/>
      <c r="E616" s="150"/>
      <c r="F616" s="150"/>
      <c r="G616" s="150"/>
      <c r="H616" s="150"/>
      <c r="I616" s="150"/>
      <c r="J616" s="151"/>
      <c r="K616" s="152"/>
      <c r="L616" s="150"/>
    </row>
    <row r="617" ht="15.75" customHeight="1">
      <c r="B617" s="150"/>
      <c r="C617" s="150"/>
      <c r="D617" s="150"/>
      <c r="E617" s="150"/>
      <c r="F617" s="150"/>
      <c r="G617" s="150"/>
      <c r="H617" s="150"/>
      <c r="I617" s="150"/>
      <c r="J617" s="151"/>
      <c r="K617" s="152"/>
      <c r="L617" s="150"/>
    </row>
    <row r="618" ht="15.75" customHeight="1">
      <c r="B618" s="150"/>
      <c r="C618" s="150"/>
      <c r="D618" s="150"/>
      <c r="E618" s="150"/>
      <c r="F618" s="150"/>
      <c r="G618" s="150"/>
      <c r="H618" s="150"/>
      <c r="I618" s="150"/>
      <c r="J618" s="151"/>
      <c r="K618" s="152"/>
      <c r="L618" s="150"/>
    </row>
    <row r="619" ht="15.75" customHeight="1">
      <c r="B619" s="150"/>
      <c r="C619" s="150"/>
      <c r="D619" s="150"/>
      <c r="E619" s="150"/>
      <c r="F619" s="150"/>
      <c r="G619" s="150"/>
      <c r="H619" s="150"/>
      <c r="I619" s="150"/>
      <c r="J619" s="151"/>
      <c r="K619" s="152"/>
      <c r="L619" s="150"/>
    </row>
    <row r="620" ht="15.75" customHeight="1">
      <c r="B620" s="150"/>
      <c r="C620" s="150"/>
      <c r="D620" s="150"/>
      <c r="E620" s="150"/>
      <c r="F620" s="150"/>
      <c r="G620" s="150"/>
      <c r="H620" s="150"/>
      <c r="I620" s="150"/>
      <c r="J620" s="151"/>
      <c r="K620" s="152"/>
      <c r="L620" s="150"/>
    </row>
    <row r="621" ht="15.75" customHeight="1">
      <c r="B621" s="150"/>
      <c r="C621" s="150"/>
      <c r="D621" s="150"/>
      <c r="E621" s="150"/>
      <c r="F621" s="150"/>
      <c r="G621" s="150"/>
      <c r="H621" s="150"/>
      <c r="I621" s="150"/>
      <c r="J621" s="151"/>
      <c r="K621" s="152"/>
      <c r="L621" s="150"/>
    </row>
    <row r="622" ht="15.75" customHeight="1">
      <c r="B622" s="150"/>
      <c r="C622" s="150"/>
      <c r="D622" s="150"/>
      <c r="E622" s="150"/>
      <c r="F622" s="150"/>
      <c r="G622" s="150"/>
      <c r="H622" s="150"/>
      <c r="I622" s="150"/>
      <c r="J622" s="151"/>
      <c r="K622" s="152"/>
      <c r="L622" s="150"/>
    </row>
    <row r="623" ht="15.75" customHeight="1">
      <c r="B623" s="150"/>
      <c r="C623" s="150"/>
      <c r="D623" s="150"/>
      <c r="E623" s="150"/>
      <c r="F623" s="150"/>
      <c r="G623" s="150"/>
      <c r="H623" s="150"/>
      <c r="I623" s="150"/>
      <c r="J623" s="151"/>
      <c r="K623" s="152"/>
      <c r="L623" s="150"/>
    </row>
    <row r="624" ht="15.75" customHeight="1">
      <c r="B624" s="150"/>
      <c r="C624" s="150"/>
      <c r="D624" s="150"/>
      <c r="E624" s="150"/>
      <c r="F624" s="150"/>
      <c r="G624" s="150"/>
      <c r="H624" s="150"/>
      <c r="I624" s="150"/>
      <c r="J624" s="151"/>
      <c r="K624" s="152"/>
      <c r="L624" s="150"/>
    </row>
    <row r="625" ht="15.75" customHeight="1">
      <c r="B625" s="150"/>
      <c r="C625" s="150"/>
      <c r="D625" s="150"/>
      <c r="E625" s="150"/>
      <c r="F625" s="150"/>
      <c r="G625" s="150"/>
      <c r="H625" s="150"/>
      <c r="I625" s="150"/>
      <c r="J625" s="151"/>
      <c r="K625" s="152"/>
      <c r="L625" s="150"/>
    </row>
    <row r="626" ht="15.75" customHeight="1">
      <c r="B626" s="150"/>
      <c r="C626" s="150"/>
      <c r="D626" s="150"/>
      <c r="E626" s="150"/>
      <c r="F626" s="150"/>
      <c r="G626" s="150"/>
      <c r="H626" s="150"/>
      <c r="I626" s="150"/>
      <c r="J626" s="151"/>
      <c r="K626" s="152"/>
      <c r="L626" s="150"/>
    </row>
    <row r="627" ht="15.75" customHeight="1">
      <c r="B627" s="150"/>
      <c r="C627" s="150"/>
      <c r="D627" s="150"/>
      <c r="E627" s="150"/>
      <c r="F627" s="150"/>
      <c r="G627" s="150"/>
      <c r="H627" s="150"/>
      <c r="I627" s="150"/>
      <c r="J627" s="151"/>
      <c r="K627" s="152"/>
      <c r="L627" s="150"/>
    </row>
    <row r="628" ht="15.75" customHeight="1">
      <c r="B628" s="150"/>
      <c r="C628" s="150"/>
      <c r="D628" s="150"/>
      <c r="E628" s="150"/>
      <c r="F628" s="150"/>
      <c r="G628" s="150"/>
      <c r="H628" s="150"/>
      <c r="I628" s="150"/>
      <c r="J628" s="151"/>
      <c r="K628" s="152"/>
      <c r="L628" s="150"/>
    </row>
    <row r="629" ht="15.75" customHeight="1">
      <c r="B629" s="150"/>
      <c r="C629" s="150"/>
      <c r="D629" s="150"/>
      <c r="E629" s="150"/>
      <c r="F629" s="150"/>
      <c r="G629" s="150"/>
      <c r="H629" s="150"/>
      <c r="I629" s="150"/>
      <c r="J629" s="151"/>
      <c r="K629" s="152"/>
      <c r="L629" s="150"/>
    </row>
    <row r="630" ht="15.75" customHeight="1">
      <c r="B630" s="150"/>
      <c r="C630" s="150"/>
      <c r="D630" s="150"/>
      <c r="E630" s="150"/>
      <c r="F630" s="150"/>
      <c r="G630" s="150"/>
      <c r="H630" s="150"/>
      <c r="I630" s="150"/>
      <c r="J630" s="151"/>
      <c r="K630" s="152"/>
      <c r="L630" s="150"/>
    </row>
    <row r="631" ht="15.75" customHeight="1">
      <c r="B631" s="150"/>
      <c r="C631" s="150"/>
      <c r="D631" s="150"/>
      <c r="E631" s="150"/>
      <c r="F631" s="150"/>
      <c r="G631" s="150"/>
      <c r="H631" s="150"/>
      <c r="I631" s="150"/>
      <c r="J631" s="151"/>
      <c r="K631" s="152"/>
      <c r="L631" s="150"/>
    </row>
    <row r="632" ht="15.75" customHeight="1">
      <c r="B632" s="150"/>
      <c r="C632" s="150"/>
      <c r="D632" s="150"/>
      <c r="E632" s="150"/>
      <c r="F632" s="150"/>
      <c r="G632" s="150"/>
      <c r="H632" s="150"/>
      <c r="I632" s="150"/>
      <c r="J632" s="151"/>
      <c r="K632" s="152"/>
      <c r="L632" s="150"/>
    </row>
    <row r="633" ht="15.75" customHeight="1">
      <c r="B633" s="150"/>
      <c r="C633" s="150"/>
      <c r="D633" s="150"/>
      <c r="E633" s="150"/>
      <c r="F633" s="150"/>
      <c r="G633" s="150"/>
      <c r="H633" s="150"/>
      <c r="I633" s="150"/>
      <c r="J633" s="151"/>
      <c r="K633" s="152"/>
      <c r="L633" s="150"/>
    </row>
    <row r="634" ht="15.75" customHeight="1">
      <c r="B634" s="150"/>
      <c r="C634" s="150"/>
      <c r="D634" s="150"/>
      <c r="E634" s="150"/>
      <c r="F634" s="150"/>
      <c r="G634" s="150"/>
      <c r="H634" s="150"/>
      <c r="I634" s="150"/>
      <c r="J634" s="151"/>
      <c r="K634" s="152"/>
      <c r="L634" s="150"/>
    </row>
    <row r="635" ht="15.75" customHeight="1">
      <c r="B635" s="150"/>
      <c r="C635" s="150"/>
      <c r="D635" s="150"/>
      <c r="E635" s="150"/>
      <c r="F635" s="150"/>
      <c r="G635" s="150"/>
      <c r="H635" s="150"/>
      <c r="I635" s="150"/>
      <c r="J635" s="151"/>
      <c r="K635" s="152"/>
      <c r="L635" s="150"/>
    </row>
    <row r="636" ht="15.75" customHeight="1">
      <c r="B636" s="150"/>
      <c r="C636" s="150"/>
      <c r="D636" s="150"/>
      <c r="E636" s="150"/>
      <c r="F636" s="150"/>
      <c r="G636" s="150"/>
      <c r="H636" s="150"/>
      <c r="I636" s="150"/>
      <c r="J636" s="151"/>
      <c r="K636" s="152"/>
      <c r="L636" s="150"/>
    </row>
    <row r="637" ht="15.75" customHeight="1">
      <c r="B637" s="150"/>
      <c r="C637" s="150"/>
      <c r="D637" s="150"/>
      <c r="E637" s="150"/>
      <c r="F637" s="150"/>
      <c r="G637" s="150"/>
      <c r="H637" s="150"/>
      <c r="I637" s="150"/>
      <c r="J637" s="151"/>
      <c r="K637" s="152"/>
      <c r="L637" s="150"/>
    </row>
    <row r="638" ht="15.75" customHeight="1">
      <c r="B638" s="150"/>
      <c r="C638" s="150"/>
      <c r="D638" s="150"/>
      <c r="E638" s="150"/>
      <c r="F638" s="150"/>
      <c r="G638" s="150"/>
      <c r="H638" s="150"/>
      <c r="I638" s="150"/>
      <c r="J638" s="151"/>
      <c r="K638" s="152"/>
      <c r="L638" s="150"/>
    </row>
    <row r="639" ht="15.75" customHeight="1">
      <c r="B639" s="150"/>
      <c r="C639" s="150"/>
      <c r="D639" s="150"/>
      <c r="E639" s="150"/>
      <c r="F639" s="150"/>
      <c r="G639" s="150"/>
      <c r="H639" s="150"/>
      <c r="I639" s="150"/>
      <c r="J639" s="151"/>
      <c r="K639" s="152"/>
      <c r="L639" s="150"/>
    </row>
    <row r="640" ht="15.75" customHeight="1">
      <c r="B640" s="150"/>
      <c r="C640" s="150"/>
      <c r="D640" s="150"/>
      <c r="E640" s="150"/>
      <c r="F640" s="150"/>
      <c r="G640" s="150"/>
      <c r="H640" s="150"/>
      <c r="I640" s="150"/>
      <c r="J640" s="151"/>
      <c r="K640" s="152"/>
      <c r="L640" s="150"/>
    </row>
    <row r="641" ht="15.75" customHeight="1">
      <c r="B641" s="150"/>
      <c r="C641" s="150"/>
      <c r="D641" s="150"/>
      <c r="E641" s="150"/>
      <c r="F641" s="150"/>
      <c r="G641" s="150"/>
      <c r="H641" s="150"/>
      <c r="I641" s="150"/>
      <c r="J641" s="151"/>
      <c r="K641" s="152"/>
      <c r="L641" s="150"/>
    </row>
    <row r="642" ht="15.75" customHeight="1">
      <c r="B642" s="150"/>
      <c r="C642" s="150"/>
      <c r="D642" s="150"/>
      <c r="E642" s="150"/>
      <c r="F642" s="150"/>
      <c r="G642" s="150"/>
      <c r="H642" s="150"/>
      <c r="I642" s="150"/>
      <c r="J642" s="151"/>
      <c r="K642" s="152"/>
      <c r="L642" s="150"/>
    </row>
    <row r="643" ht="15.75" customHeight="1">
      <c r="B643" s="150"/>
      <c r="C643" s="150"/>
      <c r="D643" s="150"/>
      <c r="E643" s="150"/>
      <c r="F643" s="150"/>
      <c r="G643" s="150"/>
      <c r="H643" s="150"/>
      <c r="I643" s="150"/>
      <c r="J643" s="151"/>
      <c r="K643" s="152"/>
      <c r="L643" s="150"/>
    </row>
    <row r="644" ht="15.75" customHeight="1">
      <c r="B644" s="150"/>
      <c r="C644" s="150"/>
      <c r="D644" s="150"/>
      <c r="E644" s="150"/>
      <c r="F644" s="150"/>
      <c r="G644" s="150"/>
      <c r="H644" s="150"/>
      <c r="I644" s="150"/>
      <c r="J644" s="151"/>
      <c r="K644" s="152"/>
      <c r="L644" s="150"/>
    </row>
    <row r="645" ht="15.75" customHeight="1">
      <c r="B645" s="150"/>
      <c r="C645" s="150"/>
      <c r="D645" s="150"/>
      <c r="E645" s="150"/>
      <c r="F645" s="150"/>
      <c r="G645" s="150"/>
      <c r="H645" s="150"/>
      <c r="I645" s="150"/>
      <c r="J645" s="151"/>
      <c r="K645" s="152"/>
      <c r="L645" s="150"/>
    </row>
    <row r="646" ht="15.75" customHeight="1">
      <c r="B646" s="150"/>
      <c r="C646" s="150"/>
      <c r="D646" s="150"/>
      <c r="E646" s="150"/>
      <c r="F646" s="150"/>
      <c r="G646" s="150"/>
      <c r="H646" s="150"/>
      <c r="I646" s="150"/>
      <c r="J646" s="151"/>
      <c r="K646" s="152"/>
      <c r="L646" s="150"/>
    </row>
    <row r="647" ht="15.75" customHeight="1">
      <c r="B647" s="150"/>
      <c r="C647" s="150"/>
      <c r="D647" s="150"/>
      <c r="E647" s="150"/>
      <c r="F647" s="150"/>
      <c r="G647" s="150"/>
      <c r="H647" s="150"/>
      <c r="I647" s="150"/>
      <c r="J647" s="151"/>
      <c r="K647" s="152"/>
      <c r="L647" s="150"/>
    </row>
    <row r="648" ht="15.75" customHeight="1">
      <c r="B648" s="150"/>
      <c r="C648" s="150"/>
      <c r="D648" s="150"/>
      <c r="E648" s="150"/>
      <c r="F648" s="150"/>
      <c r="G648" s="150"/>
      <c r="H648" s="150"/>
      <c r="I648" s="150"/>
      <c r="J648" s="151"/>
      <c r="K648" s="152"/>
      <c r="L648" s="150"/>
    </row>
    <row r="649" ht="15.75" customHeight="1">
      <c r="B649" s="150"/>
      <c r="C649" s="150"/>
      <c r="D649" s="150"/>
      <c r="E649" s="150"/>
      <c r="F649" s="150"/>
      <c r="G649" s="150"/>
      <c r="H649" s="150"/>
      <c r="I649" s="150"/>
      <c r="J649" s="151"/>
      <c r="K649" s="152"/>
      <c r="L649" s="150"/>
    </row>
    <row r="650" ht="15.75" customHeight="1">
      <c r="B650" s="150"/>
      <c r="C650" s="150"/>
      <c r="D650" s="150"/>
      <c r="E650" s="150"/>
      <c r="F650" s="150"/>
      <c r="G650" s="150"/>
      <c r="H650" s="150"/>
      <c r="I650" s="150"/>
      <c r="J650" s="151"/>
      <c r="K650" s="152"/>
      <c r="L650" s="150"/>
    </row>
    <row r="651" ht="15.75" customHeight="1">
      <c r="B651" s="150"/>
      <c r="C651" s="150"/>
      <c r="D651" s="150"/>
      <c r="E651" s="150"/>
      <c r="F651" s="150"/>
      <c r="G651" s="150"/>
      <c r="H651" s="150"/>
      <c r="I651" s="150"/>
      <c r="J651" s="151"/>
      <c r="K651" s="152"/>
      <c r="L651" s="150"/>
    </row>
    <row r="652" ht="15.75" customHeight="1">
      <c r="B652" s="150"/>
      <c r="C652" s="150"/>
      <c r="D652" s="150"/>
      <c r="E652" s="150"/>
      <c r="F652" s="150"/>
      <c r="G652" s="150"/>
      <c r="H652" s="150"/>
      <c r="I652" s="150"/>
      <c r="J652" s="151"/>
      <c r="K652" s="152"/>
      <c r="L652" s="150"/>
    </row>
    <row r="653" ht="15.75" customHeight="1">
      <c r="B653" s="150"/>
      <c r="C653" s="150"/>
      <c r="D653" s="150"/>
      <c r="E653" s="150"/>
      <c r="F653" s="150"/>
      <c r="G653" s="150"/>
      <c r="H653" s="150"/>
      <c r="I653" s="150"/>
      <c r="J653" s="151"/>
      <c r="K653" s="152"/>
      <c r="L653" s="150"/>
    </row>
    <row r="654" ht="15.75" customHeight="1">
      <c r="B654" s="150"/>
      <c r="C654" s="150"/>
      <c r="D654" s="150"/>
      <c r="E654" s="150"/>
      <c r="F654" s="150"/>
      <c r="G654" s="150"/>
      <c r="H654" s="150"/>
      <c r="I654" s="150"/>
      <c r="J654" s="151"/>
      <c r="K654" s="152"/>
      <c r="L654" s="150"/>
    </row>
    <row r="655" ht="15.75" customHeight="1">
      <c r="B655" s="150"/>
      <c r="C655" s="150"/>
      <c r="D655" s="150"/>
      <c r="E655" s="150"/>
      <c r="F655" s="150"/>
      <c r="G655" s="150"/>
      <c r="H655" s="150"/>
      <c r="I655" s="150"/>
      <c r="J655" s="151"/>
      <c r="K655" s="152"/>
      <c r="L655" s="150"/>
    </row>
    <row r="656" ht="15.75" customHeight="1">
      <c r="B656" s="150"/>
      <c r="C656" s="150"/>
      <c r="D656" s="150"/>
      <c r="E656" s="150"/>
      <c r="F656" s="150"/>
      <c r="G656" s="150"/>
      <c r="H656" s="150"/>
      <c r="I656" s="150"/>
      <c r="J656" s="151"/>
      <c r="K656" s="152"/>
      <c r="L656" s="150"/>
    </row>
    <row r="657" ht="15.75" customHeight="1">
      <c r="B657" s="150"/>
      <c r="C657" s="150"/>
      <c r="D657" s="150"/>
      <c r="E657" s="150"/>
      <c r="F657" s="150"/>
      <c r="G657" s="150"/>
      <c r="H657" s="150"/>
      <c r="I657" s="150"/>
      <c r="J657" s="151"/>
      <c r="K657" s="152"/>
      <c r="L657" s="150"/>
    </row>
    <row r="658" ht="15.75" customHeight="1">
      <c r="B658" s="150"/>
      <c r="C658" s="150"/>
      <c r="D658" s="150"/>
      <c r="E658" s="150"/>
      <c r="F658" s="150"/>
      <c r="G658" s="150"/>
      <c r="H658" s="150"/>
      <c r="I658" s="150"/>
      <c r="J658" s="151"/>
      <c r="K658" s="152"/>
      <c r="L658" s="150"/>
    </row>
    <row r="659" ht="15.75" customHeight="1">
      <c r="B659" s="150"/>
      <c r="C659" s="150"/>
      <c r="D659" s="150"/>
      <c r="E659" s="150"/>
      <c r="F659" s="150"/>
      <c r="G659" s="150"/>
      <c r="H659" s="150"/>
      <c r="I659" s="150"/>
      <c r="J659" s="151"/>
      <c r="K659" s="152"/>
      <c r="L659" s="150"/>
    </row>
    <row r="660" ht="15.75" customHeight="1">
      <c r="B660" s="150"/>
      <c r="C660" s="150"/>
      <c r="D660" s="150"/>
      <c r="E660" s="150"/>
      <c r="F660" s="150"/>
      <c r="G660" s="150"/>
      <c r="H660" s="150"/>
      <c r="I660" s="150"/>
      <c r="J660" s="151"/>
      <c r="K660" s="152"/>
      <c r="L660" s="150"/>
    </row>
    <row r="661" ht="15.75" customHeight="1">
      <c r="B661" s="150"/>
      <c r="C661" s="150"/>
      <c r="D661" s="150"/>
      <c r="E661" s="150"/>
      <c r="F661" s="150"/>
      <c r="G661" s="150"/>
      <c r="H661" s="150"/>
      <c r="I661" s="150"/>
      <c r="J661" s="151"/>
      <c r="K661" s="152"/>
      <c r="L661" s="150"/>
    </row>
    <row r="662" ht="15.75" customHeight="1">
      <c r="B662" s="150"/>
      <c r="C662" s="150"/>
      <c r="D662" s="150"/>
      <c r="E662" s="150"/>
      <c r="F662" s="150"/>
      <c r="G662" s="150"/>
      <c r="H662" s="150"/>
      <c r="I662" s="150"/>
      <c r="J662" s="151"/>
      <c r="K662" s="152"/>
      <c r="L662" s="150"/>
    </row>
    <row r="663" ht="15.75" customHeight="1">
      <c r="B663" s="150"/>
      <c r="C663" s="150"/>
      <c r="D663" s="150"/>
      <c r="E663" s="150"/>
      <c r="F663" s="150"/>
      <c r="G663" s="150"/>
      <c r="H663" s="150"/>
      <c r="I663" s="150"/>
      <c r="J663" s="151"/>
      <c r="K663" s="152"/>
      <c r="L663" s="150"/>
    </row>
    <row r="664" ht="15.75" customHeight="1">
      <c r="B664" s="150"/>
      <c r="C664" s="150"/>
      <c r="D664" s="150"/>
      <c r="E664" s="150"/>
      <c r="F664" s="150"/>
      <c r="G664" s="150"/>
      <c r="H664" s="150"/>
      <c r="I664" s="150"/>
      <c r="J664" s="151"/>
      <c r="K664" s="152"/>
      <c r="L664" s="150"/>
    </row>
    <row r="665" ht="15.75" customHeight="1">
      <c r="B665" s="150"/>
      <c r="C665" s="150"/>
      <c r="D665" s="150"/>
      <c r="E665" s="150"/>
      <c r="F665" s="150"/>
      <c r="G665" s="150"/>
      <c r="H665" s="150"/>
      <c r="I665" s="150"/>
      <c r="J665" s="151"/>
      <c r="K665" s="152"/>
      <c r="L665" s="150"/>
    </row>
    <row r="666" ht="15.75" customHeight="1">
      <c r="B666" s="150"/>
      <c r="C666" s="150"/>
      <c r="D666" s="150"/>
      <c r="E666" s="150"/>
      <c r="F666" s="150"/>
      <c r="G666" s="150"/>
      <c r="H666" s="150"/>
      <c r="I666" s="150"/>
      <c r="J666" s="151"/>
      <c r="K666" s="152"/>
      <c r="L666" s="150"/>
    </row>
    <row r="667" ht="15.75" customHeight="1">
      <c r="B667" s="150"/>
      <c r="C667" s="150"/>
      <c r="D667" s="150"/>
      <c r="E667" s="150"/>
      <c r="F667" s="150"/>
      <c r="G667" s="150"/>
      <c r="H667" s="150"/>
      <c r="I667" s="150"/>
      <c r="J667" s="151"/>
      <c r="K667" s="152"/>
      <c r="L667" s="150"/>
    </row>
    <row r="668" ht="15.75" customHeight="1">
      <c r="B668" s="150"/>
      <c r="C668" s="150"/>
      <c r="D668" s="150"/>
      <c r="E668" s="150"/>
      <c r="F668" s="150"/>
      <c r="G668" s="150"/>
      <c r="H668" s="150"/>
      <c r="I668" s="150"/>
      <c r="J668" s="151"/>
      <c r="K668" s="152"/>
      <c r="L668" s="150"/>
    </row>
    <row r="669" ht="15.75" customHeight="1">
      <c r="B669" s="150"/>
      <c r="C669" s="150"/>
      <c r="D669" s="150"/>
      <c r="E669" s="150"/>
      <c r="F669" s="150"/>
      <c r="G669" s="150"/>
      <c r="H669" s="150"/>
      <c r="I669" s="150"/>
      <c r="J669" s="151"/>
      <c r="K669" s="152"/>
      <c r="L669" s="150"/>
    </row>
    <row r="670" ht="15.75" customHeight="1">
      <c r="B670" s="150"/>
      <c r="C670" s="150"/>
      <c r="D670" s="150"/>
      <c r="E670" s="150"/>
      <c r="F670" s="150"/>
      <c r="G670" s="150"/>
      <c r="H670" s="150"/>
      <c r="I670" s="150"/>
      <c r="J670" s="151"/>
      <c r="K670" s="152"/>
      <c r="L670" s="150"/>
    </row>
    <row r="671" ht="15.75" customHeight="1">
      <c r="B671" s="150"/>
      <c r="C671" s="150"/>
      <c r="D671" s="150"/>
      <c r="E671" s="150"/>
      <c r="F671" s="150"/>
      <c r="G671" s="150"/>
      <c r="H671" s="150"/>
      <c r="I671" s="150"/>
      <c r="J671" s="151"/>
      <c r="K671" s="152"/>
      <c r="L671" s="150"/>
    </row>
    <row r="672" ht="15.75" customHeight="1">
      <c r="B672" s="150"/>
      <c r="C672" s="150"/>
      <c r="D672" s="150"/>
      <c r="E672" s="150"/>
      <c r="F672" s="150"/>
      <c r="G672" s="150"/>
      <c r="H672" s="150"/>
      <c r="I672" s="150"/>
      <c r="J672" s="151"/>
      <c r="K672" s="152"/>
      <c r="L672" s="150"/>
    </row>
    <row r="673" ht="15.75" customHeight="1">
      <c r="B673" s="150"/>
      <c r="C673" s="150"/>
      <c r="D673" s="150"/>
      <c r="E673" s="150"/>
      <c r="F673" s="150"/>
      <c r="G673" s="150"/>
      <c r="H673" s="150"/>
      <c r="I673" s="150"/>
      <c r="J673" s="151"/>
      <c r="K673" s="152"/>
      <c r="L673" s="150"/>
    </row>
    <row r="674" ht="15.75" customHeight="1">
      <c r="B674" s="150"/>
      <c r="C674" s="150"/>
      <c r="D674" s="150"/>
      <c r="E674" s="150"/>
      <c r="F674" s="150"/>
      <c r="G674" s="150"/>
      <c r="H674" s="150"/>
      <c r="I674" s="150"/>
      <c r="J674" s="151"/>
      <c r="K674" s="152"/>
      <c r="L674" s="150"/>
    </row>
    <row r="675" ht="15.75" customHeight="1">
      <c r="B675" s="150"/>
      <c r="C675" s="150"/>
      <c r="D675" s="150"/>
      <c r="E675" s="150"/>
      <c r="F675" s="150"/>
      <c r="G675" s="150"/>
      <c r="H675" s="150"/>
      <c r="I675" s="150"/>
      <c r="J675" s="151"/>
      <c r="K675" s="152"/>
      <c r="L675" s="150"/>
    </row>
    <row r="676" ht="15.75" customHeight="1">
      <c r="B676" s="150"/>
      <c r="C676" s="150"/>
      <c r="D676" s="150"/>
      <c r="E676" s="150"/>
      <c r="F676" s="150"/>
      <c r="G676" s="150"/>
      <c r="H676" s="150"/>
      <c r="I676" s="150"/>
      <c r="J676" s="151"/>
      <c r="K676" s="152"/>
      <c r="L676" s="150"/>
    </row>
    <row r="677" ht="15.75" customHeight="1">
      <c r="B677" s="150"/>
      <c r="C677" s="150"/>
      <c r="D677" s="150"/>
      <c r="E677" s="150"/>
      <c r="F677" s="150"/>
      <c r="G677" s="150"/>
      <c r="H677" s="150"/>
      <c r="I677" s="150"/>
      <c r="J677" s="151"/>
      <c r="K677" s="152"/>
      <c r="L677" s="150"/>
    </row>
    <row r="678" ht="15.75" customHeight="1">
      <c r="B678" s="150"/>
      <c r="C678" s="150"/>
      <c r="D678" s="150"/>
      <c r="E678" s="150"/>
      <c r="F678" s="150"/>
      <c r="G678" s="150"/>
      <c r="H678" s="150"/>
      <c r="I678" s="150"/>
      <c r="J678" s="151"/>
      <c r="K678" s="152"/>
      <c r="L678" s="150"/>
    </row>
    <row r="679" ht="15.75" customHeight="1">
      <c r="B679" s="150"/>
      <c r="C679" s="150"/>
      <c r="D679" s="150"/>
      <c r="E679" s="150"/>
      <c r="F679" s="150"/>
      <c r="G679" s="150"/>
      <c r="H679" s="150"/>
      <c r="I679" s="150"/>
      <c r="J679" s="151"/>
      <c r="K679" s="152"/>
      <c r="L679" s="150"/>
    </row>
    <row r="680" ht="15.75" customHeight="1">
      <c r="B680" s="150"/>
      <c r="C680" s="150"/>
      <c r="D680" s="150"/>
      <c r="E680" s="150"/>
      <c r="F680" s="150"/>
      <c r="G680" s="150"/>
      <c r="H680" s="150"/>
      <c r="I680" s="150"/>
      <c r="J680" s="151"/>
      <c r="K680" s="152"/>
      <c r="L680" s="150"/>
    </row>
    <row r="681" ht="15.75" customHeight="1">
      <c r="B681" s="150"/>
      <c r="C681" s="150"/>
      <c r="D681" s="150"/>
      <c r="E681" s="150"/>
      <c r="F681" s="150"/>
      <c r="G681" s="150"/>
      <c r="H681" s="150"/>
      <c r="I681" s="150"/>
      <c r="J681" s="151"/>
      <c r="K681" s="152"/>
      <c r="L681" s="150"/>
    </row>
    <row r="682" ht="15.75" customHeight="1">
      <c r="B682" s="150"/>
      <c r="C682" s="150"/>
      <c r="D682" s="150"/>
      <c r="E682" s="150"/>
      <c r="F682" s="150"/>
      <c r="G682" s="150"/>
      <c r="H682" s="150"/>
      <c r="I682" s="150"/>
      <c r="J682" s="151"/>
      <c r="K682" s="152"/>
      <c r="L682" s="150"/>
    </row>
    <row r="683" ht="15.75" customHeight="1">
      <c r="B683" s="150"/>
      <c r="C683" s="150"/>
      <c r="D683" s="150"/>
      <c r="E683" s="150"/>
      <c r="F683" s="150"/>
      <c r="G683" s="150"/>
      <c r="H683" s="150"/>
      <c r="I683" s="150"/>
      <c r="J683" s="151"/>
      <c r="K683" s="152"/>
      <c r="L683" s="150"/>
    </row>
    <row r="684" ht="15.75" customHeight="1">
      <c r="B684" s="150"/>
      <c r="C684" s="150"/>
      <c r="D684" s="150"/>
      <c r="E684" s="150"/>
      <c r="F684" s="150"/>
      <c r="G684" s="150"/>
      <c r="H684" s="150"/>
      <c r="I684" s="150"/>
      <c r="J684" s="151"/>
      <c r="K684" s="152"/>
      <c r="L684" s="150"/>
    </row>
    <row r="685" ht="15.75" customHeight="1">
      <c r="B685" s="150"/>
      <c r="C685" s="150"/>
      <c r="D685" s="150"/>
      <c r="E685" s="150"/>
      <c r="F685" s="150"/>
      <c r="G685" s="150"/>
      <c r="H685" s="150"/>
      <c r="I685" s="150"/>
      <c r="J685" s="151"/>
      <c r="K685" s="152"/>
      <c r="L685" s="150"/>
    </row>
    <row r="686" ht="15.75" customHeight="1">
      <c r="B686" s="150"/>
      <c r="C686" s="150"/>
      <c r="D686" s="150"/>
      <c r="E686" s="150"/>
      <c r="F686" s="150"/>
      <c r="G686" s="150"/>
      <c r="H686" s="150"/>
      <c r="I686" s="150"/>
      <c r="J686" s="151"/>
      <c r="K686" s="152"/>
      <c r="L686" s="150"/>
    </row>
    <row r="687" ht="15.75" customHeight="1">
      <c r="B687" s="150"/>
      <c r="C687" s="150"/>
      <c r="D687" s="150"/>
      <c r="E687" s="150"/>
      <c r="F687" s="150"/>
      <c r="G687" s="150"/>
      <c r="H687" s="150"/>
      <c r="I687" s="150"/>
      <c r="J687" s="151"/>
      <c r="K687" s="152"/>
      <c r="L687" s="150"/>
    </row>
    <row r="688" ht="15.75" customHeight="1">
      <c r="B688" s="150"/>
      <c r="C688" s="150"/>
      <c r="D688" s="150"/>
      <c r="E688" s="150"/>
      <c r="F688" s="150"/>
      <c r="G688" s="150"/>
      <c r="H688" s="150"/>
      <c r="I688" s="150"/>
      <c r="J688" s="151"/>
      <c r="K688" s="152"/>
      <c r="L688" s="150"/>
    </row>
    <row r="689" ht="15.75" customHeight="1">
      <c r="B689" s="150"/>
      <c r="C689" s="150"/>
      <c r="D689" s="150"/>
      <c r="E689" s="150"/>
      <c r="F689" s="150"/>
      <c r="G689" s="150"/>
      <c r="H689" s="150"/>
      <c r="I689" s="150"/>
      <c r="J689" s="151"/>
      <c r="K689" s="152"/>
      <c r="L689" s="150"/>
    </row>
    <row r="690" ht="15.75" customHeight="1">
      <c r="B690" s="150"/>
      <c r="C690" s="150"/>
      <c r="D690" s="150"/>
      <c r="E690" s="150"/>
      <c r="F690" s="150"/>
      <c r="G690" s="150"/>
      <c r="H690" s="150"/>
      <c r="I690" s="150"/>
      <c r="J690" s="151"/>
      <c r="K690" s="152"/>
      <c r="L690" s="150"/>
    </row>
    <row r="691" ht="15.75" customHeight="1">
      <c r="B691" s="150"/>
      <c r="C691" s="150"/>
      <c r="D691" s="150"/>
      <c r="E691" s="150"/>
      <c r="F691" s="150"/>
      <c r="G691" s="150"/>
      <c r="H691" s="150"/>
      <c r="I691" s="150"/>
      <c r="J691" s="151"/>
      <c r="K691" s="152"/>
      <c r="L691" s="150"/>
    </row>
    <row r="692" ht="15.75" customHeight="1">
      <c r="B692" s="150"/>
      <c r="C692" s="150"/>
      <c r="D692" s="150"/>
      <c r="E692" s="150"/>
      <c r="F692" s="150"/>
      <c r="G692" s="150"/>
      <c r="H692" s="150"/>
      <c r="I692" s="150"/>
      <c r="J692" s="151"/>
      <c r="K692" s="152"/>
      <c r="L692" s="150"/>
    </row>
    <row r="693" ht="15.75" customHeight="1">
      <c r="B693" s="150"/>
      <c r="C693" s="150"/>
      <c r="D693" s="150"/>
      <c r="E693" s="150"/>
      <c r="F693" s="150"/>
      <c r="G693" s="150"/>
      <c r="H693" s="150"/>
      <c r="I693" s="150"/>
      <c r="J693" s="151"/>
      <c r="K693" s="152"/>
      <c r="L693" s="150"/>
    </row>
    <row r="694" ht="15.75" customHeight="1">
      <c r="B694" s="150"/>
      <c r="C694" s="150"/>
      <c r="D694" s="150"/>
      <c r="E694" s="150"/>
      <c r="F694" s="150"/>
      <c r="G694" s="150"/>
      <c r="H694" s="150"/>
      <c r="I694" s="150"/>
      <c r="J694" s="151"/>
      <c r="K694" s="152"/>
      <c r="L694" s="150"/>
    </row>
    <row r="695" ht="15.75" customHeight="1">
      <c r="B695" s="150"/>
      <c r="C695" s="150"/>
      <c r="D695" s="150"/>
      <c r="E695" s="150"/>
      <c r="F695" s="150"/>
      <c r="G695" s="150"/>
      <c r="H695" s="150"/>
      <c r="I695" s="150"/>
      <c r="J695" s="151"/>
      <c r="K695" s="152"/>
      <c r="L695" s="150"/>
    </row>
    <row r="696" ht="15.75" customHeight="1">
      <c r="B696" s="150"/>
      <c r="C696" s="150"/>
      <c r="D696" s="150"/>
      <c r="E696" s="150"/>
      <c r="F696" s="150"/>
      <c r="G696" s="150"/>
      <c r="H696" s="150"/>
      <c r="I696" s="150"/>
      <c r="J696" s="151"/>
      <c r="K696" s="152"/>
      <c r="L696" s="150"/>
    </row>
    <row r="697" ht="15.75" customHeight="1">
      <c r="B697" s="150"/>
      <c r="C697" s="150"/>
      <c r="D697" s="150"/>
      <c r="E697" s="150"/>
      <c r="F697" s="150"/>
      <c r="G697" s="150"/>
      <c r="H697" s="150"/>
      <c r="I697" s="150"/>
      <c r="J697" s="151"/>
      <c r="K697" s="152"/>
      <c r="L697" s="150"/>
    </row>
    <row r="698" ht="15.75" customHeight="1">
      <c r="B698" s="150"/>
      <c r="C698" s="150"/>
      <c r="D698" s="150"/>
      <c r="E698" s="150"/>
      <c r="F698" s="150"/>
      <c r="G698" s="150"/>
      <c r="H698" s="150"/>
      <c r="I698" s="150"/>
      <c r="J698" s="151"/>
      <c r="K698" s="152"/>
      <c r="L698" s="150"/>
    </row>
    <row r="699" ht="15.75" customHeight="1">
      <c r="B699" s="150"/>
      <c r="C699" s="150"/>
      <c r="D699" s="150"/>
      <c r="E699" s="150"/>
      <c r="F699" s="150"/>
      <c r="G699" s="150"/>
      <c r="H699" s="150"/>
      <c r="I699" s="150"/>
      <c r="J699" s="151"/>
      <c r="K699" s="152"/>
      <c r="L699" s="150"/>
    </row>
    <row r="700" ht="15.75" customHeight="1">
      <c r="B700" s="150"/>
      <c r="C700" s="150"/>
      <c r="D700" s="150"/>
      <c r="E700" s="150"/>
      <c r="F700" s="150"/>
      <c r="G700" s="150"/>
      <c r="H700" s="150"/>
      <c r="I700" s="150"/>
      <c r="J700" s="151"/>
      <c r="K700" s="152"/>
      <c r="L700" s="150"/>
    </row>
    <row r="701" ht="15.75" customHeight="1">
      <c r="B701" s="150"/>
      <c r="C701" s="150"/>
      <c r="D701" s="150"/>
      <c r="E701" s="150"/>
      <c r="F701" s="150"/>
      <c r="G701" s="150"/>
      <c r="H701" s="150"/>
      <c r="I701" s="150"/>
      <c r="J701" s="151"/>
      <c r="K701" s="152"/>
      <c r="L701" s="150"/>
    </row>
    <row r="702" ht="15.75" customHeight="1">
      <c r="B702" s="150"/>
      <c r="C702" s="150"/>
      <c r="D702" s="150"/>
      <c r="E702" s="150"/>
      <c r="F702" s="150"/>
      <c r="G702" s="150"/>
      <c r="H702" s="150"/>
      <c r="I702" s="150"/>
      <c r="J702" s="151"/>
      <c r="K702" s="152"/>
      <c r="L702" s="150"/>
    </row>
    <row r="703" ht="15.75" customHeight="1">
      <c r="B703" s="150"/>
      <c r="C703" s="150"/>
      <c r="D703" s="150"/>
      <c r="E703" s="150"/>
      <c r="F703" s="150"/>
      <c r="G703" s="150"/>
      <c r="H703" s="150"/>
      <c r="I703" s="150"/>
      <c r="J703" s="151"/>
      <c r="K703" s="152"/>
      <c r="L703" s="150"/>
    </row>
    <row r="704" ht="15.75" customHeight="1">
      <c r="B704" s="150"/>
      <c r="C704" s="150"/>
      <c r="D704" s="150"/>
      <c r="E704" s="150"/>
      <c r="F704" s="150"/>
      <c r="G704" s="150"/>
      <c r="H704" s="150"/>
      <c r="I704" s="150"/>
      <c r="J704" s="151"/>
      <c r="K704" s="152"/>
      <c r="L704" s="150"/>
    </row>
    <row r="705" ht="15.75" customHeight="1">
      <c r="B705" s="150"/>
      <c r="C705" s="150"/>
      <c r="D705" s="150"/>
      <c r="E705" s="150"/>
      <c r="F705" s="150"/>
      <c r="G705" s="150"/>
      <c r="H705" s="150"/>
      <c r="I705" s="150"/>
      <c r="J705" s="151"/>
      <c r="K705" s="152"/>
      <c r="L705" s="150"/>
    </row>
    <row r="706" ht="15.75" customHeight="1">
      <c r="B706" s="150"/>
      <c r="C706" s="150"/>
      <c r="D706" s="150"/>
      <c r="E706" s="150"/>
      <c r="F706" s="150"/>
      <c r="G706" s="150"/>
      <c r="H706" s="150"/>
      <c r="I706" s="150"/>
      <c r="J706" s="151"/>
      <c r="K706" s="152"/>
      <c r="L706" s="150"/>
    </row>
    <row r="707" ht="15.75" customHeight="1">
      <c r="B707" s="150"/>
      <c r="C707" s="150"/>
      <c r="D707" s="150"/>
      <c r="E707" s="150"/>
      <c r="F707" s="150"/>
      <c r="G707" s="150"/>
      <c r="H707" s="150"/>
      <c r="I707" s="150"/>
      <c r="J707" s="151"/>
      <c r="K707" s="152"/>
      <c r="L707" s="150"/>
    </row>
    <row r="708" ht="15.75" customHeight="1">
      <c r="B708" s="150"/>
      <c r="C708" s="150"/>
      <c r="D708" s="150"/>
      <c r="E708" s="150"/>
      <c r="F708" s="150"/>
      <c r="G708" s="150"/>
      <c r="H708" s="150"/>
      <c r="I708" s="150"/>
      <c r="J708" s="151"/>
      <c r="K708" s="152"/>
      <c r="L708" s="150"/>
    </row>
    <row r="709" ht="15.75" customHeight="1">
      <c r="B709" s="150"/>
      <c r="C709" s="150"/>
      <c r="D709" s="150"/>
      <c r="E709" s="150"/>
      <c r="F709" s="150"/>
      <c r="G709" s="150"/>
      <c r="H709" s="150"/>
      <c r="I709" s="150"/>
      <c r="J709" s="151"/>
      <c r="K709" s="152"/>
      <c r="L709" s="150"/>
    </row>
    <row r="710" ht="15.75" customHeight="1">
      <c r="B710" s="150"/>
      <c r="C710" s="150"/>
      <c r="D710" s="150"/>
      <c r="E710" s="150"/>
      <c r="F710" s="150"/>
      <c r="G710" s="150"/>
      <c r="H710" s="150"/>
      <c r="I710" s="150"/>
      <c r="J710" s="151"/>
      <c r="K710" s="152"/>
      <c r="L710" s="150"/>
    </row>
    <row r="711" ht="15.75" customHeight="1">
      <c r="B711" s="150"/>
      <c r="C711" s="150"/>
      <c r="D711" s="150"/>
      <c r="E711" s="150"/>
      <c r="F711" s="150"/>
      <c r="G711" s="150"/>
      <c r="H711" s="150"/>
      <c r="I711" s="150"/>
      <c r="J711" s="151"/>
      <c r="K711" s="152"/>
      <c r="L711" s="150"/>
    </row>
    <row r="712" ht="15.75" customHeight="1">
      <c r="B712" s="150"/>
      <c r="C712" s="150"/>
      <c r="D712" s="150"/>
      <c r="E712" s="150"/>
      <c r="F712" s="150"/>
      <c r="G712" s="150"/>
      <c r="H712" s="150"/>
      <c r="I712" s="150"/>
      <c r="J712" s="151"/>
      <c r="K712" s="152"/>
      <c r="L712" s="150"/>
    </row>
    <row r="713" ht="15.75" customHeight="1">
      <c r="B713" s="150"/>
      <c r="C713" s="150"/>
      <c r="D713" s="150"/>
      <c r="E713" s="150"/>
      <c r="F713" s="150"/>
      <c r="G713" s="150"/>
      <c r="H713" s="150"/>
      <c r="I713" s="150"/>
      <c r="J713" s="151"/>
      <c r="K713" s="152"/>
      <c r="L713" s="150"/>
    </row>
    <row r="714" ht="15.75" customHeight="1">
      <c r="B714" s="150"/>
      <c r="C714" s="150"/>
      <c r="D714" s="150"/>
      <c r="E714" s="150"/>
      <c r="F714" s="150"/>
      <c r="G714" s="150"/>
      <c r="H714" s="150"/>
      <c r="I714" s="150"/>
      <c r="J714" s="151"/>
      <c r="K714" s="152"/>
      <c r="L714" s="150"/>
    </row>
    <row r="715" ht="15.75" customHeight="1">
      <c r="B715" s="150"/>
      <c r="C715" s="150"/>
      <c r="D715" s="150"/>
      <c r="E715" s="150"/>
      <c r="F715" s="150"/>
      <c r="G715" s="150"/>
      <c r="H715" s="150"/>
      <c r="I715" s="150"/>
      <c r="J715" s="151"/>
      <c r="K715" s="152"/>
      <c r="L715" s="150"/>
    </row>
    <row r="716" ht="15.75" customHeight="1">
      <c r="B716" s="150"/>
      <c r="C716" s="150"/>
      <c r="D716" s="150"/>
      <c r="E716" s="150"/>
      <c r="F716" s="150"/>
      <c r="G716" s="150"/>
      <c r="H716" s="150"/>
      <c r="I716" s="150"/>
      <c r="J716" s="151"/>
      <c r="K716" s="152"/>
      <c r="L716" s="150"/>
    </row>
    <row r="717" ht="15.75" customHeight="1">
      <c r="B717" s="150"/>
      <c r="C717" s="150"/>
      <c r="D717" s="150"/>
      <c r="E717" s="150"/>
      <c r="F717" s="150"/>
      <c r="G717" s="150"/>
      <c r="H717" s="150"/>
      <c r="I717" s="150"/>
      <c r="J717" s="151"/>
      <c r="K717" s="152"/>
      <c r="L717" s="150"/>
    </row>
    <row r="718" ht="15.75" customHeight="1">
      <c r="B718" s="150"/>
      <c r="C718" s="150"/>
      <c r="D718" s="150"/>
      <c r="E718" s="150"/>
      <c r="F718" s="150"/>
      <c r="G718" s="150"/>
      <c r="H718" s="150"/>
      <c r="I718" s="150"/>
      <c r="J718" s="151"/>
      <c r="K718" s="152"/>
      <c r="L718" s="150"/>
    </row>
    <row r="719" ht="15.75" customHeight="1">
      <c r="B719" s="150"/>
      <c r="C719" s="150"/>
      <c r="D719" s="150"/>
      <c r="E719" s="150"/>
      <c r="F719" s="150"/>
      <c r="G719" s="150"/>
      <c r="H719" s="150"/>
      <c r="I719" s="150"/>
      <c r="J719" s="151"/>
      <c r="K719" s="152"/>
      <c r="L719" s="150"/>
    </row>
    <row r="720" ht="15.75" customHeight="1">
      <c r="B720" s="150"/>
      <c r="C720" s="150"/>
      <c r="D720" s="150"/>
      <c r="E720" s="150"/>
      <c r="F720" s="150"/>
      <c r="G720" s="150"/>
      <c r="H720" s="150"/>
      <c r="I720" s="150"/>
      <c r="J720" s="151"/>
      <c r="K720" s="152"/>
      <c r="L720" s="150"/>
    </row>
    <row r="721" ht="15.75" customHeight="1">
      <c r="B721" s="150"/>
      <c r="C721" s="150"/>
      <c r="D721" s="150"/>
      <c r="E721" s="150"/>
      <c r="F721" s="150"/>
      <c r="G721" s="150"/>
      <c r="H721" s="150"/>
      <c r="I721" s="150"/>
      <c r="J721" s="151"/>
      <c r="K721" s="152"/>
      <c r="L721" s="150"/>
    </row>
    <row r="722" ht="15.75" customHeight="1">
      <c r="B722" s="150"/>
      <c r="C722" s="150"/>
      <c r="D722" s="150"/>
      <c r="E722" s="150"/>
      <c r="F722" s="150"/>
      <c r="G722" s="150"/>
      <c r="H722" s="150"/>
      <c r="I722" s="150"/>
      <c r="J722" s="151"/>
      <c r="K722" s="152"/>
      <c r="L722" s="150"/>
    </row>
    <row r="723" ht="15.75" customHeight="1">
      <c r="B723" s="150"/>
      <c r="C723" s="150"/>
      <c r="D723" s="150"/>
      <c r="E723" s="150"/>
      <c r="F723" s="150"/>
      <c r="G723" s="150"/>
      <c r="H723" s="150"/>
      <c r="I723" s="150"/>
      <c r="J723" s="151"/>
      <c r="K723" s="152"/>
      <c r="L723" s="150"/>
    </row>
    <row r="724" ht="15.75" customHeight="1">
      <c r="B724" s="150"/>
      <c r="C724" s="150"/>
      <c r="D724" s="150"/>
      <c r="E724" s="150"/>
      <c r="F724" s="150"/>
      <c r="G724" s="150"/>
      <c r="H724" s="150"/>
      <c r="I724" s="150"/>
      <c r="J724" s="151"/>
      <c r="K724" s="152"/>
      <c r="L724" s="150"/>
    </row>
    <row r="725" ht="15.75" customHeight="1">
      <c r="B725" s="150"/>
      <c r="C725" s="150"/>
      <c r="D725" s="150"/>
      <c r="E725" s="150"/>
      <c r="F725" s="150"/>
      <c r="G725" s="150"/>
      <c r="H725" s="150"/>
      <c r="I725" s="150"/>
      <c r="J725" s="151"/>
      <c r="K725" s="152"/>
      <c r="L725" s="150"/>
    </row>
    <row r="726" ht="15.75" customHeight="1">
      <c r="B726" s="150"/>
      <c r="C726" s="150"/>
      <c r="D726" s="150"/>
      <c r="E726" s="150"/>
      <c r="F726" s="150"/>
      <c r="G726" s="150"/>
      <c r="H726" s="150"/>
      <c r="I726" s="150"/>
      <c r="J726" s="151"/>
      <c r="K726" s="152"/>
      <c r="L726" s="150"/>
    </row>
    <row r="727" ht="15.75" customHeight="1">
      <c r="B727" s="150"/>
      <c r="C727" s="150"/>
      <c r="D727" s="150"/>
      <c r="E727" s="150"/>
      <c r="F727" s="150"/>
      <c r="G727" s="150"/>
      <c r="H727" s="150"/>
      <c r="I727" s="150"/>
      <c r="J727" s="151"/>
      <c r="K727" s="152"/>
      <c r="L727" s="150"/>
    </row>
    <row r="728" ht="15.75" customHeight="1">
      <c r="B728" s="150"/>
      <c r="C728" s="150"/>
      <c r="D728" s="150"/>
      <c r="E728" s="150"/>
      <c r="F728" s="150"/>
      <c r="G728" s="150"/>
      <c r="H728" s="150"/>
      <c r="I728" s="150"/>
      <c r="J728" s="151"/>
      <c r="K728" s="152"/>
      <c r="L728" s="150"/>
    </row>
    <row r="729" ht="15.75" customHeight="1">
      <c r="B729" s="150"/>
      <c r="C729" s="150"/>
      <c r="D729" s="150"/>
      <c r="E729" s="150"/>
      <c r="F729" s="150"/>
      <c r="G729" s="150"/>
      <c r="H729" s="150"/>
      <c r="I729" s="150"/>
      <c r="J729" s="151"/>
      <c r="K729" s="152"/>
      <c r="L729" s="150"/>
    </row>
    <row r="730" ht="15.75" customHeight="1">
      <c r="B730" s="150"/>
      <c r="C730" s="150"/>
      <c r="D730" s="150"/>
      <c r="E730" s="150"/>
      <c r="F730" s="150"/>
      <c r="G730" s="150"/>
      <c r="H730" s="150"/>
      <c r="I730" s="150"/>
      <c r="J730" s="151"/>
      <c r="K730" s="152"/>
      <c r="L730" s="150"/>
    </row>
    <row r="731" ht="15.75" customHeight="1">
      <c r="B731" s="150"/>
      <c r="C731" s="150"/>
      <c r="D731" s="150"/>
      <c r="E731" s="150"/>
      <c r="F731" s="150"/>
      <c r="G731" s="150"/>
      <c r="H731" s="150"/>
      <c r="I731" s="150"/>
      <c r="J731" s="151"/>
      <c r="K731" s="152"/>
      <c r="L731" s="150"/>
    </row>
    <row r="732" ht="15.75" customHeight="1">
      <c r="B732" s="150"/>
      <c r="C732" s="150"/>
      <c r="D732" s="150"/>
      <c r="E732" s="150"/>
      <c r="F732" s="150"/>
      <c r="G732" s="150"/>
      <c r="H732" s="150"/>
      <c r="I732" s="150"/>
      <c r="J732" s="151"/>
      <c r="K732" s="152"/>
      <c r="L732" s="150"/>
    </row>
    <row r="733" ht="15.75" customHeight="1">
      <c r="B733" s="150"/>
      <c r="C733" s="150"/>
      <c r="D733" s="150"/>
      <c r="E733" s="150"/>
      <c r="F733" s="150"/>
      <c r="G733" s="150"/>
      <c r="H733" s="150"/>
      <c r="I733" s="150"/>
      <c r="J733" s="151"/>
      <c r="K733" s="152"/>
      <c r="L733" s="150"/>
    </row>
    <row r="734" ht="15.75" customHeight="1">
      <c r="B734" s="150"/>
      <c r="C734" s="150"/>
      <c r="D734" s="150"/>
      <c r="E734" s="150"/>
      <c r="F734" s="150"/>
      <c r="G734" s="150"/>
      <c r="H734" s="150"/>
      <c r="I734" s="150"/>
      <c r="J734" s="151"/>
      <c r="K734" s="152"/>
      <c r="L734" s="150"/>
    </row>
    <row r="735" ht="15.75" customHeight="1">
      <c r="B735" s="150"/>
      <c r="C735" s="150"/>
      <c r="D735" s="150"/>
      <c r="E735" s="150"/>
      <c r="F735" s="150"/>
      <c r="G735" s="150"/>
      <c r="H735" s="150"/>
      <c r="I735" s="150"/>
      <c r="J735" s="151"/>
      <c r="K735" s="152"/>
      <c r="L735" s="150"/>
    </row>
    <row r="736" ht="15.75" customHeight="1">
      <c r="B736" s="150"/>
      <c r="C736" s="150"/>
      <c r="D736" s="150"/>
      <c r="E736" s="150"/>
      <c r="F736" s="150"/>
      <c r="G736" s="150"/>
      <c r="H736" s="150"/>
      <c r="I736" s="150"/>
      <c r="J736" s="151"/>
      <c r="K736" s="152"/>
      <c r="L736" s="150"/>
    </row>
    <row r="737" ht="15.75" customHeight="1">
      <c r="B737" s="150"/>
      <c r="C737" s="150"/>
      <c r="D737" s="150"/>
      <c r="E737" s="150"/>
      <c r="F737" s="150"/>
      <c r="G737" s="150"/>
      <c r="H737" s="150"/>
      <c r="I737" s="150"/>
      <c r="J737" s="151"/>
      <c r="K737" s="152"/>
      <c r="L737" s="150"/>
    </row>
    <row r="738" ht="15.75" customHeight="1">
      <c r="B738" s="150"/>
      <c r="C738" s="150"/>
      <c r="D738" s="150"/>
      <c r="E738" s="150"/>
      <c r="F738" s="150"/>
      <c r="G738" s="150"/>
      <c r="H738" s="150"/>
      <c r="I738" s="150"/>
      <c r="J738" s="151"/>
      <c r="K738" s="152"/>
      <c r="L738" s="150"/>
    </row>
    <row r="739" ht="15.75" customHeight="1">
      <c r="B739" s="150"/>
      <c r="C739" s="150"/>
      <c r="D739" s="150"/>
      <c r="E739" s="150"/>
      <c r="F739" s="150"/>
      <c r="G739" s="150"/>
      <c r="H739" s="150"/>
      <c r="I739" s="150"/>
      <c r="J739" s="151"/>
      <c r="K739" s="152"/>
      <c r="L739" s="150"/>
    </row>
    <row r="740" ht="15.75" customHeight="1">
      <c r="B740" s="150"/>
      <c r="C740" s="150"/>
      <c r="D740" s="150"/>
      <c r="E740" s="150"/>
      <c r="F740" s="150"/>
      <c r="G740" s="150"/>
      <c r="H740" s="150"/>
      <c r="I740" s="150"/>
      <c r="J740" s="151"/>
      <c r="K740" s="152"/>
      <c r="L740" s="150"/>
    </row>
    <row r="741" ht="15.75" customHeight="1">
      <c r="B741" s="150"/>
      <c r="C741" s="150"/>
      <c r="D741" s="150"/>
      <c r="E741" s="150"/>
      <c r="F741" s="150"/>
      <c r="G741" s="150"/>
      <c r="H741" s="150"/>
      <c r="I741" s="150"/>
      <c r="J741" s="151"/>
      <c r="K741" s="152"/>
      <c r="L741" s="150"/>
    </row>
    <row r="742" ht="15.75" customHeight="1">
      <c r="B742" s="150"/>
      <c r="C742" s="150"/>
      <c r="D742" s="150"/>
      <c r="E742" s="150"/>
      <c r="F742" s="150"/>
      <c r="G742" s="150"/>
      <c r="H742" s="150"/>
      <c r="I742" s="150"/>
      <c r="J742" s="151"/>
      <c r="K742" s="152"/>
      <c r="L742" s="150"/>
    </row>
    <row r="743" ht="15.75" customHeight="1">
      <c r="B743" s="150"/>
      <c r="C743" s="150"/>
      <c r="D743" s="150"/>
      <c r="E743" s="150"/>
      <c r="F743" s="150"/>
      <c r="G743" s="150"/>
      <c r="H743" s="150"/>
      <c r="I743" s="150"/>
      <c r="J743" s="151"/>
      <c r="K743" s="152"/>
      <c r="L743" s="150"/>
    </row>
    <row r="744" ht="15.75" customHeight="1">
      <c r="B744" s="150"/>
      <c r="C744" s="150"/>
      <c r="D744" s="150"/>
      <c r="E744" s="150"/>
      <c r="F744" s="150"/>
      <c r="G744" s="150"/>
      <c r="H744" s="150"/>
      <c r="I744" s="150"/>
      <c r="J744" s="151"/>
      <c r="K744" s="152"/>
      <c r="L744" s="150"/>
    </row>
    <row r="745" ht="15.75" customHeight="1">
      <c r="B745" s="150"/>
      <c r="C745" s="150"/>
      <c r="D745" s="150"/>
      <c r="E745" s="150"/>
      <c r="F745" s="150"/>
      <c r="G745" s="150"/>
      <c r="H745" s="150"/>
      <c r="I745" s="150"/>
      <c r="J745" s="151"/>
      <c r="K745" s="152"/>
      <c r="L745" s="150"/>
    </row>
    <row r="746" ht="15.75" customHeight="1">
      <c r="B746" s="150"/>
      <c r="C746" s="150"/>
      <c r="D746" s="150"/>
      <c r="E746" s="150"/>
      <c r="F746" s="150"/>
      <c r="G746" s="150"/>
      <c r="H746" s="150"/>
      <c r="I746" s="150"/>
      <c r="J746" s="151"/>
      <c r="K746" s="152"/>
      <c r="L746" s="150"/>
    </row>
    <row r="747" ht="15.75" customHeight="1">
      <c r="B747" s="150"/>
      <c r="C747" s="150"/>
      <c r="D747" s="150"/>
      <c r="E747" s="150"/>
      <c r="F747" s="150"/>
      <c r="G747" s="150"/>
      <c r="H747" s="150"/>
      <c r="I747" s="150"/>
      <c r="J747" s="151"/>
      <c r="K747" s="152"/>
      <c r="L747" s="150"/>
    </row>
    <row r="748" ht="15.75" customHeight="1">
      <c r="B748" s="150"/>
      <c r="C748" s="150"/>
      <c r="D748" s="150"/>
      <c r="E748" s="150"/>
      <c r="F748" s="150"/>
      <c r="G748" s="150"/>
      <c r="H748" s="150"/>
      <c r="I748" s="150"/>
      <c r="J748" s="151"/>
      <c r="K748" s="152"/>
      <c r="L748" s="150"/>
    </row>
    <row r="749" ht="15.75" customHeight="1">
      <c r="B749" s="150"/>
      <c r="C749" s="150"/>
      <c r="D749" s="150"/>
      <c r="E749" s="150"/>
      <c r="F749" s="150"/>
      <c r="G749" s="150"/>
      <c r="H749" s="150"/>
      <c r="I749" s="150"/>
      <c r="J749" s="151"/>
      <c r="K749" s="152"/>
      <c r="L749" s="150"/>
    </row>
    <row r="750" ht="15.75" customHeight="1">
      <c r="B750" s="150"/>
      <c r="C750" s="150"/>
      <c r="D750" s="150"/>
      <c r="E750" s="150"/>
      <c r="F750" s="150"/>
      <c r="G750" s="150"/>
      <c r="H750" s="150"/>
      <c r="I750" s="150"/>
      <c r="J750" s="151"/>
      <c r="K750" s="152"/>
      <c r="L750" s="150"/>
    </row>
    <row r="751" ht="15.75" customHeight="1">
      <c r="B751" s="150"/>
      <c r="C751" s="150"/>
      <c r="D751" s="150"/>
      <c r="E751" s="150"/>
      <c r="F751" s="150"/>
      <c r="G751" s="150"/>
      <c r="H751" s="150"/>
      <c r="I751" s="150"/>
      <c r="J751" s="151"/>
      <c r="K751" s="152"/>
      <c r="L751" s="150"/>
    </row>
    <row r="752" ht="15.75" customHeight="1">
      <c r="B752" s="150"/>
      <c r="C752" s="150"/>
      <c r="D752" s="150"/>
      <c r="E752" s="150"/>
      <c r="F752" s="150"/>
      <c r="G752" s="150"/>
      <c r="H752" s="150"/>
      <c r="I752" s="150"/>
      <c r="J752" s="151"/>
      <c r="K752" s="152"/>
      <c r="L752" s="150"/>
    </row>
    <row r="753" ht="15.75" customHeight="1">
      <c r="B753" s="150"/>
      <c r="C753" s="150"/>
      <c r="D753" s="150"/>
      <c r="E753" s="150"/>
      <c r="F753" s="150"/>
      <c r="G753" s="150"/>
      <c r="H753" s="150"/>
      <c r="I753" s="150"/>
      <c r="J753" s="151"/>
      <c r="K753" s="152"/>
      <c r="L753" s="150"/>
    </row>
    <row r="754" ht="15.75" customHeight="1">
      <c r="B754" s="150"/>
      <c r="C754" s="150"/>
      <c r="D754" s="150"/>
      <c r="E754" s="150"/>
      <c r="F754" s="150"/>
      <c r="G754" s="150"/>
      <c r="H754" s="150"/>
      <c r="I754" s="150"/>
      <c r="J754" s="151"/>
      <c r="K754" s="152"/>
      <c r="L754" s="150"/>
    </row>
    <row r="755" ht="15.75" customHeight="1">
      <c r="B755" s="150"/>
      <c r="C755" s="150"/>
      <c r="D755" s="150"/>
      <c r="E755" s="150"/>
      <c r="F755" s="150"/>
      <c r="G755" s="150"/>
      <c r="H755" s="150"/>
      <c r="I755" s="150"/>
      <c r="J755" s="151"/>
      <c r="K755" s="152"/>
      <c r="L755" s="150"/>
    </row>
    <row r="756" ht="15.75" customHeight="1">
      <c r="B756" s="150"/>
      <c r="C756" s="150"/>
      <c r="D756" s="150"/>
      <c r="E756" s="150"/>
      <c r="F756" s="150"/>
      <c r="G756" s="150"/>
      <c r="H756" s="150"/>
      <c r="I756" s="150"/>
      <c r="J756" s="151"/>
      <c r="K756" s="152"/>
      <c r="L756" s="150"/>
    </row>
    <row r="757" ht="15.75" customHeight="1">
      <c r="B757" s="150"/>
      <c r="C757" s="150"/>
      <c r="D757" s="150"/>
      <c r="E757" s="150"/>
      <c r="F757" s="150"/>
      <c r="G757" s="150"/>
      <c r="H757" s="150"/>
      <c r="I757" s="150"/>
      <c r="J757" s="151"/>
      <c r="K757" s="152"/>
      <c r="L757" s="150"/>
    </row>
    <row r="758" ht="15.75" customHeight="1">
      <c r="B758" s="150"/>
      <c r="C758" s="150"/>
      <c r="D758" s="150"/>
      <c r="E758" s="150"/>
      <c r="F758" s="150"/>
      <c r="G758" s="150"/>
      <c r="H758" s="150"/>
      <c r="I758" s="150"/>
      <c r="J758" s="151"/>
      <c r="K758" s="152"/>
      <c r="L758" s="150"/>
    </row>
    <row r="759" ht="15.75" customHeight="1">
      <c r="B759" s="150"/>
      <c r="C759" s="150"/>
      <c r="D759" s="150"/>
      <c r="E759" s="150"/>
      <c r="F759" s="150"/>
      <c r="G759" s="150"/>
      <c r="H759" s="150"/>
      <c r="I759" s="150"/>
      <c r="J759" s="151"/>
      <c r="K759" s="152"/>
      <c r="L759" s="150"/>
    </row>
    <row r="760" ht="15.75" customHeight="1">
      <c r="B760" s="150"/>
      <c r="C760" s="150"/>
      <c r="D760" s="150"/>
      <c r="E760" s="150"/>
      <c r="F760" s="150"/>
      <c r="G760" s="150"/>
      <c r="H760" s="150"/>
      <c r="I760" s="150"/>
      <c r="J760" s="151"/>
      <c r="K760" s="152"/>
      <c r="L760" s="150"/>
    </row>
    <row r="761" ht="15.75" customHeight="1">
      <c r="B761" s="150"/>
      <c r="C761" s="150"/>
      <c r="D761" s="150"/>
      <c r="E761" s="150"/>
      <c r="F761" s="150"/>
      <c r="G761" s="150"/>
      <c r="H761" s="150"/>
      <c r="I761" s="150"/>
      <c r="J761" s="151"/>
      <c r="K761" s="152"/>
      <c r="L761" s="150"/>
    </row>
    <row r="762" ht="15.75" customHeight="1">
      <c r="B762" s="150"/>
      <c r="C762" s="150"/>
      <c r="D762" s="150"/>
      <c r="E762" s="150"/>
      <c r="F762" s="150"/>
      <c r="G762" s="150"/>
      <c r="H762" s="150"/>
      <c r="I762" s="150"/>
      <c r="J762" s="151"/>
      <c r="K762" s="152"/>
      <c r="L762" s="150"/>
    </row>
    <row r="763" ht="15.75" customHeight="1">
      <c r="B763" s="150"/>
      <c r="C763" s="150"/>
      <c r="D763" s="150"/>
      <c r="E763" s="150"/>
      <c r="F763" s="150"/>
      <c r="G763" s="150"/>
      <c r="H763" s="150"/>
      <c r="I763" s="150"/>
      <c r="J763" s="151"/>
      <c r="K763" s="152"/>
      <c r="L763" s="150"/>
    </row>
    <row r="764" ht="15.75" customHeight="1">
      <c r="B764" s="150"/>
      <c r="C764" s="150"/>
      <c r="D764" s="150"/>
      <c r="E764" s="150"/>
      <c r="F764" s="150"/>
      <c r="G764" s="150"/>
      <c r="H764" s="150"/>
      <c r="I764" s="150"/>
      <c r="J764" s="151"/>
      <c r="K764" s="152"/>
      <c r="L764" s="150"/>
    </row>
    <row r="765" ht="15.75" customHeight="1">
      <c r="B765" s="150"/>
      <c r="C765" s="150"/>
      <c r="D765" s="150"/>
      <c r="E765" s="150"/>
      <c r="F765" s="150"/>
      <c r="G765" s="150"/>
      <c r="H765" s="150"/>
      <c r="I765" s="150"/>
      <c r="J765" s="151"/>
      <c r="K765" s="152"/>
      <c r="L765" s="150"/>
    </row>
    <row r="766" ht="15.75" customHeight="1">
      <c r="B766" s="150"/>
      <c r="C766" s="150"/>
      <c r="D766" s="150"/>
      <c r="E766" s="150"/>
      <c r="F766" s="150"/>
      <c r="G766" s="150"/>
      <c r="H766" s="150"/>
      <c r="I766" s="150"/>
      <c r="J766" s="151"/>
      <c r="K766" s="152"/>
      <c r="L766" s="150"/>
    </row>
    <row r="767" ht="15.75" customHeight="1">
      <c r="B767" s="150"/>
      <c r="C767" s="150"/>
      <c r="D767" s="150"/>
      <c r="E767" s="150"/>
      <c r="F767" s="150"/>
      <c r="G767" s="150"/>
      <c r="H767" s="150"/>
      <c r="I767" s="150"/>
      <c r="J767" s="151"/>
      <c r="K767" s="152"/>
      <c r="L767" s="150"/>
    </row>
    <row r="768" ht="15.75" customHeight="1">
      <c r="B768" s="150"/>
      <c r="C768" s="150"/>
      <c r="D768" s="150"/>
      <c r="E768" s="150"/>
      <c r="F768" s="150"/>
      <c r="G768" s="150"/>
      <c r="H768" s="150"/>
      <c r="I768" s="150"/>
      <c r="J768" s="151"/>
      <c r="K768" s="152"/>
      <c r="L768" s="150"/>
    </row>
    <row r="769" ht="15.75" customHeight="1">
      <c r="B769" s="150"/>
      <c r="C769" s="150"/>
      <c r="D769" s="150"/>
      <c r="E769" s="150"/>
      <c r="F769" s="150"/>
      <c r="G769" s="150"/>
      <c r="H769" s="150"/>
      <c r="I769" s="150"/>
      <c r="J769" s="151"/>
      <c r="K769" s="152"/>
      <c r="L769" s="150"/>
    </row>
    <row r="770" ht="15.75" customHeight="1">
      <c r="B770" s="150"/>
      <c r="C770" s="150"/>
      <c r="D770" s="150"/>
      <c r="E770" s="150"/>
      <c r="F770" s="150"/>
      <c r="G770" s="150"/>
      <c r="H770" s="150"/>
      <c r="I770" s="150"/>
      <c r="J770" s="151"/>
      <c r="K770" s="152"/>
      <c r="L770" s="150"/>
    </row>
    <row r="771" ht="15.75" customHeight="1">
      <c r="B771" s="150"/>
      <c r="C771" s="150"/>
      <c r="D771" s="150"/>
      <c r="E771" s="150"/>
      <c r="F771" s="150"/>
      <c r="G771" s="150"/>
      <c r="H771" s="150"/>
      <c r="I771" s="150"/>
      <c r="J771" s="151"/>
      <c r="K771" s="152"/>
      <c r="L771" s="150"/>
    </row>
    <row r="772" ht="15.75" customHeight="1">
      <c r="B772" s="150"/>
      <c r="C772" s="150"/>
      <c r="D772" s="150"/>
      <c r="E772" s="150"/>
      <c r="F772" s="150"/>
      <c r="G772" s="150"/>
      <c r="H772" s="150"/>
      <c r="I772" s="150"/>
      <c r="J772" s="151"/>
      <c r="K772" s="152"/>
      <c r="L772" s="150"/>
    </row>
    <row r="773" ht="15.75" customHeight="1">
      <c r="B773" s="150"/>
      <c r="C773" s="150"/>
      <c r="D773" s="150"/>
      <c r="E773" s="150"/>
      <c r="F773" s="150"/>
      <c r="G773" s="150"/>
      <c r="H773" s="150"/>
      <c r="I773" s="150"/>
      <c r="J773" s="151"/>
      <c r="K773" s="152"/>
      <c r="L773" s="150"/>
    </row>
    <row r="774" ht="15.75" customHeight="1">
      <c r="B774" s="150"/>
      <c r="C774" s="150"/>
      <c r="D774" s="150"/>
      <c r="E774" s="150"/>
      <c r="F774" s="150"/>
      <c r="G774" s="150"/>
      <c r="H774" s="150"/>
      <c r="I774" s="150"/>
      <c r="J774" s="151"/>
      <c r="K774" s="152"/>
      <c r="L774" s="150"/>
    </row>
    <row r="775" ht="15.75" customHeight="1">
      <c r="B775" s="150"/>
      <c r="C775" s="150"/>
      <c r="D775" s="150"/>
      <c r="E775" s="150"/>
      <c r="F775" s="150"/>
      <c r="G775" s="150"/>
      <c r="H775" s="150"/>
      <c r="I775" s="150"/>
      <c r="J775" s="151"/>
      <c r="K775" s="152"/>
      <c r="L775" s="150"/>
    </row>
    <row r="776" ht="15.75" customHeight="1">
      <c r="B776" s="150"/>
      <c r="C776" s="150"/>
      <c r="D776" s="150"/>
      <c r="E776" s="150"/>
      <c r="F776" s="150"/>
      <c r="G776" s="150"/>
      <c r="H776" s="150"/>
      <c r="I776" s="150"/>
      <c r="J776" s="151"/>
      <c r="K776" s="152"/>
      <c r="L776" s="150"/>
    </row>
    <row r="777" ht="15.75" customHeight="1">
      <c r="B777" s="150"/>
      <c r="C777" s="150"/>
      <c r="D777" s="150"/>
      <c r="E777" s="150"/>
      <c r="F777" s="150"/>
      <c r="G777" s="150"/>
      <c r="H777" s="150"/>
      <c r="I777" s="150"/>
      <c r="J777" s="151"/>
      <c r="K777" s="152"/>
      <c r="L777" s="150"/>
    </row>
    <row r="778" ht="15.75" customHeight="1">
      <c r="B778" s="150"/>
      <c r="C778" s="150"/>
      <c r="D778" s="150"/>
      <c r="E778" s="150"/>
      <c r="F778" s="150"/>
      <c r="G778" s="150"/>
      <c r="H778" s="150"/>
      <c r="I778" s="150"/>
      <c r="J778" s="151"/>
      <c r="K778" s="152"/>
      <c r="L778" s="150"/>
    </row>
    <row r="779" ht="15.75" customHeight="1">
      <c r="B779" s="150"/>
      <c r="C779" s="150"/>
      <c r="D779" s="150"/>
      <c r="E779" s="150"/>
      <c r="F779" s="150"/>
      <c r="G779" s="150"/>
      <c r="H779" s="150"/>
      <c r="I779" s="150"/>
      <c r="J779" s="151"/>
      <c r="K779" s="152"/>
      <c r="L779" s="150"/>
    </row>
    <row r="780" ht="15.75" customHeight="1">
      <c r="B780" s="150"/>
      <c r="C780" s="150"/>
      <c r="D780" s="150"/>
      <c r="E780" s="150"/>
      <c r="F780" s="150"/>
      <c r="G780" s="150"/>
      <c r="H780" s="150"/>
      <c r="I780" s="150"/>
      <c r="J780" s="151"/>
      <c r="K780" s="152"/>
      <c r="L780" s="150"/>
    </row>
    <row r="781" ht="15.75" customHeight="1">
      <c r="B781" s="150"/>
      <c r="C781" s="150"/>
      <c r="D781" s="150"/>
      <c r="E781" s="150"/>
      <c r="F781" s="150"/>
      <c r="G781" s="150"/>
      <c r="H781" s="150"/>
      <c r="I781" s="150"/>
      <c r="J781" s="151"/>
      <c r="K781" s="152"/>
      <c r="L781" s="150"/>
    </row>
    <row r="782" ht="15.75" customHeight="1">
      <c r="B782" s="150"/>
      <c r="C782" s="150"/>
      <c r="D782" s="150"/>
      <c r="E782" s="150"/>
      <c r="F782" s="150"/>
      <c r="G782" s="150"/>
      <c r="H782" s="150"/>
      <c r="I782" s="150"/>
      <c r="J782" s="151"/>
      <c r="K782" s="152"/>
      <c r="L782" s="150"/>
    </row>
    <row r="783" ht="15.75" customHeight="1">
      <c r="B783" s="150"/>
      <c r="C783" s="150"/>
      <c r="D783" s="150"/>
      <c r="E783" s="150"/>
      <c r="F783" s="150"/>
      <c r="G783" s="150"/>
      <c r="H783" s="150"/>
      <c r="I783" s="150"/>
      <c r="J783" s="151"/>
      <c r="K783" s="152"/>
      <c r="L783" s="150"/>
    </row>
    <row r="784" ht="15.75" customHeight="1">
      <c r="B784" s="150"/>
      <c r="C784" s="150"/>
      <c r="D784" s="150"/>
      <c r="E784" s="150"/>
      <c r="F784" s="150"/>
      <c r="G784" s="150"/>
      <c r="H784" s="150"/>
      <c r="I784" s="150"/>
      <c r="J784" s="151"/>
      <c r="K784" s="152"/>
      <c r="L784" s="150"/>
    </row>
    <row r="785" ht="15.75" customHeight="1">
      <c r="B785" s="150"/>
      <c r="C785" s="150"/>
      <c r="D785" s="150"/>
      <c r="E785" s="150"/>
      <c r="F785" s="150"/>
      <c r="G785" s="150"/>
      <c r="H785" s="150"/>
      <c r="I785" s="150"/>
      <c r="J785" s="151"/>
      <c r="K785" s="152"/>
      <c r="L785" s="150"/>
    </row>
    <row r="786" ht="15.75" customHeight="1">
      <c r="B786" s="150"/>
      <c r="C786" s="150"/>
      <c r="D786" s="150"/>
      <c r="E786" s="150"/>
      <c r="F786" s="150"/>
      <c r="G786" s="150"/>
      <c r="H786" s="150"/>
      <c r="I786" s="150"/>
      <c r="J786" s="151"/>
      <c r="K786" s="152"/>
      <c r="L786" s="150"/>
    </row>
    <row r="787" ht="15.75" customHeight="1">
      <c r="B787" s="150"/>
      <c r="C787" s="150"/>
      <c r="D787" s="150"/>
      <c r="E787" s="150"/>
      <c r="F787" s="150"/>
      <c r="G787" s="150"/>
      <c r="H787" s="150"/>
      <c r="I787" s="150"/>
      <c r="J787" s="151"/>
      <c r="K787" s="152"/>
      <c r="L787" s="150"/>
    </row>
    <row r="788" ht="15.75" customHeight="1">
      <c r="B788" s="150"/>
      <c r="C788" s="150"/>
      <c r="D788" s="150"/>
      <c r="E788" s="150"/>
      <c r="F788" s="150"/>
      <c r="G788" s="150"/>
      <c r="H788" s="150"/>
      <c r="I788" s="150"/>
      <c r="J788" s="151"/>
      <c r="K788" s="152"/>
      <c r="L788" s="150"/>
    </row>
    <row r="789" ht="15.75" customHeight="1">
      <c r="B789" s="150"/>
      <c r="C789" s="150"/>
      <c r="D789" s="150"/>
      <c r="E789" s="150"/>
      <c r="F789" s="150"/>
      <c r="G789" s="150"/>
      <c r="H789" s="150"/>
      <c r="I789" s="150"/>
      <c r="J789" s="151"/>
      <c r="K789" s="152"/>
      <c r="L789" s="150"/>
    </row>
    <row r="790" ht="15.75" customHeight="1">
      <c r="B790" s="150"/>
      <c r="C790" s="150"/>
      <c r="D790" s="150"/>
      <c r="E790" s="150"/>
      <c r="F790" s="150"/>
      <c r="G790" s="150"/>
      <c r="H790" s="150"/>
      <c r="I790" s="150"/>
      <c r="J790" s="151"/>
      <c r="K790" s="152"/>
      <c r="L790" s="150"/>
    </row>
    <row r="791" ht="15.75" customHeight="1">
      <c r="B791" s="150"/>
      <c r="C791" s="150"/>
      <c r="D791" s="150"/>
      <c r="E791" s="150"/>
      <c r="F791" s="150"/>
      <c r="G791" s="150"/>
      <c r="H791" s="150"/>
      <c r="I791" s="150"/>
      <c r="J791" s="151"/>
      <c r="K791" s="152"/>
      <c r="L791" s="150"/>
    </row>
    <row r="792" ht="15.75" customHeight="1">
      <c r="B792" s="150"/>
      <c r="C792" s="150"/>
      <c r="D792" s="150"/>
      <c r="E792" s="150"/>
      <c r="F792" s="150"/>
      <c r="G792" s="150"/>
      <c r="H792" s="150"/>
      <c r="I792" s="150"/>
      <c r="J792" s="151"/>
      <c r="K792" s="152"/>
      <c r="L792" s="150"/>
    </row>
    <row r="793" ht="15.75" customHeight="1">
      <c r="B793" s="150"/>
      <c r="C793" s="150"/>
      <c r="D793" s="150"/>
      <c r="E793" s="150"/>
      <c r="F793" s="150"/>
      <c r="G793" s="150"/>
      <c r="H793" s="150"/>
      <c r="I793" s="150"/>
      <c r="J793" s="151"/>
      <c r="K793" s="152"/>
      <c r="L793" s="150"/>
    </row>
    <row r="794" ht="15.75" customHeight="1">
      <c r="B794" s="150"/>
      <c r="C794" s="150"/>
      <c r="D794" s="150"/>
      <c r="E794" s="150"/>
      <c r="F794" s="150"/>
      <c r="G794" s="150"/>
      <c r="H794" s="150"/>
      <c r="I794" s="150"/>
      <c r="J794" s="151"/>
      <c r="K794" s="152"/>
      <c r="L794" s="150"/>
    </row>
    <row r="795" ht="15.75" customHeight="1">
      <c r="B795" s="150"/>
      <c r="C795" s="150"/>
      <c r="D795" s="150"/>
      <c r="E795" s="150"/>
      <c r="F795" s="150"/>
      <c r="G795" s="150"/>
      <c r="H795" s="150"/>
      <c r="I795" s="150"/>
      <c r="J795" s="151"/>
      <c r="K795" s="152"/>
      <c r="L795" s="150"/>
    </row>
    <row r="796" ht="15.75" customHeight="1">
      <c r="B796" s="150"/>
      <c r="C796" s="150"/>
      <c r="D796" s="150"/>
      <c r="E796" s="150"/>
      <c r="F796" s="150"/>
      <c r="G796" s="150"/>
      <c r="H796" s="150"/>
      <c r="I796" s="150"/>
      <c r="J796" s="151"/>
      <c r="K796" s="152"/>
      <c r="L796" s="150"/>
    </row>
    <row r="797" ht="15.75" customHeight="1">
      <c r="B797" s="150"/>
      <c r="C797" s="150"/>
      <c r="D797" s="150"/>
      <c r="E797" s="150"/>
      <c r="F797" s="150"/>
      <c r="G797" s="150"/>
      <c r="H797" s="150"/>
      <c r="I797" s="150"/>
      <c r="J797" s="151"/>
      <c r="K797" s="152"/>
      <c r="L797" s="150"/>
    </row>
    <row r="798" ht="15.75" customHeight="1">
      <c r="B798" s="150"/>
      <c r="C798" s="150"/>
      <c r="D798" s="150"/>
      <c r="E798" s="150"/>
      <c r="F798" s="150"/>
      <c r="G798" s="150"/>
      <c r="H798" s="150"/>
      <c r="I798" s="150"/>
      <c r="J798" s="151"/>
      <c r="K798" s="152"/>
      <c r="L798" s="150"/>
    </row>
    <row r="799" ht="15.75" customHeight="1">
      <c r="B799" s="150"/>
      <c r="C799" s="150"/>
      <c r="D799" s="150"/>
      <c r="E799" s="150"/>
      <c r="F799" s="150"/>
      <c r="G799" s="150"/>
      <c r="H799" s="150"/>
      <c r="I799" s="150"/>
      <c r="J799" s="151"/>
      <c r="K799" s="152"/>
      <c r="L799" s="150"/>
    </row>
    <row r="800" ht="15.75" customHeight="1">
      <c r="B800" s="150"/>
      <c r="C800" s="150"/>
      <c r="D800" s="150"/>
      <c r="E800" s="150"/>
      <c r="F800" s="150"/>
      <c r="G800" s="150"/>
      <c r="H800" s="150"/>
      <c r="I800" s="150"/>
      <c r="J800" s="151"/>
      <c r="K800" s="152"/>
      <c r="L800" s="150"/>
    </row>
    <row r="801" ht="15.75" customHeight="1">
      <c r="B801" s="150"/>
      <c r="C801" s="150"/>
      <c r="D801" s="150"/>
      <c r="E801" s="150"/>
      <c r="F801" s="150"/>
      <c r="G801" s="150"/>
      <c r="H801" s="150"/>
      <c r="I801" s="150"/>
      <c r="J801" s="151"/>
      <c r="K801" s="152"/>
      <c r="L801" s="150"/>
    </row>
    <row r="802" ht="15.75" customHeight="1">
      <c r="B802" s="150"/>
      <c r="C802" s="150"/>
      <c r="D802" s="150"/>
      <c r="E802" s="150"/>
      <c r="F802" s="150"/>
      <c r="G802" s="150"/>
      <c r="H802" s="150"/>
      <c r="I802" s="150"/>
      <c r="J802" s="151"/>
      <c r="K802" s="152"/>
      <c r="L802" s="150"/>
    </row>
    <row r="803" ht="15.75" customHeight="1">
      <c r="B803" s="150"/>
      <c r="C803" s="150"/>
      <c r="D803" s="150"/>
      <c r="E803" s="150"/>
      <c r="F803" s="150"/>
      <c r="G803" s="150"/>
      <c r="H803" s="150"/>
      <c r="I803" s="150"/>
      <c r="J803" s="151"/>
      <c r="K803" s="152"/>
      <c r="L803" s="150"/>
    </row>
    <row r="804" ht="15.75" customHeight="1">
      <c r="B804" s="150"/>
      <c r="C804" s="150"/>
      <c r="D804" s="150"/>
      <c r="E804" s="150"/>
      <c r="F804" s="150"/>
      <c r="G804" s="150"/>
      <c r="H804" s="150"/>
      <c r="I804" s="150"/>
      <c r="J804" s="151"/>
      <c r="K804" s="152"/>
      <c r="L804" s="150"/>
    </row>
    <row r="805" ht="15.75" customHeight="1">
      <c r="B805" s="150"/>
      <c r="C805" s="150"/>
      <c r="D805" s="150"/>
      <c r="E805" s="150"/>
      <c r="F805" s="150"/>
      <c r="G805" s="150"/>
      <c r="H805" s="150"/>
      <c r="I805" s="150"/>
      <c r="J805" s="151"/>
      <c r="K805" s="152"/>
      <c r="L805" s="150"/>
    </row>
    <row r="806" ht="15.75" customHeight="1">
      <c r="B806" s="150"/>
      <c r="C806" s="150"/>
      <c r="D806" s="150"/>
      <c r="E806" s="150"/>
      <c r="F806" s="150"/>
      <c r="G806" s="150"/>
      <c r="H806" s="150"/>
      <c r="I806" s="150"/>
      <c r="J806" s="151"/>
      <c r="K806" s="152"/>
      <c r="L806" s="150"/>
    </row>
    <row r="807" ht="15.75" customHeight="1">
      <c r="B807" s="150"/>
      <c r="C807" s="150"/>
      <c r="D807" s="150"/>
      <c r="E807" s="150"/>
      <c r="F807" s="150"/>
      <c r="G807" s="150"/>
      <c r="H807" s="150"/>
      <c r="I807" s="150"/>
      <c r="J807" s="151"/>
      <c r="K807" s="152"/>
      <c r="L807" s="150"/>
    </row>
    <row r="808" ht="15.75" customHeight="1">
      <c r="B808" s="150"/>
      <c r="C808" s="150"/>
      <c r="D808" s="150"/>
      <c r="E808" s="150"/>
      <c r="F808" s="150"/>
      <c r="G808" s="150"/>
      <c r="H808" s="150"/>
      <c r="I808" s="150"/>
      <c r="J808" s="151"/>
      <c r="K808" s="152"/>
      <c r="L808" s="150"/>
    </row>
    <row r="809" ht="15.75" customHeight="1">
      <c r="B809" s="150"/>
      <c r="C809" s="150"/>
      <c r="D809" s="150"/>
      <c r="E809" s="150"/>
      <c r="F809" s="150"/>
      <c r="G809" s="150"/>
      <c r="H809" s="150"/>
      <c r="I809" s="150"/>
      <c r="J809" s="151"/>
      <c r="K809" s="152"/>
      <c r="L809" s="150"/>
    </row>
    <row r="810" ht="15.75" customHeight="1">
      <c r="B810" s="150"/>
      <c r="C810" s="150"/>
      <c r="D810" s="150"/>
      <c r="E810" s="150"/>
      <c r="F810" s="150"/>
      <c r="G810" s="150"/>
      <c r="H810" s="150"/>
      <c r="I810" s="150"/>
      <c r="J810" s="151"/>
      <c r="K810" s="152"/>
      <c r="L810" s="150"/>
    </row>
    <row r="811" ht="15.75" customHeight="1">
      <c r="B811" s="150"/>
      <c r="C811" s="150"/>
      <c r="D811" s="150"/>
      <c r="E811" s="150"/>
      <c r="F811" s="150"/>
      <c r="G811" s="150"/>
      <c r="H811" s="150"/>
      <c r="I811" s="150"/>
      <c r="J811" s="151"/>
      <c r="K811" s="152"/>
      <c r="L811" s="150"/>
    </row>
    <row r="812" ht="15.75" customHeight="1">
      <c r="B812" s="150"/>
      <c r="C812" s="150"/>
      <c r="D812" s="150"/>
      <c r="E812" s="150"/>
      <c r="F812" s="150"/>
      <c r="G812" s="150"/>
      <c r="H812" s="150"/>
      <c r="I812" s="150"/>
      <c r="J812" s="151"/>
      <c r="K812" s="152"/>
      <c r="L812" s="150"/>
    </row>
    <row r="813" ht="15.75" customHeight="1">
      <c r="B813" s="150"/>
      <c r="C813" s="150"/>
      <c r="D813" s="150"/>
      <c r="E813" s="150"/>
      <c r="F813" s="150"/>
      <c r="G813" s="150"/>
      <c r="H813" s="150"/>
      <c r="I813" s="150"/>
      <c r="J813" s="151"/>
      <c r="K813" s="152"/>
      <c r="L813" s="150"/>
    </row>
    <row r="814" ht="15.75" customHeight="1">
      <c r="B814" s="150"/>
      <c r="C814" s="150"/>
      <c r="D814" s="150"/>
      <c r="E814" s="150"/>
      <c r="F814" s="150"/>
      <c r="G814" s="150"/>
      <c r="H814" s="150"/>
      <c r="I814" s="150"/>
      <c r="J814" s="151"/>
      <c r="K814" s="152"/>
      <c r="L814" s="150"/>
    </row>
    <row r="815" ht="15.75" customHeight="1">
      <c r="B815" s="150"/>
      <c r="C815" s="150"/>
      <c r="D815" s="150"/>
      <c r="E815" s="150"/>
      <c r="F815" s="150"/>
      <c r="G815" s="150"/>
      <c r="H815" s="150"/>
      <c r="I815" s="150"/>
      <c r="J815" s="151"/>
      <c r="K815" s="152"/>
      <c r="L815" s="150"/>
    </row>
    <row r="816" ht="15.75" customHeight="1">
      <c r="B816" s="150"/>
      <c r="C816" s="150"/>
      <c r="D816" s="150"/>
      <c r="E816" s="150"/>
      <c r="F816" s="150"/>
      <c r="G816" s="150"/>
      <c r="H816" s="150"/>
      <c r="I816" s="150"/>
      <c r="J816" s="151"/>
      <c r="K816" s="152"/>
      <c r="L816" s="150"/>
    </row>
    <row r="817" ht="15.75" customHeight="1">
      <c r="B817" s="150"/>
      <c r="C817" s="150"/>
      <c r="D817" s="150"/>
      <c r="E817" s="150"/>
      <c r="F817" s="150"/>
      <c r="G817" s="150"/>
      <c r="H817" s="150"/>
      <c r="I817" s="150"/>
      <c r="J817" s="151"/>
      <c r="K817" s="152"/>
      <c r="L817" s="150"/>
    </row>
    <row r="818" ht="15.75" customHeight="1">
      <c r="B818" s="150"/>
      <c r="C818" s="150"/>
      <c r="D818" s="150"/>
      <c r="E818" s="150"/>
      <c r="F818" s="150"/>
      <c r="G818" s="150"/>
      <c r="H818" s="150"/>
      <c r="I818" s="150"/>
      <c r="J818" s="151"/>
      <c r="K818" s="152"/>
      <c r="L818" s="150"/>
    </row>
    <row r="819" ht="15.75" customHeight="1">
      <c r="B819" s="150"/>
      <c r="C819" s="150"/>
      <c r="D819" s="150"/>
      <c r="E819" s="150"/>
      <c r="F819" s="150"/>
      <c r="G819" s="150"/>
      <c r="H819" s="150"/>
      <c r="I819" s="150"/>
      <c r="J819" s="151"/>
      <c r="K819" s="152"/>
      <c r="L819" s="150"/>
    </row>
    <row r="820" ht="15.75" customHeight="1">
      <c r="B820" s="150"/>
      <c r="C820" s="150"/>
      <c r="D820" s="150"/>
      <c r="E820" s="150"/>
      <c r="F820" s="150"/>
      <c r="G820" s="150"/>
      <c r="H820" s="150"/>
      <c r="I820" s="150"/>
      <c r="J820" s="151"/>
      <c r="K820" s="152"/>
      <c r="L820" s="150"/>
    </row>
    <row r="821" ht="15.75" customHeight="1">
      <c r="B821" s="150"/>
      <c r="C821" s="150"/>
      <c r="D821" s="150"/>
      <c r="E821" s="150"/>
      <c r="F821" s="150"/>
      <c r="G821" s="150"/>
      <c r="H821" s="150"/>
      <c r="I821" s="150"/>
      <c r="J821" s="151"/>
      <c r="K821" s="152"/>
      <c r="L821" s="150"/>
    </row>
    <row r="822" ht="15.75" customHeight="1">
      <c r="B822" s="150"/>
      <c r="C822" s="150"/>
      <c r="D822" s="150"/>
      <c r="E822" s="150"/>
      <c r="F822" s="150"/>
      <c r="G822" s="150"/>
      <c r="H822" s="150"/>
      <c r="I822" s="150"/>
      <c r="J822" s="151"/>
      <c r="K822" s="152"/>
      <c r="L822" s="150"/>
    </row>
    <row r="823" ht="15.75" customHeight="1">
      <c r="B823" s="150"/>
      <c r="C823" s="150"/>
      <c r="D823" s="150"/>
      <c r="E823" s="150"/>
      <c r="F823" s="150"/>
      <c r="G823" s="150"/>
      <c r="H823" s="150"/>
      <c r="I823" s="150"/>
      <c r="J823" s="151"/>
      <c r="K823" s="152"/>
      <c r="L823" s="150"/>
    </row>
    <row r="824" ht="15.75" customHeight="1">
      <c r="B824" s="150"/>
      <c r="C824" s="150"/>
      <c r="D824" s="150"/>
      <c r="E824" s="150"/>
      <c r="F824" s="150"/>
      <c r="G824" s="150"/>
      <c r="H824" s="150"/>
      <c r="I824" s="150"/>
      <c r="J824" s="151"/>
      <c r="K824" s="152"/>
      <c r="L824" s="150"/>
    </row>
    <row r="825" ht="15.75" customHeight="1">
      <c r="B825" s="150"/>
      <c r="C825" s="150"/>
      <c r="D825" s="150"/>
      <c r="E825" s="150"/>
      <c r="F825" s="150"/>
      <c r="G825" s="150"/>
      <c r="H825" s="150"/>
      <c r="I825" s="150"/>
      <c r="J825" s="151"/>
      <c r="K825" s="152"/>
      <c r="L825" s="150"/>
    </row>
    <row r="826" ht="15.75" customHeight="1">
      <c r="B826" s="150"/>
      <c r="C826" s="150"/>
      <c r="D826" s="150"/>
      <c r="E826" s="150"/>
      <c r="F826" s="150"/>
      <c r="G826" s="150"/>
      <c r="H826" s="150"/>
      <c r="I826" s="150"/>
      <c r="J826" s="151"/>
      <c r="K826" s="152"/>
      <c r="L826" s="150"/>
    </row>
    <row r="827" ht="15.75" customHeight="1">
      <c r="B827" s="150"/>
      <c r="C827" s="150"/>
      <c r="D827" s="150"/>
      <c r="E827" s="150"/>
      <c r="F827" s="150"/>
      <c r="G827" s="150"/>
      <c r="H827" s="150"/>
      <c r="I827" s="150"/>
      <c r="J827" s="151"/>
      <c r="K827" s="152"/>
      <c r="L827" s="150"/>
    </row>
    <row r="828" ht="15.75" customHeight="1">
      <c r="B828" s="150"/>
      <c r="C828" s="150"/>
      <c r="D828" s="150"/>
      <c r="E828" s="150"/>
      <c r="F828" s="150"/>
      <c r="G828" s="150"/>
      <c r="H828" s="150"/>
      <c r="I828" s="150"/>
      <c r="J828" s="151"/>
      <c r="K828" s="152"/>
      <c r="L828" s="150"/>
    </row>
    <row r="829" ht="15.75" customHeight="1">
      <c r="B829" s="150"/>
      <c r="C829" s="150"/>
      <c r="D829" s="150"/>
      <c r="E829" s="150"/>
      <c r="F829" s="150"/>
      <c r="G829" s="150"/>
      <c r="H829" s="150"/>
      <c r="I829" s="150"/>
      <c r="J829" s="151"/>
      <c r="K829" s="152"/>
      <c r="L829" s="150"/>
    </row>
    <row r="830" ht="15.75" customHeight="1">
      <c r="B830" s="150"/>
      <c r="C830" s="150"/>
      <c r="D830" s="150"/>
      <c r="E830" s="150"/>
      <c r="F830" s="150"/>
      <c r="G830" s="150"/>
      <c r="H830" s="150"/>
      <c r="I830" s="150"/>
      <c r="J830" s="151"/>
      <c r="K830" s="152"/>
      <c r="L830" s="150"/>
    </row>
    <row r="831" ht="15.75" customHeight="1">
      <c r="B831" s="150"/>
      <c r="C831" s="150"/>
      <c r="D831" s="150"/>
      <c r="E831" s="150"/>
      <c r="F831" s="150"/>
      <c r="G831" s="150"/>
      <c r="H831" s="150"/>
      <c r="I831" s="150"/>
      <c r="J831" s="151"/>
      <c r="K831" s="152"/>
      <c r="L831" s="150"/>
    </row>
    <row r="832" ht="15.75" customHeight="1">
      <c r="B832" s="150"/>
      <c r="C832" s="150"/>
      <c r="D832" s="150"/>
      <c r="E832" s="150"/>
      <c r="F832" s="150"/>
      <c r="G832" s="150"/>
      <c r="H832" s="150"/>
      <c r="I832" s="150"/>
      <c r="J832" s="151"/>
      <c r="K832" s="152"/>
      <c r="L832" s="150"/>
    </row>
    <row r="833" ht="15.75" customHeight="1">
      <c r="B833" s="150"/>
      <c r="C833" s="150"/>
      <c r="D833" s="150"/>
      <c r="E833" s="150"/>
      <c r="F833" s="150"/>
      <c r="G833" s="150"/>
      <c r="H833" s="150"/>
      <c r="I833" s="150"/>
      <c r="J833" s="151"/>
      <c r="K833" s="152"/>
      <c r="L833" s="150"/>
    </row>
    <row r="834" ht="15.75" customHeight="1">
      <c r="B834" s="150"/>
      <c r="C834" s="150"/>
      <c r="D834" s="150"/>
      <c r="E834" s="150"/>
      <c r="F834" s="150"/>
      <c r="G834" s="150"/>
      <c r="H834" s="150"/>
      <c r="I834" s="150"/>
      <c r="J834" s="151"/>
      <c r="K834" s="152"/>
      <c r="L834" s="150"/>
    </row>
    <row r="835" ht="15.75" customHeight="1">
      <c r="B835" s="150"/>
      <c r="C835" s="150"/>
      <c r="D835" s="150"/>
      <c r="E835" s="150"/>
      <c r="F835" s="150"/>
      <c r="G835" s="150"/>
      <c r="H835" s="150"/>
      <c r="I835" s="150"/>
      <c r="J835" s="151"/>
      <c r="K835" s="152"/>
      <c r="L835" s="150"/>
    </row>
    <row r="836" ht="15.75" customHeight="1">
      <c r="B836" s="150"/>
      <c r="C836" s="150"/>
      <c r="D836" s="150"/>
      <c r="E836" s="150"/>
      <c r="F836" s="150"/>
      <c r="G836" s="150"/>
      <c r="H836" s="150"/>
      <c r="I836" s="150"/>
      <c r="J836" s="151"/>
      <c r="K836" s="152"/>
      <c r="L836" s="150"/>
    </row>
    <row r="837" ht="15.75" customHeight="1">
      <c r="B837" s="150"/>
      <c r="C837" s="150"/>
      <c r="D837" s="150"/>
      <c r="E837" s="150"/>
      <c r="F837" s="150"/>
      <c r="G837" s="150"/>
      <c r="H837" s="150"/>
      <c r="I837" s="150"/>
      <c r="J837" s="151"/>
      <c r="K837" s="152"/>
      <c r="L837" s="150"/>
    </row>
    <row r="838" ht="15.75" customHeight="1">
      <c r="B838" s="150"/>
      <c r="C838" s="150"/>
      <c r="D838" s="150"/>
      <c r="E838" s="150"/>
      <c r="F838" s="150"/>
      <c r="G838" s="150"/>
      <c r="H838" s="150"/>
      <c r="I838" s="150"/>
      <c r="J838" s="151"/>
      <c r="K838" s="152"/>
      <c r="L838" s="150"/>
    </row>
    <row r="839" ht="15.75" customHeight="1">
      <c r="B839" s="150"/>
      <c r="C839" s="150"/>
      <c r="D839" s="150"/>
      <c r="E839" s="150"/>
      <c r="F839" s="150"/>
      <c r="G839" s="150"/>
      <c r="H839" s="150"/>
      <c r="I839" s="150"/>
      <c r="J839" s="151"/>
      <c r="K839" s="152"/>
      <c r="L839" s="150"/>
    </row>
    <row r="840" ht="15.75" customHeight="1">
      <c r="B840" s="150"/>
      <c r="C840" s="150"/>
      <c r="D840" s="150"/>
      <c r="E840" s="150"/>
      <c r="F840" s="150"/>
      <c r="G840" s="150"/>
      <c r="H840" s="150"/>
      <c r="I840" s="150"/>
      <c r="J840" s="151"/>
      <c r="K840" s="152"/>
      <c r="L840" s="150"/>
    </row>
    <row r="841" ht="15.75" customHeight="1">
      <c r="B841" s="150"/>
      <c r="C841" s="150"/>
      <c r="D841" s="150"/>
      <c r="E841" s="150"/>
      <c r="F841" s="150"/>
      <c r="G841" s="150"/>
      <c r="H841" s="150"/>
      <c r="I841" s="150"/>
      <c r="J841" s="151"/>
      <c r="K841" s="152"/>
      <c r="L841" s="150"/>
    </row>
    <row r="842" ht="15.75" customHeight="1">
      <c r="B842" s="150"/>
      <c r="C842" s="150"/>
      <c r="D842" s="150"/>
      <c r="E842" s="150"/>
      <c r="F842" s="150"/>
      <c r="G842" s="150"/>
      <c r="H842" s="150"/>
      <c r="I842" s="150"/>
      <c r="J842" s="151"/>
      <c r="K842" s="152"/>
      <c r="L842" s="150"/>
    </row>
    <row r="843" ht="15.75" customHeight="1">
      <c r="B843" s="150"/>
      <c r="C843" s="150"/>
      <c r="D843" s="150"/>
      <c r="E843" s="150"/>
      <c r="F843" s="150"/>
      <c r="G843" s="150"/>
      <c r="H843" s="150"/>
      <c r="I843" s="150"/>
      <c r="J843" s="151"/>
      <c r="K843" s="152"/>
      <c r="L843" s="150"/>
    </row>
    <row r="844" ht="15.75" customHeight="1">
      <c r="B844" s="150"/>
      <c r="C844" s="150"/>
      <c r="D844" s="150"/>
      <c r="E844" s="150"/>
      <c r="F844" s="150"/>
      <c r="G844" s="150"/>
      <c r="H844" s="150"/>
      <c r="I844" s="150"/>
      <c r="J844" s="151"/>
      <c r="K844" s="152"/>
      <c r="L844" s="150"/>
    </row>
    <row r="845" ht="15.75" customHeight="1">
      <c r="B845" s="150"/>
      <c r="C845" s="150"/>
      <c r="D845" s="150"/>
      <c r="E845" s="150"/>
      <c r="F845" s="150"/>
      <c r="G845" s="150"/>
      <c r="H845" s="150"/>
      <c r="I845" s="150"/>
      <c r="J845" s="151"/>
      <c r="K845" s="152"/>
      <c r="L845" s="150"/>
    </row>
    <row r="846" ht="15.75" customHeight="1">
      <c r="B846" s="150"/>
      <c r="C846" s="150"/>
      <c r="D846" s="150"/>
      <c r="E846" s="150"/>
      <c r="F846" s="150"/>
      <c r="G846" s="150"/>
      <c r="H846" s="150"/>
      <c r="I846" s="150"/>
      <c r="J846" s="151"/>
      <c r="K846" s="152"/>
      <c r="L846" s="150"/>
    </row>
    <row r="847" ht="15.75" customHeight="1">
      <c r="B847" s="150"/>
      <c r="C847" s="150"/>
      <c r="D847" s="150"/>
      <c r="E847" s="150"/>
      <c r="F847" s="150"/>
      <c r="G847" s="150"/>
      <c r="H847" s="150"/>
      <c r="I847" s="150"/>
      <c r="J847" s="151"/>
      <c r="K847" s="152"/>
      <c r="L847" s="150"/>
    </row>
    <row r="848" ht="15.75" customHeight="1">
      <c r="B848" s="150"/>
      <c r="C848" s="150"/>
      <c r="D848" s="150"/>
      <c r="E848" s="150"/>
      <c r="F848" s="150"/>
      <c r="G848" s="150"/>
      <c r="H848" s="150"/>
      <c r="I848" s="150"/>
      <c r="J848" s="151"/>
      <c r="K848" s="152"/>
      <c r="L848" s="150"/>
    </row>
    <row r="849" ht="15.75" customHeight="1">
      <c r="B849" s="150"/>
      <c r="C849" s="150"/>
      <c r="D849" s="150"/>
      <c r="E849" s="150"/>
      <c r="F849" s="150"/>
      <c r="G849" s="150"/>
      <c r="H849" s="150"/>
      <c r="I849" s="150"/>
      <c r="J849" s="151"/>
      <c r="K849" s="152"/>
      <c r="L849" s="150"/>
    </row>
    <row r="850" ht="15.75" customHeight="1">
      <c r="B850" s="150"/>
      <c r="C850" s="150"/>
      <c r="D850" s="150"/>
      <c r="E850" s="150"/>
      <c r="F850" s="150"/>
      <c r="G850" s="150"/>
      <c r="H850" s="150"/>
      <c r="I850" s="150"/>
      <c r="J850" s="151"/>
      <c r="K850" s="152"/>
      <c r="L850" s="150"/>
    </row>
    <row r="851" ht="15.75" customHeight="1">
      <c r="B851" s="150"/>
      <c r="C851" s="150"/>
      <c r="D851" s="150"/>
      <c r="E851" s="150"/>
      <c r="F851" s="150"/>
      <c r="G851" s="150"/>
      <c r="H851" s="150"/>
      <c r="I851" s="150"/>
      <c r="J851" s="151"/>
      <c r="K851" s="152"/>
      <c r="L851" s="150"/>
    </row>
    <row r="852" ht="15.75" customHeight="1">
      <c r="B852" s="150"/>
      <c r="C852" s="150"/>
      <c r="D852" s="150"/>
      <c r="E852" s="150"/>
      <c r="F852" s="150"/>
      <c r="G852" s="150"/>
      <c r="H852" s="150"/>
      <c r="I852" s="150"/>
      <c r="J852" s="151"/>
      <c r="K852" s="152"/>
      <c r="L852" s="150"/>
    </row>
    <row r="853" ht="15.75" customHeight="1">
      <c r="B853" s="150"/>
      <c r="C853" s="150"/>
      <c r="D853" s="150"/>
      <c r="E853" s="150"/>
      <c r="F853" s="150"/>
      <c r="G853" s="150"/>
      <c r="H853" s="150"/>
      <c r="I853" s="150"/>
      <c r="J853" s="151"/>
      <c r="K853" s="152"/>
      <c r="L853" s="150"/>
    </row>
    <row r="854" ht="15.75" customHeight="1">
      <c r="B854" s="150"/>
      <c r="C854" s="150"/>
      <c r="D854" s="150"/>
      <c r="E854" s="150"/>
      <c r="F854" s="150"/>
      <c r="G854" s="150"/>
      <c r="H854" s="150"/>
      <c r="I854" s="150"/>
      <c r="J854" s="151"/>
      <c r="K854" s="152"/>
      <c r="L854" s="150"/>
    </row>
    <row r="855" ht="15.75" customHeight="1">
      <c r="B855" s="150"/>
      <c r="C855" s="150"/>
      <c r="D855" s="150"/>
      <c r="E855" s="150"/>
      <c r="F855" s="150"/>
      <c r="G855" s="150"/>
      <c r="H855" s="150"/>
      <c r="I855" s="150"/>
      <c r="J855" s="151"/>
      <c r="K855" s="152"/>
      <c r="L855" s="150"/>
    </row>
    <row r="856" ht="15.75" customHeight="1">
      <c r="B856" s="150"/>
      <c r="C856" s="150"/>
      <c r="D856" s="150"/>
      <c r="E856" s="150"/>
      <c r="F856" s="150"/>
      <c r="G856" s="150"/>
      <c r="H856" s="150"/>
      <c r="I856" s="150"/>
      <c r="J856" s="151"/>
      <c r="K856" s="152"/>
      <c r="L856" s="150"/>
    </row>
    <row r="857" ht="15.75" customHeight="1">
      <c r="B857" s="150"/>
      <c r="C857" s="150"/>
      <c r="D857" s="150"/>
      <c r="E857" s="150"/>
      <c r="F857" s="150"/>
      <c r="G857" s="150"/>
      <c r="H857" s="150"/>
      <c r="I857" s="150"/>
      <c r="J857" s="151"/>
      <c r="K857" s="152"/>
      <c r="L857" s="150"/>
    </row>
    <row r="858" ht="15.75" customHeight="1">
      <c r="B858" s="150"/>
      <c r="C858" s="150"/>
      <c r="D858" s="150"/>
      <c r="E858" s="150"/>
      <c r="F858" s="150"/>
      <c r="G858" s="150"/>
      <c r="H858" s="150"/>
      <c r="I858" s="150"/>
      <c r="J858" s="151"/>
      <c r="K858" s="152"/>
      <c r="L858" s="150"/>
    </row>
    <row r="859" ht="15.75" customHeight="1">
      <c r="B859" s="150"/>
      <c r="C859" s="150"/>
      <c r="D859" s="150"/>
      <c r="E859" s="150"/>
      <c r="F859" s="150"/>
      <c r="G859" s="150"/>
      <c r="H859" s="150"/>
      <c r="I859" s="150"/>
      <c r="J859" s="151"/>
      <c r="K859" s="152"/>
      <c r="L859" s="150"/>
    </row>
    <row r="860" ht="15.75" customHeight="1">
      <c r="B860" s="150"/>
      <c r="C860" s="150"/>
      <c r="D860" s="150"/>
      <c r="E860" s="150"/>
      <c r="F860" s="150"/>
      <c r="G860" s="150"/>
      <c r="H860" s="150"/>
      <c r="I860" s="150"/>
      <c r="J860" s="151"/>
      <c r="K860" s="152"/>
      <c r="L860" s="150"/>
    </row>
    <row r="861" ht="15.75" customHeight="1">
      <c r="B861" s="150"/>
      <c r="C861" s="150"/>
      <c r="D861" s="150"/>
      <c r="E861" s="150"/>
      <c r="F861" s="150"/>
      <c r="G861" s="150"/>
      <c r="H861" s="150"/>
      <c r="I861" s="150"/>
      <c r="J861" s="151"/>
      <c r="K861" s="152"/>
      <c r="L861" s="150"/>
    </row>
    <row r="862" ht="15.75" customHeight="1">
      <c r="B862" s="150"/>
      <c r="C862" s="150"/>
      <c r="D862" s="150"/>
      <c r="E862" s="150"/>
      <c r="F862" s="150"/>
      <c r="G862" s="150"/>
      <c r="H862" s="150"/>
      <c r="I862" s="150"/>
      <c r="J862" s="151"/>
      <c r="K862" s="152"/>
      <c r="L862" s="150"/>
    </row>
    <row r="863" ht="15.75" customHeight="1">
      <c r="B863" s="150"/>
      <c r="C863" s="150"/>
      <c r="D863" s="150"/>
      <c r="E863" s="150"/>
      <c r="F863" s="150"/>
      <c r="G863" s="150"/>
      <c r="H863" s="150"/>
      <c r="I863" s="150"/>
      <c r="J863" s="151"/>
      <c r="K863" s="152"/>
      <c r="L863" s="150"/>
    </row>
    <row r="864" ht="15.75" customHeight="1">
      <c r="B864" s="150"/>
      <c r="C864" s="150"/>
      <c r="D864" s="150"/>
      <c r="E864" s="150"/>
      <c r="F864" s="150"/>
      <c r="G864" s="150"/>
      <c r="H864" s="150"/>
      <c r="I864" s="150"/>
      <c r="J864" s="151"/>
      <c r="K864" s="152"/>
      <c r="L864" s="150"/>
    </row>
    <row r="865" ht="15.75" customHeight="1">
      <c r="B865" s="150"/>
      <c r="C865" s="150"/>
      <c r="D865" s="150"/>
      <c r="E865" s="150"/>
      <c r="F865" s="150"/>
      <c r="G865" s="150"/>
      <c r="H865" s="150"/>
      <c r="I865" s="150"/>
      <c r="J865" s="151"/>
      <c r="K865" s="152"/>
      <c r="L865" s="150"/>
    </row>
    <row r="866" ht="15.75" customHeight="1">
      <c r="B866" s="150"/>
      <c r="C866" s="150"/>
      <c r="D866" s="150"/>
      <c r="E866" s="150"/>
      <c r="F866" s="150"/>
      <c r="G866" s="150"/>
      <c r="H866" s="150"/>
      <c r="I866" s="150"/>
      <c r="J866" s="151"/>
      <c r="K866" s="152"/>
      <c r="L866" s="150"/>
    </row>
    <row r="867" ht="15.75" customHeight="1">
      <c r="B867" s="150"/>
      <c r="C867" s="150"/>
      <c r="D867" s="150"/>
      <c r="E867" s="150"/>
      <c r="F867" s="150"/>
      <c r="G867" s="150"/>
      <c r="H867" s="150"/>
      <c r="I867" s="150"/>
      <c r="J867" s="151"/>
      <c r="K867" s="152"/>
      <c r="L867" s="150"/>
    </row>
    <row r="868" ht="15.75" customHeight="1">
      <c r="B868" s="150"/>
      <c r="C868" s="150"/>
      <c r="D868" s="150"/>
      <c r="E868" s="150"/>
      <c r="F868" s="150"/>
      <c r="G868" s="150"/>
      <c r="H868" s="150"/>
      <c r="I868" s="150"/>
      <c r="J868" s="151"/>
      <c r="K868" s="152"/>
      <c r="L868" s="150"/>
    </row>
    <row r="869" ht="15.75" customHeight="1">
      <c r="B869" s="150"/>
      <c r="C869" s="150"/>
      <c r="D869" s="150"/>
      <c r="E869" s="150"/>
      <c r="F869" s="150"/>
      <c r="G869" s="150"/>
      <c r="H869" s="150"/>
      <c r="I869" s="150"/>
      <c r="J869" s="151"/>
      <c r="K869" s="152"/>
      <c r="L869" s="150"/>
    </row>
    <row r="870" ht="15.75" customHeight="1">
      <c r="B870" s="150"/>
      <c r="C870" s="150"/>
      <c r="D870" s="150"/>
      <c r="E870" s="150"/>
      <c r="F870" s="150"/>
      <c r="G870" s="150"/>
      <c r="H870" s="150"/>
      <c r="I870" s="150"/>
      <c r="J870" s="151"/>
      <c r="K870" s="152"/>
      <c r="L870" s="150"/>
    </row>
    <row r="871" ht="15.75" customHeight="1">
      <c r="B871" s="150"/>
      <c r="C871" s="150"/>
      <c r="D871" s="150"/>
      <c r="E871" s="150"/>
      <c r="F871" s="150"/>
      <c r="G871" s="150"/>
      <c r="H871" s="150"/>
      <c r="I871" s="150"/>
      <c r="J871" s="151"/>
      <c r="K871" s="152"/>
      <c r="L871" s="150"/>
    </row>
    <row r="872" ht="15.75" customHeight="1">
      <c r="B872" s="150"/>
      <c r="C872" s="150"/>
      <c r="D872" s="150"/>
      <c r="E872" s="150"/>
      <c r="F872" s="150"/>
      <c r="G872" s="150"/>
      <c r="H872" s="150"/>
      <c r="I872" s="150"/>
      <c r="J872" s="151"/>
      <c r="K872" s="152"/>
      <c r="L872" s="150"/>
    </row>
    <row r="873" ht="15.75" customHeight="1">
      <c r="B873" s="150"/>
      <c r="C873" s="150"/>
      <c r="D873" s="150"/>
      <c r="E873" s="150"/>
      <c r="F873" s="150"/>
      <c r="G873" s="150"/>
      <c r="H873" s="150"/>
      <c r="I873" s="150"/>
      <c r="J873" s="151"/>
      <c r="K873" s="152"/>
      <c r="L873" s="150"/>
    </row>
    <row r="874" ht="15.75" customHeight="1">
      <c r="B874" s="150"/>
      <c r="C874" s="150"/>
      <c r="D874" s="150"/>
      <c r="E874" s="150"/>
      <c r="F874" s="150"/>
      <c r="G874" s="150"/>
      <c r="H874" s="150"/>
      <c r="I874" s="150"/>
      <c r="J874" s="151"/>
      <c r="K874" s="152"/>
      <c r="L874" s="150"/>
    </row>
    <row r="875" ht="15.75" customHeight="1">
      <c r="B875" s="150"/>
      <c r="C875" s="150"/>
      <c r="D875" s="150"/>
      <c r="E875" s="150"/>
      <c r="F875" s="150"/>
      <c r="G875" s="150"/>
      <c r="H875" s="150"/>
      <c r="I875" s="150"/>
      <c r="J875" s="151"/>
      <c r="K875" s="152"/>
      <c r="L875" s="150"/>
    </row>
    <row r="876" ht="15.75" customHeight="1">
      <c r="B876" s="150"/>
      <c r="C876" s="150"/>
      <c r="D876" s="150"/>
      <c r="E876" s="150"/>
      <c r="F876" s="150"/>
      <c r="G876" s="150"/>
      <c r="H876" s="150"/>
      <c r="I876" s="150"/>
      <c r="J876" s="151"/>
      <c r="K876" s="152"/>
      <c r="L876" s="150"/>
    </row>
    <row r="877" ht="15.75" customHeight="1">
      <c r="B877" s="150"/>
      <c r="C877" s="150"/>
      <c r="D877" s="150"/>
      <c r="E877" s="150"/>
      <c r="F877" s="150"/>
      <c r="G877" s="150"/>
      <c r="H877" s="150"/>
      <c r="I877" s="150"/>
      <c r="J877" s="151"/>
      <c r="K877" s="152"/>
      <c r="L877" s="150"/>
    </row>
    <row r="878" ht="15.75" customHeight="1">
      <c r="B878" s="150"/>
      <c r="C878" s="150"/>
      <c r="D878" s="150"/>
      <c r="E878" s="150"/>
      <c r="F878" s="150"/>
      <c r="G878" s="150"/>
      <c r="H878" s="150"/>
      <c r="I878" s="150"/>
      <c r="J878" s="151"/>
      <c r="K878" s="152"/>
      <c r="L878" s="150"/>
    </row>
    <row r="879" ht="15.75" customHeight="1">
      <c r="B879" s="150"/>
      <c r="C879" s="150"/>
      <c r="D879" s="150"/>
      <c r="E879" s="150"/>
      <c r="F879" s="150"/>
      <c r="G879" s="150"/>
      <c r="H879" s="150"/>
      <c r="I879" s="150"/>
      <c r="J879" s="151"/>
      <c r="K879" s="152"/>
      <c r="L879" s="150"/>
    </row>
    <row r="880" ht="15.75" customHeight="1">
      <c r="B880" s="150"/>
      <c r="C880" s="150"/>
      <c r="D880" s="150"/>
      <c r="E880" s="150"/>
      <c r="F880" s="150"/>
      <c r="G880" s="150"/>
      <c r="H880" s="150"/>
      <c r="I880" s="150"/>
      <c r="J880" s="151"/>
      <c r="K880" s="152"/>
      <c r="L880" s="150"/>
    </row>
    <row r="881" ht="15.75" customHeight="1">
      <c r="B881" s="150"/>
      <c r="C881" s="150"/>
      <c r="D881" s="150"/>
      <c r="E881" s="150"/>
      <c r="F881" s="150"/>
      <c r="G881" s="150"/>
      <c r="H881" s="150"/>
      <c r="I881" s="150"/>
      <c r="J881" s="151"/>
      <c r="K881" s="152"/>
      <c r="L881" s="150"/>
    </row>
    <row r="882" ht="15.75" customHeight="1">
      <c r="B882" s="150"/>
      <c r="C882" s="150"/>
      <c r="D882" s="150"/>
      <c r="E882" s="150"/>
      <c r="F882" s="150"/>
      <c r="G882" s="150"/>
      <c r="H882" s="150"/>
      <c r="I882" s="150"/>
      <c r="J882" s="151"/>
      <c r="K882" s="152"/>
      <c r="L882" s="150"/>
    </row>
    <row r="883" ht="15.75" customHeight="1">
      <c r="B883" s="150"/>
      <c r="C883" s="150"/>
      <c r="D883" s="150"/>
      <c r="E883" s="150"/>
      <c r="F883" s="150"/>
      <c r="G883" s="150"/>
      <c r="H883" s="150"/>
      <c r="I883" s="150"/>
      <c r="J883" s="151"/>
      <c r="K883" s="152"/>
      <c r="L883" s="150"/>
    </row>
    <row r="884" ht="15.75" customHeight="1">
      <c r="B884" s="150"/>
      <c r="C884" s="150"/>
      <c r="D884" s="150"/>
      <c r="E884" s="150"/>
      <c r="F884" s="150"/>
      <c r="G884" s="150"/>
      <c r="H884" s="150"/>
      <c r="I884" s="150"/>
      <c r="J884" s="151"/>
      <c r="K884" s="152"/>
      <c r="L884" s="150"/>
    </row>
    <row r="885" ht="15.75" customHeight="1">
      <c r="B885" s="150"/>
      <c r="C885" s="150"/>
      <c r="D885" s="150"/>
      <c r="E885" s="150"/>
      <c r="F885" s="150"/>
      <c r="G885" s="150"/>
      <c r="H885" s="150"/>
      <c r="I885" s="150"/>
      <c r="J885" s="151"/>
      <c r="K885" s="152"/>
      <c r="L885" s="150"/>
    </row>
    <row r="886" ht="15.75" customHeight="1">
      <c r="B886" s="150"/>
      <c r="C886" s="150"/>
      <c r="D886" s="150"/>
      <c r="E886" s="150"/>
      <c r="F886" s="150"/>
      <c r="G886" s="150"/>
      <c r="H886" s="150"/>
      <c r="I886" s="150"/>
      <c r="J886" s="151"/>
      <c r="K886" s="152"/>
      <c r="L886" s="150"/>
    </row>
    <row r="887" ht="15.75" customHeight="1">
      <c r="B887" s="150"/>
      <c r="C887" s="150"/>
      <c r="D887" s="150"/>
      <c r="E887" s="150"/>
      <c r="F887" s="150"/>
      <c r="G887" s="150"/>
      <c r="H887" s="150"/>
      <c r="I887" s="150"/>
      <c r="J887" s="151"/>
      <c r="K887" s="152"/>
      <c r="L887" s="150"/>
    </row>
    <row r="888" ht="15.75" customHeight="1">
      <c r="B888" s="150"/>
      <c r="C888" s="150"/>
      <c r="D888" s="150"/>
      <c r="E888" s="150"/>
      <c r="F888" s="150"/>
      <c r="G888" s="150"/>
      <c r="H888" s="150"/>
      <c r="I888" s="150"/>
      <c r="J888" s="151"/>
      <c r="K888" s="152"/>
      <c r="L888" s="150"/>
    </row>
    <row r="889" ht="15.75" customHeight="1">
      <c r="B889" s="150"/>
      <c r="C889" s="150"/>
      <c r="D889" s="150"/>
      <c r="E889" s="150"/>
      <c r="F889" s="150"/>
      <c r="G889" s="150"/>
      <c r="H889" s="150"/>
      <c r="I889" s="150"/>
      <c r="J889" s="151"/>
      <c r="K889" s="152"/>
      <c r="L889" s="150"/>
    </row>
    <row r="890" ht="15.75" customHeight="1">
      <c r="B890" s="150"/>
      <c r="C890" s="150"/>
      <c r="D890" s="150"/>
      <c r="E890" s="150"/>
      <c r="F890" s="150"/>
      <c r="G890" s="150"/>
      <c r="H890" s="150"/>
      <c r="I890" s="150"/>
      <c r="J890" s="151"/>
      <c r="K890" s="152"/>
      <c r="L890" s="150"/>
    </row>
    <row r="891" ht="15.75" customHeight="1">
      <c r="B891" s="150"/>
      <c r="C891" s="150"/>
      <c r="D891" s="150"/>
      <c r="E891" s="150"/>
      <c r="F891" s="150"/>
      <c r="G891" s="150"/>
      <c r="H891" s="150"/>
      <c r="I891" s="150"/>
      <c r="J891" s="151"/>
      <c r="K891" s="152"/>
      <c r="L891" s="150"/>
    </row>
    <row r="892" ht="15.75" customHeight="1">
      <c r="B892" s="150"/>
      <c r="C892" s="150"/>
      <c r="D892" s="150"/>
      <c r="E892" s="150"/>
      <c r="F892" s="150"/>
      <c r="G892" s="150"/>
      <c r="H892" s="150"/>
      <c r="I892" s="150"/>
      <c r="J892" s="151"/>
      <c r="K892" s="152"/>
      <c r="L892" s="150"/>
    </row>
    <row r="893" ht="15.75" customHeight="1">
      <c r="B893" s="150"/>
      <c r="C893" s="150"/>
      <c r="D893" s="150"/>
      <c r="E893" s="150"/>
      <c r="F893" s="150"/>
      <c r="G893" s="150"/>
      <c r="H893" s="150"/>
      <c r="I893" s="150"/>
      <c r="J893" s="151"/>
      <c r="K893" s="152"/>
      <c r="L893" s="150"/>
    </row>
    <row r="894" ht="15.75" customHeight="1">
      <c r="B894" s="150"/>
      <c r="C894" s="150"/>
      <c r="D894" s="150"/>
      <c r="E894" s="150"/>
      <c r="F894" s="150"/>
      <c r="G894" s="150"/>
      <c r="H894" s="150"/>
      <c r="I894" s="150"/>
      <c r="J894" s="151"/>
      <c r="K894" s="152"/>
      <c r="L894" s="150"/>
    </row>
    <row r="895" ht="15.75" customHeight="1">
      <c r="B895" s="150"/>
      <c r="C895" s="150"/>
      <c r="D895" s="150"/>
      <c r="E895" s="150"/>
      <c r="F895" s="150"/>
      <c r="G895" s="150"/>
      <c r="H895" s="150"/>
      <c r="I895" s="150"/>
      <c r="J895" s="151"/>
      <c r="K895" s="152"/>
      <c r="L895" s="150"/>
    </row>
    <row r="896" ht="15.75" customHeight="1">
      <c r="B896" s="150"/>
      <c r="C896" s="150"/>
      <c r="D896" s="150"/>
      <c r="E896" s="150"/>
      <c r="F896" s="150"/>
      <c r="G896" s="150"/>
      <c r="H896" s="150"/>
      <c r="I896" s="150"/>
      <c r="J896" s="151"/>
      <c r="K896" s="152"/>
      <c r="L896" s="150"/>
    </row>
    <row r="897" ht="15.75" customHeight="1">
      <c r="B897" s="150"/>
      <c r="C897" s="150"/>
      <c r="D897" s="150"/>
      <c r="E897" s="150"/>
      <c r="F897" s="150"/>
      <c r="G897" s="150"/>
      <c r="H897" s="150"/>
      <c r="I897" s="150"/>
      <c r="J897" s="151"/>
      <c r="K897" s="152"/>
      <c r="L897" s="150"/>
    </row>
    <row r="898" ht="15.75" customHeight="1">
      <c r="B898" s="150"/>
      <c r="C898" s="150"/>
      <c r="D898" s="150"/>
      <c r="E898" s="150"/>
      <c r="F898" s="150"/>
      <c r="G898" s="150"/>
      <c r="H898" s="150"/>
      <c r="I898" s="150"/>
      <c r="J898" s="151"/>
      <c r="K898" s="152"/>
      <c r="L898" s="150"/>
    </row>
    <row r="899" ht="15.75" customHeight="1">
      <c r="B899" s="150"/>
      <c r="C899" s="150"/>
      <c r="D899" s="150"/>
      <c r="E899" s="150"/>
      <c r="F899" s="150"/>
      <c r="G899" s="150"/>
      <c r="H899" s="150"/>
      <c r="I899" s="150"/>
      <c r="J899" s="151"/>
      <c r="K899" s="152"/>
      <c r="L899" s="150"/>
    </row>
    <row r="900" ht="15.75" customHeight="1">
      <c r="B900" s="150"/>
      <c r="C900" s="150"/>
      <c r="D900" s="150"/>
      <c r="E900" s="150"/>
      <c r="F900" s="150"/>
      <c r="G900" s="150"/>
      <c r="H900" s="150"/>
      <c r="I900" s="150"/>
      <c r="J900" s="151"/>
      <c r="K900" s="152"/>
      <c r="L900" s="150"/>
    </row>
    <row r="901" ht="15.75" customHeight="1">
      <c r="B901" s="150"/>
      <c r="C901" s="150"/>
      <c r="D901" s="150"/>
      <c r="E901" s="150"/>
      <c r="F901" s="150"/>
      <c r="G901" s="150"/>
      <c r="H901" s="150"/>
      <c r="I901" s="150"/>
      <c r="J901" s="151"/>
      <c r="K901" s="152"/>
      <c r="L901" s="150"/>
    </row>
    <row r="902" ht="15.75" customHeight="1">
      <c r="B902" s="150"/>
      <c r="C902" s="150"/>
      <c r="D902" s="150"/>
      <c r="E902" s="150"/>
      <c r="F902" s="150"/>
      <c r="G902" s="150"/>
      <c r="H902" s="150"/>
      <c r="I902" s="150"/>
      <c r="J902" s="151"/>
      <c r="K902" s="152"/>
      <c r="L902" s="150"/>
    </row>
    <row r="903" ht="15.75" customHeight="1">
      <c r="B903" s="150"/>
      <c r="C903" s="150"/>
      <c r="D903" s="150"/>
      <c r="E903" s="150"/>
      <c r="F903" s="150"/>
      <c r="G903" s="150"/>
      <c r="H903" s="150"/>
      <c r="I903" s="150"/>
      <c r="J903" s="151"/>
      <c r="K903" s="152"/>
      <c r="L903" s="150"/>
    </row>
    <row r="904" ht="15.75" customHeight="1">
      <c r="B904" s="150"/>
      <c r="C904" s="150"/>
      <c r="D904" s="150"/>
      <c r="E904" s="150"/>
      <c r="F904" s="150"/>
      <c r="G904" s="150"/>
      <c r="H904" s="150"/>
      <c r="I904" s="150"/>
      <c r="J904" s="151"/>
      <c r="K904" s="152"/>
      <c r="L904" s="150"/>
    </row>
    <row r="905" ht="15.75" customHeight="1">
      <c r="B905" s="150"/>
      <c r="C905" s="150"/>
      <c r="D905" s="150"/>
      <c r="E905" s="150"/>
      <c r="F905" s="150"/>
      <c r="G905" s="150"/>
      <c r="H905" s="150"/>
      <c r="I905" s="150"/>
      <c r="J905" s="151"/>
      <c r="K905" s="152"/>
      <c r="L905" s="150"/>
    </row>
    <row r="906" ht="15.75" customHeight="1">
      <c r="B906" s="150"/>
      <c r="C906" s="150"/>
      <c r="D906" s="150"/>
      <c r="E906" s="150"/>
      <c r="F906" s="150"/>
      <c r="G906" s="150"/>
      <c r="H906" s="150"/>
      <c r="I906" s="150"/>
      <c r="J906" s="151"/>
      <c r="K906" s="152"/>
      <c r="L906" s="150"/>
    </row>
    <row r="907" ht="15.75" customHeight="1">
      <c r="B907" s="150"/>
      <c r="C907" s="150"/>
      <c r="D907" s="150"/>
      <c r="E907" s="150"/>
      <c r="F907" s="150"/>
      <c r="G907" s="150"/>
      <c r="H907" s="150"/>
      <c r="I907" s="150"/>
      <c r="J907" s="151"/>
      <c r="K907" s="152"/>
      <c r="L907" s="150"/>
    </row>
    <row r="908" ht="15.75" customHeight="1">
      <c r="B908" s="150"/>
      <c r="C908" s="150"/>
      <c r="D908" s="150"/>
      <c r="E908" s="150"/>
      <c r="F908" s="150"/>
      <c r="G908" s="150"/>
      <c r="H908" s="150"/>
      <c r="I908" s="150"/>
      <c r="J908" s="151"/>
      <c r="K908" s="152"/>
      <c r="L908" s="150"/>
    </row>
    <row r="909" ht="15.75" customHeight="1">
      <c r="B909" s="150"/>
      <c r="C909" s="150"/>
      <c r="D909" s="150"/>
      <c r="E909" s="150"/>
      <c r="F909" s="150"/>
      <c r="G909" s="150"/>
      <c r="H909" s="150"/>
      <c r="I909" s="150"/>
      <c r="J909" s="151"/>
      <c r="K909" s="152"/>
      <c r="L909" s="150"/>
    </row>
    <row r="910" ht="15.75" customHeight="1">
      <c r="B910" s="150"/>
      <c r="C910" s="150"/>
      <c r="D910" s="150"/>
      <c r="E910" s="150"/>
      <c r="F910" s="150"/>
      <c r="G910" s="150"/>
      <c r="H910" s="150"/>
      <c r="I910" s="150"/>
      <c r="J910" s="151"/>
      <c r="K910" s="152"/>
      <c r="L910" s="150"/>
    </row>
    <row r="911" ht="15.75" customHeight="1">
      <c r="B911" s="150"/>
      <c r="C911" s="150"/>
      <c r="D911" s="150"/>
      <c r="E911" s="150"/>
      <c r="F911" s="150"/>
      <c r="G911" s="150"/>
      <c r="H911" s="150"/>
      <c r="I911" s="150"/>
      <c r="J911" s="151"/>
      <c r="K911" s="152"/>
      <c r="L911" s="150"/>
    </row>
    <row r="912" ht="15.75" customHeight="1">
      <c r="B912" s="150"/>
      <c r="C912" s="150"/>
      <c r="D912" s="150"/>
      <c r="E912" s="150"/>
      <c r="F912" s="150"/>
      <c r="G912" s="150"/>
      <c r="H912" s="150"/>
      <c r="I912" s="150"/>
      <c r="J912" s="151"/>
      <c r="K912" s="152"/>
      <c r="L912" s="150"/>
    </row>
    <row r="913" ht="15.75" customHeight="1">
      <c r="B913" s="150"/>
      <c r="C913" s="150"/>
      <c r="D913" s="150"/>
      <c r="E913" s="150"/>
      <c r="F913" s="150"/>
      <c r="G913" s="150"/>
      <c r="H913" s="150"/>
      <c r="I913" s="150"/>
      <c r="J913" s="151"/>
      <c r="K913" s="152"/>
      <c r="L913" s="150"/>
    </row>
    <row r="914" ht="15.75" customHeight="1">
      <c r="B914" s="150"/>
      <c r="C914" s="150"/>
      <c r="D914" s="150"/>
      <c r="E914" s="150"/>
      <c r="F914" s="150"/>
      <c r="G914" s="150"/>
      <c r="H914" s="150"/>
      <c r="I914" s="150"/>
      <c r="J914" s="151"/>
      <c r="K914" s="152"/>
      <c r="L914" s="150"/>
    </row>
    <row r="915" ht="15.75" customHeight="1">
      <c r="B915" s="150"/>
      <c r="C915" s="150"/>
      <c r="D915" s="150"/>
      <c r="E915" s="150"/>
      <c r="F915" s="150"/>
      <c r="G915" s="150"/>
      <c r="H915" s="150"/>
      <c r="I915" s="150"/>
      <c r="J915" s="151"/>
      <c r="K915" s="152"/>
      <c r="L915" s="150"/>
    </row>
    <row r="916" ht="15.75" customHeight="1">
      <c r="B916" s="150"/>
      <c r="C916" s="150"/>
      <c r="D916" s="150"/>
      <c r="E916" s="150"/>
      <c r="F916" s="150"/>
      <c r="G916" s="150"/>
      <c r="H916" s="150"/>
      <c r="I916" s="150"/>
      <c r="J916" s="151"/>
      <c r="K916" s="152"/>
      <c r="L916" s="150"/>
    </row>
    <row r="917" ht="15.75" customHeight="1">
      <c r="B917" s="150"/>
      <c r="C917" s="150"/>
      <c r="D917" s="150"/>
      <c r="E917" s="150"/>
      <c r="F917" s="150"/>
      <c r="G917" s="150"/>
      <c r="H917" s="150"/>
      <c r="I917" s="150"/>
      <c r="J917" s="151"/>
      <c r="K917" s="152"/>
      <c r="L917" s="150"/>
    </row>
    <row r="918" ht="15.75" customHeight="1">
      <c r="B918" s="150"/>
      <c r="C918" s="150"/>
      <c r="D918" s="150"/>
      <c r="E918" s="150"/>
      <c r="F918" s="150"/>
      <c r="G918" s="150"/>
      <c r="H918" s="150"/>
      <c r="I918" s="150"/>
      <c r="J918" s="151"/>
      <c r="K918" s="152"/>
      <c r="L918" s="150"/>
    </row>
    <row r="919" ht="15.75" customHeight="1">
      <c r="B919" s="150"/>
      <c r="C919" s="150"/>
      <c r="D919" s="150"/>
      <c r="E919" s="150"/>
      <c r="F919" s="150"/>
      <c r="G919" s="150"/>
      <c r="H919" s="150"/>
      <c r="I919" s="150"/>
      <c r="J919" s="151"/>
      <c r="K919" s="152"/>
      <c r="L919" s="150"/>
    </row>
    <row r="920" ht="15.75" customHeight="1">
      <c r="B920" s="150"/>
      <c r="C920" s="150"/>
      <c r="D920" s="150"/>
      <c r="E920" s="150"/>
      <c r="F920" s="150"/>
      <c r="G920" s="150"/>
      <c r="H920" s="150"/>
      <c r="I920" s="150"/>
      <c r="J920" s="151"/>
      <c r="K920" s="152"/>
      <c r="L920" s="150"/>
    </row>
    <row r="921" ht="15.75" customHeight="1">
      <c r="B921" s="150"/>
      <c r="C921" s="150"/>
      <c r="D921" s="150"/>
      <c r="E921" s="150"/>
      <c r="F921" s="150"/>
      <c r="G921" s="150"/>
      <c r="H921" s="150"/>
      <c r="I921" s="150"/>
      <c r="J921" s="151"/>
      <c r="K921" s="152"/>
      <c r="L921" s="150"/>
    </row>
    <row r="922" ht="15.75" customHeight="1">
      <c r="B922" s="150"/>
      <c r="C922" s="150"/>
      <c r="D922" s="150"/>
      <c r="E922" s="150"/>
      <c r="F922" s="150"/>
      <c r="G922" s="150"/>
      <c r="H922" s="150"/>
      <c r="I922" s="150"/>
      <c r="J922" s="151"/>
      <c r="K922" s="152"/>
      <c r="L922" s="150"/>
    </row>
    <row r="923" ht="15.75" customHeight="1">
      <c r="B923" s="150"/>
      <c r="C923" s="150"/>
      <c r="D923" s="150"/>
      <c r="E923" s="150"/>
      <c r="F923" s="150"/>
      <c r="G923" s="150"/>
      <c r="H923" s="150"/>
      <c r="I923" s="150"/>
      <c r="J923" s="151"/>
      <c r="K923" s="152"/>
      <c r="L923" s="150"/>
    </row>
    <row r="924" ht="15.75" customHeight="1">
      <c r="B924" s="150"/>
      <c r="C924" s="150"/>
      <c r="D924" s="150"/>
      <c r="E924" s="150"/>
      <c r="F924" s="150"/>
      <c r="G924" s="150"/>
      <c r="H924" s="150"/>
      <c r="I924" s="150"/>
      <c r="J924" s="151"/>
      <c r="K924" s="152"/>
      <c r="L924" s="150"/>
    </row>
    <row r="925" ht="15.75" customHeight="1">
      <c r="B925" s="150"/>
      <c r="C925" s="150"/>
      <c r="D925" s="150"/>
      <c r="E925" s="150"/>
      <c r="F925" s="150"/>
      <c r="G925" s="150"/>
      <c r="H925" s="150"/>
      <c r="I925" s="150"/>
      <c r="J925" s="151"/>
      <c r="K925" s="152"/>
      <c r="L925" s="150"/>
    </row>
    <row r="926" ht="15.75" customHeight="1">
      <c r="B926" s="150"/>
      <c r="C926" s="150"/>
      <c r="D926" s="150"/>
      <c r="E926" s="150"/>
      <c r="F926" s="150"/>
      <c r="G926" s="150"/>
      <c r="H926" s="150"/>
      <c r="I926" s="150"/>
      <c r="J926" s="151"/>
      <c r="K926" s="152"/>
      <c r="L926" s="150"/>
    </row>
    <row r="927" ht="15.75" customHeight="1">
      <c r="B927" s="150"/>
      <c r="C927" s="150"/>
      <c r="D927" s="150"/>
      <c r="E927" s="150"/>
      <c r="F927" s="150"/>
      <c r="G927" s="150"/>
      <c r="H927" s="150"/>
      <c r="I927" s="150"/>
      <c r="J927" s="151"/>
      <c r="K927" s="152"/>
      <c r="L927" s="150"/>
    </row>
    <row r="928" ht="15.75" customHeight="1">
      <c r="B928" s="150"/>
      <c r="C928" s="150"/>
      <c r="D928" s="150"/>
      <c r="E928" s="150"/>
      <c r="F928" s="150"/>
      <c r="G928" s="150"/>
      <c r="H928" s="150"/>
      <c r="I928" s="150"/>
      <c r="J928" s="151"/>
      <c r="K928" s="152"/>
      <c r="L928" s="150"/>
    </row>
    <row r="929" ht="15.75" customHeight="1">
      <c r="B929" s="150"/>
      <c r="C929" s="150"/>
      <c r="D929" s="150"/>
      <c r="E929" s="150"/>
      <c r="F929" s="150"/>
      <c r="G929" s="150"/>
      <c r="H929" s="150"/>
      <c r="I929" s="150"/>
      <c r="J929" s="151"/>
      <c r="K929" s="152"/>
      <c r="L929" s="150"/>
    </row>
    <row r="930" ht="15.75" customHeight="1">
      <c r="B930" s="150"/>
      <c r="C930" s="150"/>
      <c r="D930" s="150"/>
      <c r="E930" s="150"/>
      <c r="F930" s="150"/>
      <c r="G930" s="150"/>
      <c r="H930" s="150"/>
      <c r="I930" s="150"/>
      <c r="J930" s="151"/>
      <c r="K930" s="152"/>
      <c r="L930" s="150"/>
    </row>
    <row r="931" ht="15.75" customHeight="1">
      <c r="B931" s="150"/>
      <c r="C931" s="150"/>
      <c r="D931" s="150"/>
      <c r="E931" s="150"/>
      <c r="F931" s="150"/>
      <c r="G931" s="150"/>
      <c r="H931" s="150"/>
      <c r="I931" s="150"/>
      <c r="J931" s="151"/>
      <c r="K931" s="152"/>
      <c r="L931" s="150"/>
    </row>
    <row r="932" ht="15.75" customHeight="1">
      <c r="B932" s="150"/>
      <c r="C932" s="150"/>
      <c r="D932" s="150"/>
      <c r="E932" s="150"/>
      <c r="F932" s="150"/>
      <c r="G932" s="150"/>
      <c r="H932" s="150"/>
      <c r="I932" s="150"/>
      <c r="J932" s="151"/>
      <c r="K932" s="152"/>
      <c r="L932" s="150"/>
    </row>
    <row r="933" ht="15.75" customHeight="1">
      <c r="B933" s="150"/>
      <c r="C933" s="150"/>
      <c r="D933" s="150"/>
      <c r="E933" s="150"/>
      <c r="F933" s="150"/>
      <c r="G933" s="150"/>
      <c r="H933" s="150"/>
      <c r="I933" s="150"/>
      <c r="J933" s="151"/>
      <c r="K933" s="152"/>
      <c r="L933" s="150"/>
    </row>
    <row r="934" ht="15.75" customHeight="1">
      <c r="B934" s="150"/>
      <c r="C934" s="150"/>
      <c r="D934" s="150"/>
      <c r="E934" s="150"/>
      <c r="F934" s="150"/>
      <c r="G934" s="150"/>
      <c r="H934" s="150"/>
      <c r="I934" s="150"/>
      <c r="J934" s="151"/>
      <c r="K934" s="152"/>
      <c r="L934" s="150"/>
    </row>
    <row r="935" ht="15.75" customHeight="1">
      <c r="B935" s="150"/>
      <c r="C935" s="150"/>
      <c r="D935" s="150"/>
      <c r="E935" s="150"/>
      <c r="F935" s="150"/>
      <c r="G935" s="150"/>
      <c r="H935" s="150"/>
      <c r="I935" s="150"/>
      <c r="J935" s="151"/>
      <c r="K935" s="152"/>
      <c r="L935" s="150"/>
    </row>
    <row r="936" ht="15.75" customHeight="1">
      <c r="B936" s="150"/>
      <c r="C936" s="150"/>
      <c r="D936" s="150"/>
      <c r="E936" s="150"/>
      <c r="F936" s="150"/>
      <c r="G936" s="150"/>
      <c r="H936" s="150"/>
      <c r="I936" s="150"/>
      <c r="J936" s="151"/>
      <c r="K936" s="152"/>
      <c r="L936" s="150"/>
    </row>
    <row r="937" ht="15.75" customHeight="1">
      <c r="B937" s="150"/>
      <c r="C937" s="150"/>
      <c r="D937" s="150"/>
      <c r="E937" s="150"/>
      <c r="F937" s="150"/>
      <c r="G937" s="150"/>
      <c r="H937" s="150"/>
      <c r="I937" s="150"/>
      <c r="J937" s="151"/>
      <c r="K937" s="152"/>
      <c r="L937" s="150"/>
    </row>
    <row r="938" ht="15.75" customHeight="1">
      <c r="B938" s="150"/>
      <c r="C938" s="150"/>
      <c r="D938" s="150"/>
      <c r="E938" s="150"/>
      <c r="F938" s="150"/>
      <c r="G938" s="150"/>
      <c r="H938" s="150"/>
      <c r="I938" s="150"/>
      <c r="J938" s="151"/>
      <c r="K938" s="152"/>
      <c r="L938" s="150"/>
    </row>
    <row r="939" ht="15.75" customHeight="1">
      <c r="B939" s="150"/>
      <c r="C939" s="150"/>
      <c r="D939" s="150"/>
      <c r="E939" s="150"/>
      <c r="F939" s="150"/>
      <c r="G939" s="150"/>
      <c r="H939" s="150"/>
      <c r="I939" s="150"/>
      <c r="J939" s="151"/>
      <c r="K939" s="152"/>
      <c r="L939" s="150"/>
    </row>
    <row r="940" ht="15.75" customHeight="1">
      <c r="B940" s="150"/>
      <c r="C940" s="150"/>
      <c r="D940" s="150"/>
      <c r="E940" s="150"/>
      <c r="F940" s="150"/>
      <c r="G940" s="150"/>
      <c r="H940" s="150"/>
      <c r="I940" s="150"/>
      <c r="J940" s="151"/>
      <c r="K940" s="152"/>
      <c r="L940" s="150"/>
    </row>
    <row r="941" ht="15.75" customHeight="1">
      <c r="B941" s="150"/>
      <c r="C941" s="150"/>
      <c r="D941" s="150"/>
      <c r="E941" s="150"/>
      <c r="F941" s="150"/>
      <c r="G941" s="150"/>
      <c r="H941" s="150"/>
      <c r="I941" s="150"/>
      <c r="J941" s="151"/>
      <c r="K941" s="152"/>
      <c r="L941" s="150"/>
    </row>
    <row r="942" ht="15.75" customHeight="1">
      <c r="B942" s="150"/>
      <c r="C942" s="150"/>
      <c r="D942" s="150"/>
      <c r="E942" s="150"/>
      <c r="F942" s="150"/>
      <c r="G942" s="150"/>
      <c r="H942" s="150"/>
      <c r="I942" s="150"/>
      <c r="J942" s="151"/>
      <c r="K942" s="152"/>
      <c r="L942" s="150"/>
    </row>
    <row r="943" ht="15.75" customHeight="1">
      <c r="B943" s="150"/>
      <c r="C943" s="150"/>
      <c r="D943" s="150"/>
      <c r="E943" s="150"/>
      <c r="F943" s="150"/>
      <c r="G943" s="150"/>
      <c r="H943" s="150"/>
      <c r="I943" s="150"/>
      <c r="J943" s="151"/>
      <c r="K943" s="152"/>
      <c r="L943" s="150"/>
    </row>
    <row r="944" ht="15.75" customHeight="1">
      <c r="B944" s="150"/>
      <c r="C944" s="150"/>
      <c r="D944" s="150"/>
      <c r="E944" s="150"/>
      <c r="F944" s="150"/>
      <c r="G944" s="150"/>
      <c r="H944" s="150"/>
      <c r="I944" s="150"/>
      <c r="J944" s="151"/>
      <c r="K944" s="152"/>
      <c r="L944" s="150"/>
    </row>
    <row r="945" ht="15.75" customHeight="1">
      <c r="B945" s="150"/>
      <c r="C945" s="150"/>
      <c r="D945" s="150"/>
      <c r="E945" s="150"/>
      <c r="F945" s="150"/>
      <c r="G945" s="150"/>
      <c r="H945" s="150"/>
      <c r="I945" s="150"/>
      <c r="J945" s="151"/>
      <c r="K945" s="152"/>
      <c r="L945" s="150"/>
    </row>
    <row r="946" ht="15.75" customHeight="1">
      <c r="B946" s="150"/>
      <c r="C946" s="150"/>
      <c r="D946" s="150"/>
      <c r="E946" s="150"/>
      <c r="F946" s="150"/>
      <c r="G946" s="150"/>
      <c r="H946" s="150"/>
      <c r="I946" s="150"/>
      <c r="J946" s="151"/>
      <c r="K946" s="152"/>
      <c r="L946" s="150"/>
    </row>
    <row r="947" ht="15.75" customHeight="1">
      <c r="B947" s="150"/>
      <c r="C947" s="150"/>
      <c r="D947" s="150"/>
      <c r="E947" s="150"/>
      <c r="F947" s="150"/>
      <c r="G947" s="150"/>
      <c r="H947" s="150"/>
      <c r="I947" s="150"/>
      <c r="J947" s="151"/>
      <c r="K947" s="152"/>
      <c r="L947" s="150"/>
    </row>
    <row r="948" ht="15.75" customHeight="1">
      <c r="B948" s="150"/>
      <c r="C948" s="150"/>
      <c r="D948" s="150"/>
      <c r="E948" s="150"/>
      <c r="F948" s="150"/>
      <c r="G948" s="150"/>
      <c r="H948" s="150"/>
      <c r="I948" s="150"/>
      <c r="J948" s="151"/>
      <c r="K948" s="152"/>
      <c r="L948" s="150"/>
    </row>
    <row r="949" ht="15.75" customHeight="1">
      <c r="B949" s="150"/>
      <c r="C949" s="150"/>
      <c r="D949" s="150"/>
      <c r="E949" s="150"/>
      <c r="F949" s="150"/>
      <c r="G949" s="150"/>
      <c r="H949" s="150"/>
      <c r="I949" s="150"/>
      <c r="J949" s="151"/>
      <c r="K949" s="152"/>
      <c r="L949" s="150"/>
    </row>
    <row r="950" ht="15.75" customHeight="1">
      <c r="B950" s="150"/>
      <c r="C950" s="150"/>
      <c r="D950" s="150"/>
      <c r="E950" s="150"/>
      <c r="F950" s="150"/>
      <c r="G950" s="150"/>
      <c r="H950" s="150"/>
      <c r="I950" s="150"/>
      <c r="J950" s="151"/>
      <c r="K950" s="152"/>
      <c r="L950" s="150"/>
    </row>
    <row r="951" ht="15.75" customHeight="1">
      <c r="B951" s="150"/>
      <c r="C951" s="150"/>
      <c r="D951" s="150"/>
      <c r="E951" s="150"/>
      <c r="F951" s="150"/>
      <c r="G951" s="150"/>
      <c r="H951" s="150"/>
      <c r="I951" s="150"/>
      <c r="J951" s="151"/>
      <c r="K951" s="152"/>
      <c r="L951" s="150"/>
    </row>
    <row r="952" ht="15.75" customHeight="1">
      <c r="B952" s="150"/>
      <c r="C952" s="150"/>
      <c r="D952" s="150"/>
      <c r="E952" s="150"/>
      <c r="F952" s="150"/>
      <c r="G952" s="150"/>
      <c r="H952" s="150"/>
      <c r="I952" s="150"/>
      <c r="J952" s="151"/>
      <c r="K952" s="152"/>
      <c r="L952" s="150"/>
    </row>
    <row r="953" ht="15.75" customHeight="1">
      <c r="B953" s="150"/>
      <c r="C953" s="150"/>
      <c r="D953" s="150"/>
      <c r="E953" s="150"/>
      <c r="F953" s="150"/>
      <c r="G953" s="150"/>
      <c r="H953" s="150"/>
      <c r="I953" s="150"/>
      <c r="J953" s="151"/>
      <c r="K953" s="152"/>
      <c r="L953" s="150"/>
    </row>
    <row r="954" ht="15.75" customHeight="1">
      <c r="B954" s="150"/>
      <c r="C954" s="150"/>
      <c r="D954" s="150"/>
      <c r="E954" s="150"/>
      <c r="F954" s="150"/>
      <c r="G954" s="150"/>
      <c r="H954" s="150"/>
      <c r="I954" s="150"/>
      <c r="J954" s="151"/>
      <c r="K954" s="152"/>
      <c r="L954" s="150"/>
    </row>
    <row r="955" ht="15.75" customHeight="1">
      <c r="B955" s="150"/>
      <c r="C955" s="150"/>
      <c r="D955" s="150"/>
      <c r="E955" s="150"/>
      <c r="F955" s="150"/>
      <c r="G955" s="150"/>
      <c r="H955" s="150"/>
      <c r="I955" s="150"/>
      <c r="J955" s="151"/>
      <c r="K955" s="152"/>
      <c r="L955" s="150"/>
    </row>
    <row r="956" ht="15.75" customHeight="1">
      <c r="B956" s="150"/>
      <c r="C956" s="150"/>
      <c r="D956" s="150"/>
      <c r="E956" s="150"/>
      <c r="F956" s="150"/>
      <c r="G956" s="150"/>
      <c r="H956" s="150"/>
      <c r="I956" s="150"/>
      <c r="J956" s="151"/>
      <c r="K956" s="152"/>
      <c r="L956" s="150"/>
    </row>
    <row r="957" ht="15.75" customHeight="1">
      <c r="B957" s="150"/>
      <c r="C957" s="150"/>
      <c r="D957" s="150"/>
      <c r="E957" s="150"/>
      <c r="F957" s="150"/>
      <c r="G957" s="150"/>
      <c r="H957" s="150"/>
      <c r="I957" s="150"/>
      <c r="J957" s="151"/>
      <c r="K957" s="152"/>
      <c r="L957" s="150"/>
    </row>
    <row r="958" ht="15.75" customHeight="1">
      <c r="B958" s="150"/>
      <c r="C958" s="150"/>
      <c r="D958" s="150"/>
      <c r="E958" s="150"/>
      <c r="F958" s="150"/>
      <c r="G958" s="150"/>
      <c r="H958" s="150"/>
      <c r="I958" s="150"/>
      <c r="J958" s="151"/>
      <c r="K958" s="152"/>
      <c r="L958" s="150"/>
    </row>
    <row r="959" ht="15.75" customHeight="1">
      <c r="B959" s="150"/>
      <c r="C959" s="150"/>
      <c r="D959" s="150"/>
      <c r="E959" s="150"/>
      <c r="F959" s="150"/>
      <c r="G959" s="150"/>
      <c r="H959" s="150"/>
      <c r="I959" s="150"/>
      <c r="J959" s="151"/>
      <c r="K959" s="152"/>
      <c r="L959" s="150"/>
    </row>
    <row r="960" ht="15.75" customHeight="1">
      <c r="B960" s="150"/>
      <c r="C960" s="150"/>
      <c r="D960" s="150"/>
      <c r="E960" s="150"/>
      <c r="F960" s="150"/>
      <c r="G960" s="150"/>
      <c r="H960" s="150"/>
      <c r="I960" s="150"/>
      <c r="J960" s="151"/>
      <c r="K960" s="152"/>
      <c r="L960" s="150"/>
    </row>
    <row r="961" ht="15.75" customHeight="1">
      <c r="B961" s="150"/>
      <c r="C961" s="150"/>
      <c r="D961" s="150"/>
      <c r="E961" s="150"/>
      <c r="F961" s="150"/>
      <c r="G961" s="150"/>
      <c r="H961" s="150"/>
      <c r="I961" s="150"/>
      <c r="J961" s="151"/>
      <c r="K961" s="152"/>
      <c r="L961" s="150"/>
    </row>
    <row r="962" ht="15.75" customHeight="1">
      <c r="B962" s="150"/>
      <c r="C962" s="150"/>
      <c r="D962" s="150"/>
      <c r="E962" s="150"/>
      <c r="F962" s="150"/>
      <c r="G962" s="150"/>
      <c r="H962" s="150"/>
      <c r="I962" s="150"/>
      <c r="J962" s="151"/>
      <c r="K962" s="152"/>
      <c r="L962" s="150"/>
    </row>
    <row r="963" ht="15.75" customHeight="1">
      <c r="B963" s="150"/>
      <c r="C963" s="150"/>
      <c r="D963" s="150"/>
      <c r="E963" s="150"/>
      <c r="F963" s="150"/>
      <c r="G963" s="150"/>
      <c r="H963" s="150"/>
      <c r="I963" s="150"/>
      <c r="J963" s="151"/>
      <c r="K963" s="152"/>
      <c r="L963" s="150"/>
    </row>
    <row r="964" ht="15.75" customHeight="1">
      <c r="B964" s="150"/>
      <c r="C964" s="150"/>
      <c r="D964" s="150"/>
      <c r="E964" s="150"/>
      <c r="F964" s="150"/>
      <c r="G964" s="150"/>
      <c r="H964" s="150"/>
      <c r="I964" s="150"/>
      <c r="J964" s="151"/>
      <c r="K964" s="152"/>
      <c r="L964" s="150"/>
    </row>
    <row r="965" ht="15.75" customHeight="1">
      <c r="B965" s="150"/>
      <c r="C965" s="150"/>
      <c r="D965" s="150"/>
      <c r="E965" s="150"/>
      <c r="F965" s="150"/>
      <c r="G965" s="150"/>
      <c r="H965" s="150"/>
      <c r="I965" s="150"/>
      <c r="J965" s="151"/>
      <c r="K965" s="152"/>
      <c r="L965" s="150"/>
    </row>
    <row r="966" ht="15.75" customHeight="1">
      <c r="B966" s="150"/>
      <c r="C966" s="150"/>
      <c r="D966" s="150"/>
      <c r="E966" s="150"/>
      <c r="F966" s="150"/>
      <c r="G966" s="150"/>
      <c r="H966" s="150"/>
      <c r="I966" s="150"/>
      <c r="J966" s="151"/>
      <c r="K966" s="152"/>
      <c r="L966" s="150"/>
    </row>
    <row r="967" ht="15.75" customHeight="1">
      <c r="B967" s="150"/>
      <c r="C967" s="150"/>
      <c r="D967" s="150"/>
      <c r="E967" s="150"/>
      <c r="F967" s="150"/>
      <c r="G967" s="150"/>
      <c r="H967" s="150"/>
      <c r="I967" s="150"/>
      <c r="J967" s="151"/>
      <c r="K967" s="152"/>
      <c r="L967" s="150"/>
    </row>
    <row r="968" ht="15.75" customHeight="1">
      <c r="B968" s="150"/>
      <c r="C968" s="150"/>
      <c r="D968" s="150"/>
      <c r="E968" s="150"/>
      <c r="F968" s="150"/>
      <c r="G968" s="150"/>
      <c r="H968" s="150"/>
      <c r="I968" s="150"/>
      <c r="J968" s="151"/>
      <c r="K968" s="152"/>
      <c r="L968" s="150"/>
    </row>
    <row r="969" ht="15.75" customHeight="1">
      <c r="B969" s="150"/>
      <c r="C969" s="150"/>
      <c r="D969" s="150"/>
      <c r="E969" s="150"/>
      <c r="F969" s="150"/>
      <c r="G969" s="150"/>
      <c r="H969" s="150"/>
      <c r="I969" s="150"/>
      <c r="J969" s="151"/>
      <c r="K969" s="152"/>
      <c r="L969" s="150"/>
    </row>
    <row r="970" ht="15.75" customHeight="1">
      <c r="B970" s="150"/>
      <c r="C970" s="150"/>
      <c r="D970" s="150"/>
      <c r="E970" s="150"/>
      <c r="F970" s="150"/>
      <c r="G970" s="150"/>
      <c r="H970" s="150"/>
      <c r="I970" s="150"/>
      <c r="J970" s="151"/>
      <c r="K970" s="152"/>
      <c r="L970" s="150"/>
    </row>
    <row r="971" ht="15.75" customHeight="1">
      <c r="B971" s="150"/>
      <c r="C971" s="150"/>
      <c r="D971" s="150"/>
      <c r="E971" s="150"/>
      <c r="F971" s="150"/>
      <c r="G971" s="150"/>
      <c r="H971" s="150"/>
      <c r="I971" s="150"/>
      <c r="J971" s="151"/>
      <c r="K971" s="152"/>
      <c r="L971" s="150"/>
    </row>
    <row r="972" ht="15.75" customHeight="1">
      <c r="B972" s="150"/>
      <c r="C972" s="150"/>
      <c r="D972" s="150"/>
      <c r="E972" s="150"/>
      <c r="F972" s="150"/>
      <c r="G972" s="150"/>
      <c r="H972" s="150"/>
      <c r="I972" s="150"/>
      <c r="J972" s="151"/>
      <c r="K972" s="152"/>
      <c r="L972" s="150"/>
    </row>
    <row r="973" ht="15.75" customHeight="1">
      <c r="B973" s="150"/>
      <c r="C973" s="150"/>
      <c r="D973" s="150"/>
      <c r="E973" s="150"/>
      <c r="F973" s="150"/>
      <c r="G973" s="150"/>
      <c r="H973" s="150"/>
      <c r="I973" s="150"/>
      <c r="J973" s="151"/>
      <c r="K973" s="152"/>
      <c r="L973" s="150"/>
    </row>
    <row r="974" ht="15.75" customHeight="1">
      <c r="B974" s="150"/>
      <c r="C974" s="150"/>
      <c r="D974" s="150"/>
      <c r="E974" s="150"/>
      <c r="F974" s="150"/>
      <c r="G974" s="150"/>
      <c r="H974" s="150"/>
      <c r="I974" s="150"/>
      <c r="J974" s="151"/>
      <c r="K974" s="152"/>
      <c r="L974" s="150"/>
    </row>
    <row r="975" ht="15.75" customHeight="1">
      <c r="B975" s="150"/>
      <c r="C975" s="150"/>
      <c r="D975" s="150"/>
      <c r="E975" s="150"/>
      <c r="F975" s="150"/>
      <c r="G975" s="150"/>
      <c r="H975" s="150"/>
      <c r="I975" s="150"/>
      <c r="J975" s="151"/>
      <c r="K975" s="152"/>
      <c r="L975" s="150"/>
    </row>
    <row r="976" ht="15.75" customHeight="1">
      <c r="B976" s="150"/>
      <c r="C976" s="150"/>
      <c r="D976" s="150"/>
      <c r="E976" s="150"/>
      <c r="F976" s="150"/>
      <c r="G976" s="150"/>
      <c r="H976" s="150"/>
      <c r="I976" s="150"/>
      <c r="J976" s="151"/>
      <c r="K976" s="152"/>
      <c r="L976" s="150"/>
    </row>
    <row r="977" ht="15.75" customHeight="1">
      <c r="B977" s="150"/>
      <c r="C977" s="150"/>
      <c r="D977" s="150"/>
      <c r="E977" s="150"/>
      <c r="F977" s="150"/>
      <c r="G977" s="150"/>
      <c r="H977" s="150"/>
      <c r="I977" s="150"/>
      <c r="J977" s="151"/>
      <c r="K977" s="152"/>
      <c r="L977" s="150"/>
    </row>
    <row r="978" ht="15.75" customHeight="1">
      <c r="B978" s="150"/>
      <c r="C978" s="150"/>
      <c r="D978" s="150"/>
      <c r="E978" s="150"/>
      <c r="F978" s="150"/>
      <c r="G978" s="150"/>
      <c r="H978" s="150"/>
      <c r="I978" s="150"/>
      <c r="J978" s="151"/>
      <c r="K978" s="152"/>
      <c r="L978" s="150"/>
    </row>
    <row r="979" ht="15.75" customHeight="1">
      <c r="B979" s="150"/>
      <c r="C979" s="150"/>
      <c r="D979" s="150"/>
      <c r="E979" s="150"/>
      <c r="F979" s="150"/>
      <c r="G979" s="150"/>
      <c r="H979" s="150"/>
      <c r="I979" s="150"/>
      <c r="J979" s="151"/>
      <c r="K979" s="152"/>
      <c r="L979" s="150"/>
    </row>
    <row r="980" ht="15.75" customHeight="1">
      <c r="B980" s="150"/>
      <c r="C980" s="150"/>
      <c r="D980" s="150"/>
      <c r="E980" s="150"/>
      <c r="F980" s="150"/>
      <c r="G980" s="150"/>
      <c r="H980" s="150"/>
      <c r="I980" s="150"/>
      <c r="J980" s="151"/>
      <c r="K980" s="152"/>
      <c r="L980" s="150"/>
    </row>
    <row r="981" ht="15.75" customHeight="1">
      <c r="B981" s="150"/>
      <c r="C981" s="150"/>
      <c r="D981" s="150"/>
      <c r="E981" s="150"/>
      <c r="F981" s="150"/>
      <c r="G981" s="150"/>
      <c r="H981" s="150"/>
      <c r="I981" s="150"/>
      <c r="J981" s="151"/>
      <c r="K981" s="152"/>
      <c r="L981" s="150"/>
    </row>
    <row r="982" ht="15.75" customHeight="1">
      <c r="B982" s="150"/>
      <c r="C982" s="150"/>
      <c r="D982" s="150"/>
      <c r="E982" s="150"/>
      <c r="F982" s="150"/>
      <c r="G982" s="150"/>
      <c r="H982" s="150"/>
      <c r="I982" s="150"/>
      <c r="J982" s="151"/>
      <c r="K982" s="152"/>
      <c r="L982" s="150"/>
    </row>
    <row r="983" ht="15.75" customHeight="1">
      <c r="B983" s="150"/>
      <c r="C983" s="150"/>
      <c r="D983" s="150"/>
      <c r="E983" s="150"/>
      <c r="F983" s="150"/>
      <c r="G983" s="150"/>
      <c r="H983" s="150"/>
      <c r="I983" s="150"/>
      <c r="J983" s="151"/>
      <c r="K983" s="152"/>
      <c r="L983" s="150"/>
    </row>
    <row r="984" ht="15.75" customHeight="1">
      <c r="B984" s="150"/>
      <c r="C984" s="150"/>
      <c r="D984" s="150"/>
      <c r="E984" s="150"/>
      <c r="F984" s="150"/>
      <c r="G984" s="150"/>
      <c r="H984" s="150"/>
      <c r="I984" s="150"/>
      <c r="J984" s="151"/>
      <c r="K984" s="152"/>
      <c r="L984" s="150"/>
    </row>
    <row r="985" ht="15.75" customHeight="1">
      <c r="B985" s="150"/>
      <c r="C985" s="150"/>
      <c r="D985" s="150"/>
      <c r="E985" s="150"/>
      <c r="F985" s="150"/>
      <c r="G985" s="150"/>
      <c r="H985" s="150"/>
      <c r="I985" s="150"/>
      <c r="J985" s="151"/>
      <c r="K985" s="152"/>
      <c r="L985" s="150"/>
    </row>
    <row r="986" ht="15.75" customHeight="1">
      <c r="B986" s="150"/>
      <c r="C986" s="150"/>
      <c r="D986" s="150"/>
      <c r="E986" s="150"/>
      <c r="F986" s="150"/>
      <c r="G986" s="150"/>
      <c r="H986" s="150"/>
      <c r="I986" s="150"/>
      <c r="J986" s="151"/>
      <c r="K986" s="152"/>
      <c r="L986" s="150"/>
    </row>
    <row r="987" ht="15.75" customHeight="1">
      <c r="B987" s="150"/>
      <c r="C987" s="150"/>
      <c r="D987" s="150"/>
      <c r="E987" s="150"/>
      <c r="F987" s="150"/>
      <c r="G987" s="150"/>
      <c r="H987" s="150"/>
      <c r="I987" s="150"/>
      <c r="J987" s="151"/>
      <c r="K987" s="152"/>
      <c r="L987" s="150"/>
    </row>
    <row r="988" ht="15.75" customHeight="1">
      <c r="B988" s="150"/>
      <c r="C988" s="150"/>
      <c r="D988" s="150"/>
      <c r="E988" s="150"/>
      <c r="F988" s="150"/>
      <c r="G988" s="150"/>
      <c r="H988" s="150"/>
      <c r="I988" s="150"/>
      <c r="J988" s="151"/>
      <c r="K988" s="152"/>
      <c r="L988" s="150"/>
    </row>
    <row r="989" ht="15.75" customHeight="1">
      <c r="B989" s="150"/>
      <c r="C989" s="150"/>
      <c r="D989" s="150"/>
      <c r="E989" s="150"/>
      <c r="F989" s="150"/>
      <c r="G989" s="150"/>
      <c r="H989" s="150"/>
      <c r="I989" s="150"/>
      <c r="J989" s="151"/>
      <c r="K989" s="152"/>
      <c r="L989" s="150"/>
    </row>
    <row r="990" ht="15.75" customHeight="1">
      <c r="B990" s="150"/>
      <c r="C990" s="150"/>
      <c r="D990" s="150"/>
      <c r="E990" s="150"/>
      <c r="F990" s="150"/>
      <c r="G990" s="150"/>
      <c r="H990" s="150"/>
      <c r="I990" s="150"/>
      <c r="J990" s="151"/>
      <c r="K990" s="152"/>
      <c r="L990" s="150"/>
    </row>
    <row r="991" ht="15.75" customHeight="1">
      <c r="B991" s="150"/>
      <c r="C991" s="150"/>
      <c r="D991" s="150"/>
      <c r="E991" s="150"/>
      <c r="F991" s="150"/>
      <c r="G991" s="150"/>
      <c r="H991" s="150"/>
      <c r="I991" s="150"/>
      <c r="J991" s="151"/>
      <c r="K991" s="152"/>
      <c r="L991" s="150"/>
    </row>
    <row r="992" ht="15.75" customHeight="1">
      <c r="B992" s="150"/>
      <c r="C992" s="150"/>
      <c r="D992" s="150"/>
      <c r="E992" s="150"/>
      <c r="F992" s="150"/>
      <c r="G992" s="150"/>
      <c r="H992" s="150"/>
      <c r="I992" s="150"/>
      <c r="J992" s="151"/>
      <c r="K992" s="152"/>
      <c r="L992" s="150"/>
    </row>
    <row r="993" ht="15.75" customHeight="1">
      <c r="B993" s="150"/>
      <c r="C993" s="150"/>
      <c r="D993" s="150"/>
      <c r="E993" s="150"/>
      <c r="F993" s="150"/>
      <c r="G993" s="150"/>
      <c r="H993" s="150"/>
      <c r="I993" s="150"/>
      <c r="J993" s="151"/>
      <c r="K993" s="152"/>
      <c r="L993" s="150"/>
    </row>
    <row r="994" ht="15.75" customHeight="1">
      <c r="B994" s="150"/>
      <c r="C994" s="150"/>
      <c r="D994" s="150"/>
      <c r="E994" s="150"/>
      <c r="F994" s="150"/>
      <c r="G994" s="150"/>
      <c r="H994" s="150"/>
      <c r="I994" s="150"/>
      <c r="J994" s="151"/>
      <c r="K994" s="152"/>
      <c r="L994" s="150"/>
    </row>
    <row r="995" ht="15.75" customHeight="1">
      <c r="B995" s="150"/>
      <c r="C995" s="150"/>
      <c r="D995" s="150"/>
      <c r="E995" s="150"/>
      <c r="F995" s="150"/>
      <c r="G995" s="150"/>
      <c r="H995" s="150"/>
      <c r="I995" s="150"/>
      <c r="J995" s="151"/>
      <c r="K995" s="152"/>
      <c r="L995" s="150"/>
    </row>
    <row r="996" ht="15.75" customHeight="1">
      <c r="B996" s="150"/>
      <c r="C996" s="150"/>
      <c r="D996" s="150"/>
      <c r="E996" s="150"/>
      <c r="F996" s="150"/>
      <c r="G996" s="150"/>
      <c r="H996" s="150"/>
      <c r="I996" s="150"/>
      <c r="J996" s="151"/>
      <c r="K996" s="152"/>
      <c r="L996" s="150"/>
    </row>
    <row r="997" ht="15.75" customHeight="1">
      <c r="B997" s="150"/>
      <c r="C997" s="150"/>
      <c r="D997" s="150"/>
      <c r="E997" s="150"/>
      <c r="F997" s="150"/>
      <c r="G997" s="150"/>
      <c r="H997" s="150"/>
      <c r="I997" s="150"/>
      <c r="J997" s="151"/>
      <c r="K997" s="152"/>
      <c r="L997" s="150"/>
    </row>
    <row r="998" ht="15.75" customHeight="1">
      <c r="B998" s="150"/>
      <c r="C998" s="150"/>
      <c r="D998" s="150"/>
      <c r="E998" s="150"/>
      <c r="F998" s="150"/>
      <c r="G998" s="150"/>
      <c r="H998" s="150"/>
      <c r="I998" s="150"/>
      <c r="J998" s="151"/>
      <c r="K998" s="152"/>
      <c r="L998" s="150"/>
    </row>
    <row r="999" ht="15.75" customHeight="1">
      <c r="B999" s="150"/>
      <c r="C999" s="150"/>
      <c r="D999" s="150"/>
      <c r="E999" s="150"/>
      <c r="F999" s="150"/>
      <c r="G999" s="150"/>
      <c r="H999" s="150"/>
      <c r="I999" s="150"/>
      <c r="J999" s="151"/>
      <c r="K999" s="152"/>
      <c r="L999" s="150"/>
    </row>
    <row r="1000" ht="15.75" customHeight="1">
      <c r="B1000" s="150"/>
      <c r="C1000" s="150"/>
      <c r="D1000" s="150"/>
      <c r="E1000" s="150"/>
      <c r="F1000" s="150"/>
      <c r="G1000" s="150"/>
      <c r="H1000" s="150"/>
      <c r="I1000" s="150"/>
      <c r="J1000" s="151"/>
      <c r="K1000" s="152"/>
      <c r="L1000" s="150"/>
    </row>
  </sheetData>
  <mergeCells count="41">
    <mergeCell ref="I5:I6"/>
    <mergeCell ref="J5:J6"/>
    <mergeCell ref="K5:M5"/>
    <mergeCell ref="B2:K2"/>
    <mergeCell ref="B3:K3"/>
    <mergeCell ref="B5:B6"/>
    <mergeCell ref="C5:D5"/>
    <mergeCell ref="E5:E6"/>
    <mergeCell ref="F5:G5"/>
    <mergeCell ref="H5:H6"/>
    <mergeCell ref="I7:I11"/>
    <mergeCell ref="J7:J12"/>
    <mergeCell ref="C7:C11"/>
    <mergeCell ref="D7:D11"/>
    <mergeCell ref="E7:E11"/>
    <mergeCell ref="F7:F11"/>
    <mergeCell ref="G7:G11"/>
    <mergeCell ref="H7:H11"/>
    <mergeCell ref="B13:M13"/>
    <mergeCell ref="B19:B23"/>
    <mergeCell ref="C19:C23"/>
    <mergeCell ref="D19:D23"/>
    <mergeCell ref="E19:E23"/>
    <mergeCell ref="F19:F23"/>
    <mergeCell ref="G19:G23"/>
    <mergeCell ref="B7:B12"/>
    <mergeCell ref="B14:B18"/>
    <mergeCell ref="C14:C18"/>
    <mergeCell ref="D14:D18"/>
    <mergeCell ref="E14:E18"/>
    <mergeCell ref="F14:F18"/>
    <mergeCell ref="G14:G18"/>
    <mergeCell ref="I19:I23"/>
    <mergeCell ref="J19:J23"/>
    <mergeCell ref="H14:H18"/>
    <mergeCell ref="I14:I18"/>
    <mergeCell ref="J14:J18"/>
    <mergeCell ref="K18:K23"/>
    <mergeCell ref="L18:L23"/>
    <mergeCell ref="M18:M23"/>
    <mergeCell ref="H19:H23"/>
  </mergeCells>
  <printOptions/>
  <pageMargins bottom="0.75" footer="0.0" header="0.0" left="0.7" right="0.7" top="0.75"/>
  <pageSetup paperSize="9" orientation="portrait"/>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theme="0"/>
    <pageSetUpPr/>
  </sheetPr>
  <sheetViews>
    <sheetView workbookViewId="0"/>
  </sheetViews>
  <sheetFormatPr customHeight="1" defaultColWidth="14.43" defaultRowHeight="15.0"/>
  <cols>
    <col customWidth="1" min="1" max="1" width="20.86"/>
    <col customWidth="1" min="2" max="2" width="26.86"/>
    <col customWidth="1" min="3" max="8" width="18.14"/>
    <col customWidth="1" min="9" max="9" width="21.57"/>
    <col customWidth="1" min="10" max="10" width="30.57"/>
    <col customWidth="1" min="11" max="11" width="55.14"/>
    <col customWidth="1" min="12" max="12" width="39.29"/>
    <col customWidth="1" min="13" max="13" width="22.71"/>
    <col customWidth="1" min="14" max="26" width="8.71"/>
  </cols>
  <sheetData>
    <row r="1">
      <c r="B1" s="150"/>
      <c r="C1" s="150"/>
      <c r="D1" s="150"/>
      <c r="E1" s="150"/>
      <c r="F1" s="150"/>
      <c r="G1" s="150"/>
      <c r="H1" s="150"/>
      <c r="I1" s="150"/>
      <c r="J1" s="151"/>
      <c r="K1" s="152"/>
      <c r="L1" s="150"/>
      <c r="M1" s="150"/>
    </row>
    <row r="2">
      <c r="B2" s="1" t="s">
        <v>382</v>
      </c>
      <c r="M2" s="150"/>
    </row>
    <row r="3">
      <c r="B3" s="153" t="s">
        <v>383</v>
      </c>
      <c r="M3" s="150"/>
    </row>
    <row r="4">
      <c r="B4" s="150"/>
      <c r="C4" s="150"/>
      <c r="D4" s="150"/>
      <c r="E4" s="150"/>
      <c r="F4" s="150"/>
      <c r="G4" s="150"/>
      <c r="H4" s="150"/>
      <c r="I4" s="150"/>
      <c r="J4" s="151"/>
      <c r="K4" s="152"/>
      <c r="L4" s="150"/>
      <c r="M4" s="150"/>
    </row>
    <row r="5">
      <c r="B5" s="154" t="s">
        <v>384</v>
      </c>
      <c r="C5" s="9" t="s">
        <v>385</v>
      </c>
      <c r="D5" s="10"/>
      <c r="E5" s="8" t="s">
        <v>386</v>
      </c>
      <c r="F5" s="9" t="s">
        <v>387</v>
      </c>
      <c r="G5" s="10"/>
      <c r="H5" s="8" t="s">
        <v>388</v>
      </c>
      <c r="I5" s="8" t="s">
        <v>389</v>
      </c>
      <c r="J5" s="155" t="s">
        <v>390</v>
      </c>
      <c r="K5" s="156" t="s">
        <v>391</v>
      </c>
      <c r="L5" s="157"/>
      <c r="M5" s="158"/>
    </row>
    <row r="6">
      <c r="B6" s="159"/>
      <c r="C6" s="16" t="s">
        <v>392</v>
      </c>
      <c r="D6" s="16" t="s">
        <v>393</v>
      </c>
      <c r="E6" s="14"/>
      <c r="F6" s="16" t="s">
        <v>394</v>
      </c>
      <c r="G6" s="16" t="s">
        <v>395</v>
      </c>
      <c r="H6" s="14"/>
      <c r="I6" s="14"/>
      <c r="J6" s="14"/>
      <c r="K6" s="16" t="s">
        <v>396</v>
      </c>
      <c r="L6" s="160" t="s">
        <v>397</v>
      </c>
      <c r="M6" s="16" t="s">
        <v>398</v>
      </c>
    </row>
    <row r="7" ht="73.5" customHeight="1">
      <c r="B7" s="118" t="s">
        <v>553</v>
      </c>
      <c r="C7" s="34" t="s">
        <v>121</v>
      </c>
      <c r="D7" s="34" t="s">
        <v>122</v>
      </c>
      <c r="E7" s="34" t="s">
        <v>348</v>
      </c>
      <c r="F7" s="119">
        <v>250.0</v>
      </c>
      <c r="G7" s="58">
        <v>2021.0</v>
      </c>
      <c r="H7" s="261"/>
      <c r="I7" s="133">
        <v>5000.0</v>
      </c>
      <c r="J7" s="262">
        <v>1.47058823529412E7</v>
      </c>
      <c r="K7" s="263" t="s">
        <v>554</v>
      </c>
      <c r="L7" s="264">
        <f>M7/0.68</f>
        <v>14705882.35</v>
      </c>
      <c r="M7" s="264">
        <v>1.0E7</v>
      </c>
    </row>
    <row r="8">
      <c r="B8" s="184"/>
      <c r="C8" s="185"/>
      <c r="D8" s="185"/>
      <c r="E8" s="185"/>
      <c r="F8" s="185"/>
      <c r="G8" s="185"/>
      <c r="H8" s="185"/>
      <c r="I8" s="185"/>
      <c r="J8" s="185"/>
      <c r="K8" s="185"/>
      <c r="L8" s="185"/>
      <c r="M8" s="186"/>
    </row>
    <row r="9" ht="61.5" customHeight="1">
      <c r="B9" s="118" t="s">
        <v>555</v>
      </c>
      <c r="C9" s="34" t="s">
        <v>124</v>
      </c>
      <c r="D9" s="34" t="s">
        <v>125</v>
      </c>
      <c r="E9" s="34" t="s">
        <v>349</v>
      </c>
      <c r="F9" s="261"/>
      <c r="G9" s="261"/>
      <c r="H9" s="119">
        <v>1.0</v>
      </c>
      <c r="I9" s="119">
        <v>15.0</v>
      </c>
      <c r="J9" s="262">
        <v>1.47058823529412E7</v>
      </c>
      <c r="K9" s="237" t="s">
        <v>556</v>
      </c>
      <c r="L9" s="264">
        <f>M9/0.68</f>
        <v>14705882.35</v>
      </c>
      <c r="M9" s="264">
        <v>1.0E7</v>
      </c>
    </row>
    <row r="10">
      <c r="B10" s="150"/>
      <c r="C10" s="150"/>
      <c r="D10" s="150"/>
      <c r="E10" s="150"/>
      <c r="F10" s="150"/>
      <c r="G10" s="150"/>
      <c r="H10" s="150"/>
      <c r="I10" s="150"/>
      <c r="J10" s="151"/>
      <c r="K10" s="152"/>
      <c r="L10" s="150"/>
      <c r="M10" s="150"/>
    </row>
    <row r="11">
      <c r="B11" s="150"/>
      <c r="C11" s="150"/>
      <c r="D11" s="150"/>
      <c r="E11" s="150"/>
      <c r="F11" s="150"/>
      <c r="G11" s="150"/>
      <c r="H11" s="150"/>
      <c r="I11" s="150"/>
      <c r="J11" s="151"/>
      <c r="K11" s="152"/>
      <c r="L11" s="150"/>
      <c r="M11" s="150"/>
    </row>
    <row r="12">
      <c r="B12" s="150"/>
      <c r="C12" s="150"/>
      <c r="D12" s="150"/>
      <c r="E12" s="150"/>
      <c r="F12" s="150"/>
      <c r="G12" s="150"/>
      <c r="H12" s="150"/>
      <c r="I12" s="150"/>
      <c r="J12" s="151"/>
      <c r="K12" s="152"/>
      <c r="L12" s="150"/>
      <c r="M12" s="150"/>
    </row>
    <row r="13">
      <c r="B13" s="150"/>
      <c r="C13" s="150"/>
      <c r="D13" s="150"/>
      <c r="E13" s="150"/>
      <c r="F13" s="150"/>
      <c r="G13" s="150"/>
      <c r="H13" s="150"/>
      <c r="I13" s="150"/>
      <c r="J13" s="151"/>
      <c r="K13" s="152"/>
      <c r="L13" s="150"/>
      <c r="M13" s="150"/>
    </row>
    <row r="14">
      <c r="B14" s="150"/>
      <c r="C14" s="150"/>
      <c r="D14" s="150"/>
      <c r="E14" s="150"/>
      <c r="F14" s="150"/>
      <c r="G14" s="150"/>
      <c r="H14" s="150"/>
      <c r="I14" s="150"/>
      <c r="J14" s="151"/>
      <c r="K14" s="152"/>
      <c r="L14" s="150"/>
      <c r="M14" s="150"/>
    </row>
    <row r="15">
      <c r="B15" s="150"/>
      <c r="C15" s="150"/>
      <c r="D15" s="150"/>
      <c r="E15" s="150"/>
      <c r="F15" s="150"/>
      <c r="G15" s="150"/>
      <c r="H15" s="150"/>
      <c r="I15" s="150"/>
      <c r="J15" s="151"/>
      <c r="K15" s="152"/>
      <c r="L15" s="150"/>
      <c r="M15" s="150"/>
    </row>
    <row r="16">
      <c r="B16" s="150"/>
      <c r="C16" s="150"/>
      <c r="D16" s="150"/>
      <c r="E16" s="150"/>
      <c r="F16" s="150"/>
      <c r="G16" s="150"/>
      <c r="H16" s="150"/>
      <c r="I16" s="150"/>
      <c r="J16" s="151"/>
      <c r="K16" s="152"/>
      <c r="L16" s="150"/>
      <c r="M16" s="150"/>
    </row>
    <row r="17">
      <c r="B17" s="150"/>
      <c r="C17" s="150"/>
      <c r="D17" s="150"/>
      <c r="E17" s="150"/>
      <c r="F17" s="150"/>
      <c r="G17" s="150"/>
      <c r="H17" s="150"/>
      <c r="I17" s="150"/>
      <c r="J17" s="151"/>
      <c r="K17" s="152"/>
      <c r="L17" s="150"/>
      <c r="M17" s="150"/>
    </row>
    <row r="18">
      <c r="B18" s="150"/>
      <c r="C18" s="150"/>
      <c r="D18" s="150"/>
      <c r="E18" s="150"/>
      <c r="F18" s="150"/>
      <c r="G18" s="150"/>
      <c r="H18" s="150"/>
      <c r="I18" s="150"/>
      <c r="J18" s="151"/>
      <c r="K18" s="152"/>
      <c r="L18" s="150"/>
      <c r="M18" s="150"/>
    </row>
    <row r="19">
      <c r="B19" s="150"/>
      <c r="C19" s="150"/>
      <c r="D19" s="150"/>
      <c r="E19" s="150"/>
      <c r="F19" s="150"/>
      <c r="G19" s="150"/>
      <c r="H19" s="150"/>
      <c r="I19" s="150"/>
      <c r="J19" s="151"/>
      <c r="K19" s="152"/>
      <c r="L19" s="150"/>
      <c r="M19" s="150"/>
    </row>
    <row r="20">
      <c r="B20" s="150"/>
      <c r="C20" s="150"/>
      <c r="D20" s="150"/>
      <c r="E20" s="150"/>
      <c r="F20" s="150"/>
      <c r="G20" s="150"/>
      <c r="H20" s="150"/>
      <c r="I20" s="150"/>
      <c r="J20" s="151"/>
      <c r="K20" s="152"/>
      <c r="L20" s="150"/>
      <c r="M20" s="150"/>
    </row>
    <row r="21" ht="15.75" customHeight="1">
      <c r="B21" s="150"/>
      <c r="C21" s="150"/>
      <c r="D21" s="150"/>
      <c r="E21" s="150"/>
      <c r="F21" s="150"/>
      <c r="G21" s="150"/>
      <c r="H21" s="150"/>
      <c r="I21" s="150"/>
      <c r="J21" s="151"/>
      <c r="K21" s="152"/>
      <c r="L21" s="150"/>
      <c r="M21" s="150"/>
    </row>
    <row r="22" ht="15.75" customHeight="1">
      <c r="B22" s="150"/>
      <c r="C22" s="150"/>
      <c r="D22" s="150"/>
      <c r="E22" s="150"/>
      <c r="F22" s="150"/>
      <c r="G22" s="150"/>
      <c r="H22" s="150"/>
      <c r="I22" s="150"/>
      <c r="J22" s="151"/>
      <c r="K22" s="152"/>
      <c r="L22" s="150"/>
      <c r="M22" s="150"/>
    </row>
    <row r="23" ht="15.75" customHeight="1">
      <c r="B23" s="150"/>
      <c r="C23" s="150"/>
      <c r="D23" s="150"/>
      <c r="E23" s="150"/>
      <c r="F23" s="150"/>
      <c r="G23" s="150"/>
      <c r="H23" s="150"/>
      <c r="I23" s="150"/>
      <c r="J23" s="151"/>
      <c r="K23" s="152"/>
      <c r="L23" s="150"/>
      <c r="M23" s="150"/>
    </row>
    <row r="24" ht="15.75" customHeight="1">
      <c r="B24" s="150"/>
      <c r="C24" s="150"/>
      <c r="D24" s="150"/>
      <c r="E24" s="150"/>
      <c r="F24" s="150"/>
      <c r="G24" s="150"/>
      <c r="H24" s="150"/>
      <c r="I24" s="150"/>
      <c r="J24" s="151"/>
      <c r="K24" s="152"/>
      <c r="L24" s="150"/>
      <c r="M24" s="150"/>
    </row>
    <row r="25" ht="15.75" customHeight="1">
      <c r="B25" s="150"/>
      <c r="C25" s="150"/>
      <c r="D25" s="150"/>
      <c r="E25" s="150"/>
      <c r="F25" s="150"/>
      <c r="G25" s="150"/>
      <c r="H25" s="150"/>
      <c r="I25" s="150"/>
      <c r="J25" s="151"/>
      <c r="K25" s="152"/>
      <c r="L25" s="150"/>
      <c r="M25" s="150"/>
    </row>
    <row r="26" ht="15.75" customHeight="1">
      <c r="B26" s="150"/>
      <c r="C26" s="150"/>
      <c r="D26" s="150"/>
      <c r="E26" s="150"/>
      <c r="F26" s="150"/>
      <c r="G26" s="150"/>
      <c r="H26" s="150"/>
      <c r="I26" s="150"/>
      <c r="J26" s="151"/>
      <c r="K26" s="152"/>
      <c r="L26" s="150"/>
      <c r="M26" s="150"/>
    </row>
    <row r="27" ht="15.75" customHeight="1">
      <c r="B27" s="150"/>
      <c r="C27" s="150"/>
      <c r="D27" s="150"/>
      <c r="E27" s="150"/>
      <c r="F27" s="150"/>
      <c r="G27" s="150"/>
      <c r="H27" s="150"/>
      <c r="I27" s="150"/>
      <c r="J27" s="151"/>
      <c r="K27" s="152"/>
      <c r="L27" s="150"/>
      <c r="M27" s="150"/>
    </row>
    <row r="28" ht="15.75" customHeight="1">
      <c r="B28" s="150"/>
      <c r="C28" s="150"/>
      <c r="D28" s="150"/>
      <c r="E28" s="150"/>
      <c r="F28" s="150"/>
      <c r="G28" s="150"/>
      <c r="H28" s="150"/>
      <c r="I28" s="150"/>
      <c r="J28" s="151"/>
      <c r="K28" s="152"/>
      <c r="L28" s="150"/>
      <c r="M28" s="150"/>
    </row>
    <row r="29" ht="15.75" customHeight="1">
      <c r="B29" s="150"/>
      <c r="C29" s="150"/>
      <c r="D29" s="150"/>
      <c r="E29" s="150"/>
      <c r="F29" s="150"/>
      <c r="G29" s="150"/>
      <c r="H29" s="150"/>
      <c r="I29" s="150"/>
      <c r="J29" s="151"/>
      <c r="K29" s="152"/>
      <c r="L29" s="150"/>
      <c r="M29" s="150"/>
    </row>
    <row r="30" ht="15.75" customHeight="1">
      <c r="B30" s="150"/>
      <c r="C30" s="150"/>
      <c r="D30" s="150"/>
      <c r="E30" s="150"/>
      <c r="F30" s="150"/>
      <c r="G30" s="150"/>
      <c r="H30" s="150"/>
      <c r="I30" s="150"/>
      <c r="J30" s="151"/>
      <c r="K30" s="152"/>
      <c r="L30" s="150"/>
      <c r="M30" s="150"/>
    </row>
    <row r="31" ht="15.75" customHeight="1">
      <c r="B31" s="150"/>
      <c r="C31" s="150"/>
      <c r="D31" s="150"/>
      <c r="E31" s="150"/>
      <c r="F31" s="150"/>
      <c r="G31" s="150"/>
      <c r="H31" s="150"/>
      <c r="I31" s="150"/>
      <c r="J31" s="151"/>
      <c r="K31" s="152"/>
      <c r="L31" s="150"/>
      <c r="M31" s="150"/>
    </row>
    <row r="32" ht="15.75" customHeight="1">
      <c r="B32" s="150"/>
      <c r="C32" s="150"/>
      <c r="D32" s="150"/>
      <c r="E32" s="150"/>
      <c r="F32" s="150"/>
      <c r="G32" s="150"/>
      <c r="H32" s="150"/>
      <c r="I32" s="150"/>
      <c r="J32" s="151"/>
      <c r="K32" s="152"/>
      <c r="L32" s="150"/>
      <c r="M32" s="150"/>
    </row>
    <row r="33" ht="15.75" customHeight="1">
      <c r="B33" s="150"/>
      <c r="C33" s="150"/>
      <c r="D33" s="150"/>
      <c r="E33" s="150"/>
      <c r="F33" s="150"/>
      <c r="G33" s="150"/>
      <c r="H33" s="150"/>
      <c r="I33" s="150"/>
      <c r="J33" s="151"/>
      <c r="K33" s="152"/>
      <c r="L33" s="150"/>
      <c r="M33" s="150"/>
    </row>
    <row r="34" ht="15.75" customHeight="1">
      <c r="B34" s="150"/>
      <c r="C34" s="150"/>
      <c r="D34" s="150"/>
      <c r="E34" s="150"/>
      <c r="F34" s="150"/>
      <c r="G34" s="150"/>
      <c r="H34" s="150"/>
      <c r="I34" s="150"/>
      <c r="J34" s="151"/>
      <c r="K34" s="152"/>
      <c r="L34" s="150"/>
      <c r="M34" s="150"/>
    </row>
    <row r="35" ht="15.75" customHeight="1">
      <c r="B35" s="150"/>
      <c r="C35" s="150"/>
      <c r="D35" s="150"/>
      <c r="E35" s="150"/>
      <c r="F35" s="150"/>
      <c r="G35" s="150"/>
      <c r="H35" s="150"/>
      <c r="I35" s="150"/>
      <c r="J35" s="151"/>
      <c r="K35" s="152"/>
      <c r="L35" s="150"/>
      <c r="M35" s="150"/>
    </row>
    <row r="36" ht="15.75" customHeight="1">
      <c r="B36" s="150"/>
      <c r="C36" s="150"/>
      <c r="D36" s="150"/>
      <c r="E36" s="150"/>
      <c r="F36" s="150"/>
      <c r="G36" s="150"/>
      <c r="H36" s="150"/>
      <c r="I36" s="150"/>
      <c r="J36" s="151"/>
      <c r="K36" s="152"/>
      <c r="L36" s="150"/>
      <c r="M36" s="150"/>
    </row>
    <row r="37" ht="15.75" customHeight="1">
      <c r="B37" s="150"/>
      <c r="C37" s="150"/>
      <c r="D37" s="150"/>
      <c r="E37" s="150"/>
      <c r="F37" s="150"/>
      <c r="G37" s="150"/>
      <c r="H37" s="150"/>
      <c r="I37" s="150"/>
      <c r="J37" s="151"/>
      <c r="K37" s="152"/>
      <c r="L37" s="150"/>
      <c r="M37" s="150"/>
    </row>
    <row r="38" ht="15.75" customHeight="1">
      <c r="B38" s="150"/>
      <c r="C38" s="150"/>
      <c r="D38" s="150"/>
      <c r="E38" s="150"/>
      <c r="F38" s="150"/>
      <c r="G38" s="150"/>
      <c r="H38" s="150"/>
      <c r="I38" s="150"/>
      <c r="J38" s="151"/>
      <c r="K38" s="152"/>
      <c r="L38" s="150"/>
      <c r="M38" s="150"/>
    </row>
    <row r="39" ht="15.75" customHeight="1">
      <c r="B39" s="150"/>
      <c r="C39" s="150"/>
      <c r="D39" s="150"/>
      <c r="E39" s="150"/>
      <c r="F39" s="150"/>
      <c r="G39" s="150"/>
      <c r="H39" s="150"/>
      <c r="I39" s="150"/>
      <c r="J39" s="151"/>
      <c r="K39" s="152"/>
      <c r="L39" s="150"/>
      <c r="M39" s="150"/>
    </row>
    <row r="40" ht="15.75" customHeight="1">
      <c r="B40" s="150"/>
      <c r="C40" s="150"/>
      <c r="D40" s="150"/>
      <c r="E40" s="150"/>
      <c r="F40" s="150"/>
      <c r="G40" s="150"/>
      <c r="H40" s="150"/>
      <c r="I40" s="150"/>
      <c r="J40" s="151"/>
      <c r="K40" s="152"/>
      <c r="L40" s="150"/>
      <c r="M40" s="150"/>
    </row>
    <row r="41" ht="15.75" customHeight="1">
      <c r="B41" s="150"/>
      <c r="C41" s="150"/>
      <c r="D41" s="150"/>
      <c r="E41" s="150"/>
      <c r="F41" s="150"/>
      <c r="G41" s="150"/>
      <c r="H41" s="150"/>
      <c r="I41" s="150"/>
      <c r="J41" s="151"/>
      <c r="K41" s="152"/>
      <c r="L41" s="150"/>
      <c r="M41" s="150"/>
    </row>
    <row r="42" ht="15.75" customHeight="1">
      <c r="B42" s="150"/>
      <c r="C42" s="150"/>
      <c r="D42" s="150"/>
      <c r="E42" s="150"/>
      <c r="F42" s="150"/>
      <c r="G42" s="150"/>
      <c r="H42" s="150"/>
      <c r="I42" s="150"/>
      <c r="J42" s="151"/>
      <c r="K42" s="152"/>
      <c r="L42" s="150"/>
      <c r="M42" s="150"/>
    </row>
    <row r="43" ht="15.75" customHeight="1">
      <c r="B43" s="150"/>
      <c r="C43" s="150"/>
      <c r="D43" s="150"/>
      <c r="E43" s="150"/>
      <c r="F43" s="150"/>
      <c r="G43" s="150"/>
      <c r="H43" s="150"/>
      <c r="I43" s="150"/>
      <c r="J43" s="151"/>
      <c r="K43" s="152"/>
      <c r="L43" s="150"/>
      <c r="M43" s="150"/>
    </row>
    <row r="44" ht="15.75" customHeight="1">
      <c r="B44" s="150"/>
      <c r="C44" s="150"/>
      <c r="D44" s="150"/>
      <c r="E44" s="150"/>
      <c r="F44" s="150"/>
      <c r="G44" s="150"/>
      <c r="H44" s="150"/>
      <c r="I44" s="150"/>
      <c r="J44" s="151"/>
      <c r="K44" s="152"/>
      <c r="L44" s="150"/>
      <c r="M44" s="150"/>
    </row>
    <row r="45" ht="15.75" customHeight="1">
      <c r="B45" s="150"/>
      <c r="C45" s="150"/>
      <c r="D45" s="150"/>
      <c r="E45" s="150"/>
      <c r="F45" s="150"/>
      <c r="G45" s="150"/>
      <c r="H45" s="150"/>
      <c r="I45" s="150"/>
      <c r="J45" s="151"/>
      <c r="K45" s="152"/>
      <c r="L45" s="150"/>
      <c r="M45" s="150"/>
    </row>
    <row r="46" ht="15.75" customHeight="1">
      <c r="B46" s="150"/>
      <c r="C46" s="150"/>
      <c r="D46" s="150"/>
      <c r="E46" s="150"/>
      <c r="F46" s="150"/>
      <c r="G46" s="150"/>
      <c r="H46" s="150"/>
      <c r="I46" s="150"/>
      <c r="J46" s="151"/>
      <c r="K46" s="152"/>
      <c r="L46" s="150"/>
      <c r="M46" s="150"/>
    </row>
    <row r="47" ht="15.75" customHeight="1">
      <c r="B47" s="150"/>
      <c r="C47" s="150"/>
      <c r="D47" s="150"/>
      <c r="E47" s="150"/>
      <c r="F47" s="150"/>
      <c r="G47" s="150"/>
      <c r="H47" s="150"/>
      <c r="I47" s="150"/>
      <c r="J47" s="151"/>
      <c r="K47" s="152"/>
      <c r="L47" s="150"/>
      <c r="M47" s="150"/>
    </row>
    <row r="48" ht="15.75" customHeight="1">
      <c r="B48" s="150"/>
      <c r="C48" s="150"/>
      <c r="D48" s="150"/>
      <c r="E48" s="150"/>
      <c r="F48" s="150"/>
      <c r="G48" s="150"/>
      <c r="H48" s="150"/>
      <c r="I48" s="150"/>
      <c r="J48" s="151"/>
      <c r="K48" s="152"/>
      <c r="L48" s="150"/>
      <c r="M48" s="150"/>
    </row>
    <row r="49" ht="15.75" customHeight="1">
      <c r="B49" s="150"/>
      <c r="C49" s="150"/>
      <c r="D49" s="150"/>
      <c r="E49" s="150"/>
      <c r="F49" s="150"/>
      <c r="G49" s="150"/>
      <c r="H49" s="150"/>
      <c r="I49" s="150"/>
      <c r="J49" s="151"/>
      <c r="K49" s="152"/>
      <c r="L49" s="150"/>
      <c r="M49" s="150"/>
    </row>
    <row r="50" ht="15.75" customHeight="1">
      <c r="B50" s="150"/>
      <c r="C50" s="150"/>
      <c r="D50" s="150"/>
      <c r="E50" s="150"/>
      <c r="F50" s="150"/>
      <c r="G50" s="150"/>
      <c r="H50" s="150"/>
      <c r="I50" s="150"/>
      <c r="J50" s="151"/>
      <c r="K50" s="152"/>
      <c r="L50" s="150"/>
      <c r="M50" s="150"/>
    </row>
    <row r="51" ht="15.75" customHeight="1">
      <c r="B51" s="150"/>
      <c r="C51" s="150"/>
      <c r="D51" s="150"/>
      <c r="E51" s="150"/>
      <c r="F51" s="150"/>
      <c r="G51" s="150"/>
      <c r="H51" s="150"/>
      <c r="I51" s="150"/>
      <c r="J51" s="151"/>
      <c r="K51" s="152"/>
      <c r="L51" s="150"/>
      <c r="M51" s="150"/>
    </row>
    <row r="52" ht="15.75" customHeight="1">
      <c r="B52" s="150"/>
      <c r="C52" s="150"/>
      <c r="D52" s="150"/>
      <c r="E52" s="150"/>
      <c r="F52" s="150"/>
      <c r="G52" s="150"/>
      <c r="H52" s="150"/>
      <c r="I52" s="150"/>
      <c r="J52" s="151"/>
      <c r="K52" s="152"/>
      <c r="L52" s="150"/>
      <c r="M52" s="150"/>
    </row>
    <row r="53" ht="15.75" customHeight="1">
      <c r="B53" s="150"/>
      <c r="C53" s="150"/>
      <c r="D53" s="150"/>
      <c r="E53" s="150"/>
      <c r="F53" s="150"/>
      <c r="G53" s="150"/>
      <c r="H53" s="150"/>
      <c r="I53" s="150"/>
      <c r="J53" s="151"/>
      <c r="K53" s="152"/>
      <c r="L53" s="150"/>
      <c r="M53" s="150"/>
    </row>
    <row r="54" ht="15.75" customHeight="1">
      <c r="B54" s="150"/>
      <c r="C54" s="150"/>
      <c r="D54" s="150"/>
      <c r="E54" s="150"/>
      <c r="F54" s="150"/>
      <c r="G54" s="150"/>
      <c r="H54" s="150"/>
      <c r="I54" s="150"/>
      <c r="J54" s="151"/>
      <c r="K54" s="152"/>
      <c r="L54" s="150"/>
      <c r="M54" s="150"/>
    </row>
    <row r="55" ht="15.75" customHeight="1">
      <c r="B55" s="150"/>
      <c r="C55" s="150"/>
      <c r="D55" s="150"/>
      <c r="E55" s="150"/>
      <c r="F55" s="150"/>
      <c r="G55" s="150"/>
      <c r="H55" s="150"/>
      <c r="I55" s="150"/>
      <c r="J55" s="151"/>
      <c r="K55" s="152"/>
      <c r="L55" s="150"/>
      <c r="M55" s="150"/>
    </row>
    <row r="56" ht="15.75" customHeight="1">
      <c r="B56" s="150"/>
      <c r="C56" s="150"/>
      <c r="D56" s="150"/>
      <c r="E56" s="150"/>
      <c r="F56" s="150"/>
      <c r="G56" s="150"/>
      <c r="H56" s="150"/>
      <c r="I56" s="150"/>
      <c r="J56" s="151"/>
      <c r="K56" s="152"/>
      <c r="L56" s="150"/>
      <c r="M56" s="150"/>
    </row>
    <row r="57" ht="15.75" customHeight="1">
      <c r="B57" s="150"/>
      <c r="C57" s="150"/>
      <c r="D57" s="150"/>
      <c r="E57" s="150"/>
      <c r="F57" s="150"/>
      <c r="G57" s="150"/>
      <c r="H57" s="150"/>
      <c r="I57" s="150"/>
      <c r="J57" s="151"/>
      <c r="K57" s="152"/>
      <c r="L57" s="150"/>
      <c r="M57" s="150"/>
    </row>
    <row r="58" ht="15.75" customHeight="1">
      <c r="B58" s="150"/>
      <c r="C58" s="150"/>
      <c r="D58" s="150"/>
      <c r="E58" s="150"/>
      <c r="F58" s="150"/>
      <c r="G58" s="150"/>
      <c r="H58" s="150"/>
      <c r="I58" s="150"/>
      <c r="J58" s="151"/>
      <c r="K58" s="152"/>
      <c r="L58" s="150"/>
      <c r="M58" s="150"/>
    </row>
    <row r="59" ht="15.75" customHeight="1">
      <c r="B59" s="150"/>
      <c r="C59" s="150"/>
      <c r="D59" s="150"/>
      <c r="E59" s="150"/>
      <c r="F59" s="150"/>
      <c r="G59" s="150"/>
      <c r="H59" s="150"/>
      <c r="I59" s="150"/>
      <c r="J59" s="151"/>
      <c r="K59" s="152"/>
      <c r="L59" s="150"/>
      <c r="M59" s="150"/>
    </row>
    <row r="60" ht="15.75" customHeight="1">
      <c r="B60" s="150"/>
      <c r="C60" s="150"/>
      <c r="D60" s="150"/>
      <c r="E60" s="150"/>
      <c r="F60" s="150"/>
      <c r="G60" s="150"/>
      <c r="H60" s="150"/>
      <c r="I60" s="150"/>
      <c r="J60" s="151"/>
      <c r="K60" s="152"/>
      <c r="L60" s="150"/>
      <c r="M60" s="150"/>
    </row>
    <row r="61" ht="15.75" customHeight="1">
      <c r="B61" s="150"/>
      <c r="C61" s="150"/>
      <c r="D61" s="150"/>
      <c r="E61" s="150"/>
      <c r="F61" s="150"/>
      <c r="G61" s="150"/>
      <c r="H61" s="150"/>
      <c r="I61" s="150"/>
      <c r="J61" s="151"/>
      <c r="K61" s="152"/>
      <c r="L61" s="150"/>
      <c r="M61" s="150"/>
    </row>
    <row r="62" ht="15.75" customHeight="1">
      <c r="B62" s="150"/>
      <c r="C62" s="150"/>
      <c r="D62" s="150"/>
      <c r="E62" s="150"/>
      <c r="F62" s="150"/>
      <c r="G62" s="150"/>
      <c r="H62" s="150"/>
      <c r="I62" s="150"/>
      <c r="J62" s="151"/>
      <c r="K62" s="152"/>
      <c r="L62" s="150"/>
      <c r="M62" s="150"/>
    </row>
    <row r="63" ht="15.75" customHeight="1">
      <c r="B63" s="150"/>
      <c r="C63" s="150"/>
      <c r="D63" s="150"/>
      <c r="E63" s="150"/>
      <c r="F63" s="150"/>
      <c r="G63" s="150"/>
      <c r="H63" s="150"/>
      <c r="I63" s="150"/>
      <c r="J63" s="151"/>
      <c r="K63" s="152"/>
      <c r="L63" s="150"/>
      <c r="M63" s="150"/>
    </row>
    <row r="64" ht="15.75" customHeight="1">
      <c r="B64" s="150"/>
      <c r="C64" s="150"/>
      <c r="D64" s="150"/>
      <c r="E64" s="150"/>
      <c r="F64" s="150"/>
      <c r="G64" s="150"/>
      <c r="H64" s="150"/>
      <c r="I64" s="150"/>
      <c r="J64" s="151"/>
      <c r="K64" s="152"/>
      <c r="L64" s="150"/>
      <c r="M64" s="150"/>
    </row>
    <row r="65" ht="15.75" customHeight="1">
      <c r="B65" s="150"/>
      <c r="C65" s="150"/>
      <c r="D65" s="150"/>
      <c r="E65" s="150"/>
      <c r="F65" s="150"/>
      <c r="G65" s="150"/>
      <c r="H65" s="150"/>
      <c r="I65" s="150"/>
      <c r="J65" s="151"/>
      <c r="K65" s="152"/>
      <c r="L65" s="150"/>
      <c r="M65" s="150"/>
    </row>
    <row r="66" ht="15.75" customHeight="1">
      <c r="B66" s="150"/>
      <c r="C66" s="150"/>
      <c r="D66" s="150"/>
      <c r="E66" s="150"/>
      <c r="F66" s="150"/>
      <c r="G66" s="150"/>
      <c r="H66" s="150"/>
      <c r="I66" s="150"/>
      <c r="J66" s="151"/>
      <c r="K66" s="152"/>
      <c r="L66" s="150"/>
      <c r="M66" s="150"/>
    </row>
    <row r="67" ht="15.75" customHeight="1">
      <c r="B67" s="150"/>
      <c r="C67" s="150"/>
      <c r="D67" s="150"/>
      <c r="E67" s="150"/>
      <c r="F67" s="150"/>
      <c r="G67" s="150"/>
      <c r="H67" s="150"/>
      <c r="I67" s="150"/>
      <c r="J67" s="151"/>
      <c r="K67" s="152"/>
      <c r="L67" s="150"/>
      <c r="M67" s="150"/>
    </row>
    <row r="68" ht="15.75" customHeight="1">
      <c r="B68" s="150"/>
      <c r="C68" s="150"/>
      <c r="D68" s="150"/>
      <c r="E68" s="150"/>
      <c r="F68" s="150"/>
      <c r="G68" s="150"/>
      <c r="H68" s="150"/>
      <c r="I68" s="150"/>
      <c r="J68" s="151"/>
      <c r="K68" s="152"/>
      <c r="L68" s="150"/>
      <c r="M68" s="150"/>
    </row>
    <row r="69" ht="15.75" customHeight="1">
      <c r="B69" s="150"/>
      <c r="C69" s="150"/>
      <c r="D69" s="150"/>
      <c r="E69" s="150"/>
      <c r="F69" s="150"/>
      <c r="G69" s="150"/>
      <c r="H69" s="150"/>
      <c r="I69" s="150"/>
      <c r="J69" s="151"/>
      <c r="K69" s="152"/>
      <c r="L69" s="150"/>
      <c r="M69" s="150"/>
    </row>
    <row r="70" ht="15.75" customHeight="1">
      <c r="B70" s="150"/>
      <c r="C70" s="150"/>
      <c r="D70" s="150"/>
      <c r="E70" s="150"/>
      <c r="F70" s="150"/>
      <c r="G70" s="150"/>
      <c r="H70" s="150"/>
      <c r="I70" s="150"/>
      <c r="J70" s="151"/>
      <c r="K70" s="152"/>
      <c r="L70" s="150"/>
      <c r="M70" s="150"/>
    </row>
    <row r="71" ht="15.75" customHeight="1">
      <c r="B71" s="150"/>
      <c r="C71" s="150"/>
      <c r="D71" s="150"/>
      <c r="E71" s="150"/>
      <c r="F71" s="150"/>
      <c r="G71" s="150"/>
      <c r="H71" s="150"/>
      <c r="I71" s="150"/>
      <c r="J71" s="151"/>
      <c r="K71" s="152"/>
      <c r="L71" s="150"/>
      <c r="M71" s="150"/>
    </row>
    <row r="72" ht="15.75" customHeight="1">
      <c r="B72" s="150"/>
      <c r="C72" s="150"/>
      <c r="D72" s="150"/>
      <c r="E72" s="150"/>
      <c r="F72" s="150"/>
      <c r="G72" s="150"/>
      <c r="H72" s="150"/>
      <c r="I72" s="150"/>
      <c r="J72" s="151"/>
      <c r="K72" s="152"/>
      <c r="L72" s="150"/>
      <c r="M72" s="150"/>
    </row>
    <row r="73" ht="15.75" customHeight="1">
      <c r="B73" s="150"/>
      <c r="C73" s="150"/>
      <c r="D73" s="150"/>
      <c r="E73" s="150"/>
      <c r="F73" s="150"/>
      <c r="G73" s="150"/>
      <c r="H73" s="150"/>
      <c r="I73" s="150"/>
      <c r="J73" s="151"/>
      <c r="K73" s="152"/>
      <c r="L73" s="150"/>
      <c r="M73" s="150"/>
    </row>
    <row r="74" ht="15.75" customHeight="1">
      <c r="B74" s="150"/>
      <c r="C74" s="150"/>
      <c r="D74" s="150"/>
      <c r="E74" s="150"/>
      <c r="F74" s="150"/>
      <c r="G74" s="150"/>
      <c r="H74" s="150"/>
      <c r="I74" s="150"/>
      <c r="J74" s="151"/>
      <c r="K74" s="152"/>
      <c r="L74" s="150"/>
      <c r="M74" s="150"/>
    </row>
    <row r="75" ht="15.75" customHeight="1">
      <c r="B75" s="150"/>
      <c r="C75" s="150"/>
      <c r="D75" s="150"/>
      <c r="E75" s="150"/>
      <c r="F75" s="150"/>
      <c r="G75" s="150"/>
      <c r="H75" s="150"/>
      <c r="I75" s="150"/>
      <c r="J75" s="151"/>
      <c r="K75" s="152"/>
      <c r="L75" s="150"/>
      <c r="M75" s="150"/>
    </row>
    <row r="76" ht="15.75" customHeight="1">
      <c r="B76" s="150"/>
      <c r="C76" s="150"/>
      <c r="D76" s="150"/>
      <c r="E76" s="150"/>
      <c r="F76" s="150"/>
      <c r="G76" s="150"/>
      <c r="H76" s="150"/>
      <c r="I76" s="150"/>
      <c r="J76" s="151"/>
      <c r="K76" s="152"/>
      <c r="L76" s="150"/>
      <c r="M76" s="150"/>
    </row>
    <row r="77" ht="15.75" customHeight="1">
      <c r="B77" s="150"/>
      <c r="C77" s="150"/>
      <c r="D77" s="150"/>
      <c r="E77" s="150"/>
      <c r="F77" s="150"/>
      <c r="G77" s="150"/>
      <c r="H77" s="150"/>
      <c r="I77" s="150"/>
      <c r="J77" s="151"/>
      <c r="K77" s="152"/>
      <c r="L77" s="150"/>
      <c r="M77" s="150"/>
    </row>
    <row r="78" ht="15.75" customHeight="1">
      <c r="B78" s="150"/>
      <c r="C78" s="150"/>
      <c r="D78" s="150"/>
      <c r="E78" s="150"/>
      <c r="F78" s="150"/>
      <c r="G78" s="150"/>
      <c r="H78" s="150"/>
      <c r="I78" s="150"/>
      <c r="J78" s="151"/>
      <c r="K78" s="152"/>
      <c r="L78" s="150"/>
      <c r="M78" s="150"/>
    </row>
    <row r="79" ht="15.75" customHeight="1">
      <c r="B79" s="150"/>
      <c r="C79" s="150"/>
      <c r="D79" s="150"/>
      <c r="E79" s="150"/>
      <c r="F79" s="150"/>
      <c r="G79" s="150"/>
      <c r="H79" s="150"/>
      <c r="I79" s="150"/>
      <c r="J79" s="151"/>
      <c r="K79" s="152"/>
      <c r="L79" s="150"/>
      <c r="M79" s="150"/>
    </row>
    <row r="80" ht="15.75" customHeight="1">
      <c r="B80" s="150"/>
      <c r="C80" s="150"/>
      <c r="D80" s="150"/>
      <c r="E80" s="150"/>
      <c r="F80" s="150"/>
      <c r="G80" s="150"/>
      <c r="H80" s="150"/>
      <c r="I80" s="150"/>
      <c r="J80" s="151"/>
      <c r="K80" s="152"/>
      <c r="L80" s="150"/>
      <c r="M80" s="150"/>
    </row>
    <row r="81" ht="15.75" customHeight="1">
      <c r="B81" s="150"/>
      <c r="C81" s="150"/>
      <c r="D81" s="150"/>
      <c r="E81" s="150"/>
      <c r="F81" s="150"/>
      <c r="G81" s="150"/>
      <c r="H81" s="150"/>
      <c r="I81" s="150"/>
      <c r="J81" s="151"/>
      <c r="K81" s="152"/>
      <c r="L81" s="150"/>
      <c r="M81" s="150"/>
    </row>
    <row r="82" ht="15.75" customHeight="1">
      <c r="B82" s="150"/>
      <c r="C82" s="150"/>
      <c r="D82" s="150"/>
      <c r="E82" s="150"/>
      <c r="F82" s="150"/>
      <c r="G82" s="150"/>
      <c r="H82" s="150"/>
      <c r="I82" s="150"/>
      <c r="J82" s="151"/>
      <c r="K82" s="152"/>
      <c r="L82" s="150"/>
      <c r="M82" s="150"/>
    </row>
    <row r="83" ht="15.75" customHeight="1">
      <c r="B83" s="150"/>
      <c r="C83" s="150"/>
      <c r="D83" s="150"/>
      <c r="E83" s="150"/>
      <c r="F83" s="150"/>
      <c r="G83" s="150"/>
      <c r="H83" s="150"/>
      <c r="I83" s="150"/>
      <c r="J83" s="151"/>
      <c r="K83" s="152"/>
      <c r="L83" s="150"/>
      <c r="M83" s="150"/>
    </row>
    <row r="84" ht="15.75" customHeight="1">
      <c r="B84" s="150"/>
      <c r="C84" s="150"/>
      <c r="D84" s="150"/>
      <c r="E84" s="150"/>
      <c r="F84" s="150"/>
      <c r="G84" s="150"/>
      <c r="H84" s="150"/>
      <c r="I84" s="150"/>
      <c r="J84" s="151"/>
      <c r="K84" s="152"/>
      <c r="L84" s="150"/>
      <c r="M84" s="150"/>
    </row>
    <row r="85" ht="15.75" customHeight="1">
      <c r="B85" s="150"/>
      <c r="C85" s="150"/>
      <c r="D85" s="150"/>
      <c r="E85" s="150"/>
      <c r="F85" s="150"/>
      <c r="G85" s="150"/>
      <c r="H85" s="150"/>
      <c r="I85" s="150"/>
      <c r="J85" s="151"/>
      <c r="K85" s="152"/>
      <c r="L85" s="150"/>
      <c r="M85" s="150"/>
    </row>
    <row r="86" ht="15.75" customHeight="1">
      <c r="B86" s="150"/>
      <c r="C86" s="150"/>
      <c r="D86" s="150"/>
      <c r="E86" s="150"/>
      <c r="F86" s="150"/>
      <c r="G86" s="150"/>
      <c r="H86" s="150"/>
      <c r="I86" s="150"/>
      <c r="J86" s="151"/>
      <c r="K86" s="152"/>
      <c r="L86" s="150"/>
      <c r="M86" s="150"/>
    </row>
    <row r="87" ht="15.75" customHeight="1">
      <c r="B87" s="150"/>
      <c r="C87" s="150"/>
      <c r="D87" s="150"/>
      <c r="E87" s="150"/>
      <c r="F87" s="150"/>
      <c r="G87" s="150"/>
      <c r="H87" s="150"/>
      <c r="I87" s="150"/>
      <c r="J87" s="151"/>
      <c r="K87" s="152"/>
      <c r="L87" s="150"/>
      <c r="M87" s="150"/>
    </row>
    <row r="88" ht="15.75" customHeight="1">
      <c r="B88" s="150"/>
      <c r="C88" s="150"/>
      <c r="D88" s="150"/>
      <c r="E88" s="150"/>
      <c r="F88" s="150"/>
      <c r="G88" s="150"/>
      <c r="H88" s="150"/>
      <c r="I88" s="150"/>
      <c r="J88" s="151"/>
      <c r="K88" s="152"/>
      <c r="L88" s="150"/>
      <c r="M88" s="150"/>
    </row>
    <row r="89" ht="15.75" customHeight="1">
      <c r="B89" s="150"/>
      <c r="C89" s="150"/>
      <c r="D89" s="150"/>
      <c r="E89" s="150"/>
      <c r="F89" s="150"/>
      <c r="G89" s="150"/>
      <c r="H89" s="150"/>
      <c r="I89" s="150"/>
      <c r="J89" s="151"/>
      <c r="K89" s="152"/>
      <c r="L89" s="150"/>
      <c r="M89" s="150"/>
    </row>
    <row r="90" ht="15.75" customHeight="1">
      <c r="B90" s="150"/>
      <c r="C90" s="150"/>
      <c r="D90" s="150"/>
      <c r="E90" s="150"/>
      <c r="F90" s="150"/>
      <c r="G90" s="150"/>
      <c r="H90" s="150"/>
      <c r="I90" s="150"/>
      <c r="J90" s="151"/>
      <c r="K90" s="152"/>
      <c r="L90" s="150"/>
      <c r="M90" s="150"/>
    </row>
    <row r="91" ht="15.75" customHeight="1">
      <c r="B91" s="150"/>
      <c r="C91" s="150"/>
      <c r="D91" s="150"/>
      <c r="E91" s="150"/>
      <c r="F91" s="150"/>
      <c r="G91" s="150"/>
      <c r="H91" s="150"/>
      <c r="I91" s="150"/>
      <c r="J91" s="151"/>
      <c r="K91" s="152"/>
      <c r="L91" s="150"/>
      <c r="M91" s="150"/>
    </row>
    <row r="92" ht="15.75" customHeight="1">
      <c r="B92" s="150"/>
      <c r="C92" s="150"/>
      <c r="D92" s="150"/>
      <c r="E92" s="150"/>
      <c r="F92" s="150"/>
      <c r="G92" s="150"/>
      <c r="H92" s="150"/>
      <c r="I92" s="150"/>
      <c r="J92" s="151"/>
      <c r="K92" s="152"/>
      <c r="L92" s="150"/>
      <c r="M92" s="150"/>
    </row>
    <row r="93" ht="15.75" customHeight="1">
      <c r="B93" s="150"/>
      <c r="C93" s="150"/>
      <c r="D93" s="150"/>
      <c r="E93" s="150"/>
      <c r="F93" s="150"/>
      <c r="G93" s="150"/>
      <c r="H93" s="150"/>
      <c r="I93" s="150"/>
      <c r="J93" s="151"/>
      <c r="K93" s="152"/>
      <c r="L93" s="150"/>
      <c r="M93" s="150"/>
    </row>
    <row r="94" ht="15.75" customHeight="1">
      <c r="B94" s="150"/>
      <c r="C94" s="150"/>
      <c r="D94" s="150"/>
      <c r="E94" s="150"/>
      <c r="F94" s="150"/>
      <c r="G94" s="150"/>
      <c r="H94" s="150"/>
      <c r="I94" s="150"/>
      <c r="J94" s="151"/>
      <c r="K94" s="152"/>
      <c r="L94" s="150"/>
      <c r="M94" s="150"/>
    </row>
    <row r="95" ht="15.75" customHeight="1">
      <c r="B95" s="150"/>
      <c r="C95" s="150"/>
      <c r="D95" s="150"/>
      <c r="E95" s="150"/>
      <c r="F95" s="150"/>
      <c r="G95" s="150"/>
      <c r="H95" s="150"/>
      <c r="I95" s="150"/>
      <c r="J95" s="151"/>
      <c r="K95" s="152"/>
      <c r="L95" s="150"/>
      <c r="M95" s="150"/>
    </row>
    <row r="96" ht="15.75" customHeight="1">
      <c r="B96" s="150"/>
      <c r="C96" s="150"/>
      <c r="D96" s="150"/>
      <c r="E96" s="150"/>
      <c r="F96" s="150"/>
      <c r="G96" s="150"/>
      <c r="H96" s="150"/>
      <c r="I96" s="150"/>
      <c r="J96" s="151"/>
      <c r="K96" s="152"/>
      <c r="L96" s="150"/>
      <c r="M96" s="150"/>
    </row>
    <row r="97" ht="15.75" customHeight="1">
      <c r="B97" s="150"/>
      <c r="C97" s="150"/>
      <c r="D97" s="150"/>
      <c r="E97" s="150"/>
      <c r="F97" s="150"/>
      <c r="G97" s="150"/>
      <c r="H97" s="150"/>
      <c r="I97" s="150"/>
      <c r="J97" s="151"/>
      <c r="K97" s="152"/>
      <c r="L97" s="150"/>
      <c r="M97" s="150"/>
    </row>
    <row r="98" ht="15.75" customHeight="1">
      <c r="B98" s="150"/>
      <c r="C98" s="150"/>
      <c r="D98" s="150"/>
      <c r="E98" s="150"/>
      <c r="F98" s="150"/>
      <c r="G98" s="150"/>
      <c r="H98" s="150"/>
      <c r="I98" s="150"/>
      <c r="J98" s="151"/>
      <c r="K98" s="152"/>
      <c r="L98" s="150"/>
      <c r="M98" s="150"/>
    </row>
    <row r="99" ht="15.75" customHeight="1">
      <c r="B99" s="150"/>
      <c r="C99" s="150"/>
      <c r="D99" s="150"/>
      <c r="E99" s="150"/>
      <c r="F99" s="150"/>
      <c r="G99" s="150"/>
      <c r="H99" s="150"/>
      <c r="I99" s="150"/>
      <c r="J99" s="151"/>
      <c r="K99" s="152"/>
      <c r="L99" s="150"/>
      <c r="M99" s="150"/>
    </row>
    <row r="100" ht="15.75" customHeight="1">
      <c r="B100" s="150"/>
      <c r="C100" s="150"/>
      <c r="D100" s="150"/>
      <c r="E100" s="150"/>
      <c r="F100" s="150"/>
      <c r="G100" s="150"/>
      <c r="H100" s="150"/>
      <c r="I100" s="150"/>
      <c r="J100" s="151"/>
      <c r="K100" s="152"/>
      <c r="L100" s="150"/>
      <c r="M100" s="150"/>
    </row>
    <row r="101" ht="15.75" customHeight="1">
      <c r="B101" s="150"/>
      <c r="C101" s="150"/>
      <c r="D101" s="150"/>
      <c r="E101" s="150"/>
      <c r="F101" s="150"/>
      <c r="G101" s="150"/>
      <c r="H101" s="150"/>
      <c r="I101" s="150"/>
      <c r="J101" s="151"/>
      <c r="K101" s="152"/>
      <c r="L101" s="150"/>
      <c r="M101" s="150"/>
    </row>
    <row r="102" ht="15.75" customHeight="1">
      <c r="B102" s="150"/>
      <c r="C102" s="150"/>
      <c r="D102" s="150"/>
      <c r="E102" s="150"/>
      <c r="F102" s="150"/>
      <c r="G102" s="150"/>
      <c r="H102" s="150"/>
      <c r="I102" s="150"/>
      <c r="J102" s="151"/>
      <c r="K102" s="152"/>
      <c r="L102" s="150"/>
      <c r="M102" s="150"/>
    </row>
    <row r="103" ht="15.75" customHeight="1">
      <c r="B103" s="150"/>
      <c r="C103" s="150"/>
      <c r="D103" s="150"/>
      <c r="E103" s="150"/>
      <c r="F103" s="150"/>
      <c r="G103" s="150"/>
      <c r="H103" s="150"/>
      <c r="I103" s="150"/>
      <c r="J103" s="151"/>
      <c r="K103" s="152"/>
      <c r="L103" s="150"/>
      <c r="M103" s="150"/>
    </row>
    <row r="104" ht="15.75" customHeight="1">
      <c r="B104" s="150"/>
      <c r="C104" s="150"/>
      <c r="D104" s="150"/>
      <c r="E104" s="150"/>
      <c r="F104" s="150"/>
      <c r="G104" s="150"/>
      <c r="H104" s="150"/>
      <c r="I104" s="150"/>
      <c r="J104" s="151"/>
      <c r="K104" s="152"/>
      <c r="L104" s="150"/>
      <c r="M104" s="150"/>
    </row>
    <row r="105" ht="15.75" customHeight="1">
      <c r="B105" s="150"/>
      <c r="C105" s="150"/>
      <c r="D105" s="150"/>
      <c r="E105" s="150"/>
      <c r="F105" s="150"/>
      <c r="G105" s="150"/>
      <c r="H105" s="150"/>
      <c r="I105" s="150"/>
      <c r="J105" s="151"/>
      <c r="K105" s="152"/>
      <c r="L105" s="150"/>
      <c r="M105" s="150"/>
    </row>
    <row r="106" ht="15.75" customHeight="1">
      <c r="B106" s="150"/>
      <c r="C106" s="150"/>
      <c r="D106" s="150"/>
      <c r="E106" s="150"/>
      <c r="F106" s="150"/>
      <c r="G106" s="150"/>
      <c r="H106" s="150"/>
      <c r="I106" s="150"/>
      <c r="J106" s="151"/>
      <c r="K106" s="152"/>
      <c r="L106" s="150"/>
      <c r="M106" s="150"/>
    </row>
    <row r="107" ht="15.75" customHeight="1">
      <c r="B107" s="150"/>
      <c r="C107" s="150"/>
      <c r="D107" s="150"/>
      <c r="E107" s="150"/>
      <c r="F107" s="150"/>
      <c r="G107" s="150"/>
      <c r="H107" s="150"/>
      <c r="I107" s="150"/>
      <c r="J107" s="151"/>
      <c r="K107" s="152"/>
      <c r="L107" s="150"/>
      <c r="M107" s="150"/>
    </row>
    <row r="108" ht="15.75" customHeight="1">
      <c r="B108" s="150"/>
      <c r="C108" s="150"/>
      <c r="D108" s="150"/>
      <c r="E108" s="150"/>
      <c r="F108" s="150"/>
      <c r="G108" s="150"/>
      <c r="H108" s="150"/>
      <c r="I108" s="150"/>
      <c r="J108" s="151"/>
      <c r="K108" s="152"/>
      <c r="L108" s="150"/>
      <c r="M108" s="150"/>
    </row>
    <row r="109" ht="15.75" customHeight="1">
      <c r="B109" s="150"/>
      <c r="C109" s="150"/>
      <c r="D109" s="150"/>
      <c r="E109" s="150"/>
      <c r="F109" s="150"/>
      <c r="G109" s="150"/>
      <c r="H109" s="150"/>
      <c r="I109" s="150"/>
      <c r="J109" s="151"/>
      <c r="K109" s="152"/>
      <c r="L109" s="150"/>
      <c r="M109" s="150"/>
    </row>
    <row r="110" ht="15.75" customHeight="1">
      <c r="B110" s="150"/>
      <c r="C110" s="150"/>
      <c r="D110" s="150"/>
      <c r="E110" s="150"/>
      <c r="F110" s="150"/>
      <c r="G110" s="150"/>
      <c r="H110" s="150"/>
      <c r="I110" s="150"/>
      <c r="J110" s="151"/>
      <c r="K110" s="152"/>
      <c r="L110" s="150"/>
      <c r="M110" s="150"/>
    </row>
    <row r="111" ht="15.75" customHeight="1">
      <c r="B111" s="150"/>
      <c r="C111" s="150"/>
      <c r="D111" s="150"/>
      <c r="E111" s="150"/>
      <c r="F111" s="150"/>
      <c r="G111" s="150"/>
      <c r="H111" s="150"/>
      <c r="I111" s="150"/>
      <c r="J111" s="151"/>
      <c r="K111" s="152"/>
      <c r="L111" s="150"/>
      <c r="M111" s="150"/>
    </row>
    <row r="112" ht="15.75" customHeight="1">
      <c r="B112" s="150"/>
      <c r="C112" s="150"/>
      <c r="D112" s="150"/>
      <c r="E112" s="150"/>
      <c r="F112" s="150"/>
      <c r="G112" s="150"/>
      <c r="H112" s="150"/>
      <c r="I112" s="150"/>
      <c r="J112" s="151"/>
      <c r="K112" s="152"/>
      <c r="L112" s="150"/>
      <c r="M112" s="150"/>
    </row>
    <row r="113" ht="15.75" customHeight="1">
      <c r="B113" s="150"/>
      <c r="C113" s="150"/>
      <c r="D113" s="150"/>
      <c r="E113" s="150"/>
      <c r="F113" s="150"/>
      <c r="G113" s="150"/>
      <c r="H113" s="150"/>
      <c r="I113" s="150"/>
      <c r="J113" s="151"/>
      <c r="K113" s="152"/>
      <c r="L113" s="150"/>
      <c r="M113" s="150"/>
    </row>
    <row r="114" ht="15.75" customHeight="1">
      <c r="B114" s="150"/>
      <c r="C114" s="150"/>
      <c r="D114" s="150"/>
      <c r="E114" s="150"/>
      <c r="F114" s="150"/>
      <c r="G114" s="150"/>
      <c r="H114" s="150"/>
      <c r="I114" s="150"/>
      <c r="J114" s="151"/>
      <c r="K114" s="152"/>
      <c r="L114" s="150"/>
      <c r="M114" s="150"/>
    </row>
    <row r="115" ht="15.75" customHeight="1">
      <c r="B115" s="150"/>
      <c r="C115" s="150"/>
      <c r="D115" s="150"/>
      <c r="E115" s="150"/>
      <c r="F115" s="150"/>
      <c r="G115" s="150"/>
      <c r="H115" s="150"/>
      <c r="I115" s="150"/>
      <c r="J115" s="151"/>
      <c r="K115" s="152"/>
      <c r="L115" s="150"/>
      <c r="M115" s="150"/>
    </row>
    <row r="116" ht="15.75" customHeight="1">
      <c r="B116" s="150"/>
      <c r="C116" s="150"/>
      <c r="D116" s="150"/>
      <c r="E116" s="150"/>
      <c r="F116" s="150"/>
      <c r="G116" s="150"/>
      <c r="H116" s="150"/>
      <c r="I116" s="150"/>
      <c r="J116" s="151"/>
      <c r="K116" s="152"/>
      <c r="L116" s="150"/>
      <c r="M116" s="150"/>
    </row>
    <row r="117" ht="15.75" customHeight="1">
      <c r="B117" s="150"/>
      <c r="C117" s="150"/>
      <c r="D117" s="150"/>
      <c r="E117" s="150"/>
      <c r="F117" s="150"/>
      <c r="G117" s="150"/>
      <c r="H117" s="150"/>
      <c r="I117" s="150"/>
      <c r="J117" s="151"/>
      <c r="K117" s="152"/>
      <c r="L117" s="150"/>
      <c r="M117" s="150"/>
    </row>
    <row r="118" ht="15.75" customHeight="1">
      <c r="B118" s="150"/>
      <c r="C118" s="150"/>
      <c r="D118" s="150"/>
      <c r="E118" s="150"/>
      <c r="F118" s="150"/>
      <c r="G118" s="150"/>
      <c r="H118" s="150"/>
      <c r="I118" s="150"/>
      <c r="J118" s="151"/>
      <c r="K118" s="152"/>
      <c r="L118" s="150"/>
      <c r="M118" s="150"/>
    </row>
    <row r="119" ht="15.75" customHeight="1">
      <c r="B119" s="150"/>
      <c r="C119" s="150"/>
      <c r="D119" s="150"/>
      <c r="E119" s="150"/>
      <c r="F119" s="150"/>
      <c r="G119" s="150"/>
      <c r="H119" s="150"/>
      <c r="I119" s="150"/>
      <c r="J119" s="151"/>
      <c r="K119" s="152"/>
      <c r="L119" s="150"/>
      <c r="M119" s="150"/>
    </row>
    <row r="120" ht="15.75" customHeight="1">
      <c r="B120" s="150"/>
      <c r="C120" s="150"/>
      <c r="D120" s="150"/>
      <c r="E120" s="150"/>
      <c r="F120" s="150"/>
      <c r="G120" s="150"/>
      <c r="H120" s="150"/>
      <c r="I120" s="150"/>
      <c r="J120" s="151"/>
      <c r="K120" s="152"/>
      <c r="L120" s="150"/>
      <c r="M120" s="150"/>
    </row>
    <row r="121" ht="15.75" customHeight="1">
      <c r="B121" s="150"/>
      <c r="C121" s="150"/>
      <c r="D121" s="150"/>
      <c r="E121" s="150"/>
      <c r="F121" s="150"/>
      <c r="G121" s="150"/>
      <c r="H121" s="150"/>
      <c r="I121" s="150"/>
      <c r="J121" s="151"/>
      <c r="K121" s="152"/>
      <c r="L121" s="150"/>
      <c r="M121" s="150"/>
    </row>
    <row r="122" ht="15.75" customHeight="1">
      <c r="B122" s="150"/>
      <c r="C122" s="150"/>
      <c r="D122" s="150"/>
      <c r="E122" s="150"/>
      <c r="F122" s="150"/>
      <c r="G122" s="150"/>
      <c r="H122" s="150"/>
      <c r="I122" s="150"/>
      <c r="J122" s="151"/>
      <c r="K122" s="152"/>
      <c r="L122" s="150"/>
      <c r="M122" s="150"/>
    </row>
    <row r="123" ht="15.75" customHeight="1">
      <c r="B123" s="150"/>
      <c r="C123" s="150"/>
      <c r="D123" s="150"/>
      <c r="E123" s="150"/>
      <c r="F123" s="150"/>
      <c r="G123" s="150"/>
      <c r="H123" s="150"/>
      <c r="I123" s="150"/>
      <c r="J123" s="151"/>
      <c r="K123" s="152"/>
      <c r="L123" s="150"/>
      <c r="M123" s="150"/>
    </row>
    <row r="124" ht="15.75" customHeight="1">
      <c r="B124" s="150"/>
      <c r="C124" s="150"/>
      <c r="D124" s="150"/>
      <c r="E124" s="150"/>
      <c r="F124" s="150"/>
      <c r="G124" s="150"/>
      <c r="H124" s="150"/>
      <c r="I124" s="150"/>
      <c r="J124" s="151"/>
      <c r="K124" s="152"/>
      <c r="L124" s="150"/>
      <c r="M124" s="150"/>
    </row>
    <row r="125" ht="15.75" customHeight="1">
      <c r="B125" s="150"/>
      <c r="C125" s="150"/>
      <c r="D125" s="150"/>
      <c r="E125" s="150"/>
      <c r="F125" s="150"/>
      <c r="G125" s="150"/>
      <c r="H125" s="150"/>
      <c r="I125" s="150"/>
      <c r="J125" s="151"/>
      <c r="K125" s="152"/>
      <c r="L125" s="150"/>
      <c r="M125" s="150"/>
    </row>
    <row r="126" ht="15.75" customHeight="1">
      <c r="B126" s="150"/>
      <c r="C126" s="150"/>
      <c r="D126" s="150"/>
      <c r="E126" s="150"/>
      <c r="F126" s="150"/>
      <c r="G126" s="150"/>
      <c r="H126" s="150"/>
      <c r="I126" s="150"/>
      <c r="J126" s="151"/>
      <c r="K126" s="152"/>
      <c r="L126" s="150"/>
      <c r="M126" s="150"/>
    </row>
    <row r="127" ht="15.75" customHeight="1">
      <c r="B127" s="150"/>
      <c r="C127" s="150"/>
      <c r="D127" s="150"/>
      <c r="E127" s="150"/>
      <c r="F127" s="150"/>
      <c r="G127" s="150"/>
      <c r="H127" s="150"/>
      <c r="I127" s="150"/>
      <c r="J127" s="151"/>
      <c r="K127" s="152"/>
      <c r="L127" s="150"/>
      <c r="M127" s="150"/>
    </row>
    <row r="128" ht="15.75" customHeight="1">
      <c r="B128" s="150"/>
      <c r="C128" s="150"/>
      <c r="D128" s="150"/>
      <c r="E128" s="150"/>
      <c r="F128" s="150"/>
      <c r="G128" s="150"/>
      <c r="H128" s="150"/>
      <c r="I128" s="150"/>
      <c r="J128" s="151"/>
      <c r="K128" s="152"/>
      <c r="L128" s="150"/>
      <c r="M128" s="150"/>
    </row>
    <row r="129" ht="15.75" customHeight="1">
      <c r="B129" s="150"/>
      <c r="C129" s="150"/>
      <c r="D129" s="150"/>
      <c r="E129" s="150"/>
      <c r="F129" s="150"/>
      <c r="G129" s="150"/>
      <c r="H129" s="150"/>
      <c r="I129" s="150"/>
      <c r="J129" s="151"/>
      <c r="K129" s="152"/>
      <c r="L129" s="150"/>
      <c r="M129" s="150"/>
    </row>
    <row r="130" ht="15.75" customHeight="1">
      <c r="B130" s="150"/>
      <c r="C130" s="150"/>
      <c r="D130" s="150"/>
      <c r="E130" s="150"/>
      <c r="F130" s="150"/>
      <c r="G130" s="150"/>
      <c r="H130" s="150"/>
      <c r="I130" s="150"/>
      <c r="J130" s="151"/>
      <c r="K130" s="152"/>
      <c r="L130" s="150"/>
      <c r="M130" s="150"/>
    </row>
    <row r="131" ht="15.75" customHeight="1">
      <c r="B131" s="150"/>
      <c r="C131" s="150"/>
      <c r="D131" s="150"/>
      <c r="E131" s="150"/>
      <c r="F131" s="150"/>
      <c r="G131" s="150"/>
      <c r="H131" s="150"/>
      <c r="I131" s="150"/>
      <c r="J131" s="151"/>
      <c r="K131" s="152"/>
      <c r="L131" s="150"/>
      <c r="M131" s="150"/>
    </row>
    <row r="132" ht="15.75" customHeight="1">
      <c r="B132" s="150"/>
      <c r="C132" s="150"/>
      <c r="D132" s="150"/>
      <c r="E132" s="150"/>
      <c r="F132" s="150"/>
      <c r="G132" s="150"/>
      <c r="H132" s="150"/>
      <c r="I132" s="150"/>
      <c r="J132" s="151"/>
      <c r="K132" s="152"/>
      <c r="L132" s="150"/>
      <c r="M132" s="150"/>
    </row>
    <row r="133" ht="15.75" customHeight="1">
      <c r="B133" s="150"/>
      <c r="C133" s="150"/>
      <c r="D133" s="150"/>
      <c r="E133" s="150"/>
      <c r="F133" s="150"/>
      <c r="G133" s="150"/>
      <c r="H133" s="150"/>
      <c r="I133" s="150"/>
      <c r="J133" s="151"/>
      <c r="K133" s="152"/>
      <c r="L133" s="150"/>
      <c r="M133" s="150"/>
    </row>
    <row r="134" ht="15.75" customHeight="1">
      <c r="B134" s="150"/>
      <c r="C134" s="150"/>
      <c r="D134" s="150"/>
      <c r="E134" s="150"/>
      <c r="F134" s="150"/>
      <c r="G134" s="150"/>
      <c r="H134" s="150"/>
      <c r="I134" s="150"/>
      <c r="J134" s="151"/>
      <c r="K134" s="152"/>
      <c r="L134" s="150"/>
      <c r="M134" s="150"/>
    </row>
    <row r="135" ht="15.75" customHeight="1">
      <c r="B135" s="150"/>
      <c r="C135" s="150"/>
      <c r="D135" s="150"/>
      <c r="E135" s="150"/>
      <c r="F135" s="150"/>
      <c r="G135" s="150"/>
      <c r="H135" s="150"/>
      <c r="I135" s="150"/>
      <c r="J135" s="151"/>
      <c r="K135" s="152"/>
      <c r="L135" s="150"/>
      <c r="M135" s="150"/>
    </row>
    <row r="136" ht="15.75" customHeight="1">
      <c r="B136" s="150"/>
      <c r="C136" s="150"/>
      <c r="D136" s="150"/>
      <c r="E136" s="150"/>
      <c r="F136" s="150"/>
      <c r="G136" s="150"/>
      <c r="H136" s="150"/>
      <c r="I136" s="150"/>
      <c r="J136" s="151"/>
      <c r="K136" s="152"/>
      <c r="L136" s="150"/>
      <c r="M136" s="150"/>
    </row>
    <row r="137" ht="15.75" customHeight="1">
      <c r="B137" s="150"/>
      <c r="C137" s="150"/>
      <c r="D137" s="150"/>
      <c r="E137" s="150"/>
      <c r="F137" s="150"/>
      <c r="G137" s="150"/>
      <c r="H137" s="150"/>
      <c r="I137" s="150"/>
      <c r="J137" s="151"/>
      <c r="K137" s="152"/>
      <c r="L137" s="150"/>
      <c r="M137" s="150"/>
    </row>
    <row r="138" ht="15.75" customHeight="1">
      <c r="B138" s="150"/>
      <c r="C138" s="150"/>
      <c r="D138" s="150"/>
      <c r="E138" s="150"/>
      <c r="F138" s="150"/>
      <c r="G138" s="150"/>
      <c r="H138" s="150"/>
      <c r="I138" s="150"/>
      <c r="J138" s="151"/>
      <c r="K138" s="152"/>
      <c r="L138" s="150"/>
      <c r="M138" s="150"/>
    </row>
    <row r="139" ht="15.75" customHeight="1">
      <c r="B139" s="150"/>
      <c r="C139" s="150"/>
      <c r="D139" s="150"/>
      <c r="E139" s="150"/>
      <c r="F139" s="150"/>
      <c r="G139" s="150"/>
      <c r="H139" s="150"/>
      <c r="I139" s="150"/>
      <c r="J139" s="151"/>
      <c r="K139" s="152"/>
      <c r="L139" s="150"/>
      <c r="M139" s="150"/>
    </row>
    <row r="140" ht="15.75" customHeight="1">
      <c r="B140" s="150"/>
      <c r="C140" s="150"/>
      <c r="D140" s="150"/>
      <c r="E140" s="150"/>
      <c r="F140" s="150"/>
      <c r="G140" s="150"/>
      <c r="H140" s="150"/>
      <c r="I140" s="150"/>
      <c r="J140" s="151"/>
      <c r="K140" s="152"/>
      <c r="L140" s="150"/>
      <c r="M140" s="150"/>
    </row>
    <row r="141" ht="15.75" customHeight="1">
      <c r="B141" s="150"/>
      <c r="C141" s="150"/>
      <c r="D141" s="150"/>
      <c r="E141" s="150"/>
      <c r="F141" s="150"/>
      <c r="G141" s="150"/>
      <c r="H141" s="150"/>
      <c r="I141" s="150"/>
      <c r="J141" s="151"/>
      <c r="K141" s="152"/>
      <c r="L141" s="150"/>
      <c r="M141" s="150"/>
    </row>
    <row r="142" ht="15.75" customHeight="1">
      <c r="B142" s="150"/>
      <c r="C142" s="150"/>
      <c r="D142" s="150"/>
      <c r="E142" s="150"/>
      <c r="F142" s="150"/>
      <c r="G142" s="150"/>
      <c r="H142" s="150"/>
      <c r="I142" s="150"/>
      <c r="J142" s="151"/>
      <c r="K142" s="152"/>
      <c r="L142" s="150"/>
      <c r="M142" s="150"/>
    </row>
    <row r="143" ht="15.75" customHeight="1">
      <c r="B143" s="150"/>
      <c r="C143" s="150"/>
      <c r="D143" s="150"/>
      <c r="E143" s="150"/>
      <c r="F143" s="150"/>
      <c r="G143" s="150"/>
      <c r="H143" s="150"/>
      <c r="I143" s="150"/>
      <c r="J143" s="151"/>
      <c r="K143" s="152"/>
      <c r="L143" s="150"/>
      <c r="M143" s="150"/>
    </row>
    <row r="144" ht="15.75" customHeight="1">
      <c r="B144" s="150"/>
      <c r="C144" s="150"/>
      <c r="D144" s="150"/>
      <c r="E144" s="150"/>
      <c r="F144" s="150"/>
      <c r="G144" s="150"/>
      <c r="H144" s="150"/>
      <c r="I144" s="150"/>
      <c r="J144" s="151"/>
      <c r="K144" s="152"/>
      <c r="L144" s="150"/>
      <c r="M144" s="150"/>
    </row>
    <row r="145" ht="15.75" customHeight="1">
      <c r="B145" s="150"/>
      <c r="C145" s="150"/>
      <c r="D145" s="150"/>
      <c r="E145" s="150"/>
      <c r="F145" s="150"/>
      <c r="G145" s="150"/>
      <c r="H145" s="150"/>
      <c r="I145" s="150"/>
      <c r="J145" s="151"/>
      <c r="K145" s="152"/>
      <c r="L145" s="150"/>
      <c r="M145" s="150"/>
    </row>
    <row r="146" ht="15.75" customHeight="1">
      <c r="B146" s="150"/>
      <c r="C146" s="150"/>
      <c r="D146" s="150"/>
      <c r="E146" s="150"/>
      <c r="F146" s="150"/>
      <c r="G146" s="150"/>
      <c r="H146" s="150"/>
      <c r="I146" s="150"/>
      <c r="J146" s="151"/>
      <c r="K146" s="152"/>
      <c r="L146" s="150"/>
      <c r="M146" s="150"/>
    </row>
    <row r="147" ht="15.75" customHeight="1">
      <c r="B147" s="150"/>
      <c r="C147" s="150"/>
      <c r="D147" s="150"/>
      <c r="E147" s="150"/>
      <c r="F147" s="150"/>
      <c r="G147" s="150"/>
      <c r="H147" s="150"/>
      <c r="I147" s="150"/>
      <c r="J147" s="151"/>
      <c r="K147" s="152"/>
      <c r="L147" s="150"/>
      <c r="M147" s="150"/>
    </row>
    <row r="148" ht="15.75" customHeight="1">
      <c r="B148" s="150"/>
      <c r="C148" s="150"/>
      <c r="D148" s="150"/>
      <c r="E148" s="150"/>
      <c r="F148" s="150"/>
      <c r="G148" s="150"/>
      <c r="H148" s="150"/>
      <c r="I148" s="150"/>
      <c r="J148" s="151"/>
      <c r="K148" s="152"/>
      <c r="L148" s="150"/>
      <c r="M148" s="150"/>
    </row>
    <row r="149" ht="15.75" customHeight="1">
      <c r="B149" s="150"/>
      <c r="C149" s="150"/>
      <c r="D149" s="150"/>
      <c r="E149" s="150"/>
      <c r="F149" s="150"/>
      <c r="G149" s="150"/>
      <c r="H149" s="150"/>
      <c r="I149" s="150"/>
      <c r="J149" s="151"/>
      <c r="K149" s="152"/>
      <c r="L149" s="150"/>
      <c r="M149" s="150"/>
    </row>
    <row r="150" ht="15.75" customHeight="1">
      <c r="B150" s="150"/>
      <c r="C150" s="150"/>
      <c r="D150" s="150"/>
      <c r="E150" s="150"/>
      <c r="F150" s="150"/>
      <c r="G150" s="150"/>
      <c r="H150" s="150"/>
      <c r="I150" s="150"/>
      <c r="J150" s="151"/>
      <c r="K150" s="152"/>
      <c r="L150" s="150"/>
      <c r="M150" s="150"/>
    </row>
    <row r="151" ht="15.75" customHeight="1">
      <c r="B151" s="150"/>
      <c r="C151" s="150"/>
      <c r="D151" s="150"/>
      <c r="E151" s="150"/>
      <c r="F151" s="150"/>
      <c r="G151" s="150"/>
      <c r="H151" s="150"/>
      <c r="I151" s="150"/>
      <c r="J151" s="151"/>
      <c r="K151" s="152"/>
      <c r="L151" s="150"/>
      <c r="M151" s="150"/>
    </row>
    <row r="152" ht="15.75" customHeight="1">
      <c r="B152" s="150"/>
      <c r="C152" s="150"/>
      <c r="D152" s="150"/>
      <c r="E152" s="150"/>
      <c r="F152" s="150"/>
      <c r="G152" s="150"/>
      <c r="H152" s="150"/>
      <c r="I152" s="150"/>
      <c r="J152" s="151"/>
      <c r="K152" s="152"/>
      <c r="L152" s="150"/>
      <c r="M152" s="150"/>
    </row>
    <row r="153" ht="15.75" customHeight="1">
      <c r="B153" s="150"/>
      <c r="C153" s="150"/>
      <c r="D153" s="150"/>
      <c r="E153" s="150"/>
      <c r="F153" s="150"/>
      <c r="G153" s="150"/>
      <c r="H153" s="150"/>
      <c r="I153" s="150"/>
      <c r="J153" s="151"/>
      <c r="K153" s="152"/>
      <c r="L153" s="150"/>
      <c r="M153" s="150"/>
    </row>
    <row r="154" ht="15.75" customHeight="1">
      <c r="B154" s="150"/>
      <c r="C154" s="150"/>
      <c r="D154" s="150"/>
      <c r="E154" s="150"/>
      <c r="F154" s="150"/>
      <c r="G154" s="150"/>
      <c r="H154" s="150"/>
      <c r="I154" s="150"/>
      <c r="J154" s="151"/>
      <c r="K154" s="152"/>
      <c r="L154" s="150"/>
      <c r="M154" s="150"/>
    </row>
    <row r="155" ht="15.75" customHeight="1">
      <c r="B155" s="150"/>
      <c r="C155" s="150"/>
      <c r="D155" s="150"/>
      <c r="E155" s="150"/>
      <c r="F155" s="150"/>
      <c r="G155" s="150"/>
      <c r="H155" s="150"/>
      <c r="I155" s="150"/>
      <c r="J155" s="151"/>
      <c r="K155" s="152"/>
      <c r="L155" s="150"/>
      <c r="M155" s="150"/>
    </row>
    <row r="156" ht="15.75" customHeight="1">
      <c r="B156" s="150"/>
      <c r="C156" s="150"/>
      <c r="D156" s="150"/>
      <c r="E156" s="150"/>
      <c r="F156" s="150"/>
      <c r="G156" s="150"/>
      <c r="H156" s="150"/>
      <c r="I156" s="150"/>
      <c r="J156" s="151"/>
      <c r="K156" s="152"/>
      <c r="L156" s="150"/>
      <c r="M156" s="150"/>
    </row>
    <row r="157" ht="15.75" customHeight="1">
      <c r="B157" s="150"/>
      <c r="C157" s="150"/>
      <c r="D157" s="150"/>
      <c r="E157" s="150"/>
      <c r="F157" s="150"/>
      <c r="G157" s="150"/>
      <c r="H157" s="150"/>
      <c r="I157" s="150"/>
      <c r="J157" s="151"/>
      <c r="K157" s="152"/>
      <c r="L157" s="150"/>
      <c r="M157" s="150"/>
    </row>
    <row r="158" ht="15.75" customHeight="1">
      <c r="B158" s="150"/>
      <c r="C158" s="150"/>
      <c r="D158" s="150"/>
      <c r="E158" s="150"/>
      <c r="F158" s="150"/>
      <c r="G158" s="150"/>
      <c r="H158" s="150"/>
      <c r="I158" s="150"/>
      <c r="J158" s="151"/>
      <c r="K158" s="152"/>
      <c r="L158" s="150"/>
      <c r="M158" s="150"/>
    </row>
    <row r="159" ht="15.75" customHeight="1">
      <c r="B159" s="150"/>
      <c r="C159" s="150"/>
      <c r="D159" s="150"/>
      <c r="E159" s="150"/>
      <c r="F159" s="150"/>
      <c r="G159" s="150"/>
      <c r="H159" s="150"/>
      <c r="I159" s="150"/>
      <c r="J159" s="151"/>
      <c r="K159" s="152"/>
      <c r="L159" s="150"/>
      <c r="M159" s="150"/>
    </row>
    <row r="160" ht="15.75" customHeight="1">
      <c r="B160" s="150"/>
      <c r="C160" s="150"/>
      <c r="D160" s="150"/>
      <c r="E160" s="150"/>
      <c r="F160" s="150"/>
      <c r="G160" s="150"/>
      <c r="H160" s="150"/>
      <c r="I160" s="150"/>
      <c r="J160" s="151"/>
      <c r="K160" s="152"/>
      <c r="L160" s="150"/>
      <c r="M160" s="150"/>
    </row>
    <row r="161" ht="15.75" customHeight="1">
      <c r="B161" s="150"/>
      <c r="C161" s="150"/>
      <c r="D161" s="150"/>
      <c r="E161" s="150"/>
      <c r="F161" s="150"/>
      <c r="G161" s="150"/>
      <c r="H161" s="150"/>
      <c r="I161" s="150"/>
      <c r="J161" s="151"/>
      <c r="K161" s="152"/>
      <c r="L161" s="150"/>
      <c r="M161" s="150"/>
    </row>
    <row r="162" ht="15.75" customHeight="1">
      <c r="B162" s="150"/>
      <c r="C162" s="150"/>
      <c r="D162" s="150"/>
      <c r="E162" s="150"/>
      <c r="F162" s="150"/>
      <c r="G162" s="150"/>
      <c r="H162" s="150"/>
      <c r="I162" s="150"/>
      <c r="J162" s="151"/>
      <c r="K162" s="152"/>
      <c r="L162" s="150"/>
      <c r="M162" s="150"/>
    </row>
    <row r="163" ht="15.75" customHeight="1">
      <c r="B163" s="150"/>
      <c r="C163" s="150"/>
      <c r="D163" s="150"/>
      <c r="E163" s="150"/>
      <c r="F163" s="150"/>
      <c r="G163" s="150"/>
      <c r="H163" s="150"/>
      <c r="I163" s="150"/>
      <c r="J163" s="151"/>
      <c r="K163" s="152"/>
      <c r="L163" s="150"/>
      <c r="M163" s="150"/>
    </row>
    <row r="164" ht="15.75" customHeight="1">
      <c r="B164" s="150"/>
      <c r="C164" s="150"/>
      <c r="D164" s="150"/>
      <c r="E164" s="150"/>
      <c r="F164" s="150"/>
      <c r="G164" s="150"/>
      <c r="H164" s="150"/>
      <c r="I164" s="150"/>
      <c r="J164" s="151"/>
      <c r="K164" s="152"/>
      <c r="L164" s="150"/>
      <c r="M164" s="150"/>
    </row>
    <row r="165" ht="15.75" customHeight="1">
      <c r="B165" s="150"/>
      <c r="C165" s="150"/>
      <c r="D165" s="150"/>
      <c r="E165" s="150"/>
      <c r="F165" s="150"/>
      <c r="G165" s="150"/>
      <c r="H165" s="150"/>
      <c r="I165" s="150"/>
      <c r="J165" s="151"/>
      <c r="K165" s="152"/>
      <c r="L165" s="150"/>
      <c r="M165" s="150"/>
    </row>
    <row r="166" ht="15.75" customHeight="1">
      <c r="B166" s="150"/>
      <c r="C166" s="150"/>
      <c r="D166" s="150"/>
      <c r="E166" s="150"/>
      <c r="F166" s="150"/>
      <c r="G166" s="150"/>
      <c r="H166" s="150"/>
      <c r="I166" s="150"/>
      <c r="J166" s="151"/>
      <c r="K166" s="152"/>
      <c r="L166" s="150"/>
      <c r="M166" s="150"/>
    </row>
    <row r="167" ht="15.75" customHeight="1">
      <c r="B167" s="150"/>
      <c r="C167" s="150"/>
      <c r="D167" s="150"/>
      <c r="E167" s="150"/>
      <c r="F167" s="150"/>
      <c r="G167" s="150"/>
      <c r="H167" s="150"/>
      <c r="I167" s="150"/>
      <c r="J167" s="151"/>
      <c r="K167" s="152"/>
      <c r="L167" s="150"/>
      <c r="M167" s="150"/>
    </row>
    <row r="168" ht="15.75" customHeight="1">
      <c r="B168" s="150"/>
      <c r="C168" s="150"/>
      <c r="D168" s="150"/>
      <c r="E168" s="150"/>
      <c r="F168" s="150"/>
      <c r="G168" s="150"/>
      <c r="H168" s="150"/>
      <c r="I168" s="150"/>
      <c r="J168" s="151"/>
      <c r="K168" s="152"/>
      <c r="L168" s="150"/>
      <c r="M168" s="150"/>
    </row>
    <row r="169" ht="15.75" customHeight="1">
      <c r="B169" s="150"/>
      <c r="C169" s="150"/>
      <c r="D169" s="150"/>
      <c r="E169" s="150"/>
      <c r="F169" s="150"/>
      <c r="G169" s="150"/>
      <c r="H169" s="150"/>
      <c r="I169" s="150"/>
      <c r="J169" s="151"/>
      <c r="K169" s="152"/>
      <c r="L169" s="150"/>
      <c r="M169" s="150"/>
    </row>
    <row r="170" ht="15.75" customHeight="1">
      <c r="B170" s="150"/>
      <c r="C170" s="150"/>
      <c r="D170" s="150"/>
      <c r="E170" s="150"/>
      <c r="F170" s="150"/>
      <c r="G170" s="150"/>
      <c r="H170" s="150"/>
      <c r="I170" s="150"/>
      <c r="J170" s="151"/>
      <c r="K170" s="152"/>
      <c r="L170" s="150"/>
      <c r="M170" s="150"/>
    </row>
    <row r="171" ht="15.75" customHeight="1">
      <c r="B171" s="150"/>
      <c r="C171" s="150"/>
      <c r="D171" s="150"/>
      <c r="E171" s="150"/>
      <c r="F171" s="150"/>
      <c r="G171" s="150"/>
      <c r="H171" s="150"/>
      <c r="I171" s="150"/>
      <c r="J171" s="151"/>
      <c r="K171" s="152"/>
      <c r="L171" s="150"/>
      <c r="M171" s="150"/>
    </row>
    <row r="172" ht="15.75" customHeight="1">
      <c r="B172" s="150"/>
      <c r="C172" s="150"/>
      <c r="D172" s="150"/>
      <c r="E172" s="150"/>
      <c r="F172" s="150"/>
      <c r="G172" s="150"/>
      <c r="H172" s="150"/>
      <c r="I172" s="150"/>
      <c r="J172" s="151"/>
      <c r="K172" s="152"/>
      <c r="L172" s="150"/>
      <c r="M172" s="150"/>
    </row>
    <row r="173" ht="15.75" customHeight="1">
      <c r="B173" s="150"/>
      <c r="C173" s="150"/>
      <c r="D173" s="150"/>
      <c r="E173" s="150"/>
      <c r="F173" s="150"/>
      <c r="G173" s="150"/>
      <c r="H173" s="150"/>
      <c r="I173" s="150"/>
      <c r="J173" s="151"/>
      <c r="K173" s="152"/>
      <c r="L173" s="150"/>
      <c r="M173" s="150"/>
    </row>
    <row r="174" ht="15.75" customHeight="1">
      <c r="B174" s="150"/>
      <c r="C174" s="150"/>
      <c r="D174" s="150"/>
      <c r="E174" s="150"/>
      <c r="F174" s="150"/>
      <c r="G174" s="150"/>
      <c r="H174" s="150"/>
      <c r="I174" s="150"/>
      <c r="J174" s="151"/>
      <c r="K174" s="152"/>
      <c r="L174" s="150"/>
      <c r="M174" s="150"/>
    </row>
    <row r="175" ht="15.75" customHeight="1">
      <c r="B175" s="150"/>
      <c r="C175" s="150"/>
      <c r="D175" s="150"/>
      <c r="E175" s="150"/>
      <c r="F175" s="150"/>
      <c r="G175" s="150"/>
      <c r="H175" s="150"/>
      <c r="I175" s="150"/>
      <c r="J175" s="151"/>
      <c r="K175" s="152"/>
      <c r="L175" s="150"/>
      <c r="M175" s="150"/>
    </row>
    <row r="176" ht="15.75" customHeight="1">
      <c r="B176" s="150"/>
      <c r="C176" s="150"/>
      <c r="D176" s="150"/>
      <c r="E176" s="150"/>
      <c r="F176" s="150"/>
      <c r="G176" s="150"/>
      <c r="H176" s="150"/>
      <c r="I176" s="150"/>
      <c r="J176" s="151"/>
      <c r="K176" s="152"/>
      <c r="L176" s="150"/>
      <c r="M176" s="150"/>
    </row>
    <row r="177" ht="15.75" customHeight="1">
      <c r="B177" s="150"/>
      <c r="C177" s="150"/>
      <c r="D177" s="150"/>
      <c r="E177" s="150"/>
      <c r="F177" s="150"/>
      <c r="G177" s="150"/>
      <c r="H177" s="150"/>
      <c r="I177" s="150"/>
      <c r="J177" s="151"/>
      <c r="K177" s="152"/>
      <c r="L177" s="150"/>
      <c r="M177" s="150"/>
    </row>
    <row r="178" ht="15.75" customHeight="1">
      <c r="B178" s="150"/>
      <c r="C178" s="150"/>
      <c r="D178" s="150"/>
      <c r="E178" s="150"/>
      <c r="F178" s="150"/>
      <c r="G178" s="150"/>
      <c r="H178" s="150"/>
      <c r="I178" s="150"/>
      <c r="J178" s="151"/>
      <c r="K178" s="152"/>
      <c r="L178" s="150"/>
      <c r="M178" s="150"/>
    </row>
    <row r="179" ht="15.75" customHeight="1">
      <c r="B179" s="150"/>
      <c r="C179" s="150"/>
      <c r="D179" s="150"/>
      <c r="E179" s="150"/>
      <c r="F179" s="150"/>
      <c r="G179" s="150"/>
      <c r="H179" s="150"/>
      <c r="I179" s="150"/>
      <c r="J179" s="151"/>
      <c r="K179" s="152"/>
      <c r="L179" s="150"/>
      <c r="M179" s="150"/>
    </row>
    <row r="180" ht="15.75" customHeight="1">
      <c r="B180" s="150"/>
      <c r="C180" s="150"/>
      <c r="D180" s="150"/>
      <c r="E180" s="150"/>
      <c r="F180" s="150"/>
      <c r="G180" s="150"/>
      <c r="H180" s="150"/>
      <c r="I180" s="150"/>
      <c r="J180" s="151"/>
      <c r="K180" s="152"/>
      <c r="L180" s="150"/>
      <c r="M180" s="150"/>
    </row>
    <row r="181" ht="15.75" customHeight="1">
      <c r="B181" s="150"/>
      <c r="C181" s="150"/>
      <c r="D181" s="150"/>
      <c r="E181" s="150"/>
      <c r="F181" s="150"/>
      <c r="G181" s="150"/>
      <c r="H181" s="150"/>
      <c r="I181" s="150"/>
      <c r="J181" s="151"/>
      <c r="K181" s="152"/>
      <c r="L181" s="150"/>
      <c r="M181" s="150"/>
    </row>
    <row r="182" ht="15.75" customHeight="1">
      <c r="B182" s="150"/>
      <c r="C182" s="150"/>
      <c r="D182" s="150"/>
      <c r="E182" s="150"/>
      <c r="F182" s="150"/>
      <c r="G182" s="150"/>
      <c r="H182" s="150"/>
      <c r="I182" s="150"/>
      <c r="J182" s="151"/>
      <c r="K182" s="152"/>
      <c r="L182" s="150"/>
      <c r="M182" s="150"/>
    </row>
    <row r="183" ht="15.75" customHeight="1">
      <c r="B183" s="150"/>
      <c r="C183" s="150"/>
      <c r="D183" s="150"/>
      <c r="E183" s="150"/>
      <c r="F183" s="150"/>
      <c r="G183" s="150"/>
      <c r="H183" s="150"/>
      <c r="I183" s="150"/>
      <c r="J183" s="151"/>
      <c r="K183" s="152"/>
      <c r="L183" s="150"/>
      <c r="M183" s="150"/>
    </row>
    <row r="184" ht="15.75" customHeight="1">
      <c r="B184" s="150"/>
      <c r="C184" s="150"/>
      <c r="D184" s="150"/>
      <c r="E184" s="150"/>
      <c r="F184" s="150"/>
      <c r="G184" s="150"/>
      <c r="H184" s="150"/>
      <c r="I184" s="150"/>
      <c r="J184" s="151"/>
      <c r="K184" s="152"/>
      <c r="L184" s="150"/>
      <c r="M184" s="150"/>
    </row>
    <row r="185" ht="15.75" customHeight="1">
      <c r="B185" s="150"/>
      <c r="C185" s="150"/>
      <c r="D185" s="150"/>
      <c r="E185" s="150"/>
      <c r="F185" s="150"/>
      <c r="G185" s="150"/>
      <c r="H185" s="150"/>
      <c r="I185" s="150"/>
      <c r="J185" s="151"/>
      <c r="K185" s="152"/>
      <c r="L185" s="150"/>
      <c r="M185" s="150"/>
    </row>
    <row r="186" ht="15.75" customHeight="1">
      <c r="B186" s="150"/>
      <c r="C186" s="150"/>
      <c r="D186" s="150"/>
      <c r="E186" s="150"/>
      <c r="F186" s="150"/>
      <c r="G186" s="150"/>
      <c r="H186" s="150"/>
      <c r="I186" s="150"/>
      <c r="J186" s="151"/>
      <c r="K186" s="152"/>
      <c r="L186" s="150"/>
      <c r="M186" s="150"/>
    </row>
    <row r="187" ht="15.75" customHeight="1">
      <c r="B187" s="150"/>
      <c r="C187" s="150"/>
      <c r="D187" s="150"/>
      <c r="E187" s="150"/>
      <c r="F187" s="150"/>
      <c r="G187" s="150"/>
      <c r="H187" s="150"/>
      <c r="I187" s="150"/>
      <c r="J187" s="151"/>
      <c r="K187" s="152"/>
      <c r="L187" s="150"/>
      <c r="M187" s="150"/>
    </row>
    <row r="188" ht="15.75" customHeight="1">
      <c r="B188" s="150"/>
      <c r="C188" s="150"/>
      <c r="D188" s="150"/>
      <c r="E188" s="150"/>
      <c r="F188" s="150"/>
      <c r="G188" s="150"/>
      <c r="H188" s="150"/>
      <c r="I188" s="150"/>
      <c r="J188" s="151"/>
      <c r="K188" s="152"/>
      <c r="L188" s="150"/>
      <c r="M188" s="150"/>
    </row>
    <row r="189" ht="15.75" customHeight="1">
      <c r="B189" s="150"/>
      <c r="C189" s="150"/>
      <c r="D189" s="150"/>
      <c r="E189" s="150"/>
      <c r="F189" s="150"/>
      <c r="G189" s="150"/>
      <c r="H189" s="150"/>
      <c r="I189" s="150"/>
      <c r="J189" s="151"/>
      <c r="K189" s="152"/>
      <c r="L189" s="150"/>
      <c r="M189" s="150"/>
    </row>
    <row r="190" ht="15.75" customHeight="1">
      <c r="B190" s="150"/>
      <c r="C190" s="150"/>
      <c r="D190" s="150"/>
      <c r="E190" s="150"/>
      <c r="F190" s="150"/>
      <c r="G190" s="150"/>
      <c r="H190" s="150"/>
      <c r="I190" s="150"/>
      <c r="J190" s="151"/>
      <c r="K190" s="152"/>
      <c r="L190" s="150"/>
      <c r="M190" s="150"/>
    </row>
    <row r="191" ht="15.75" customHeight="1">
      <c r="B191" s="150"/>
      <c r="C191" s="150"/>
      <c r="D191" s="150"/>
      <c r="E191" s="150"/>
      <c r="F191" s="150"/>
      <c r="G191" s="150"/>
      <c r="H191" s="150"/>
      <c r="I191" s="150"/>
      <c r="J191" s="151"/>
      <c r="K191" s="152"/>
      <c r="L191" s="150"/>
      <c r="M191" s="150"/>
    </row>
    <row r="192" ht="15.75" customHeight="1">
      <c r="B192" s="150"/>
      <c r="C192" s="150"/>
      <c r="D192" s="150"/>
      <c r="E192" s="150"/>
      <c r="F192" s="150"/>
      <c r="G192" s="150"/>
      <c r="H192" s="150"/>
      <c r="I192" s="150"/>
      <c r="J192" s="151"/>
      <c r="K192" s="152"/>
      <c r="L192" s="150"/>
      <c r="M192" s="150"/>
    </row>
    <row r="193" ht="15.75" customHeight="1">
      <c r="B193" s="150"/>
      <c r="C193" s="150"/>
      <c r="D193" s="150"/>
      <c r="E193" s="150"/>
      <c r="F193" s="150"/>
      <c r="G193" s="150"/>
      <c r="H193" s="150"/>
      <c r="I193" s="150"/>
      <c r="J193" s="151"/>
      <c r="K193" s="152"/>
      <c r="L193" s="150"/>
      <c r="M193" s="150"/>
    </row>
    <row r="194" ht="15.75" customHeight="1">
      <c r="B194" s="150"/>
      <c r="C194" s="150"/>
      <c r="D194" s="150"/>
      <c r="E194" s="150"/>
      <c r="F194" s="150"/>
      <c r="G194" s="150"/>
      <c r="H194" s="150"/>
      <c r="I194" s="150"/>
      <c r="J194" s="151"/>
      <c r="K194" s="152"/>
      <c r="L194" s="150"/>
      <c r="M194" s="150"/>
    </row>
    <row r="195" ht="15.75" customHeight="1">
      <c r="B195" s="150"/>
      <c r="C195" s="150"/>
      <c r="D195" s="150"/>
      <c r="E195" s="150"/>
      <c r="F195" s="150"/>
      <c r="G195" s="150"/>
      <c r="H195" s="150"/>
      <c r="I195" s="150"/>
      <c r="J195" s="151"/>
      <c r="K195" s="152"/>
      <c r="L195" s="150"/>
      <c r="M195" s="150"/>
    </row>
    <row r="196" ht="15.75" customHeight="1">
      <c r="B196" s="150"/>
      <c r="C196" s="150"/>
      <c r="D196" s="150"/>
      <c r="E196" s="150"/>
      <c r="F196" s="150"/>
      <c r="G196" s="150"/>
      <c r="H196" s="150"/>
      <c r="I196" s="150"/>
      <c r="J196" s="151"/>
      <c r="K196" s="152"/>
      <c r="L196" s="150"/>
      <c r="M196" s="150"/>
    </row>
    <row r="197" ht="15.75" customHeight="1">
      <c r="B197" s="150"/>
      <c r="C197" s="150"/>
      <c r="D197" s="150"/>
      <c r="E197" s="150"/>
      <c r="F197" s="150"/>
      <c r="G197" s="150"/>
      <c r="H197" s="150"/>
      <c r="I197" s="150"/>
      <c r="J197" s="151"/>
      <c r="K197" s="152"/>
      <c r="L197" s="150"/>
      <c r="M197" s="150"/>
    </row>
    <row r="198" ht="15.75" customHeight="1">
      <c r="B198" s="150"/>
      <c r="C198" s="150"/>
      <c r="D198" s="150"/>
      <c r="E198" s="150"/>
      <c r="F198" s="150"/>
      <c r="G198" s="150"/>
      <c r="H198" s="150"/>
      <c r="I198" s="150"/>
      <c r="J198" s="151"/>
      <c r="K198" s="152"/>
      <c r="L198" s="150"/>
      <c r="M198" s="150"/>
    </row>
    <row r="199" ht="15.75" customHeight="1">
      <c r="B199" s="150"/>
      <c r="C199" s="150"/>
      <c r="D199" s="150"/>
      <c r="E199" s="150"/>
      <c r="F199" s="150"/>
      <c r="G199" s="150"/>
      <c r="H199" s="150"/>
      <c r="I199" s="150"/>
      <c r="J199" s="151"/>
      <c r="K199" s="152"/>
      <c r="L199" s="150"/>
      <c r="M199" s="150"/>
    </row>
    <row r="200" ht="15.75" customHeight="1">
      <c r="B200" s="150"/>
      <c r="C200" s="150"/>
      <c r="D200" s="150"/>
      <c r="E200" s="150"/>
      <c r="F200" s="150"/>
      <c r="G200" s="150"/>
      <c r="H200" s="150"/>
      <c r="I200" s="150"/>
      <c r="J200" s="151"/>
      <c r="K200" s="152"/>
      <c r="L200" s="150"/>
      <c r="M200" s="150"/>
    </row>
    <row r="201" ht="15.75" customHeight="1">
      <c r="B201" s="150"/>
      <c r="C201" s="150"/>
      <c r="D201" s="150"/>
      <c r="E201" s="150"/>
      <c r="F201" s="150"/>
      <c r="G201" s="150"/>
      <c r="H201" s="150"/>
      <c r="I201" s="150"/>
      <c r="J201" s="151"/>
      <c r="K201" s="152"/>
      <c r="L201" s="150"/>
      <c r="M201" s="150"/>
    </row>
    <row r="202" ht="15.75" customHeight="1">
      <c r="B202" s="150"/>
      <c r="C202" s="150"/>
      <c r="D202" s="150"/>
      <c r="E202" s="150"/>
      <c r="F202" s="150"/>
      <c r="G202" s="150"/>
      <c r="H202" s="150"/>
      <c r="I202" s="150"/>
      <c r="J202" s="151"/>
      <c r="K202" s="152"/>
      <c r="L202" s="150"/>
      <c r="M202" s="150"/>
    </row>
    <row r="203" ht="15.75" customHeight="1">
      <c r="B203" s="150"/>
      <c r="C203" s="150"/>
      <c r="D203" s="150"/>
      <c r="E203" s="150"/>
      <c r="F203" s="150"/>
      <c r="G203" s="150"/>
      <c r="H203" s="150"/>
      <c r="I203" s="150"/>
      <c r="J203" s="151"/>
      <c r="K203" s="152"/>
      <c r="L203" s="150"/>
      <c r="M203" s="150"/>
    </row>
    <row r="204" ht="15.75" customHeight="1">
      <c r="B204" s="150"/>
      <c r="C204" s="150"/>
      <c r="D204" s="150"/>
      <c r="E204" s="150"/>
      <c r="F204" s="150"/>
      <c r="G204" s="150"/>
      <c r="H204" s="150"/>
      <c r="I204" s="150"/>
      <c r="J204" s="151"/>
      <c r="K204" s="152"/>
      <c r="L204" s="150"/>
      <c r="M204" s="150"/>
    </row>
    <row r="205" ht="15.75" customHeight="1">
      <c r="B205" s="150"/>
      <c r="C205" s="150"/>
      <c r="D205" s="150"/>
      <c r="E205" s="150"/>
      <c r="F205" s="150"/>
      <c r="G205" s="150"/>
      <c r="H205" s="150"/>
      <c r="I205" s="150"/>
      <c r="J205" s="151"/>
      <c r="K205" s="152"/>
      <c r="L205" s="150"/>
      <c r="M205" s="150"/>
    </row>
    <row r="206" ht="15.75" customHeight="1">
      <c r="B206" s="150"/>
      <c r="C206" s="150"/>
      <c r="D206" s="150"/>
      <c r="E206" s="150"/>
      <c r="F206" s="150"/>
      <c r="G206" s="150"/>
      <c r="H206" s="150"/>
      <c r="I206" s="150"/>
      <c r="J206" s="151"/>
      <c r="K206" s="152"/>
      <c r="L206" s="150"/>
      <c r="M206" s="150"/>
    </row>
    <row r="207" ht="15.75" customHeight="1">
      <c r="B207" s="150"/>
      <c r="C207" s="150"/>
      <c r="D207" s="150"/>
      <c r="E207" s="150"/>
      <c r="F207" s="150"/>
      <c r="G207" s="150"/>
      <c r="H207" s="150"/>
      <c r="I207" s="150"/>
      <c r="J207" s="151"/>
      <c r="K207" s="152"/>
      <c r="L207" s="150"/>
      <c r="M207" s="150"/>
    </row>
    <row r="208" ht="15.75" customHeight="1">
      <c r="B208" s="150"/>
      <c r="C208" s="150"/>
      <c r="D208" s="150"/>
      <c r="E208" s="150"/>
      <c r="F208" s="150"/>
      <c r="G208" s="150"/>
      <c r="H208" s="150"/>
      <c r="I208" s="150"/>
      <c r="J208" s="151"/>
      <c r="K208" s="152"/>
      <c r="L208" s="150"/>
      <c r="M208" s="150"/>
    </row>
    <row r="209" ht="15.75" customHeight="1">
      <c r="B209" s="150"/>
      <c r="C209" s="150"/>
      <c r="D209" s="150"/>
      <c r="E209" s="150"/>
      <c r="F209" s="150"/>
      <c r="G209" s="150"/>
      <c r="H209" s="150"/>
      <c r="I209" s="150"/>
      <c r="J209" s="151"/>
      <c r="K209" s="152"/>
      <c r="L209" s="150"/>
      <c r="M209" s="150"/>
    </row>
    <row r="210" ht="15.75" customHeight="1">
      <c r="B210" s="150"/>
      <c r="C210" s="150"/>
      <c r="D210" s="150"/>
      <c r="E210" s="150"/>
      <c r="F210" s="150"/>
      <c r="G210" s="150"/>
      <c r="H210" s="150"/>
      <c r="I210" s="150"/>
      <c r="J210" s="151"/>
      <c r="K210" s="152"/>
      <c r="L210" s="150"/>
      <c r="M210" s="150"/>
    </row>
    <row r="211" ht="15.75" customHeight="1">
      <c r="B211" s="150"/>
      <c r="C211" s="150"/>
      <c r="D211" s="150"/>
      <c r="E211" s="150"/>
      <c r="F211" s="150"/>
      <c r="G211" s="150"/>
      <c r="H211" s="150"/>
      <c r="I211" s="150"/>
      <c r="J211" s="151"/>
      <c r="K211" s="152"/>
      <c r="L211" s="150"/>
      <c r="M211" s="150"/>
    </row>
    <row r="212" ht="15.75" customHeight="1">
      <c r="B212" s="150"/>
      <c r="C212" s="150"/>
      <c r="D212" s="150"/>
      <c r="E212" s="150"/>
      <c r="F212" s="150"/>
      <c r="G212" s="150"/>
      <c r="H212" s="150"/>
      <c r="I212" s="150"/>
      <c r="J212" s="151"/>
      <c r="K212" s="152"/>
      <c r="L212" s="150"/>
      <c r="M212" s="150"/>
    </row>
    <row r="213" ht="15.75" customHeight="1">
      <c r="B213" s="150"/>
      <c r="C213" s="150"/>
      <c r="D213" s="150"/>
      <c r="E213" s="150"/>
      <c r="F213" s="150"/>
      <c r="G213" s="150"/>
      <c r="H213" s="150"/>
      <c r="I213" s="150"/>
      <c r="J213" s="151"/>
      <c r="K213" s="152"/>
      <c r="L213" s="150"/>
      <c r="M213" s="150"/>
    </row>
    <row r="214" ht="15.75" customHeight="1">
      <c r="B214" s="150"/>
      <c r="C214" s="150"/>
      <c r="D214" s="150"/>
      <c r="E214" s="150"/>
      <c r="F214" s="150"/>
      <c r="G214" s="150"/>
      <c r="H214" s="150"/>
      <c r="I214" s="150"/>
      <c r="J214" s="151"/>
      <c r="K214" s="152"/>
      <c r="L214" s="150"/>
      <c r="M214" s="150"/>
    </row>
    <row r="215" ht="15.75" customHeight="1">
      <c r="B215" s="150"/>
      <c r="C215" s="150"/>
      <c r="D215" s="150"/>
      <c r="E215" s="150"/>
      <c r="F215" s="150"/>
      <c r="G215" s="150"/>
      <c r="H215" s="150"/>
      <c r="I215" s="150"/>
      <c r="J215" s="151"/>
      <c r="K215" s="152"/>
      <c r="L215" s="150"/>
      <c r="M215" s="150"/>
    </row>
    <row r="216" ht="15.75" customHeight="1">
      <c r="B216" s="150"/>
      <c r="C216" s="150"/>
      <c r="D216" s="150"/>
      <c r="E216" s="150"/>
      <c r="F216" s="150"/>
      <c r="G216" s="150"/>
      <c r="H216" s="150"/>
      <c r="I216" s="150"/>
      <c r="J216" s="151"/>
      <c r="K216" s="152"/>
      <c r="L216" s="150"/>
      <c r="M216" s="150"/>
    </row>
    <row r="217" ht="15.75" customHeight="1">
      <c r="B217" s="150"/>
      <c r="C217" s="150"/>
      <c r="D217" s="150"/>
      <c r="E217" s="150"/>
      <c r="F217" s="150"/>
      <c r="G217" s="150"/>
      <c r="H217" s="150"/>
      <c r="I217" s="150"/>
      <c r="J217" s="151"/>
      <c r="K217" s="152"/>
      <c r="L217" s="150"/>
      <c r="M217" s="150"/>
    </row>
    <row r="218" ht="15.75" customHeight="1">
      <c r="B218" s="150"/>
      <c r="C218" s="150"/>
      <c r="D218" s="150"/>
      <c r="E218" s="150"/>
      <c r="F218" s="150"/>
      <c r="G218" s="150"/>
      <c r="H218" s="150"/>
      <c r="I218" s="150"/>
      <c r="J218" s="151"/>
      <c r="K218" s="152"/>
      <c r="L218" s="150"/>
      <c r="M218" s="150"/>
    </row>
    <row r="219" ht="15.75" customHeight="1">
      <c r="B219" s="150"/>
      <c r="C219" s="150"/>
      <c r="D219" s="150"/>
      <c r="E219" s="150"/>
      <c r="F219" s="150"/>
      <c r="G219" s="150"/>
      <c r="H219" s="150"/>
      <c r="I219" s="150"/>
      <c r="J219" s="151"/>
      <c r="K219" s="152"/>
      <c r="L219" s="150"/>
      <c r="M219" s="150"/>
    </row>
    <row r="220" ht="15.75" customHeight="1">
      <c r="B220" s="150"/>
      <c r="C220" s="150"/>
      <c r="D220" s="150"/>
      <c r="E220" s="150"/>
      <c r="F220" s="150"/>
      <c r="G220" s="150"/>
      <c r="H220" s="150"/>
      <c r="I220" s="150"/>
      <c r="J220" s="151"/>
      <c r="K220" s="152"/>
      <c r="L220" s="150"/>
      <c r="M220" s="150"/>
    </row>
    <row r="221" ht="15.75" customHeight="1">
      <c r="B221" s="150"/>
      <c r="C221" s="150"/>
      <c r="D221" s="150"/>
      <c r="E221" s="150"/>
      <c r="F221" s="150"/>
      <c r="G221" s="150"/>
      <c r="H221" s="150"/>
      <c r="I221" s="150"/>
      <c r="J221" s="151"/>
      <c r="K221" s="152"/>
      <c r="L221" s="150"/>
      <c r="M221" s="150"/>
    </row>
    <row r="222" ht="15.75" customHeight="1">
      <c r="B222" s="150"/>
      <c r="C222" s="150"/>
      <c r="D222" s="150"/>
      <c r="E222" s="150"/>
      <c r="F222" s="150"/>
      <c r="G222" s="150"/>
      <c r="H222" s="150"/>
      <c r="I222" s="150"/>
      <c r="J222" s="151"/>
      <c r="K222" s="152"/>
      <c r="L222" s="150"/>
      <c r="M222" s="150"/>
    </row>
    <row r="223" ht="15.75" customHeight="1">
      <c r="B223" s="150"/>
      <c r="C223" s="150"/>
      <c r="D223" s="150"/>
      <c r="E223" s="150"/>
      <c r="F223" s="150"/>
      <c r="G223" s="150"/>
      <c r="H223" s="150"/>
      <c r="I223" s="150"/>
      <c r="J223" s="151"/>
      <c r="K223" s="152"/>
      <c r="L223" s="150"/>
      <c r="M223" s="150"/>
    </row>
    <row r="224" ht="15.75" customHeight="1">
      <c r="B224" s="150"/>
      <c r="C224" s="150"/>
      <c r="D224" s="150"/>
      <c r="E224" s="150"/>
      <c r="F224" s="150"/>
      <c r="G224" s="150"/>
      <c r="H224" s="150"/>
      <c r="I224" s="150"/>
      <c r="J224" s="151"/>
      <c r="K224" s="152"/>
      <c r="L224" s="150"/>
      <c r="M224" s="150"/>
    </row>
    <row r="225" ht="15.75" customHeight="1">
      <c r="B225" s="150"/>
      <c r="C225" s="150"/>
      <c r="D225" s="150"/>
      <c r="E225" s="150"/>
      <c r="F225" s="150"/>
      <c r="G225" s="150"/>
      <c r="H225" s="150"/>
      <c r="I225" s="150"/>
      <c r="J225" s="151"/>
      <c r="K225" s="152"/>
      <c r="L225" s="150"/>
      <c r="M225" s="150"/>
    </row>
    <row r="226" ht="15.75" customHeight="1">
      <c r="B226" s="150"/>
      <c r="C226" s="150"/>
      <c r="D226" s="150"/>
      <c r="E226" s="150"/>
      <c r="F226" s="150"/>
      <c r="G226" s="150"/>
      <c r="H226" s="150"/>
      <c r="I226" s="150"/>
      <c r="J226" s="151"/>
      <c r="K226" s="152"/>
      <c r="L226" s="150"/>
      <c r="M226" s="150"/>
    </row>
    <row r="227" ht="15.75" customHeight="1">
      <c r="B227" s="150"/>
      <c r="C227" s="150"/>
      <c r="D227" s="150"/>
      <c r="E227" s="150"/>
      <c r="F227" s="150"/>
      <c r="G227" s="150"/>
      <c r="H227" s="150"/>
      <c r="I227" s="150"/>
      <c r="J227" s="151"/>
      <c r="K227" s="152"/>
      <c r="L227" s="150"/>
      <c r="M227" s="150"/>
    </row>
    <row r="228" ht="15.75" customHeight="1">
      <c r="B228" s="150"/>
      <c r="C228" s="150"/>
      <c r="D228" s="150"/>
      <c r="E228" s="150"/>
      <c r="F228" s="150"/>
      <c r="G228" s="150"/>
      <c r="H228" s="150"/>
      <c r="I228" s="150"/>
      <c r="J228" s="151"/>
      <c r="K228" s="152"/>
      <c r="L228" s="150"/>
      <c r="M228" s="150"/>
    </row>
    <row r="229" ht="15.75" customHeight="1">
      <c r="B229" s="150"/>
      <c r="C229" s="150"/>
      <c r="D229" s="150"/>
      <c r="E229" s="150"/>
      <c r="F229" s="150"/>
      <c r="G229" s="150"/>
      <c r="H229" s="150"/>
      <c r="I229" s="150"/>
      <c r="J229" s="151"/>
      <c r="K229" s="152"/>
      <c r="L229" s="150"/>
      <c r="M229" s="150"/>
    </row>
    <row r="230" ht="15.75" customHeight="1">
      <c r="B230" s="150"/>
      <c r="C230" s="150"/>
      <c r="D230" s="150"/>
      <c r="E230" s="150"/>
      <c r="F230" s="150"/>
      <c r="G230" s="150"/>
      <c r="H230" s="150"/>
      <c r="I230" s="150"/>
      <c r="J230" s="151"/>
      <c r="K230" s="152"/>
      <c r="L230" s="150"/>
      <c r="M230" s="150"/>
    </row>
    <row r="231" ht="15.75" customHeight="1">
      <c r="B231" s="150"/>
      <c r="C231" s="150"/>
      <c r="D231" s="150"/>
      <c r="E231" s="150"/>
      <c r="F231" s="150"/>
      <c r="G231" s="150"/>
      <c r="H231" s="150"/>
      <c r="I231" s="150"/>
      <c r="J231" s="151"/>
      <c r="K231" s="152"/>
      <c r="L231" s="150"/>
      <c r="M231" s="150"/>
    </row>
    <row r="232" ht="15.75" customHeight="1">
      <c r="B232" s="150"/>
      <c r="C232" s="150"/>
      <c r="D232" s="150"/>
      <c r="E232" s="150"/>
      <c r="F232" s="150"/>
      <c r="G232" s="150"/>
      <c r="H232" s="150"/>
      <c r="I232" s="150"/>
      <c r="J232" s="151"/>
      <c r="K232" s="152"/>
      <c r="L232" s="150"/>
      <c r="M232" s="150"/>
    </row>
    <row r="233" ht="15.75" customHeight="1">
      <c r="B233" s="150"/>
      <c r="C233" s="150"/>
      <c r="D233" s="150"/>
      <c r="E233" s="150"/>
      <c r="F233" s="150"/>
      <c r="G233" s="150"/>
      <c r="H233" s="150"/>
      <c r="I233" s="150"/>
      <c r="J233" s="151"/>
      <c r="K233" s="152"/>
      <c r="L233" s="150"/>
      <c r="M233" s="150"/>
    </row>
    <row r="234" ht="15.75" customHeight="1">
      <c r="B234" s="150"/>
      <c r="C234" s="150"/>
      <c r="D234" s="150"/>
      <c r="E234" s="150"/>
      <c r="F234" s="150"/>
      <c r="G234" s="150"/>
      <c r="H234" s="150"/>
      <c r="I234" s="150"/>
      <c r="J234" s="151"/>
      <c r="K234" s="152"/>
      <c r="L234" s="150"/>
      <c r="M234" s="150"/>
    </row>
    <row r="235" ht="15.75" customHeight="1">
      <c r="B235" s="150"/>
      <c r="C235" s="150"/>
      <c r="D235" s="150"/>
      <c r="E235" s="150"/>
      <c r="F235" s="150"/>
      <c r="G235" s="150"/>
      <c r="H235" s="150"/>
      <c r="I235" s="150"/>
      <c r="J235" s="151"/>
      <c r="K235" s="152"/>
      <c r="L235" s="150"/>
      <c r="M235" s="150"/>
    </row>
    <row r="236" ht="15.75" customHeight="1">
      <c r="B236" s="150"/>
      <c r="C236" s="150"/>
      <c r="D236" s="150"/>
      <c r="E236" s="150"/>
      <c r="F236" s="150"/>
      <c r="G236" s="150"/>
      <c r="H236" s="150"/>
      <c r="I236" s="150"/>
      <c r="J236" s="151"/>
      <c r="K236" s="152"/>
      <c r="L236" s="150"/>
      <c r="M236" s="150"/>
    </row>
    <row r="237" ht="15.75" customHeight="1">
      <c r="B237" s="150"/>
      <c r="C237" s="150"/>
      <c r="D237" s="150"/>
      <c r="E237" s="150"/>
      <c r="F237" s="150"/>
      <c r="G237" s="150"/>
      <c r="H237" s="150"/>
      <c r="I237" s="150"/>
      <c r="J237" s="151"/>
      <c r="K237" s="152"/>
      <c r="L237" s="150"/>
      <c r="M237" s="150"/>
    </row>
    <row r="238" ht="15.75" customHeight="1">
      <c r="B238" s="150"/>
      <c r="C238" s="150"/>
      <c r="D238" s="150"/>
      <c r="E238" s="150"/>
      <c r="F238" s="150"/>
      <c r="G238" s="150"/>
      <c r="H238" s="150"/>
      <c r="I238" s="150"/>
      <c r="J238" s="151"/>
      <c r="K238" s="152"/>
      <c r="L238" s="150"/>
      <c r="M238" s="150"/>
    </row>
    <row r="239" ht="15.75" customHeight="1">
      <c r="B239" s="150"/>
      <c r="C239" s="150"/>
      <c r="D239" s="150"/>
      <c r="E239" s="150"/>
      <c r="F239" s="150"/>
      <c r="G239" s="150"/>
      <c r="H239" s="150"/>
      <c r="I239" s="150"/>
      <c r="J239" s="151"/>
      <c r="K239" s="152"/>
      <c r="L239" s="150"/>
      <c r="M239" s="150"/>
    </row>
    <row r="240" ht="15.75" customHeight="1">
      <c r="B240" s="150"/>
      <c r="C240" s="150"/>
      <c r="D240" s="150"/>
      <c r="E240" s="150"/>
      <c r="F240" s="150"/>
      <c r="G240" s="150"/>
      <c r="H240" s="150"/>
      <c r="I240" s="150"/>
      <c r="J240" s="151"/>
      <c r="K240" s="152"/>
      <c r="L240" s="150"/>
      <c r="M240" s="150"/>
    </row>
    <row r="241" ht="15.75" customHeight="1">
      <c r="B241" s="150"/>
      <c r="C241" s="150"/>
      <c r="D241" s="150"/>
      <c r="E241" s="150"/>
      <c r="F241" s="150"/>
      <c r="G241" s="150"/>
      <c r="H241" s="150"/>
      <c r="I241" s="150"/>
      <c r="J241" s="151"/>
      <c r="K241" s="152"/>
      <c r="L241" s="150"/>
      <c r="M241" s="150"/>
    </row>
    <row r="242" ht="15.75" customHeight="1">
      <c r="B242" s="150"/>
      <c r="C242" s="150"/>
      <c r="D242" s="150"/>
      <c r="E242" s="150"/>
      <c r="F242" s="150"/>
      <c r="G242" s="150"/>
      <c r="H242" s="150"/>
      <c r="I242" s="150"/>
      <c r="J242" s="151"/>
      <c r="K242" s="152"/>
      <c r="L242" s="150"/>
      <c r="M242" s="150"/>
    </row>
    <row r="243" ht="15.75" customHeight="1">
      <c r="B243" s="150"/>
      <c r="C243" s="150"/>
      <c r="D243" s="150"/>
      <c r="E243" s="150"/>
      <c r="F243" s="150"/>
      <c r="G243" s="150"/>
      <c r="H243" s="150"/>
      <c r="I243" s="150"/>
      <c r="J243" s="151"/>
      <c r="K243" s="152"/>
      <c r="L243" s="150"/>
      <c r="M243" s="150"/>
    </row>
    <row r="244" ht="15.75" customHeight="1">
      <c r="B244" s="150"/>
      <c r="C244" s="150"/>
      <c r="D244" s="150"/>
      <c r="E244" s="150"/>
      <c r="F244" s="150"/>
      <c r="G244" s="150"/>
      <c r="H244" s="150"/>
      <c r="I244" s="150"/>
      <c r="J244" s="151"/>
      <c r="K244" s="152"/>
      <c r="L244" s="150"/>
      <c r="M244" s="150"/>
    </row>
    <row r="245" ht="15.75" customHeight="1">
      <c r="B245" s="150"/>
      <c r="C245" s="150"/>
      <c r="D245" s="150"/>
      <c r="E245" s="150"/>
      <c r="F245" s="150"/>
      <c r="G245" s="150"/>
      <c r="H245" s="150"/>
      <c r="I245" s="150"/>
      <c r="J245" s="151"/>
      <c r="K245" s="152"/>
      <c r="L245" s="150"/>
      <c r="M245" s="150"/>
    </row>
    <row r="246" ht="15.75" customHeight="1">
      <c r="B246" s="150"/>
      <c r="C246" s="150"/>
      <c r="D246" s="150"/>
      <c r="E246" s="150"/>
      <c r="F246" s="150"/>
      <c r="G246" s="150"/>
      <c r="H246" s="150"/>
      <c r="I246" s="150"/>
      <c r="J246" s="151"/>
      <c r="K246" s="152"/>
      <c r="L246" s="150"/>
      <c r="M246" s="150"/>
    </row>
    <row r="247" ht="15.75" customHeight="1">
      <c r="B247" s="150"/>
      <c r="C247" s="150"/>
      <c r="D247" s="150"/>
      <c r="E247" s="150"/>
      <c r="F247" s="150"/>
      <c r="G247" s="150"/>
      <c r="H247" s="150"/>
      <c r="I247" s="150"/>
      <c r="J247" s="151"/>
      <c r="K247" s="152"/>
      <c r="L247" s="150"/>
      <c r="M247" s="150"/>
    </row>
    <row r="248" ht="15.75" customHeight="1">
      <c r="B248" s="150"/>
      <c r="C248" s="150"/>
      <c r="D248" s="150"/>
      <c r="E248" s="150"/>
      <c r="F248" s="150"/>
      <c r="G248" s="150"/>
      <c r="H248" s="150"/>
      <c r="I248" s="150"/>
      <c r="J248" s="151"/>
      <c r="K248" s="152"/>
      <c r="L248" s="150"/>
      <c r="M248" s="150"/>
    </row>
    <row r="249" ht="15.75" customHeight="1">
      <c r="B249" s="150"/>
      <c r="C249" s="150"/>
      <c r="D249" s="150"/>
      <c r="E249" s="150"/>
      <c r="F249" s="150"/>
      <c r="G249" s="150"/>
      <c r="H249" s="150"/>
      <c r="I249" s="150"/>
      <c r="J249" s="151"/>
      <c r="K249" s="152"/>
      <c r="L249" s="150"/>
      <c r="M249" s="150"/>
    </row>
    <row r="250" ht="15.75" customHeight="1">
      <c r="B250" s="150"/>
      <c r="C250" s="150"/>
      <c r="D250" s="150"/>
      <c r="E250" s="150"/>
      <c r="F250" s="150"/>
      <c r="G250" s="150"/>
      <c r="H250" s="150"/>
      <c r="I250" s="150"/>
      <c r="J250" s="151"/>
      <c r="K250" s="152"/>
      <c r="L250" s="150"/>
      <c r="M250" s="150"/>
    </row>
    <row r="251" ht="15.75" customHeight="1">
      <c r="B251" s="150"/>
      <c r="C251" s="150"/>
      <c r="D251" s="150"/>
      <c r="E251" s="150"/>
      <c r="F251" s="150"/>
      <c r="G251" s="150"/>
      <c r="H251" s="150"/>
      <c r="I251" s="150"/>
      <c r="J251" s="151"/>
      <c r="K251" s="152"/>
      <c r="L251" s="150"/>
      <c r="M251" s="150"/>
    </row>
    <row r="252" ht="15.75" customHeight="1">
      <c r="B252" s="150"/>
      <c r="C252" s="150"/>
      <c r="D252" s="150"/>
      <c r="E252" s="150"/>
      <c r="F252" s="150"/>
      <c r="G252" s="150"/>
      <c r="H252" s="150"/>
      <c r="I252" s="150"/>
      <c r="J252" s="151"/>
      <c r="K252" s="152"/>
      <c r="L252" s="150"/>
      <c r="M252" s="150"/>
    </row>
    <row r="253" ht="15.75" customHeight="1">
      <c r="B253" s="150"/>
      <c r="C253" s="150"/>
      <c r="D253" s="150"/>
      <c r="E253" s="150"/>
      <c r="F253" s="150"/>
      <c r="G253" s="150"/>
      <c r="H253" s="150"/>
      <c r="I253" s="150"/>
      <c r="J253" s="151"/>
      <c r="K253" s="152"/>
      <c r="L253" s="150"/>
      <c r="M253" s="150"/>
    </row>
    <row r="254" ht="15.75" customHeight="1">
      <c r="B254" s="150"/>
      <c r="C254" s="150"/>
      <c r="D254" s="150"/>
      <c r="E254" s="150"/>
      <c r="F254" s="150"/>
      <c r="G254" s="150"/>
      <c r="H254" s="150"/>
      <c r="I254" s="150"/>
      <c r="J254" s="151"/>
      <c r="K254" s="152"/>
      <c r="L254" s="150"/>
      <c r="M254" s="150"/>
    </row>
    <row r="255" ht="15.75" customHeight="1">
      <c r="B255" s="150"/>
      <c r="C255" s="150"/>
      <c r="D255" s="150"/>
      <c r="E255" s="150"/>
      <c r="F255" s="150"/>
      <c r="G255" s="150"/>
      <c r="H255" s="150"/>
      <c r="I255" s="150"/>
      <c r="J255" s="151"/>
      <c r="K255" s="152"/>
      <c r="L255" s="150"/>
      <c r="M255" s="150"/>
    </row>
    <row r="256" ht="15.75" customHeight="1">
      <c r="B256" s="150"/>
      <c r="C256" s="150"/>
      <c r="D256" s="150"/>
      <c r="E256" s="150"/>
      <c r="F256" s="150"/>
      <c r="G256" s="150"/>
      <c r="H256" s="150"/>
      <c r="I256" s="150"/>
      <c r="J256" s="151"/>
      <c r="K256" s="152"/>
      <c r="L256" s="150"/>
      <c r="M256" s="150"/>
    </row>
    <row r="257" ht="15.75" customHeight="1">
      <c r="B257" s="150"/>
      <c r="C257" s="150"/>
      <c r="D257" s="150"/>
      <c r="E257" s="150"/>
      <c r="F257" s="150"/>
      <c r="G257" s="150"/>
      <c r="H257" s="150"/>
      <c r="I257" s="150"/>
      <c r="J257" s="151"/>
      <c r="K257" s="152"/>
      <c r="L257" s="150"/>
      <c r="M257" s="150"/>
    </row>
    <row r="258" ht="15.75" customHeight="1">
      <c r="B258" s="150"/>
      <c r="C258" s="150"/>
      <c r="D258" s="150"/>
      <c r="E258" s="150"/>
      <c r="F258" s="150"/>
      <c r="G258" s="150"/>
      <c r="H258" s="150"/>
      <c r="I258" s="150"/>
      <c r="J258" s="151"/>
      <c r="K258" s="152"/>
      <c r="L258" s="150"/>
      <c r="M258" s="150"/>
    </row>
    <row r="259" ht="15.75" customHeight="1">
      <c r="B259" s="150"/>
      <c r="C259" s="150"/>
      <c r="D259" s="150"/>
      <c r="E259" s="150"/>
      <c r="F259" s="150"/>
      <c r="G259" s="150"/>
      <c r="H259" s="150"/>
      <c r="I259" s="150"/>
      <c r="J259" s="151"/>
      <c r="K259" s="152"/>
      <c r="L259" s="150"/>
      <c r="M259" s="150"/>
    </row>
    <row r="260" ht="15.75" customHeight="1">
      <c r="B260" s="150"/>
      <c r="C260" s="150"/>
      <c r="D260" s="150"/>
      <c r="E260" s="150"/>
      <c r="F260" s="150"/>
      <c r="G260" s="150"/>
      <c r="H260" s="150"/>
      <c r="I260" s="150"/>
      <c r="J260" s="151"/>
      <c r="K260" s="152"/>
      <c r="L260" s="150"/>
      <c r="M260" s="150"/>
    </row>
    <row r="261" ht="15.75" customHeight="1">
      <c r="B261" s="150"/>
      <c r="C261" s="150"/>
      <c r="D261" s="150"/>
      <c r="E261" s="150"/>
      <c r="F261" s="150"/>
      <c r="G261" s="150"/>
      <c r="H261" s="150"/>
      <c r="I261" s="150"/>
      <c r="J261" s="151"/>
      <c r="K261" s="152"/>
      <c r="L261" s="150"/>
      <c r="M261" s="150"/>
    </row>
    <row r="262" ht="15.75" customHeight="1">
      <c r="B262" s="150"/>
      <c r="C262" s="150"/>
      <c r="D262" s="150"/>
      <c r="E262" s="150"/>
      <c r="F262" s="150"/>
      <c r="G262" s="150"/>
      <c r="H262" s="150"/>
      <c r="I262" s="150"/>
      <c r="J262" s="151"/>
      <c r="K262" s="152"/>
      <c r="L262" s="150"/>
      <c r="M262" s="150"/>
    </row>
    <row r="263" ht="15.75" customHeight="1">
      <c r="B263" s="150"/>
      <c r="C263" s="150"/>
      <c r="D263" s="150"/>
      <c r="E263" s="150"/>
      <c r="F263" s="150"/>
      <c r="G263" s="150"/>
      <c r="H263" s="150"/>
      <c r="I263" s="150"/>
      <c r="J263" s="151"/>
      <c r="K263" s="152"/>
      <c r="L263" s="150"/>
      <c r="M263" s="150"/>
    </row>
    <row r="264" ht="15.75" customHeight="1">
      <c r="B264" s="150"/>
      <c r="C264" s="150"/>
      <c r="D264" s="150"/>
      <c r="E264" s="150"/>
      <c r="F264" s="150"/>
      <c r="G264" s="150"/>
      <c r="H264" s="150"/>
      <c r="I264" s="150"/>
      <c r="J264" s="151"/>
      <c r="K264" s="152"/>
      <c r="L264" s="150"/>
      <c r="M264" s="150"/>
    </row>
    <row r="265" ht="15.75" customHeight="1">
      <c r="B265" s="150"/>
      <c r="C265" s="150"/>
      <c r="D265" s="150"/>
      <c r="E265" s="150"/>
      <c r="F265" s="150"/>
      <c r="G265" s="150"/>
      <c r="H265" s="150"/>
      <c r="I265" s="150"/>
      <c r="J265" s="151"/>
      <c r="K265" s="152"/>
      <c r="L265" s="150"/>
      <c r="M265" s="150"/>
    </row>
    <row r="266" ht="15.75" customHeight="1">
      <c r="B266" s="150"/>
      <c r="C266" s="150"/>
      <c r="D266" s="150"/>
      <c r="E266" s="150"/>
      <c r="F266" s="150"/>
      <c r="G266" s="150"/>
      <c r="H266" s="150"/>
      <c r="I266" s="150"/>
      <c r="J266" s="151"/>
      <c r="K266" s="152"/>
      <c r="L266" s="150"/>
      <c r="M266" s="150"/>
    </row>
    <row r="267" ht="15.75" customHeight="1">
      <c r="B267" s="150"/>
      <c r="C267" s="150"/>
      <c r="D267" s="150"/>
      <c r="E267" s="150"/>
      <c r="F267" s="150"/>
      <c r="G267" s="150"/>
      <c r="H267" s="150"/>
      <c r="I267" s="150"/>
      <c r="J267" s="151"/>
      <c r="K267" s="152"/>
      <c r="L267" s="150"/>
      <c r="M267" s="150"/>
    </row>
    <row r="268" ht="15.75" customHeight="1">
      <c r="B268" s="150"/>
      <c r="C268" s="150"/>
      <c r="D268" s="150"/>
      <c r="E268" s="150"/>
      <c r="F268" s="150"/>
      <c r="G268" s="150"/>
      <c r="H268" s="150"/>
      <c r="I268" s="150"/>
      <c r="J268" s="151"/>
      <c r="K268" s="152"/>
      <c r="L268" s="150"/>
      <c r="M268" s="150"/>
    </row>
    <row r="269" ht="15.75" customHeight="1">
      <c r="B269" s="150"/>
      <c r="C269" s="150"/>
      <c r="D269" s="150"/>
      <c r="E269" s="150"/>
      <c r="F269" s="150"/>
      <c r="G269" s="150"/>
      <c r="H269" s="150"/>
      <c r="I269" s="150"/>
      <c r="J269" s="151"/>
      <c r="K269" s="152"/>
      <c r="L269" s="150"/>
      <c r="M269" s="150"/>
    </row>
    <row r="270" ht="15.75" customHeight="1">
      <c r="B270" s="150"/>
      <c r="C270" s="150"/>
      <c r="D270" s="150"/>
      <c r="E270" s="150"/>
      <c r="F270" s="150"/>
      <c r="G270" s="150"/>
      <c r="H270" s="150"/>
      <c r="I270" s="150"/>
      <c r="J270" s="151"/>
      <c r="K270" s="152"/>
      <c r="L270" s="150"/>
      <c r="M270" s="150"/>
    </row>
    <row r="271" ht="15.75" customHeight="1">
      <c r="B271" s="150"/>
      <c r="C271" s="150"/>
      <c r="D271" s="150"/>
      <c r="E271" s="150"/>
      <c r="F271" s="150"/>
      <c r="G271" s="150"/>
      <c r="H271" s="150"/>
      <c r="I271" s="150"/>
      <c r="J271" s="151"/>
      <c r="K271" s="152"/>
      <c r="L271" s="150"/>
      <c r="M271" s="150"/>
    </row>
    <row r="272" ht="15.75" customHeight="1">
      <c r="B272" s="150"/>
      <c r="C272" s="150"/>
      <c r="D272" s="150"/>
      <c r="E272" s="150"/>
      <c r="F272" s="150"/>
      <c r="G272" s="150"/>
      <c r="H272" s="150"/>
      <c r="I272" s="150"/>
      <c r="J272" s="151"/>
      <c r="K272" s="152"/>
      <c r="L272" s="150"/>
      <c r="M272" s="150"/>
    </row>
    <row r="273" ht="15.75" customHeight="1">
      <c r="B273" s="150"/>
      <c r="C273" s="150"/>
      <c r="D273" s="150"/>
      <c r="E273" s="150"/>
      <c r="F273" s="150"/>
      <c r="G273" s="150"/>
      <c r="H273" s="150"/>
      <c r="I273" s="150"/>
      <c r="J273" s="151"/>
      <c r="K273" s="152"/>
      <c r="L273" s="150"/>
      <c r="M273" s="150"/>
    </row>
    <row r="274" ht="15.75" customHeight="1">
      <c r="B274" s="150"/>
      <c r="C274" s="150"/>
      <c r="D274" s="150"/>
      <c r="E274" s="150"/>
      <c r="F274" s="150"/>
      <c r="G274" s="150"/>
      <c r="H274" s="150"/>
      <c r="I274" s="150"/>
      <c r="J274" s="151"/>
      <c r="K274" s="152"/>
      <c r="L274" s="150"/>
      <c r="M274" s="150"/>
    </row>
    <row r="275" ht="15.75" customHeight="1">
      <c r="B275" s="150"/>
      <c r="C275" s="150"/>
      <c r="D275" s="150"/>
      <c r="E275" s="150"/>
      <c r="F275" s="150"/>
      <c r="G275" s="150"/>
      <c r="H275" s="150"/>
      <c r="I275" s="150"/>
      <c r="J275" s="151"/>
      <c r="K275" s="152"/>
      <c r="L275" s="150"/>
      <c r="M275" s="150"/>
    </row>
    <row r="276" ht="15.75" customHeight="1">
      <c r="B276" s="150"/>
      <c r="C276" s="150"/>
      <c r="D276" s="150"/>
      <c r="E276" s="150"/>
      <c r="F276" s="150"/>
      <c r="G276" s="150"/>
      <c r="H276" s="150"/>
      <c r="I276" s="150"/>
      <c r="J276" s="151"/>
      <c r="K276" s="152"/>
      <c r="L276" s="150"/>
      <c r="M276" s="150"/>
    </row>
    <row r="277" ht="15.75" customHeight="1">
      <c r="B277" s="150"/>
      <c r="C277" s="150"/>
      <c r="D277" s="150"/>
      <c r="E277" s="150"/>
      <c r="F277" s="150"/>
      <c r="G277" s="150"/>
      <c r="H277" s="150"/>
      <c r="I277" s="150"/>
      <c r="J277" s="151"/>
      <c r="K277" s="152"/>
      <c r="L277" s="150"/>
      <c r="M277" s="150"/>
    </row>
    <row r="278" ht="15.75" customHeight="1">
      <c r="B278" s="150"/>
      <c r="C278" s="150"/>
      <c r="D278" s="150"/>
      <c r="E278" s="150"/>
      <c r="F278" s="150"/>
      <c r="G278" s="150"/>
      <c r="H278" s="150"/>
      <c r="I278" s="150"/>
      <c r="J278" s="151"/>
      <c r="K278" s="152"/>
      <c r="L278" s="150"/>
      <c r="M278" s="150"/>
    </row>
    <row r="279" ht="15.75" customHeight="1">
      <c r="B279" s="150"/>
      <c r="C279" s="150"/>
      <c r="D279" s="150"/>
      <c r="E279" s="150"/>
      <c r="F279" s="150"/>
      <c r="G279" s="150"/>
      <c r="H279" s="150"/>
      <c r="I279" s="150"/>
      <c r="J279" s="151"/>
      <c r="K279" s="152"/>
      <c r="L279" s="150"/>
      <c r="M279" s="150"/>
    </row>
    <row r="280" ht="15.75" customHeight="1">
      <c r="B280" s="150"/>
      <c r="C280" s="150"/>
      <c r="D280" s="150"/>
      <c r="E280" s="150"/>
      <c r="F280" s="150"/>
      <c r="G280" s="150"/>
      <c r="H280" s="150"/>
      <c r="I280" s="150"/>
      <c r="J280" s="151"/>
      <c r="K280" s="152"/>
      <c r="L280" s="150"/>
      <c r="M280" s="150"/>
    </row>
    <row r="281" ht="15.75" customHeight="1">
      <c r="B281" s="150"/>
      <c r="C281" s="150"/>
      <c r="D281" s="150"/>
      <c r="E281" s="150"/>
      <c r="F281" s="150"/>
      <c r="G281" s="150"/>
      <c r="H281" s="150"/>
      <c r="I281" s="150"/>
      <c r="J281" s="151"/>
      <c r="K281" s="152"/>
      <c r="L281" s="150"/>
      <c r="M281" s="150"/>
    </row>
    <row r="282" ht="15.75" customHeight="1">
      <c r="B282" s="150"/>
      <c r="C282" s="150"/>
      <c r="D282" s="150"/>
      <c r="E282" s="150"/>
      <c r="F282" s="150"/>
      <c r="G282" s="150"/>
      <c r="H282" s="150"/>
      <c r="I282" s="150"/>
      <c r="J282" s="151"/>
      <c r="K282" s="152"/>
      <c r="L282" s="150"/>
      <c r="M282" s="150"/>
    </row>
    <row r="283" ht="15.75" customHeight="1">
      <c r="B283" s="150"/>
      <c r="C283" s="150"/>
      <c r="D283" s="150"/>
      <c r="E283" s="150"/>
      <c r="F283" s="150"/>
      <c r="G283" s="150"/>
      <c r="H283" s="150"/>
      <c r="I283" s="150"/>
      <c r="J283" s="151"/>
      <c r="K283" s="152"/>
      <c r="L283" s="150"/>
      <c r="M283" s="150"/>
    </row>
    <row r="284" ht="15.75" customHeight="1">
      <c r="B284" s="150"/>
      <c r="C284" s="150"/>
      <c r="D284" s="150"/>
      <c r="E284" s="150"/>
      <c r="F284" s="150"/>
      <c r="G284" s="150"/>
      <c r="H284" s="150"/>
      <c r="I284" s="150"/>
      <c r="J284" s="151"/>
      <c r="K284" s="152"/>
      <c r="L284" s="150"/>
      <c r="M284" s="150"/>
    </row>
    <row r="285" ht="15.75" customHeight="1">
      <c r="B285" s="150"/>
      <c r="C285" s="150"/>
      <c r="D285" s="150"/>
      <c r="E285" s="150"/>
      <c r="F285" s="150"/>
      <c r="G285" s="150"/>
      <c r="H285" s="150"/>
      <c r="I285" s="150"/>
      <c r="J285" s="151"/>
      <c r="K285" s="152"/>
      <c r="L285" s="150"/>
      <c r="M285" s="150"/>
    </row>
    <row r="286" ht="15.75" customHeight="1">
      <c r="B286" s="150"/>
      <c r="C286" s="150"/>
      <c r="D286" s="150"/>
      <c r="E286" s="150"/>
      <c r="F286" s="150"/>
      <c r="G286" s="150"/>
      <c r="H286" s="150"/>
      <c r="I286" s="150"/>
      <c r="J286" s="151"/>
      <c r="K286" s="152"/>
      <c r="L286" s="150"/>
      <c r="M286" s="150"/>
    </row>
    <row r="287" ht="15.75" customHeight="1">
      <c r="B287" s="150"/>
      <c r="C287" s="150"/>
      <c r="D287" s="150"/>
      <c r="E287" s="150"/>
      <c r="F287" s="150"/>
      <c r="G287" s="150"/>
      <c r="H287" s="150"/>
      <c r="I287" s="150"/>
      <c r="J287" s="151"/>
      <c r="K287" s="152"/>
      <c r="L287" s="150"/>
      <c r="M287" s="150"/>
    </row>
    <row r="288" ht="15.75" customHeight="1">
      <c r="B288" s="150"/>
      <c r="C288" s="150"/>
      <c r="D288" s="150"/>
      <c r="E288" s="150"/>
      <c r="F288" s="150"/>
      <c r="G288" s="150"/>
      <c r="H288" s="150"/>
      <c r="I288" s="150"/>
      <c r="J288" s="151"/>
      <c r="K288" s="152"/>
      <c r="L288" s="150"/>
      <c r="M288" s="150"/>
    </row>
    <row r="289" ht="15.75" customHeight="1">
      <c r="B289" s="150"/>
      <c r="C289" s="150"/>
      <c r="D289" s="150"/>
      <c r="E289" s="150"/>
      <c r="F289" s="150"/>
      <c r="G289" s="150"/>
      <c r="H289" s="150"/>
      <c r="I289" s="150"/>
      <c r="J289" s="151"/>
      <c r="K289" s="152"/>
      <c r="L289" s="150"/>
      <c r="M289" s="150"/>
    </row>
    <row r="290" ht="15.75" customHeight="1">
      <c r="B290" s="150"/>
      <c r="C290" s="150"/>
      <c r="D290" s="150"/>
      <c r="E290" s="150"/>
      <c r="F290" s="150"/>
      <c r="G290" s="150"/>
      <c r="H290" s="150"/>
      <c r="I290" s="150"/>
      <c r="J290" s="151"/>
      <c r="K290" s="152"/>
      <c r="L290" s="150"/>
      <c r="M290" s="150"/>
    </row>
    <row r="291" ht="15.75" customHeight="1">
      <c r="B291" s="150"/>
      <c r="C291" s="150"/>
      <c r="D291" s="150"/>
      <c r="E291" s="150"/>
      <c r="F291" s="150"/>
      <c r="G291" s="150"/>
      <c r="H291" s="150"/>
      <c r="I291" s="150"/>
      <c r="J291" s="151"/>
      <c r="K291" s="152"/>
      <c r="L291" s="150"/>
      <c r="M291" s="150"/>
    </row>
    <row r="292" ht="15.75" customHeight="1">
      <c r="B292" s="150"/>
      <c r="C292" s="150"/>
      <c r="D292" s="150"/>
      <c r="E292" s="150"/>
      <c r="F292" s="150"/>
      <c r="G292" s="150"/>
      <c r="H292" s="150"/>
      <c r="I292" s="150"/>
      <c r="J292" s="151"/>
      <c r="K292" s="152"/>
      <c r="L292" s="150"/>
      <c r="M292" s="150"/>
    </row>
    <row r="293" ht="15.75" customHeight="1">
      <c r="B293" s="150"/>
      <c r="C293" s="150"/>
      <c r="D293" s="150"/>
      <c r="E293" s="150"/>
      <c r="F293" s="150"/>
      <c r="G293" s="150"/>
      <c r="H293" s="150"/>
      <c r="I293" s="150"/>
      <c r="J293" s="151"/>
      <c r="K293" s="152"/>
      <c r="L293" s="150"/>
      <c r="M293" s="150"/>
    </row>
    <row r="294" ht="15.75" customHeight="1">
      <c r="B294" s="150"/>
      <c r="C294" s="150"/>
      <c r="D294" s="150"/>
      <c r="E294" s="150"/>
      <c r="F294" s="150"/>
      <c r="G294" s="150"/>
      <c r="H294" s="150"/>
      <c r="I294" s="150"/>
      <c r="J294" s="151"/>
      <c r="K294" s="152"/>
      <c r="L294" s="150"/>
      <c r="M294" s="150"/>
    </row>
    <row r="295" ht="15.75" customHeight="1">
      <c r="B295" s="150"/>
      <c r="C295" s="150"/>
      <c r="D295" s="150"/>
      <c r="E295" s="150"/>
      <c r="F295" s="150"/>
      <c r="G295" s="150"/>
      <c r="H295" s="150"/>
      <c r="I295" s="150"/>
      <c r="J295" s="151"/>
      <c r="K295" s="152"/>
      <c r="L295" s="150"/>
      <c r="M295" s="150"/>
    </row>
    <row r="296" ht="15.75" customHeight="1">
      <c r="B296" s="150"/>
      <c r="C296" s="150"/>
      <c r="D296" s="150"/>
      <c r="E296" s="150"/>
      <c r="F296" s="150"/>
      <c r="G296" s="150"/>
      <c r="H296" s="150"/>
      <c r="I296" s="150"/>
      <c r="J296" s="151"/>
      <c r="K296" s="152"/>
      <c r="L296" s="150"/>
      <c r="M296" s="150"/>
    </row>
    <row r="297" ht="15.75" customHeight="1">
      <c r="B297" s="150"/>
      <c r="C297" s="150"/>
      <c r="D297" s="150"/>
      <c r="E297" s="150"/>
      <c r="F297" s="150"/>
      <c r="G297" s="150"/>
      <c r="H297" s="150"/>
      <c r="I297" s="150"/>
      <c r="J297" s="151"/>
      <c r="K297" s="152"/>
      <c r="L297" s="150"/>
      <c r="M297" s="150"/>
    </row>
    <row r="298" ht="15.75" customHeight="1">
      <c r="B298" s="150"/>
      <c r="C298" s="150"/>
      <c r="D298" s="150"/>
      <c r="E298" s="150"/>
      <c r="F298" s="150"/>
      <c r="G298" s="150"/>
      <c r="H298" s="150"/>
      <c r="I298" s="150"/>
      <c r="J298" s="151"/>
      <c r="K298" s="152"/>
      <c r="L298" s="150"/>
      <c r="M298" s="150"/>
    </row>
    <row r="299" ht="15.75" customHeight="1">
      <c r="B299" s="150"/>
      <c r="C299" s="150"/>
      <c r="D299" s="150"/>
      <c r="E299" s="150"/>
      <c r="F299" s="150"/>
      <c r="G299" s="150"/>
      <c r="H299" s="150"/>
      <c r="I299" s="150"/>
      <c r="J299" s="151"/>
      <c r="K299" s="152"/>
      <c r="L299" s="150"/>
      <c r="M299" s="150"/>
    </row>
    <row r="300" ht="15.75" customHeight="1">
      <c r="B300" s="150"/>
      <c r="C300" s="150"/>
      <c r="D300" s="150"/>
      <c r="E300" s="150"/>
      <c r="F300" s="150"/>
      <c r="G300" s="150"/>
      <c r="H300" s="150"/>
      <c r="I300" s="150"/>
      <c r="J300" s="151"/>
      <c r="K300" s="152"/>
      <c r="L300" s="150"/>
      <c r="M300" s="150"/>
    </row>
    <row r="301" ht="15.75" customHeight="1">
      <c r="B301" s="150"/>
      <c r="C301" s="150"/>
      <c r="D301" s="150"/>
      <c r="E301" s="150"/>
      <c r="F301" s="150"/>
      <c r="G301" s="150"/>
      <c r="H301" s="150"/>
      <c r="I301" s="150"/>
      <c r="J301" s="151"/>
      <c r="K301" s="152"/>
      <c r="L301" s="150"/>
      <c r="M301" s="150"/>
    </row>
    <row r="302" ht="15.75" customHeight="1">
      <c r="B302" s="150"/>
      <c r="C302" s="150"/>
      <c r="D302" s="150"/>
      <c r="E302" s="150"/>
      <c r="F302" s="150"/>
      <c r="G302" s="150"/>
      <c r="H302" s="150"/>
      <c r="I302" s="150"/>
      <c r="J302" s="151"/>
      <c r="K302" s="152"/>
      <c r="L302" s="150"/>
      <c r="M302" s="150"/>
    </row>
    <row r="303" ht="15.75" customHeight="1">
      <c r="B303" s="150"/>
      <c r="C303" s="150"/>
      <c r="D303" s="150"/>
      <c r="E303" s="150"/>
      <c r="F303" s="150"/>
      <c r="G303" s="150"/>
      <c r="H303" s="150"/>
      <c r="I303" s="150"/>
      <c r="J303" s="151"/>
      <c r="K303" s="152"/>
      <c r="L303" s="150"/>
      <c r="M303" s="150"/>
    </row>
    <row r="304" ht="15.75" customHeight="1">
      <c r="B304" s="150"/>
      <c r="C304" s="150"/>
      <c r="D304" s="150"/>
      <c r="E304" s="150"/>
      <c r="F304" s="150"/>
      <c r="G304" s="150"/>
      <c r="H304" s="150"/>
      <c r="I304" s="150"/>
      <c r="J304" s="151"/>
      <c r="K304" s="152"/>
      <c r="L304" s="150"/>
      <c r="M304" s="150"/>
    </row>
    <row r="305" ht="15.75" customHeight="1">
      <c r="B305" s="150"/>
      <c r="C305" s="150"/>
      <c r="D305" s="150"/>
      <c r="E305" s="150"/>
      <c r="F305" s="150"/>
      <c r="G305" s="150"/>
      <c r="H305" s="150"/>
      <c r="I305" s="150"/>
      <c r="J305" s="151"/>
      <c r="K305" s="152"/>
      <c r="L305" s="150"/>
      <c r="M305" s="150"/>
    </row>
    <row r="306" ht="15.75" customHeight="1">
      <c r="B306" s="150"/>
      <c r="C306" s="150"/>
      <c r="D306" s="150"/>
      <c r="E306" s="150"/>
      <c r="F306" s="150"/>
      <c r="G306" s="150"/>
      <c r="H306" s="150"/>
      <c r="I306" s="150"/>
      <c r="J306" s="151"/>
      <c r="K306" s="152"/>
      <c r="L306" s="150"/>
      <c r="M306" s="150"/>
    </row>
    <row r="307" ht="15.75" customHeight="1">
      <c r="B307" s="150"/>
      <c r="C307" s="150"/>
      <c r="D307" s="150"/>
      <c r="E307" s="150"/>
      <c r="F307" s="150"/>
      <c r="G307" s="150"/>
      <c r="H307" s="150"/>
      <c r="I307" s="150"/>
      <c r="J307" s="151"/>
      <c r="K307" s="152"/>
      <c r="L307" s="150"/>
      <c r="M307" s="150"/>
    </row>
    <row r="308" ht="15.75" customHeight="1">
      <c r="B308" s="150"/>
      <c r="C308" s="150"/>
      <c r="D308" s="150"/>
      <c r="E308" s="150"/>
      <c r="F308" s="150"/>
      <c r="G308" s="150"/>
      <c r="H308" s="150"/>
      <c r="I308" s="150"/>
      <c r="J308" s="151"/>
      <c r="K308" s="152"/>
      <c r="L308" s="150"/>
      <c r="M308" s="150"/>
    </row>
    <row r="309" ht="15.75" customHeight="1">
      <c r="B309" s="150"/>
      <c r="C309" s="150"/>
      <c r="D309" s="150"/>
      <c r="E309" s="150"/>
      <c r="F309" s="150"/>
      <c r="G309" s="150"/>
      <c r="H309" s="150"/>
      <c r="I309" s="150"/>
      <c r="J309" s="151"/>
      <c r="K309" s="152"/>
      <c r="L309" s="150"/>
      <c r="M309" s="150"/>
    </row>
    <row r="310" ht="15.75" customHeight="1">
      <c r="B310" s="150"/>
      <c r="C310" s="150"/>
      <c r="D310" s="150"/>
      <c r="E310" s="150"/>
      <c r="F310" s="150"/>
      <c r="G310" s="150"/>
      <c r="H310" s="150"/>
      <c r="I310" s="150"/>
      <c r="J310" s="151"/>
      <c r="K310" s="152"/>
      <c r="L310" s="150"/>
      <c r="M310" s="150"/>
    </row>
    <row r="311" ht="15.75" customHeight="1">
      <c r="B311" s="150"/>
      <c r="C311" s="150"/>
      <c r="D311" s="150"/>
      <c r="E311" s="150"/>
      <c r="F311" s="150"/>
      <c r="G311" s="150"/>
      <c r="H311" s="150"/>
      <c r="I311" s="150"/>
      <c r="J311" s="151"/>
      <c r="K311" s="152"/>
      <c r="L311" s="150"/>
      <c r="M311" s="150"/>
    </row>
    <row r="312" ht="15.75" customHeight="1">
      <c r="B312" s="150"/>
      <c r="C312" s="150"/>
      <c r="D312" s="150"/>
      <c r="E312" s="150"/>
      <c r="F312" s="150"/>
      <c r="G312" s="150"/>
      <c r="H312" s="150"/>
      <c r="I312" s="150"/>
      <c r="J312" s="151"/>
      <c r="K312" s="152"/>
      <c r="L312" s="150"/>
      <c r="M312" s="150"/>
    </row>
    <row r="313" ht="15.75" customHeight="1">
      <c r="B313" s="150"/>
      <c r="C313" s="150"/>
      <c r="D313" s="150"/>
      <c r="E313" s="150"/>
      <c r="F313" s="150"/>
      <c r="G313" s="150"/>
      <c r="H313" s="150"/>
      <c r="I313" s="150"/>
      <c r="J313" s="151"/>
      <c r="K313" s="152"/>
      <c r="L313" s="150"/>
      <c r="M313" s="150"/>
    </row>
    <row r="314" ht="15.75" customHeight="1">
      <c r="B314" s="150"/>
      <c r="C314" s="150"/>
      <c r="D314" s="150"/>
      <c r="E314" s="150"/>
      <c r="F314" s="150"/>
      <c r="G314" s="150"/>
      <c r="H314" s="150"/>
      <c r="I314" s="150"/>
      <c r="J314" s="151"/>
      <c r="K314" s="152"/>
      <c r="L314" s="150"/>
      <c r="M314" s="150"/>
    </row>
    <row r="315" ht="15.75" customHeight="1">
      <c r="B315" s="150"/>
      <c r="C315" s="150"/>
      <c r="D315" s="150"/>
      <c r="E315" s="150"/>
      <c r="F315" s="150"/>
      <c r="G315" s="150"/>
      <c r="H315" s="150"/>
      <c r="I315" s="150"/>
      <c r="J315" s="151"/>
      <c r="K315" s="152"/>
      <c r="L315" s="150"/>
      <c r="M315" s="150"/>
    </row>
    <row r="316" ht="15.75" customHeight="1">
      <c r="B316" s="150"/>
      <c r="C316" s="150"/>
      <c r="D316" s="150"/>
      <c r="E316" s="150"/>
      <c r="F316" s="150"/>
      <c r="G316" s="150"/>
      <c r="H316" s="150"/>
      <c r="I316" s="150"/>
      <c r="J316" s="151"/>
      <c r="K316" s="152"/>
      <c r="L316" s="150"/>
      <c r="M316" s="150"/>
    </row>
    <row r="317" ht="15.75" customHeight="1">
      <c r="B317" s="150"/>
      <c r="C317" s="150"/>
      <c r="D317" s="150"/>
      <c r="E317" s="150"/>
      <c r="F317" s="150"/>
      <c r="G317" s="150"/>
      <c r="H317" s="150"/>
      <c r="I317" s="150"/>
      <c r="J317" s="151"/>
      <c r="K317" s="152"/>
      <c r="L317" s="150"/>
      <c r="M317" s="150"/>
    </row>
    <row r="318" ht="15.75" customHeight="1">
      <c r="B318" s="150"/>
      <c r="C318" s="150"/>
      <c r="D318" s="150"/>
      <c r="E318" s="150"/>
      <c r="F318" s="150"/>
      <c r="G318" s="150"/>
      <c r="H318" s="150"/>
      <c r="I318" s="150"/>
      <c r="J318" s="151"/>
      <c r="K318" s="152"/>
      <c r="L318" s="150"/>
      <c r="M318" s="150"/>
    </row>
    <row r="319" ht="15.75" customHeight="1">
      <c r="B319" s="150"/>
      <c r="C319" s="150"/>
      <c r="D319" s="150"/>
      <c r="E319" s="150"/>
      <c r="F319" s="150"/>
      <c r="G319" s="150"/>
      <c r="H319" s="150"/>
      <c r="I319" s="150"/>
      <c r="J319" s="151"/>
      <c r="K319" s="152"/>
      <c r="L319" s="150"/>
      <c r="M319" s="150"/>
    </row>
    <row r="320" ht="15.75" customHeight="1">
      <c r="B320" s="150"/>
      <c r="C320" s="150"/>
      <c r="D320" s="150"/>
      <c r="E320" s="150"/>
      <c r="F320" s="150"/>
      <c r="G320" s="150"/>
      <c r="H320" s="150"/>
      <c r="I320" s="150"/>
      <c r="J320" s="151"/>
      <c r="K320" s="152"/>
      <c r="L320" s="150"/>
      <c r="M320" s="150"/>
    </row>
    <row r="321" ht="15.75" customHeight="1">
      <c r="B321" s="150"/>
      <c r="C321" s="150"/>
      <c r="D321" s="150"/>
      <c r="E321" s="150"/>
      <c r="F321" s="150"/>
      <c r="G321" s="150"/>
      <c r="H321" s="150"/>
      <c r="I321" s="150"/>
      <c r="J321" s="151"/>
      <c r="K321" s="152"/>
      <c r="L321" s="150"/>
      <c r="M321" s="150"/>
    </row>
    <row r="322" ht="15.75" customHeight="1">
      <c r="B322" s="150"/>
      <c r="C322" s="150"/>
      <c r="D322" s="150"/>
      <c r="E322" s="150"/>
      <c r="F322" s="150"/>
      <c r="G322" s="150"/>
      <c r="H322" s="150"/>
      <c r="I322" s="150"/>
      <c r="J322" s="151"/>
      <c r="K322" s="152"/>
      <c r="L322" s="150"/>
      <c r="M322" s="150"/>
    </row>
    <row r="323" ht="15.75" customHeight="1">
      <c r="B323" s="150"/>
      <c r="C323" s="150"/>
      <c r="D323" s="150"/>
      <c r="E323" s="150"/>
      <c r="F323" s="150"/>
      <c r="G323" s="150"/>
      <c r="H323" s="150"/>
      <c r="I323" s="150"/>
      <c r="J323" s="151"/>
      <c r="K323" s="152"/>
      <c r="L323" s="150"/>
      <c r="M323" s="150"/>
    </row>
    <row r="324" ht="15.75" customHeight="1">
      <c r="B324" s="150"/>
      <c r="C324" s="150"/>
      <c r="D324" s="150"/>
      <c r="E324" s="150"/>
      <c r="F324" s="150"/>
      <c r="G324" s="150"/>
      <c r="H324" s="150"/>
      <c r="I324" s="150"/>
      <c r="J324" s="151"/>
      <c r="K324" s="152"/>
      <c r="L324" s="150"/>
      <c r="M324" s="150"/>
    </row>
    <row r="325" ht="15.75" customHeight="1">
      <c r="B325" s="150"/>
      <c r="C325" s="150"/>
      <c r="D325" s="150"/>
      <c r="E325" s="150"/>
      <c r="F325" s="150"/>
      <c r="G325" s="150"/>
      <c r="H325" s="150"/>
      <c r="I325" s="150"/>
      <c r="J325" s="151"/>
      <c r="K325" s="152"/>
      <c r="L325" s="150"/>
      <c r="M325" s="150"/>
    </row>
    <row r="326" ht="15.75" customHeight="1">
      <c r="B326" s="150"/>
      <c r="C326" s="150"/>
      <c r="D326" s="150"/>
      <c r="E326" s="150"/>
      <c r="F326" s="150"/>
      <c r="G326" s="150"/>
      <c r="H326" s="150"/>
      <c r="I326" s="150"/>
      <c r="J326" s="151"/>
      <c r="K326" s="152"/>
      <c r="L326" s="150"/>
      <c r="M326" s="150"/>
    </row>
    <row r="327" ht="15.75" customHeight="1">
      <c r="B327" s="150"/>
      <c r="C327" s="150"/>
      <c r="D327" s="150"/>
      <c r="E327" s="150"/>
      <c r="F327" s="150"/>
      <c r="G327" s="150"/>
      <c r="H327" s="150"/>
      <c r="I327" s="150"/>
      <c r="J327" s="151"/>
      <c r="K327" s="152"/>
      <c r="L327" s="150"/>
      <c r="M327" s="150"/>
    </row>
    <row r="328" ht="15.75" customHeight="1">
      <c r="B328" s="150"/>
      <c r="C328" s="150"/>
      <c r="D328" s="150"/>
      <c r="E328" s="150"/>
      <c r="F328" s="150"/>
      <c r="G328" s="150"/>
      <c r="H328" s="150"/>
      <c r="I328" s="150"/>
      <c r="J328" s="151"/>
      <c r="K328" s="152"/>
      <c r="L328" s="150"/>
      <c r="M328" s="150"/>
    </row>
    <row r="329" ht="15.75" customHeight="1">
      <c r="B329" s="150"/>
      <c r="C329" s="150"/>
      <c r="D329" s="150"/>
      <c r="E329" s="150"/>
      <c r="F329" s="150"/>
      <c r="G329" s="150"/>
      <c r="H329" s="150"/>
      <c r="I329" s="150"/>
      <c r="J329" s="151"/>
      <c r="K329" s="152"/>
      <c r="L329" s="150"/>
      <c r="M329" s="150"/>
    </row>
    <row r="330" ht="15.75" customHeight="1">
      <c r="B330" s="150"/>
      <c r="C330" s="150"/>
      <c r="D330" s="150"/>
      <c r="E330" s="150"/>
      <c r="F330" s="150"/>
      <c r="G330" s="150"/>
      <c r="H330" s="150"/>
      <c r="I330" s="150"/>
      <c r="J330" s="151"/>
      <c r="K330" s="152"/>
      <c r="L330" s="150"/>
      <c r="M330" s="150"/>
    </row>
    <row r="331" ht="15.75" customHeight="1">
      <c r="B331" s="150"/>
      <c r="C331" s="150"/>
      <c r="D331" s="150"/>
      <c r="E331" s="150"/>
      <c r="F331" s="150"/>
      <c r="G331" s="150"/>
      <c r="H331" s="150"/>
      <c r="I331" s="150"/>
      <c r="J331" s="151"/>
      <c r="K331" s="152"/>
      <c r="L331" s="150"/>
      <c r="M331" s="150"/>
    </row>
    <row r="332" ht="15.75" customHeight="1">
      <c r="B332" s="150"/>
      <c r="C332" s="150"/>
      <c r="D332" s="150"/>
      <c r="E332" s="150"/>
      <c r="F332" s="150"/>
      <c r="G332" s="150"/>
      <c r="H332" s="150"/>
      <c r="I332" s="150"/>
      <c r="J332" s="151"/>
      <c r="K332" s="152"/>
      <c r="L332" s="150"/>
      <c r="M332" s="150"/>
    </row>
    <row r="333" ht="15.75" customHeight="1">
      <c r="B333" s="150"/>
      <c r="C333" s="150"/>
      <c r="D333" s="150"/>
      <c r="E333" s="150"/>
      <c r="F333" s="150"/>
      <c r="G333" s="150"/>
      <c r="H333" s="150"/>
      <c r="I333" s="150"/>
      <c r="J333" s="151"/>
      <c r="K333" s="152"/>
      <c r="L333" s="150"/>
      <c r="M333" s="150"/>
    </row>
    <row r="334" ht="15.75" customHeight="1">
      <c r="B334" s="150"/>
      <c r="C334" s="150"/>
      <c r="D334" s="150"/>
      <c r="E334" s="150"/>
      <c r="F334" s="150"/>
      <c r="G334" s="150"/>
      <c r="H334" s="150"/>
      <c r="I334" s="150"/>
      <c r="J334" s="151"/>
      <c r="K334" s="152"/>
      <c r="L334" s="150"/>
      <c r="M334" s="150"/>
    </row>
    <row r="335" ht="15.75" customHeight="1">
      <c r="B335" s="150"/>
      <c r="C335" s="150"/>
      <c r="D335" s="150"/>
      <c r="E335" s="150"/>
      <c r="F335" s="150"/>
      <c r="G335" s="150"/>
      <c r="H335" s="150"/>
      <c r="I335" s="150"/>
      <c r="J335" s="151"/>
      <c r="K335" s="152"/>
      <c r="L335" s="150"/>
      <c r="M335" s="150"/>
    </row>
    <row r="336" ht="15.75" customHeight="1">
      <c r="B336" s="150"/>
      <c r="C336" s="150"/>
      <c r="D336" s="150"/>
      <c r="E336" s="150"/>
      <c r="F336" s="150"/>
      <c r="G336" s="150"/>
      <c r="H336" s="150"/>
      <c r="I336" s="150"/>
      <c r="J336" s="151"/>
      <c r="K336" s="152"/>
      <c r="L336" s="150"/>
      <c r="M336" s="150"/>
    </row>
    <row r="337" ht="15.75" customHeight="1">
      <c r="B337" s="150"/>
      <c r="C337" s="150"/>
      <c r="D337" s="150"/>
      <c r="E337" s="150"/>
      <c r="F337" s="150"/>
      <c r="G337" s="150"/>
      <c r="H337" s="150"/>
      <c r="I337" s="150"/>
      <c r="J337" s="151"/>
      <c r="K337" s="152"/>
      <c r="L337" s="150"/>
      <c r="M337" s="150"/>
    </row>
    <row r="338" ht="15.75" customHeight="1">
      <c r="B338" s="150"/>
      <c r="C338" s="150"/>
      <c r="D338" s="150"/>
      <c r="E338" s="150"/>
      <c r="F338" s="150"/>
      <c r="G338" s="150"/>
      <c r="H338" s="150"/>
      <c r="I338" s="150"/>
      <c r="J338" s="151"/>
      <c r="K338" s="152"/>
      <c r="L338" s="150"/>
      <c r="M338" s="150"/>
    </row>
    <row r="339" ht="15.75" customHeight="1">
      <c r="B339" s="150"/>
      <c r="C339" s="150"/>
      <c r="D339" s="150"/>
      <c r="E339" s="150"/>
      <c r="F339" s="150"/>
      <c r="G339" s="150"/>
      <c r="H339" s="150"/>
      <c r="I339" s="150"/>
      <c r="J339" s="151"/>
      <c r="K339" s="152"/>
      <c r="L339" s="150"/>
      <c r="M339" s="150"/>
    </row>
    <row r="340" ht="15.75" customHeight="1">
      <c r="B340" s="150"/>
      <c r="C340" s="150"/>
      <c r="D340" s="150"/>
      <c r="E340" s="150"/>
      <c r="F340" s="150"/>
      <c r="G340" s="150"/>
      <c r="H340" s="150"/>
      <c r="I340" s="150"/>
      <c r="J340" s="151"/>
      <c r="K340" s="152"/>
      <c r="L340" s="150"/>
      <c r="M340" s="150"/>
    </row>
    <row r="341" ht="15.75" customHeight="1">
      <c r="B341" s="150"/>
      <c r="C341" s="150"/>
      <c r="D341" s="150"/>
      <c r="E341" s="150"/>
      <c r="F341" s="150"/>
      <c r="G341" s="150"/>
      <c r="H341" s="150"/>
      <c r="I341" s="150"/>
      <c r="J341" s="151"/>
      <c r="K341" s="152"/>
      <c r="L341" s="150"/>
      <c r="M341" s="150"/>
    </row>
    <row r="342" ht="15.75" customHeight="1">
      <c r="B342" s="150"/>
      <c r="C342" s="150"/>
      <c r="D342" s="150"/>
      <c r="E342" s="150"/>
      <c r="F342" s="150"/>
      <c r="G342" s="150"/>
      <c r="H342" s="150"/>
      <c r="I342" s="150"/>
      <c r="J342" s="151"/>
      <c r="K342" s="152"/>
      <c r="L342" s="150"/>
      <c r="M342" s="150"/>
    </row>
    <row r="343" ht="15.75" customHeight="1">
      <c r="B343" s="150"/>
      <c r="C343" s="150"/>
      <c r="D343" s="150"/>
      <c r="E343" s="150"/>
      <c r="F343" s="150"/>
      <c r="G343" s="150"/>
      <c r="H343" s="150"/>
      <c r="I343" s="150"/>
      <c r="J343" s="151"/>
      <c r="K343" s="152"/>
      <c r="L343" s="150"/>
      <c r="M343" s="150"/>
    </row>
    <row r="344" ht="15.75" customHeight="1">
      <c r="B344" s="150"/>
      <c r="C344" s="150"/>
      <c r="D344" s="150"/>
      <c r="E344" s="150"/>
      <c r="F344" s="150"/>
      <c r="G344" s="150"/>
      <c r="H344" s="150"/>
      <c r="I344" s="150"/>
      <c r="J344" s="151"/>
      <c r="K344" s="152"/>
      <c r="L344" s="150"/>
      <c r="M344" s="150"/>
    </row>
    <row r="345" ht="15.75" customHeight="1">
      <c r="B345" s="150"/>
      <c r="C345" s="150"/>
      <c r="D345" s="150"/>
      <c r="E345" s="150"/>
      <c r="F345" s="150"/>
      <c r="G345" s="150"/>
      <c r="H345" s="150"/>
      <c r="I345" s="150"/>
      <c r="J345" s="151"/>
      <c r="K345" s="152"/>
      <c r="L345" s="150"/>
      <c r="M345" s="150"/>
    </row>
    <row r="346" ht="15.75" customHeight="1">
      <c r="B346" s="150"/>
      <c r="C346" s="150"/>
      <c r="D346" s="150"/>
      <c r="E346" s="150"/>
      <c r="F346" s="150"/>
      <c r="G346" s="150"/>
      <c r="H346" s="150"/>
      <c r="I346" s="150"/>
      <c r="J346" s="151"/>
      <c r="K346" s="152"/>
      <c r="L346" s="150"/>
      <c r="M346" s="150"/>
    </row>
    <row r="347" ht="15.75" customHeight="1">
      <c r="B347" s="150"/>
      <c r="C347" s="150"/>
      <c r="D347" s="150"/>
      <c r="E347" s="150"/>
      <c r="F347" s="150"/>
      <c r="G347" s="150"/>
      <c r="H347" s="150"/>
      <c r="I347" s="150"/>
      <c r="J347" s="151"/>
      <c r="K347" s="152"/>
      <c r="L347" s="150"/>
      <c r="M347" s="150"/>
    </row>
    <row r="348" ht="15.75" customHeight="1">
      <c r="B348" s="150"/>
      <c r="C348" s="150"/>
      <c r="D348" s="150"/>
      <c r="E348" s="150"/>
      <c r="F348" s="150"/>
      <c r="G348" s="150"/>
      <c r="H348" s="150"/>
      <c r="I348" s="150"/>
      <c r="J348" s="151"/>
      <c r="K348" s="152"/>
      <c r="L348" s="150"/>
      <c r="M348" s="150"/>
    </row>
    <row r="349" ht="15.75" customHeight="1">
      <c r="B349" s="150"/>
      <c r="C349" s="150"/>
      <c r="D349" s="150"/>
      <c r="E349" s="150"/>
      <c r="F349" s="150"/>
      <c r="G349" s="150"/>
      <c r="H349" s="150"/>
      <c r="I349" s="150"/>
      <c r="J349" s="151"/>
      <c r="K349" s="152"/>
      <c r="L349" s="150"/>
      <c r="M349" s="150"/>
    </row>
    <row r="350" ht="15.75" customHeight="1">
      <c r="B350" s="150"/>
      <c r="C350" s="150"/>
      <c r="D350" s="150"/>
      <c r="E350" s="150"/>
      <c r="F350" s="150"/>
      <c r="G350" s="150"/>
      <c r="H350" s="150"/>
      <c r="I350" s="150"/>
      <c r="J350" s="151"/>
      <c r="K350" s="152"/>
      <c r="L350" s="150"/>
      <c r="M350" s="150"/>
    </row>
    <row r="351" ht="15.75" customHeight="1">
      <c r="B351" s="150"/>
      <c r="C351" s="150"/>
      <c r="D351" s="150"/>
      <c r="E351" s="150"/>
      <c r="F351" s="150"/>
      <c r="G351" s="150"/>
      <c r="H351" s="150"/>
      <c r="I351" s="150"/>
      <c r="J351" s="151"/>
      <c r="K351" s="152"/>
      <c r="L351" s="150"/>
      <c r="M351" s="150"/>
    </row>
    <row r="352" ht="15.75" customHeight="1">
      <c r="B352" s="150"/>
      <c r="C352" s="150"/>
      <c r="D352" s="150"/>
      <c r="E352" s="150"/>
      <c r="F352" s="150"/>
      <c r="G352" s="150"/>
      <c r="H352" s="150"/>
      <c r="I352" s="150"/>
      <c r="J352" s="151"/>
      <c r="K352" s="152"/>
      <c r="L352" s="150"/>
      <c r="M352" s="150"/>
    </row>
    <row r="353" ht="15.75" customHeight="1">
      <c r="B353" s="150"/>
      <c r="C353" s="150"/>
      <c r="D353" s="150"/>
      <c r="E353" s="150"/>
      <c r="F353" s="150"/>
      <c r="G353" s="150"/>
      <c r="H353" s="150"/>
      <c r="I353" s="150"/>
      <c r="J353" s="151"/>
      <c r="K353" s="152"/>
      <c r="L353" s="150"/>
      <c r="M353" s="150"/>
    </row>
    <row r="354" ht="15.75" customHeight="1">
      <c r="B354" s="150"/>
      <c r="C354" s="150"/>
      <c r="D354" s="150"/>
      <c r="E354" s="150"/>
      <c r="F354" s="150"/>
      <c r="G354" s="150"/>
      <c r="H354" s="150"/>
      <c r="I354" s="150"/>
      <c r="J354" s="151"/>
      <c r="K354" s="152"/>
      <c r="L354" s="150"/>
      <c r="M354" s="150"/>
    </row>
    <row r="355" ht="15.75" customHeight="1">
      <c r="B355" s="150"/>
      <c r="C355" s="150"/>
      <c r="D355" s="150"/>
      <c r="E355" s="150"/>
      <c r="F355" s="150"/>
      <c r="G355" s="150"/>
      <c r="H355" s="150"/>
      <c r="I355" s="150"/>
      <c r="J355" s="151"/>
      <c r="K355" s="152"/>
      <c r="L355" s="150"/>
      <c r="M355" s="150"/>
    </row>
    <row r="356" ht="15.75" customHeight="1">
      <c r="B356" s="150"/>
      <c r="C356" s="150"/>
      <c r="D356" s="150"/>
      <c r="E356" s="150"/>
      <c r="F356" s="150"/>
      <c r="G356" s="150"/>
      <c r="H356" s="150"/>
      <c r="I356" s="150"/>
      <c r="J356" s="151"/>
      <c r="K356" s="152"/>
      <c r="L356" s="150"/>
      <c r="M356" s="150"/>
    </row>
    <row r="357" ht="15.75" customHeight="1">
      <c r="B357" s="150"/>
      <c r="C357" s="150"/>
      <c r="D357" s="150"/>
      <c r="E357" s="150"/>
      <c r="F357" s="150"/>
      <c r="G357" s="150"/>
      <c r="H357" s="150"/>
      <c r="I357" s="150"/>
      <c r="J357" s="151"/>
      <c r="K357" s="152"/>
      <c r="L357" s="150"/>
      <c r="M357" s="150"/>
    </row>
    <row r="358" ht="15.75" customHeight="1">
      <c r="B358" s="150"/>
      <c r="C358" s="150"/>
      <c r="D358" s="150"/>
      <c r="E358" s="150"/>
      <c r="F358" s="150"/>
      <c r="G358" s="150"/>
      <c r="H358" s="150"/>
      <c r="I358" s="150"/>
      <c r="J358" s="151"/>
      <c r="K358" s="152"/>
      <c r="L358" s="150"/>
      <c r="M358" s="150"/>
    </row>
    <row r="359" ht="15.75" customHeight="1">
      <c r="B359" s="150"/>
      <c r="C359" s="150"/>
      <c r="D359" s="150"/>
      <c r="E359" s="150"/>
      <c r="F359" s="150"/>
      <c r="G359" s="150"/>
      <c r="H359" s="150"/>
      <c r="I359" s="150"/>
      <c r="J359" s="151"/>
      <c r="K359" s="152"/>
      <c r="L359" s="150"/>
      <c r="M359" s="150"/>
    </row>
    <row r="360" ht="15.75" customHeight="1">
      <c r="B360" s="150"/>
      <c r="C360" s="150"/>
      <c r="D360" s="150"/>
      <c r="E360" s="150"/>
      <c r="F360" s="150"/>
      <c r="G360" s="150"/>
      <c r="H360" s="150"/>
      <c r="I360" s="150"/>
      <c r="J360" s="151"/>
      <c r="K360" s="152"/>
      <c r="L360" s="150"/>
      <c r="M360" s="150"/>
    </row>
    <row r="361" ht="15.75" customHeight="1">
      <c r="B361" s="150"/>
      <c r="C361" s="150"/>
      <c r="D361" s="150"/>
      <c r="E361" s="150"/>
      <c r="F361" s="150"/>
      <c r="G361" s="150"/>
      <c r="H361" s="150"/>
      <c r="I361" s="150"/>
      <c r="J361" s="151"/>
      <c r="K361" s="152"/>
      <c r="L361" s="150"/>
      <c r="M361" s="150"/>
    </row>
    <row r="362" ht="15.75" customHeight="1">
      <c r="B362" s="150"/>
      <c r="C362" s="150"/>
      <c r="D362" s="150"/>
      <c r="E362" s="150"/>
      <c r="F362" s="150"/>
      <c r="G362" s="150"/>
      <c r="H362" s="150"/>
      <c r="I362" s="150"/>
      <c r="J362" s="151"/>
      <c r="K362" s="152"/>
      <c r="L362" s="150"/>
      <c r="M362" s="150"/>
    </row>
    <row r="363" ht="15.75" customHeight="1">
      <c r="B363" s="150"/>
      <c r="C363" s="150"/>
      <c r="D363" s="150"/>
      <c r="E363" s="150"/>
      <c r="F363" s="150"/>
      <c r="G363" s="150"/>
      <c r="H363" s="150"/>
      <c r="I363" s="150"/>
      <c r="J363" s="151"/>
      <c r="K363" s="152"/>
      <c r="L363" s="150"/>
      <c r="M363" s="150"/>
    </row>
    <row r="364" ht="15.75" customHeight="1">
      <c r="B364" s="150"/>
      <c r="C364" s="150"/>
      <c r="D364" s="150"/>
      <c r="E364" s="150"/>
      <c r="F364" s="150"/>
      <c r="G364" s="150"/>
      <c r="H364" s="150"/>
      <c r="I364" s="150"/>
      <c r="J364" s="151"/>
      <c r="K364" s="152"/>
      <c r="L364" s="150"/>
      <c r="M364" s="150"/>
    </row>
    <row r="365" ht="15.75" customHeight="1">
      <c r="B365" s="150"/>
      <c r="C365" s="150"/>
      <c r="D365" s="150"/>
      <c r="E365" s="150"/>
      <c r="F365" s="150"/>
      <c r="G365" s="150"/>
      <c r="H365" s="150"/>
      <c r="I365" s="150"/>
      <c r="J365" s="151"/>
      <c r="K365" s="152"/>
      <c r="L365" s="150"/>
      <c r="M365" s="150"/>
    </row>
    <row r="366" ht="15.75" customHeight="1">
      <c r="B366" s="150"/>
      <c r="C366" s="150"/>
      <c r="D366" s="150"/>
      <c r="E366" s="150"/>
      <c r="F366" s="150"/>
      <c r="G366" s="150"/>
      <c r="H366" s="150"/>
      <c r="I366" s="150"/>
      <c r="J366" s="151"/>
      <c r="K366" s="152"/>
      <c r="L366" s="150"/>
      <c r="M366" s="150"/>
    </row>
    <row r="367" ht="15.75" customHeight="1">
      <c r="B367" s="150"/>
      <c r="C367" s="150"/>
      <c r="D367" s="150"/>
      <c r="E367" s="150"/>
      <c r="F367" s="150"/>
      <c r="G367" s="150"/>
      <c r="H367" s="150"/>
      <c r="I367" s="150"/>
      <c r="J367" s="151"/>
      <c r="K367" s="152"/>
      <c r="L367" s="150"/>
      <c r="M367" s="150"/>
    </row>
    <row r="368" ht="15.75" customHeight="1">
      <c r="B368" s="150"/>
      <c r="C368" s="150"/>
      <c r="D368" s="150"/>
      <c r="E368" s="150"/>
      <c r="F368" s="150"/>
      <c r="G368" s="150"/>
      <c r="H368" s="150"/>
      <c r="I368" s="150"/>
      <c r="J368" s="151"/>
      <c r="K368" s="152"/>
      <c r="L368" s="150"/>
      <c r="M368" s="150"/>
    </row>
    <row r="369" ht="15.75" customHeight="1">
      <c r="B369" s="150"/>
      <c r="C369" s="150"/>
      <c r="D369" s="150"/>
      <c r="E369" s="150"/>
      <c r="F369" s="150"/>
      <c r="G369" s="150"/>
      <c r="H369" s="150"/>
      <c r="I369" s="150"/>
      <c r="J369" s="151"/>
      <c r="K369" s="152"/>
      <c r="L369" s="150"/>
      <c r="M369" s="150"/>
    </row>
    <row r="370" ht="15.75" customHeight="1">
      <c r="B370" s="150"/>
      <c r="C370" s="150"/>
      <c r="D370" s="150"/>
      <c r="E370" s="150"/>
      <c r="F370" s="150"/>
      <c r="G370" s="150"/>
      <c r="H370" s="150"/>
      <c r="I370" s="150"/>
      <c r="J370" s="151"/>
      <c r="K370" s="152"/>
      <c r="L370" s="150"/>
      <c r="M370" s="150"/>
    </row>
    <row r="371" ht="15.75" customHeight="1">
      <c r="B371" s="150"/>
      <c r="C371" s="150"/>
      <c r="D371" s="150"/>
      <c r="E371" s="150"/>
      <c r="F371" s="150"/>
      <c r="G371" s="150"/>
      <c r="H371" s="150"/>
      <c r="I371" s="150"/>
      <c r="J371" s="151"/>
      <c r="K371" s="152"/>
      <c r="L371" s="150"/>
      <c r="M371" s="150"/>
    </row>
    <row r="372" ht="15.75" customHeight="1">
      <c r="B372" s="150"/>
      <c r="C372" s="150"/>
      <c r="D372" s="150"/>
      <c r="E372" s="150"/>
      <c r="F372" s="150"/>
      <c r="G372" s="150"/>
      <c r="H372" s="150"/>
      <c r="I372" s="150"/>
      <c r="J372" s="151"/>
      <c r="K372" s="152"/>
      <c r="L372" s="150"/>
      <c r="M372" s="150"/>
    </row>
    <row r="373" ht="15.75" customHeight="1">
      <c r="B373" s="150"/>
      <c r="C373" s="150"/>
      <c r="D373" s="150"/>
      <c r="E373" s="150"/>
      <c r="F373" s="150"/>
      <c r="G373" s="150"/>
      <c r="H373" s="150"/>
      <c r="I373" s="150"/>
      <c r="J373" s="151"/>
      <c r="K373" s="152"/>
      <c r="L373" s="150"/>
      <c r="M373" s="150"/>
    </row>
    <row r="374" ht="15.75" customHeight="1">
      <c r="B374" s="150"/>
      <c r="C374" s="150"/>
      <c r="D374" s="150"/>
      <c r="E374" s="150"/>
      <c r="F374" s="150"/>
      <c r="G374" s="150"/>
      <c r="H374" s="150"/>
      <c r="I374" s="150"/>
      <c r="J374" s="151"/>
      <c r="K374" s="152"/>
      <c r="L374" s="150"/>
      <c r="M374" s="150"/>
    </row>
    <row r="375" ht="15.75" customHeight="1">
      <c r="B375" s="150"/>
      <c r="C375" s="150"/>
      <c r="D375" s="150"/>
      <c r="E375" s="150"/>
      <c r="F375" s="150"/>
      <c r="G375" s="150"/>
      <c r="H375" s="150"/>
      <c r="I375" s="150"/>
      <c r="J375" s="151"/>
      <c r="K375" s="152"/>
      <c r="L375" s="150"/>
      <c r="M375" s="150"/>
    </row>
    <row r="376" ht="15.75" customHeight="1">
      <c r="B376" s="150"/>
      <c r="C376" s="150"/>
      <c r="D376" s="150"/>
      <c r="E376" s="150"/>
      <c r="F376" s="150"/>
      <c r="G376" s="150"/>
      <c r="H376" s="150"/>
      <c r="I376" s="150"/>
      <c r="J376" s="151"/>
      <c r="K376" s="152"/>
      <c r="L376" s="150"/>
      <c r="M376" s="150"/>
    </row>
    <row r="377" ht="15.75" customHeight="1">
      <c r="B377" s="150"/>
      <c r="C377" s="150"/>
      <c r="D377" s="150"/>
      <c r="E377" s="150"/>
      <c r="F377" s="150"/>
      <c r="G377" s="150"/>
      <c r="H377" s="150"/>
      <c r="I377" s="150"/>
      <c r="J377" s="151"/>
      <c r="K377" s="152"/>
      <c r="L377" s="150"/>
      <c r="M377" s="150"/>
    </row>
    <row r="378" ht="15.75" customHeight="1">
      <c r="B378" s="150"/>
      <c r="C378" s="150"/>
      <c r="D378" s="150"/>
      <c r="E378" s="150"/>
      <c r="F378" s="150"/>
      <c r="G378" s="150"/>
      <c r="H378" s="150"/>
      <c r="I378" s="150"/>
      <c r="J378" s="151"/>
      <c r="K378" s="152"/>
      <c r="L378" s="150"/>
      <c r="M378" s="150"/>
    </row>
    <row r="379" ht="15.75" customHeight="1">
      <c r="B379" s="150"/>
      <c r="C379" s="150"/>
      <c r="D379" s="150"/>
      <c r="E379" s="150"/>
      <c r="F379" s="150"/>
      <c r="G379" s="150"/>
      <c r="H379" s="150"/>
      <c r="I379" s="150"/>
      <c r="J379" s="151"/>
      <c r="K379" s="152"/>
      <c r="L379" s="150"/>
      <c r="M379" s="150"/>
    </row>
    <row r="380" ht="15.75" customHeight="1">
      <c r="B380" s="150"/>
      <c r="C380" s="150"/>
      <c r="D380" s="150"/>
      <c r="E380" s="150"/>
      <c r="F380" s="150"/>
      <c r="G380" s="150"/>
      <c r="H380" s="150"/>
      <c r="I380" s="150"/>
      <c r="J380" s="151"/>
      <c r="K380" s="152"/>
      <c r="L380" s="150"/>
      <c r="M380" s="150"/>
    </row>
    <row r="381" ht="15.75" customHeight="1">
      <c r="B381" s="150"/>
      <c r="C381" s="150"/>
      <c r="D381" s="150"/>
      <c r="E381" s="150"/>
      <c r="F381" s="150"/>
      <c r="G381" s="150"/>
      <c r="H381" s="150"/>
      <c r="I381" s="150"/>
      <c r="J381" s="151"/>
      <c r="K381" s="152"/>
      <c r="L381" s="150"/>
      <c r="M381" s="150"/>
    </row>
    <row r="382" ht="15.75" customHeight="1">
      <c r="B382" s="150"/>
      <c r="C382" s="150"/>
      <c r="D382" s="150"/>
      <c r="E382" s="150"/>
      <c r="F382" s="150"/>
      <c r="G382" s="150"/>
      <c r="H382" s="150"/>
      <c r="I382" s="150"/>
      <c r="J382" s="151"/>
      <c r="K382" s="152"/>
      <c r="L382" s="150"/>
      <c r="M382" s="150"/>
    </row>
    <row r="383" ht="15.75" customHeight="1">
      <c r="B383" s="150"/>
      <c r="C383" s="150"/>
      <c r="D383" s="150"/>
      <c r="E383" s="150"/>
      <c r="F383" s="150"/>
      <c r="G383" s="150"/>
      <c r="H383" s="150"/>
      <c r="I383" s="150"/>
      <c r="J383" s="151"/>
      <c r="K383" s="152"/>
      <c r="L383" s="150"/>
      <c r="M383" s="150"/>
    </row>
    <row r="384" ht="15.75" customHeight="1">
      <c r="B384" s="150"/>
      <c r="C384" s="150"/>
      <c r="D384" s="150"/>
      <c r="E384" s="150"/>
      <c r="F384" s="150"/>
      <c r="G384" s="150"/>
      <c r="H384" s="150"/>
      <c r="I384" s="150"/>
      <c r="J384" s="151"/>
      <c r="K384" s="152"/>
      <c r="L384" s="150"/>
      <c r="M384" s="150"/>
    </row>
    <row r="385" ht="15.75" customHeight="1">
      <c r="B385" s="150"/>
      <c r="C385" s="150"/>
      <c r="D385" s="150"/>
      <c r="E385" s="150"/>
      <c r="F385" s="150"/>
      <c r="G385" s="150"/>
      <c r="H385" s="150"/>
      <c r="I385" s="150"/>
      <c r="J385" s="151"/>
      <c r="K385" s="152"/>
      <c r="L385" s="150"/>
      <c r="M385" s="150"/>
    </row>
    <row r="386" ht="15.75" customHeight="1">
      <c r="B386" s="150"/>
      <c r="C386" s="150"/>
      <c r="D386" s="150"/>
      <c r="E386" s="150"/>
      <c r="F386" s="150"/>
      <c r="G386" s="150"/>
      <c r="H386" s="150"/>
      <c r="I386" s="150"/>
      <c r="J386" s="151"/>
      <c r="K386" s="152"/>
      <c r="L386" s="150"/>
      <c r="M386" s="150"/>
    </row>
    <row r="387" ht="15.75" customHeight="1">
      <c r="B387" s="150"/>
      <c r="C387" s="150"/>
      <c r="D387" s="150"/>
      <c r="E387" s="150"/>
      <c r="F387" s="150"/>
      <c r="G387" s="150"/>
      <c r="H387" s="150"/>
      <c r="I387" s="150"/>
      <c r="J387" s="151"/>
      <c r="K387" s="152"/>
      <c r="L387" s="150"/>
      <c r="M387" s="150"/>
    </row>
    <row r="388" ht="15.75" customHeight="1">
      <c r="B388" s="150"/>
      <c r="C388" s="150"/>
      <c r="D388" s="150"/>
      <c r="E388" s="150"/>
      <c r="F388" s="150"/>
      <c r="G388" s="150"/>
      <c r="H388" s="150"/>
      <c r="I388" s="150"/>
      <c r="J388" s="151"/>
      <c r="K388" s="152"/>
      <c r="L388" s="150"/>
      <c r="M388" s="150"/>
    </row>
    <row r="389" ht="15.75" customHeight="1">
      <c r="B389" s="150"/>
      <c r="C389" s="150"/>
      <c r="D389" s="150"/>
      <c r="E389" s="150"/>
      <c r="F389" s="150"/>
      <c r="G389" s="150"/>
      <c r="H389" s="150"/>
      <c r="I389" s="150"/>
      <c r="J389" s="151"/>
      <c r="K389" s="152"/>
      <c r="L389" s="150"/>
      <c r="M389" s="150"/>
    </row>
    <row r="390" ht="15.75" customHeight="1">
      <c r="B390" s="150"/>
      <c r="C390" s="150"/>
      <c r="D390" s="150"/>
      <c r="E390" s="150"/>
      <c r="F390" s="150"/>
      <c r="G390" s="150"/>
      <c r="H390" s="150"/>
      <c r="I390" s="150"/>
      <c r="J390" s="151"/>
      <c r="K390" s="152"/>
      <c r="L390" s="150"/>
      <c r="M390" s="150"/>
    </row>
    <row r="391" ht="15.75" customHeight="1">
      <c r="B391" s="150"/>
      <c r="C391" s="150"/>
      <c r="D391" s="150"/>
      <c r="E391" s="150"/>
      <c r="F391" s="150"/>
      <c r="G391" s="150"/>
      <c r="H391" s="150"/>
      <c r="I391" s="150"/>
      <c r="J391" s="151"/>
      <c r="K391" s="152"/>
      <c r="L391" s="150"/>
      <c r="M391" s="150"/>
    </row>
    <row r="392" ht="15.75" customHeight="1">
      <c r="B392" s="150"/>
      <c r="C392" s="150"/>
      <c r="D392" s="150"/>
      <c r="E392" s="150"/>
      <c r="F392" s="150"/>
      <c r="G392" s="150"/>
      <c r="H392" s="150"/>
      <c r="I392" s="150"/>
      <c r="J392" s="151"/>
      <c r="K392" s="152"/>
      <c r="L392" s="150"/>
      <c r="M392" s="150"/>
    </row>
    <row r="393" ht="15.75" customHeight="1">
      <c r="B393" s="150"/>
      <c r="C393" s="150"/>
      <c r="D393" s="150"/>
      <c r="E393" s="150"/>
      <c r="F393" s="150"/>
      <c r="G393" s="150"/>
      <c r="H393" s="150"/>
      <c r="I393" s="150"/>
      <c r="J393" s="151"/>
      <c r="K393" s="152"/>
      <c r="L393" s="150"/>
      <c r="M393" s="150"/>
    </row>
    <row r="394" ht="15.75" customHeight="1">
      <c r="B394" s="150"/>
      <c r="C394" s="150"/>
      <c r="D394" s="150"/>
      <c r="E394" s="150"/>
      <c r="F394" s="150"/>
      <c r="G394" s="150"/>
      <c r="H394" s="150"/>
      <c r="I394" s="150"/>
      <c r="J394" s="151"/>
      <c r="K394" s="152"/>
      <c r="L394" s="150"/>
      <c r="M394" s="150"/>
    </row>
    <row r="395" ht="15.75" customHeight="1">
      <c r="B395" s="150"/>
      <c r="C395" s="150"/>
      <c r="D395" s="150"/>
      <c r="E395" s="150"/>
      <c r="F395" s="150"/>
      <c r="G395" s="150"/>
      <c r="H395" s="150"/>
      <c r="I395" s="150"/>
      <c r="J395" s="151"/>
      <c r="K395" s="152"/>
      <c r="L395" s="150"/>
      <c r="M395" s="150"/>
    </row>
    <row r="396" ht="15.75" customHeight="1">
      <c r="B396" s="150"/>
      <c r="C396" s="150"/>
      <c r="D396" s="150"/>
      <c r="E396" s="150"/>
      <c r="F396" s="150"/>
      <c r="G396" s="150"/>
      <c r="H396" s="150"/>
      <c r="I396" s="150"/>
      <c r="J396" s="151"/>
      <c r="K396" s="152"/>
      <c r="L396" s="150"/>
      <c r="M396" s="150"/>
    </row>
    <row r="397" ht="15.75" customHeight="1">
      <c r="B397" s="150"/>
      <c r="C397" s="150"/>
      <c r="D397" s="150"/>
      <c r="E397" s="150"/>
      <c r="F397" s="150"/>
      <c r="G397" s="150"/>
      <c r="H397" s="150"/>
      <c r="I397" s="150"/>
      <c r="J397" s="151"/>
      <c r="K397" s="152"/>
      <c r="L397" s="150"/>
      <c r="M397" s="150"/>
    </row>
    <row r="398" ht="15.75" customHeight="1">
      <c r="B398" s="150"/>
      <c r="C398" s="150"/>
      <c r="D398" s="150"/>
      <c r="E398" s="150"/>
      <c r="F398" s="150"/>
      <c r="G398" s="150"/>
      <c r="H398" s="150"/>
      <c r="I398" s="150"/>
      <c r="J398" s="151"/>
      <c r="K398" s="152"/>
      <c r="L398" s="150"/>
      <c r="M398" s="150"/>
    </row>
    <row r="399" ht="15.75" customHeight="1">
      <c r="B399" s="150"/>
      <c r="C399" s="150"/>
      <c r="D399" s="150"/>
      <c r="E399" s="150"/>
      <c r="F399" s="150"/>
      <c r="G399" s="150"/>
      <c r="H399" s="150"/>
      <c r="I399" s="150"/>
      <c r="J399" s="151"/>
      <c r="K399" s="152"/>
      <c r="L399" s="150"/>
      <c r="M399" s="150"/>
    </row>
    <row r="400" ht="15.75" customHeight="1">
      <c r="B400" s="150"/>
      <c r="C400" s="150"/>
      <c r="D400" s="150"/>
      <c r="E400" s="150"/>
      <c r="F400" s="150"/>
      <c r="G400" s="150"/>
      <c r="H400" s="150"/>
      <c r="I400" s="150"/>
      <c r="J400" s="151"/>
      <c r="K400" s="152"/>
      <c r="L400" s="150"/>
      <c r="M400" s="150"/>
    </row>
    <row r="401" ht="15.75" customHeight="1">
      <c r="B401" s="150"/>
      <c r="C401" s="150"/>
      <c r="D401" s="150"/>
      <c r="E401" s="150"/>
      <c r="F401" s="150"/>
      <c r="G401" s="150"/>
      <c r="H401" s="150"/>
      <c r="I401" s="150"/>
      <c r="J401" s="151"/>
      <c r="K401" s="152"/>
      <c r="L401" s="150"/>
      <c r="M401" s="150"/>
    </row>
    <row r="402" ht="15.75" customHeight="1">
      <c r="B402" s="150"/>
      <c r="C402" s="150"/>
      <c r="D402" s="150"/>
      <c r="E402" s="150"/>
      <c r="F402" s="150"/>
      <c r="G402" s="150"/>
      <c r="H402" s="150"/>
      <c r="I402" s="150"/>
      <c r="J402" s="151"/>
      <c r="K402" s="152"/>
      <c r="L402" s="150"/>
      <c r="M402" s="150"/>
    </row>
    <row r="403" ht="15.75" customHeight="1">
      <c r="B403" s="150"/>
      <c r="C403" s="150"/>
      <c r="D403" s="150"/>
      <c r="E403" s="150"/>
      <c r="F403" s="150"/>
      <c r="G403" s="150"/>
      <c r="H403" s="150"/>
      <c r="I403" s="150"/>
      <c r="J403" s="151"/>
      <c r="K403" s="152"/>
      <c r="L403" s="150"/>
      <c r="M403" s="150"/>
    </row>
    <row r="404" ht="15.75" customHeight="1">
      <c r="B404" s="150"/>
      <c r="C404" s="150"/>
      <c r="D404" s="150"/>
      <c r="E404" s="150"/>
      <c r="F404" s="150"/>
      <c r="G404" s="150"/>
      <c r="H404" s="150"/>
      <c r="I404" s="150"/>
      <c r="J404" s="151"/>
      <c r="K404" s="152"/>
      <c r="L404" s="150"/>
      <c r="M404" s="150"/>
    </row>
    <row r="405" ht="15.75" customHeight="1">
      <c r="B405" s="150"/>
      <c r="C405" s="150"/>
      <c r="D405" s="150"/>
      <c r="E405" s="150"/>
      <c r="F405" s="150"/>
      <c r="G405" s="150"/>
      <c r="H405" s="150"/>
      <c r="I405" s="150"/>
      <c r="J405" s="151"/>
      <c r="K405" s="152"/>
      <c r="L405" s="150"/>
      <c r="M405" s="150"/>
    </row>
    <row r="406" ht="15.75" customHeight="1">
      <c r="B406" s="150"/>
      <c r="C406" s="150"/>
      <c r="D406" s="150"/>
      <c r="E406" s="150"/>
      <c r="F406" s="150"/>
      <c r="G406" s="150"/>
      <c r="H406" s="150"/>
      <c r="I406" s="150"/>
      <c r="J406" s="151"/>
      <c r="K406" s="152"/>
      <c r="L406" s="150"/>
      <c r="M406" s="150"/>
    </row>
    <row r="407" ht="15.75" customHeight="1">
      <c r="B407" s="150"/>
      <c r="C407" s="150"/>
      <c r="D407" s="150"/>
      <c r="E407" s="150"/>
      <c r="F407" s="150"/>
      <c r="G407" s="150"/>
      <c r="H407" s="150"/>
      <c r="I407" s="150"/>
      <c r="J407" s="151"/>
      <c r="K407" s="152"/>
      <c r="L407" s="150"/>
      <c r="M407" s="150"/>
    </row>
    <row r="408" ht="15.75" customHeight="1">
      <c r="B408" s="150"/>
      <c r="C408" s="150"/>
      <c r="D408" s="150"/>
      <c r="E408" s="150"/>
      <c r="F408" s="150"/>
      <c r="G408" s="150"/>
      <c r="H408" s="150"/>
      <c r="I408" s="150"/>
      <c r="J408" s="151"/>
      <c r="K408" s="152"/>
      <c r="L408" s="150"/>
      <c r="M408" s="150"/>
    </row>
    <row r="409" ht="15.75" customHeight="1">
      <c r="B409" s="150"/>
      <c r="C409" s="150"/>
      <c r="D409" s="150"/>
      <c r="E409" s="150"/>
      <c r="F409" s="150"/>
      <c r="G409" s="150"/>
      <c r="H409" s="150"/>
      <c r="I409" s="150"/>
      <c r="J409" s="151"/>
      <c r="K409" s="152"/>
      <c r="L409" s="150"/>
      <c r="M409" s="150"/>
    </row>
    <row r="410" ht="15.75" customHeight="1">
      <c r="B410" s="150"/>
      <c r="C410" s="150"/>
      <c r="D410" s="150"/>
      <c r="E410" s="150"/>
      <c r="F410" s="150"/>
      <c r="G410" s="150"/>
      <c r="H410" s="150"/>
      <c r="I410" s="150"/>
      <c r="J410" s="151"/>
      <c r="K410" s="152"/>
      <c r="L410" s="150"/>
      <c r="M410" s="150"/>
    </row>
    <row r="411" ht="15.75" customHeight="1">
      <c r="B411" s="150"/>
      <c r="C411" s="150"/>
      <c r="D411" s="150"/>
      <c r="E411" s="150"/>
      <c r="F411" s="150"/>
      <c r="G411" s="150"/>
      <c r="H411" s="150"/>
      <c r="I411" s="150"/>
      <c r="J411" s="151"/>
      <c r="K411" s="152"/>
      <c r="L411" s="150"/>
      <c r="M411" s="150"/>
    </row>
    <row r="412" ht="15.75" customHeight="1">
      <c r="B412" s="150"/>
      <c r="C412" s="150"/>
      <c r="D412" s="150"/>
      <c r="E412" s="150"/>
      <c r="F412" s="150"/>
      <c r="G412" s="150"/>
      <c r="H412" s="150"/>
      <c r="I412" s="150"/>
      <c r="J412" s="151"/>
      <c r="K412" s="152"/>
      <c r="L412" s="150"/>
      <c r="M412" s="150"/>
    </row>
    <row r="413" ht="15.75" customHeight="1">
      <c r="B413" s="150"/>
      <c r="C413" s="150"/>
      <c r="D413" s="150"/>
      <c r="E413" s="150"/>
      <c r="F413" s="150"/>
      <c r="G413" s="150"/>
      <c r="H413" s="150"/>
      <c r="I413" s="150"/>
      <c r="J413" s="151"/>
      <c r="K413" s="152"/>
      <c r="L413" s="150"/>
      <c r="M413" s="150"/>
    </row>
    <row r="414" ht="15.75" customHeight="1">
      <c r="B414" s="150"/>
      <c r="C414" s="150"/>
      <c r="D414" s="150"/>
      <c r="E414" s="150"/>
      <c r="F414" s="150"/>
      <c r="G414" s="150"/>
      <c r="H414" s="150"/>
      <c r="I414" s="150"/>
      <c r="J414" s="151"/>
      <c r="K414" s="152"/>
      <c r="L414" s="150"/>
      <c r="M414" s="150"/>
    </row>
    <row r="415" ht="15.75" customHeight="1">
      <c r="B415" s="150"/>
      <c r="C415" s="150"/>
      <c r="D415" s="150"/>
      <c r="E415" s="150"/>
      <c r="F415" s="150"/>
      <c r="G415" s="150"/>
      <c r="H415" s="150"/>
      <c r="I415" s="150"/>
      <c r="J415" s="151"/>
      <c r="K415" s="152"/>
      <c r="L415" s="150"/>
      <c r="M415" s="150"/>
    </row>
    <row r="416" ht="15.75" customHeight="1">
      <c r="B416" s="150"/>
      <c r="C416" s="150"/>
      <c r="D416" s="150"/>
      <c r="E416" s="150"/>
      <c r="F416" s="150"/>
      <c r="G416" s="150"/>
      <c r="H416" s="150"/>
      <c r="I416" s="150"/>
      <c r="J416" s="151"/>
      <c r="K416" s="152"/>
      <c r="L416" s="150"/>
      <c r="M416" s="150"/>
    </row>
    <row r="417" ht="15.75" customHeight="1">
      <c r="B417" s="150"/>
      <c r="C417" s="150"/>
      <c r="D417" s="150"/>
      <c r="E417" s="150"/>
      <c r="F417" s="150"/>
      <c r="G417" s="150"/>
      <c r="H417" s="150"/>
      <c r="I417" s="150"/>
      <c r="J417" s="151"/>
      <c r="K417" s="152"/>
      <c r="L417" s="150"/>
      <c r="M417" s="150"/>
    </row>
    <row r="418" ht="15.75" customHeight="1">
      <c r="B418" s="150"/>
      <c r="C418" s="150"/>
      <c r="D418" s="150"/>
      <c r="E418" s="150"/>
      <c r="F418" s="150"/>
      <c r="G418" s="150"/>
      <c r="H418" s="150"/>
      <c r="I418" s="150"/>
      <c r="J418" s="151"/>
      <c r="K418" s="152"/>
      <c r="L418" s="150"/>
      <c r="M418" s="150"/>
    </row>
    <row r="419" ht="15.75" customHeight="1">
      <c r="B419" s="150"/>
      <c r="C419" s="150"/>
      <c r="D419" s="150"/>
      <c r="E419" s="150"/>
      <c r="F419" s="150"/>
      <c r="G419" s="150"/>
      <c r="H419" s="150"/>
      <c r="I419" s="150"/>
      <c r="J419" s="151"/>
      <c r="K419" s="152"/>
      <c r="L419" s="150"/>
      <c r="M419" s="150"/>
    </row>
    <row r="420" ht="15.75" customHeight="1">
      <c r="B420" s="150"/>
      <c r="C420" s="150"/>
      <c r="D420" s="150"/>
      <c r="E420" s="150"/>
      <c r="F420" s="150"/>
      <c r="G420" s="150"/>
      <c r="H420" s="150"/>
      <c r="I420" s="150"/>
      <c r="J420" s="151"/>
      <c r="K420" s="152"/>
      <c r="L420" s="150"/>
      <c r="M420" s="150"/>
    </row>
    <row r="421" ht="15.75" customHeight="1">
      <c r="B421" s="150"/>
      <c r="C421" s="150"/>
      <c r="D421" s="150"/>
      <c r="E421" s="150"/>
      <c r="F421" s="150"/>
      <c r="G421" s="150"/>
      <c r="H421" s="150"/>
      <c r="I421" s="150"/>
      <c r="J421" s="151"/>
      <c r="K421" s="152"/>
      <c r="L421" s="150"/>
      <c r="M421" s="150"/>
    </row>
    <row r="422" ht="15.75" customHeight="1">
      <c r="B422" s="150"/>
      <c r="C422" s="150"/>
      <c r="D422" s="150"/>
      <c r="E422" s="150"/>
      <c r="F422" s="150"/>
      <c r="G422" s="150"/>
      <c r="H422" s="150"/>
      <c r="I422" s="150"/>
      <c r="J422" s="151"/>
      <c r="K422" s="152"/>
      <c r="L422" s="150"/>
      <c r="M422" s="150"/>
    </row>
    <row r="423" ht="15.75" customHeight="1">
      <c r="B423" s="150"/>
      <c r="C423" s="150"/>
      <c r="D423" s="150"/>
      <c r="E423" s="150"/>
      <c r="F423" s="150"/>
      <c r="G423" s="150"/>
      <c r="H423" s="150"/>
      <c r="I423" s="150"/>
      <c r="J423" s="151"/>
      <c r="K423" s="152"/>
      <c r="L423" s="150"/>
      <c r="M423" s="150"/>
    </row>
    <row r="424" ht="15.75" customHeight="1">
      <c r="B424" s="150"/>
      <c r="C424" s="150"/>
      <c r="D424" s="150"/>
      <c r="E424" s="150"/>
      <c r="F424" s="150"/>
      <c r="G424" s="150"/>
      <c r="H424" s="150"/>
      <c r="I424" s="150"/>
      <c r="J424" s="151"/>
      <c r="K424" s="152"/>
      <c r="L424" s="150"/>
      <c r="M424" s="150"/>
    </row>
    <row r="425" ht="15.75" customHeight="1">
      <c r="B425" s="150"/>
      <c r="C425" s="150"/>
      <c r="D425" s="150"/>
      <c r="E425" s="150"/>
      <c r="F425" s="150"/>
      <c r="G425" s="150"/>
      <c r="H425" s="150"/>
      <c r="I425" s="150"/>
      <c r="J425" s="151"/>
      <c r="K425" s="152"/>
      <c r="L425" s="150"/>
      <c r="M425" s="150"/>
    </row>
    <row r="426" ht="15.75" customHeight="1">
      <c r="B426" s="150"/>
      <c r="C426" s="150"/>
      <c r="D426" s="150"/>
      <c r="E426" s="150"/>
      <c r="F426" s="150"/>
      <c r="G426" s="150"/>
      <c r="H426" s="150"/>
      <c r="I426" s="150"/>
      <c r="J426" s="151"/>
      <c r="K426" s="152"/>
      <c r="L426" s="150"/>
      <c r="M426" s="150"/>
    </row>
    <row r="427" ht="15.75" customHeight="1">
      <c r="B427" s="150"/>
      <c r="C427" s="150"/>
      <c r="D427" s="150"/>
      <c r="E427" s="150"/>
      <c r="F427" s="150"/>
      <c r="G427" s="150"/>
      <c r="H427" s="150"/>
      <c r="I427" s="150"/>
      <c r="J427" s="151"/>
      <c r="K427" s="152"/>
      <c r="L427" s="150"/>
      <c r="M427" s="150"/>
    </row>
    <row r="428" ht="15.75" customHeight="1">
      <c r="B428" s="150"/>
      <c r="C428" s="150"/>
      <c r="D428" s="150"/>
      <c r="E428" s="150"/>
      <c r="F428" s="150"/>
      <c r="G428" s="150"/>
      <c r="H428" s="150"/>
      <c r="I428" s="150"/>
      <c r="J428" s="151"/>
      <c r="K428" s="152"/>
      <c r="L428" s="150"/>
      <c r="M428" s="150"/>
    </row>
    <row r="429" ht="15.75" customHeight="1">
      <c r="B429" s="150"/>
      <c r="C429" s="150"/>
      <c r="D429" s="150"/>
      <c r="E429" s="150"/>
      <c r="F429" s="150"/>
      <c r="G429" s="150"/>
      <c r="H429" s="150"/>
      <c r="I429" s="150"/>
      <c r="J429" s="151"/>
      <c r="K429" s="152"/>
      <c r="L429" s="150"/>
      <c r="M429" s="150"/>
    </row>
    <row r="430" ht="15.75" customHeight="1">
      <c r="B430" s="150"/>
      <c r="C430" s="150"/>
      <c r="D430" s="150"/>
      <c r="E430" s="150"/>
      <c r="F430" s="150"/>
      <c r="G430" s="150"/>
      <c r="H430" s="150"/>
      <c r="I430" s="150"/>
      <c r="J430" s="151"/>
      <c r="K430" s="152"/>
      <c r="L430" s="150"/>
      <c r="M430" s="150"/>
    </row>
    <row r="431" ht="15.75" customHeight="1">
      <c r="B431" s="150"/>
      <c r="C431" s="150"/>
      <c r="D431" s="150"/>
      <c r="E431" s="150"/>
      <c r="F431" s="150"/>
      <c r="G431" s="150"/>
      <c r="H431" s="150"/>
      <c r="I431" s="150"/>
      <c r="J431" s="151"/>
      <c r="K431" s="152"/>
      <c r="L431" s="150"/>
      <c r="M431" s="150"/>
    </row>
    <row r="432" ht="15.75" customHeight="1">
      <c r="B432" s="150"/>
      <c r="C432" s="150"/>
      <c r="D432" s="150"/>
      <c r="E432" s="150"/>
      <c r="F432" s="150"/>
      <c r="G432" s="150"/>
      <c r="H432" s="150"/>
      <c r="I432" s="150"/>
      <c r="J432" s="151"/>
      <c r="K432" s="152"/>
      <c r="L432" s="150"/>
      <c r="M432" s="150"/>
    </row>
    <row r="433" ht="15.75" customHeight="1">
      <c r="B433" s="150"/>
      <c r="C433" s="150"/>
      <c r="D433" s="150"/>
      <c r="E433" s="150"/>
      <c r="F433" s="150"/>
      <c r="G433" s="150"/>
      <c r="H433" s="150"/>
      <c r="I433" s="150"/>
      <c r="J433" s="151"/>
      <c r="K433" s="152"/>
      <c r="L433" s="150"/>
      <c r="M433" s="150"/>
    </row>
    <row r="434" ht="15.75" customHeight="1">
      <c r="B434" s="150"/>
      <c r="C434" s="150"/>
      <c r="D434" s="150"/>
      <c r="E434" s="150"/>
      <c r="F434" s="150"/>
      <c r="G434" s="150"/>
      <c r="H434" s="150"/>
      <c r="I434" s="150"/>
      <c r="J434" s="151"/>
      <c r="K434" s="152"/>
      <c r="L434" s="150"/>
      <c r="M434" s="150"/>
    </row>
    <row r="435" ht="15.75" customHeight="1">
      <c r="B435" s="150"/>
      <c r="C435" s="150"/>
      <c r="D435" s="150"/>
      <c r="E435" s="150"/>
      <c r="F435" s="150"/>
      <c r="G435" s="150"/>
      <c r="H435" s="150"/>
      <c r="I435" s="150"/>
      <c r="J435" s="151"/>
      <c r="K435" s="152"/>
      <c r="L435" s="150"/>
      <c r="M435" s="150"/>
    </row>
    <row r="436" ht="15.75" customHeight="1">
      <c r="B436" s="150"/>
      <c r="C436" s="150"/>
      <c r="D436" s="150"/>
      <c r="E436" s="150"/>
      <c r="F436" s="150"/>
      <c r="G436" s="150"/>
      <c r="H436" s="150"/>
      <c r="I436" s="150"/>
      <c r="J436" s="151"/>
      <c r="K436" s="152"/>
      <c r="L436" s="150"/>
      <c r="M436" s="150"/>
    </row>
    <row r="437" ht="15.75" customHeight="1">
      <c r="B437" s="150"/>
      <c r="C437" s="150"/>
      <c r="D437" s="150"/>
      <c r="E437" s="150"/>
      <c r="F437" s="150"/>
      <c r="G437" s="150"/>
      <c r="H437" s="150"/>
      <c r="I437" s="150"/>
      <c r="J437" s="151"/>
      <c r="K437" s="152"/>
      <c r="L437" s="150"/>
      <c r="M437" s="150"/>
    </row>
    <row r="438" ht="15.75" customHeight="1">
      <c r="B438" s="150"/>
      <c r="C438" s="150"/>
      <c r="D438" s="150"/>
      <c r="E438" s="150"/>
      <c r="F438" s="150"/>
      <c r="G438" s="150"/>
      <c r="H438" s="150"/>
      <c r="I438" s="150"/>
      <c r="J438" s="151"/>
      <c r="K438" s="152"/>
      <c r="L438" s="150"/>
      <c r="M438" s="150"/>
    </row>
    <row r="439" ht="15.75" customHeight="1">
      <c r="B439" s="150"/>
      <c r="C439" s="150"/>
      <c r="D439" s="150"/>
      <c r="E439" s="150"/>
      <c r="F439" s="150"/>
      <c r="G439" s="150"/>
      <c r="H439" s="150"/>
      <c r="I439" s="150"/>
      <c r="J439" s="151"/>
      <c r="K439" s="152"/>
      <c r="L439" s="150"/>
      <c r="M439" s="150"/>
    </row>
    <row r="440" ht="15.75" customHeight="1">
      <c r="B440" s="150"/>
      <c r="C440" s="150"/>
      <c r="D440" s="150"/>
      <c r="E440" s="150"/>
      <c r="F440" s="150"/>
      <c r="G440" s="150"/>
      <c r="H440" s="150"/>
      <c r="I440" s="150"/>
      <c r="J440" s="151"/>
      <c r="K440" s="152"/>
      <c r="L440" s="150"/>
      <c r="M440" s="150"/>
    </row>
    <row r="441" ht="15.75" customHeight="1">
      <c r="B441" s="150"/>
      <c r="C441" s="150"/>
      <c r="D441" s="150"/>
      <c r="E441" s="150"/>
      <c r="F441" s="150"/>
      <c r="G441" s="150"/>
      <c r="H441" s="150"/>
      <c r="I441" s="150"/>
      <c r="J441" s="151"/>
      <c r="K441" s="152"/>
      <c r="L441" s="150"/>
      <c r="M441" s="150"/>
    </row>
    <row r="442" ht="15.75" customHeight="1">
      <c r="B442" s="150"/>
      <c r="C442" s="150"/>
      <c r="D442" s="150"/>
      <c r="E442" s="150"/>
      <c r="F442" s="150"/>
      <c r="G442" s="150"/>
      <c r="H442" s="150"/>
      <c r="I442" s="150"/>
      <c r="J442" s="151"/>
      <c r="K442" s="152"/>
      <c r="L442" s="150"/>
      <c r="M442" s="150"/>
    </row>
    <row r="443" ht="15.75" customHeight="1">
      <c r="B443" s="150"/>
      <c r="C443" s="150"/>
      <c r="D443" s="150"/>
      <c r="E443" s="150"/>
      <c r="F443" s="150"/>
      <c r="G443" s="150"/>
      <c r="H443" s="150"/>
      <c r="I443" s="150"/>
      <c r="J443" s="151"/>
      <c r="K443" s="152"/>
      <c r="L443" s="150"/>
      <c r="M443" s="150"/>
    </row>
    <row r="444" ht="15.75" customHeight="1">
      <c r="B444" s="150"/>
      <c r="C444" s="150"/>
      <c r="D444" s="150"/>
      <c r="E444" s="150"/>
      <c r="F444" s="150"/>
      <c r="G444" s="150"/>
      <c r="H444" s="150"/>
      <c r="I444" s="150"/>
      <c r="J444" s="151"/>
      <c r="K444" s="152"/>
      <c r="L444" s="150"/>
      <c r="M444" s="150"/>
    </row>
    <row r="445" ht="15.75" customHeight="1">
      <c r="B445" s="150"/>
      <c r="C445" s="150"/>
      <c r="D445" s="150"/>
      <c r="E445" s="150"/>
      <c r="F445" s="150"/>
      <c r="G445" s="150"/>
      <c r="H445" s="150"/>
      <c r="I445" s="150"/>
      <c r="J445" s="151"/>
      <c r="K445" s="152"/>
      <c r="L445" s="150"/>
      <c r="M445" s="150"/>
    </row>
    <row r="446" ht="15.75" customHeight="1">
      <c r="B446" s="150"/>
      <c r="C446" s="150"/>
      <c r="D446" s="150"/>
      <c r="E446" s="150"/>
      <c r="F446" s="150"/>
      <c r="G446" s="150"/>
      <c r="H446" s="150"/>
      <c r="I446" s="150"/>
      <c r="J446" s="151"/>
      <c r="K446" s="152"/>
      <c r="L446" s="150"/>
      <c r="M446" s="150"/>
    </row>
    <row r="447" ht="15.75" customHeight="1">
      <c r="B447" s="150"/>
      <c r="C447" s="150"/>
      <c r="D447" s="150"/>
      <c r="E447" s="150"/>
      <c r="F447" s="150"/>
      <c r="G447" s="150"/>
      <c r="H447" s="150"/>
      <c r="I447" s="150"/>
      <c r="J447" s="151"/>
      <c r="K447" s="152"/>
      <c r="L447" s="150"/>
      <c r="M447" s="150"/>
    </row>
    <row r="448" ht="15.75" customHeight="1">
      <c r="B448" s="150"/>
      <c r="C448" s="150"/>
      <c r="D448" s="150"/>
      <c r="E448" s="150"/>
      <c r="F448" s="150"/>
      <c r="G448" s="150"/>
      <c r="H448" s="150"/>
      <c r="I448" s="150"/>
      <c r="J448" s="151"/>
      <c r="K448" s="152"/>
      <c r="L448" s="150"/>
      <c r="M448" s="150"/>
    </row>
    <row r="449" ht="15.75" customHeight="1">
      <c r="B449" s="150"/>
      <c r="C449" s="150"/>
      <c r="D449" s="150"/>
      <c r="E449" s="150"/>
      <c r="F449" s="150"/>
      <c r="G449" s="150"/>
      <c r="H449" s="150"/>
      <c r="I449" s="150"/>
      <c r="J449" s="151"/>
      <c r="K449" s="152"/>
      <c r="L449" s="150"/>
      <c r="M449" s="150"/>
    </row>
    <row r="450" ht="15.75" customHeight="1">
      <c r="B450" s="150"/>
      <c r="C450" s="150"/>
      <c r="D450" s="150"/>
      <c r="E450" s="150"/>
      <c r="F450" s="150"/>
      <c r="G450" s="150"/>
      <c r="H450" s="150"/>
      <c r="I450" s="150"/>
      <c r="J450" s="151"/>
      <c r="K450" s="152"/>
      <c r="L450" s="150"/>
      <c r="M450" s="150"/>
    </row>
    <row r="451" ht="15.75" customHeight="1">
      <c r="B451" s="150"/>
      <c r="C451" s="150"/>
      <c r="D451" s="150"/>
      <c r="E451" s="150"/>
      <c r="F451" s="150"/>
      <c r="G451" s="150"/>
      <c r="H451" s="150"/>
      <c r="I451" s="150"/>
      <c r="J451" s="151"/>
      <c r="K451" s="152"/>
      <c r="L451" s="150"/>
      <c r="M451" s="150"/>
    </row>
    <row r="452" ht="15.75" customHeight="1">
      <c r="B452" s="150"/>
      <c r="C452" s="150"/>
      <c r="D452" s="150"/>
      <c r="E452" s="150"/>
      <c r="F452" s="150"/>
      <c r="G452" s="150"/>
      <c r="H452" s="150"/>
      <c r="I452" s="150"/>
      <c r="J452" s="151"/>
      <c r="K452" s="152"/>
      <c r="L452" s="150"/>
      <c r="M452" s="150"/>
    </row>
    <row r="453" ht="15.75" customHeight="1">
      <c r="B453" s="150"/>
      <c r="C453" s="150"/>
      <c r="D453" s="150"/>
      <c r="E453" s="150"/>
      <c r="F453" s="150"/>
      <c r="G453" s="150"/>
      <c r="H453" s="150"/>
      <c r="I453" s="150"/>
      <c r="J453" s="151"/>
      <c r="K453" s="152"/>
      <c r="L453" s="150"/>
      <c r="M453" s="150"/>
    </row>
    <row r="454" ht="15.75" customHeight="1">
      <c r="B454" s="150"/>
      <c r="C454" s="150"/>
      <c r="D454" s="150"/>
      <c r="E454" s="150"/>
      <c r="F454" s="150"/>
      <c r="G454" s="150"/>
      <c r="H454" s="150"/>
      <c r="I454" s="150"/>
      <c r="J454" s="151"/>
      <c r="K454" s="152"/>
      <c r="L454" s="150"/>
      <c r="M454" s="150"/>
    </row>
    <row r="455" ht="15.75" customHeight="1">
      <c r="B455" s="150"/>
      <c r="C455" s="150"/>
      <c r="D455" s="150"/>
      <c r="E455" s="150"/>
      <c r="F455" s="150"/>
      <c r="G455" s="150"/>
      <c r="H455" s="150"/>
      <c r="I455" s="150"/>
      <c r="J455" s="151"/>
      <c r="K455" s="152"/>
      <c r="L455" s="150"/>
      <c r="M455" s="150"/>
    </row>
    <row r="456" ht="15.75" customHeight="1">
      <c r="B456" s="150"/>
      <c r="C456" s="150"/>
      <c r="D456" s="150"/>
      <c r="E456" s="150"/>
      <c r="F456" s="150"/>
      <c r="G456" s="150"/>
      <c r="H456" s="150"/>
      <c r="I456" s="150"/>
      <c r="J456" s="151"/>
      <c r="K456" s="152"/>
      <c r="L456" s="150"/>
      <c r="M456" s="150"/>
    </row>
    <row r="457" ht="15.75" customHeight="1">
      <c r="B457" s="150"/>
      <c r="C457" s="150"/>
      <c r="D457" s="150"/>
      <c r="E457" s="150"/>
      <c r="F457" s="150"/>
      <c r="G457" s="150"/>
      <c r="H457" s="150"/>
      <c r="I457" s="150"/>
      <c r="J457" s="151"/>
      <c r="K457" s="152"/>
      <c r="L457" s="150"/>
      <c r="M457" s="150"/>
    </row>
    <row r="458" ht="15.75" customHeight="1">
      <c r="B458" s="150"/>
      <c r="C458" s="150"/>
      <c r="D458" s="150"/>
      <c r="E458" s="150"/>
      <c r="F458" s="150"/>
      <c r="G458" s="150"/>
      <c r="H458" s="150"/>
      <c r="I458" s="150"/>
      <c r="J458" s="151"/>
      <c r="K458" s="152"/>
      <c r="L458" s="150"/>
      <c r="M458" s="150"/>
    </row>
    <row r="459" ht="15.75" customHeight="1">
      <c r="B459" s="150"/>
      <c r="C459" s="150"/>
      <c r="D459" s="150"/>
      <c r="E459" s="150"/>
      <c r="F459" s="150"/>
      <c r="G459" s="150"/>
      <c r="H459" s="150"/>
      <c r="I459" s="150"/>
      <c r="J459" s="151"/>
      <c r="K459" s="152"/>
      <c r="L459" s="150"/>
      <c r="M459" s="150"/>
    </row>
    <row r="460" ht="15.75" customHeight="1">
      <c r="B460" s="150"/>
      <c r="C460" s="150"/>
      <c r="D460" s="150"/>
      <c r="E460" s="150"/>
      <c r="F460" s="150"/>
      <c r="G460" s="150"/>
      <c r="H460" s="150"/>
      <c r="I460" s="150"/>
      <c r="J460" s="151"/>
      <c r="K460" s="152"/>
      <c r="L460" s="150"/>
      <c r="M460" s="150"/>
    </row>
    <row r="461" ht="15.75" customHeight="1">
      <c r="B461" s="150"/>
      <c r="C461" s="150"/>
      <c r="D461" s="150"/>
      <c r="E461" s="150"/>
      <c r="F461" s="150"/>
      <c r="G461" s="150"/>
      <c r="H461" s="150"/>
      <c r="I461" s="150"/>
      <c r="J461" s="151"/>
      <c r="K461" s="152"/>
      <c r="L461" s="150"/>
      <c r="M461" s="150"/>
    </row>
    <row r="462" ht="15.75" customHeight="1">
      <c r="B462" s="150"/>
      <c r="C462" s="150"/>
      <c r="D462" s="150"/>
      <c r="E462" s="150"/>
      <c r="F462" s="150"/>
      <c r="G462" s="150"/>
      <c r="H462" s="150"/>
      <c r="I462" s="150"/>
      <c r="J462" s="151"/>
      <c r="K462" s="152"/>
      <c r="L462" s="150"/>
      <c r="M462" s="150"/>
    </row>
    <row r="463" ht="15.75" customHeight="1">
      <c r="B463" s="150"/>
      <c r="C463" s="150"/>
      <c r="D463" s="150"/>
      <c r="E463" s="150"/>
      <c r="F463" s="150"/>
      <c r="G463" s="150"/>
      <c r="H463" s="150"/>
      <c r="I463" s="150"/>
      <c r="J463" s="151"/>
      <c r="K463" s="152"/>
      <c r="L463" s="150"/>
      <c r="M463" s="150"/>
    </row>
    <row r="464" ht="15.75" customHeight="1">
      <c r="B464" s="150"/>
      <c r="C464" s="150"/>
      <c r="D464" s="150"/>
      <c r="E464" s="150"/>
      <c r="F464" s="150"/>
      <c r="G464" s="150"/>
      <c r="H464" s="150"/>
      <c r="I464" s="150"/>
      <c r="J464" s="151"/>
      <c r="K464" s="152"/>
      <c r="L464" s="150"/>
      <c r="M464" s="150"/>
    </row>
    <row r="465" ht="15.75" customHeight="1">
      <c r="B465" s="150"/>
      <c r="C465" s="150"/>
      <c r="D465" s="150"/>
      <c r="E465" s="150"/>
      <c r="F465" s="150"/>
      <c r="G465" s="150"/>
      <c r="H465" s="150"/>
      <c r="I465" s="150"/>
      <c r="J465" s="151"/>
      <c r="K465" s="152"/>
      <c r="L465" s="150"/>
      <c r="M465" s="150"/>
    </row>
    <row r="466" ht="15.75" customHeight="1">
      <c r="B466" s="150"/>
      <c r="C466" s="150"/>
      <c r="D466" s="150"/>
      <c r="E466" s="150"/>
      <c r="F466" s="150"/>
      <c r="G466" s="150"/>
      <c r="H466" s="150"/>
      <c r="I466" s="150"/>
      <c r="J466" s="151"/>
      <c r="K466" s="152"/>
      <c r="L466" s="150"/>
      <c r="M466" s="150"/>
    </row>
    <row r="467" ht="15.75" customHeight="1">
      <c r="B467" s="150"/>
      <c r="C467" s="150"/>
      <c r="D467" s="150"/>
      <c r="E467" s="150"/>
      <c r="F467" s="150"/>
      <c r="G467" s="150"/>
      <c r="H467" s="150"/>
      <c r="I467" s="150"/>
      <c r="J467" s="151"/>
      <c r="K467" s="152"/>
      <c r="L467" s="150"/>
      <c r="M467" s="150"/>
    </row>
    <row r="468" ht="15.75" customHeight="1">
      <c r="B468" s="150"/>
      <c r="C468" s="150"/>
      <c r="D468" s="150"/>
      <c r="E468" s="150"/>
      <c r="F468" s="150"/>
      <c r="G468" s="150"/>
      <c r="H468" s="150"/>
      <c r="I468" s="150"/>
      <c r="J468" s="151"/>
      <c r="K468" s="152"/>
      <c r="L468" s="150"/>
      <c r="M468" s="150"/>
    </row>
    <row r="469" ht="15.75" customHeight="1">
      <c r="B469" s="150"/>
      <c r="C469" s="150"/>
      <c r="D469" s="150"/>
      <c r="E469" s="150"/>
      <c r="F469" s="150"/>
      <c r="G469" s="150"/>
      <c r="H469" s="150"/>
      <c r="I469" s="150"/>
      <c r="J469" s="151"/>
      <c r="K469" s="152"/>
      <c r="L469" s="150"/>
      <c r="M469" s="150"/>
    </row>
    <row r="470" ht="15.75" customHeight="1">
      <c r="B470" s="150"/>
      <c r="C470" s="150"/>
      <c r="D470" s="150"/>
      <c r="E470" s="150"/>
      <c r="F470" s="150"/>
      <c r="G470" s="150"/>
      <c r="H470" s="150"/>
      <c r="I470" s="150"/>
      <c r="J470" s="151"/>
      <c r="K470" s="152"/>
      <c r="L470" s="150"/>
      <c r="M470" s="150"/>
    </row>
    <row r="471" ht="15.75" customHeight="1">
      <c r="B471" s="150"/>
      <c r="C471" s="150"/>
      <c r="D471" s="150"/>
      <c r="E471" s="150"/>
      <c r="F471" s="150"/>
      <c r="G471" s="150"/>
      <c r="H471" s="150"/>
      <c r="I471" s="150"/>
      <c r="J471" s="151"/>
      <c r="K471" s="152"/>
      <c r="L471" s="150"/>
      <c r="M471" s="150"/>
    </row>
    <row r="472" ht="15.75" customHeight="1">
      <c r="B472" s="150"/>
      <c r="C472" s="150"/>
      <c r="D472" s="150"/>
      <c r="E472" s="150"/>
      <c r="F472" s="150"/>
      <c r="G472" s="150"/>
      <c r="H472" s="150"/>
      <c r="I472" s="150"/>
      <c r="J472" s="151"/>
      <c r="K472" s="152"/>
      <c r="L472" s="150"/>
      <c r="M472" s="150"/>
    </row>
    <row r="473" ht="15.75" customHeight="1">
      <c r="B473" s="150"/>
      <c r="C473" s="150"/>
      <c r="D473" s="150"/>
      <c r="E473" s="150"/>
      <c r="F473" s="150"/>
      <c r="G473" s="150"/>
      <c r="H473" s="150"/>
      <c r="I473" s="150"/>
      <c r="J473" s="151"/>
      <c r="K473" s="152"/>
      <c r="L473" s="150"/>
      <c r="M473" s="150"/>
    </row>
    <row r="474" ht="15.75" customHeight="1">
      <c r="B474" s="150"/>
      <c r="C474" s="150"/>
      <c r="D474" s="150"/>
      <c r="E474" s="150"/>
      <c r="F474" s="150"/>
      <c r="G474" s="150"/>
      <c r="H474" s="150"/>
      <c r="I474" s="150"/>
      <c r="J474" s="151"/>
      <c r="K474" s="152"/>
      <c r="L474" s="150"/>
      <c r="M474" s="150"/>
    </row>
    <row r="475" ht="15.75" customHeight="1">
      <c r="B475" s="150"/>
      <c r="C475" s="150"/>
      <c r="D475" s="150"/>
      <c r="E475" s="150"/>
      <c r="F475" s="150"/>
      <c r="G475" s="150"/>
      <c r="H475" s="150"/>
      <c r="I475" s="150"/>
      <c r="J475" s="151"/>
      <c r="K475" s="152"/>
      <c r="L475" s="150"/>
      <c r="M475" s="150"/>
    </row>
    <row r="476" ht="15.75" customHeight="1">
      <c r="B476" s="150"/>
      <c r="C476" s="150"/>
      <c r="D476" s="150"/>
      <c r="E476" s="150"/>
      <c r="F476" s="150"/>
      <c r="G476" s="150"/>
      <c r="H476" s="150"/>
      <c r="I476" s="150"/>
      <c r="J476" s="151"/>
      <c r="K476" s="152"/>
      <c r="L476" s="150"/>
      <c r="M476" s="150"/>
    </row>
    <row r="477" ht="15.75" customHeight="1">
      <c r="B477" s="150"/>
      <c r="C477" s="150"/>
      <c r="D477" s="150"/>
      <c r="E477" s="150"/>
      <c r="F477" s="150"/>
      <c r="G477" s="150"/>
      <c r="H477" s="150"/>
      <c r="I477" s="150"/>
      <c r="J477" s="151"/>
      <c r="K477" s="152"/>
      <c r="L477" s="150"/>
      <c r="M477" s="150"/>
    </row>
    <row r="478" ht="15.75" customHeight="1">
      <c r="B478" s="150"/>
      <c r="C478" s="150"/>
      <c r="D478" s="150"/>
      <c r="E478" s="150"/>
      <c r="F478" s="150"/>
      <c r="G478" s="150"/>
      <c r="H478" s="150"/>
      <c r="I478" s="150"/>
      <c r="J478" s="151"/>
      <c r="K478" s="152"/>
      <c r="L478" s="150"/>
      <c r="M478" s="150"/>
    </row>
    <row r="479" ht="15.75" customHeight="1">
      <c r="B479" s="150"/>
      <c r="C479" s="150"/>
      <c r="D479" s="150"/>
      <c r="E479" s="150"/>
      <c r="F479" s="150"/>
      <c r="G479" s="150"/>
      <c r="H479" s="150"/>
      <c r="I479" s="150"/>
      <c r="J479" s="151"/>
      <c r="K479" s="152"/>
      <c r="L479" s="150"/>
      <c r="M479" s="150"/>
    </row>
    <row r="480" ht="15.75" customHeight="1">
      <c r="B480" s="150"/>
      <c r="C480" s="150"/>
      <c r="D480" s="150"/>
      <c r="E480" s="150"/>
      <c r="F480" s="150"/>
      <c r="G480" s="150"/>
      <c r="H480" s="150"/>
      <c r="I480" s="150"/>
      <c r="J480" s="151"/>
      <c r="K480" s="152"/>
      <c r="L480" s="150"/>
      <c r="M480" s="150"/>
    </row>
    <row r="481" ht="15.75" customHeight="1">
      <c r="B481" s="150"/>
      <c r="C481" s="150"/>
      <c r="D481" s="150"/>
      <c r="E481" s="150"/>
      <c r="F481" s="150"/>
      <c r="G481" s="150"/>
      <c r="H481" s="150"/>
      <c r="I481" s="150"/>
      <c r="J481" s="151"/>
      <c r="K481" s="152"/>
      <c r="L481" s="150"/>
      <c r="M481" s="150"/>
    </row>
    <row r="482" ht="15.75" customHeight="1">
      <c r="B482" s="150"/>
      <c r="C482" s="150"/>
      <c r="D482" s="150"/>
      <c r="E482" s="150"/>
      <c r="F482" s="150"/>
      <c r="G482" s="150"/>
      <c r="H482" s="150"/>
      <c r="I482" s="150"/>
      <c r="J482" s="151"/>
      <c r="K482" s="152"/>
      <c r="L482" s="150"/>
      <c r="M482" s="150"/>
    </row>
    <row r="483" ht="15.75" customHeight="1">
      <c r="B483" s="150"/>
      <c r="C483" s="150"/>
      <c r="D483" s="150"/>
      <c r="E483" s="150"/>
      <c r="F483" s="150"/>
      <c r="G483" s="150"/>
      <c r="H483" s="150"/>
      <c r="I483" s="150"/>
      <c r="J483" s="151"/>
      <c r="K483" s="152"/>
      <c r="L483" s="150"/>
      <c r="M483" s="150"/>
    </row>
    <row r="484" ht="15.75" customHeight="1">
      <c r="B484" s="150"/>
      <c r="C484" s="150"/>
      <c r="D484" s="150"/>
      <c r="E484" s="150"/>
      <c r="F484" s="150"/>
      <c r="G484" s="150"/>
      <c r="H484" s="150"/>
      <c r="I484" s="150"/>
      <c r="J484" s="151"/>
      <c r="K484" s="152"/>
      <c r="L484" s="150"/>
      <c r="M484" s="150"/>
    </row>
    <row r="485" ht="15.75" customHeight="1">
      <c r="B485" s="150"/>
      <c r="C485" s="150"/>
      <c r="D485" s="150"/>
      <c r="E485" s="150"/>
      <c r="F485" s="150"/>
      <c r="G485" s="150"/>
      <c r="H485" s="150"/>
      <c r="I485" s="150"/>
      <c r="J485" s="151"/>
      <c r="K485" s="152"/>
      <c r="L485" s="150"/>
      <c r="M485" s="150"/>
    </row>
    <row r="486" ht="15.75" customHeight="1">
      <c r="B486" s="150"/>
      <c r="C486" s="150"/>
      <c r="D486" s="150"/>
      <c r="E486" s="150"/>
      <c r="F486" s="150"/>
      <c r="G486" s="150"/>
      <c r="H486" s="150"/>
      <c r="I486" s="150"/>
      <c r="J486" s="151"/>
      <c r="K486" s="152"/>
      <c r="L486" s="150"/>
      <c r="M486" s="150"/>
    </row>
    <row r="487" ht="15.75" customHeight="1">
      <c r="B487" s="150"/>
      <c r="C487" s="150"/>
      <c r="D487" s="150"/>
      <c r="E487" s="150"/>
      <c r="F487" s="150"/>
      <c r="G487" s="150"/>
      <c r="H487" s="150"/>
      <c r="I487" s="150"/>
      <c r="J487" s="151"/>
      <c r="K487" s="152"/>
      <c r="L487" s="150"/>
      <c r="M487" s="150"/>
    </row>
    <row r="488" ht="15.75" customHeight="1">
      <c r="B488" s="150"/>
      <c r="C488" s="150"/>
      <c r="D488" s="150"/>
      <c r="E488" s="150"/>
      <c r="F488" s="150"/>
      <c r="G488" s="150"/>
      <c r="H488" s="150"/>
      <c r="I488" s="150"/>
      <c r="J488" s="151"/>
      <c r="K488" s="152"/>
      <c r="L488" s="150"/>
      <c r="M488" s="150"/>
    </row>
    <row r="489" ht="15.75" customHeight="1">
      <c r="B489" s="150"/>
      <c r="C489" s="150"/>
      <c r="D489" s="150"/>
      <c r="E489" s="150"/>
      <c r="F489" s="150"/>
      <c r="G489" s="150"/>
      <c r="H489" s="150"/>
      <c r="I489" s="150"/>
      <c r="J489" s="151"/>
      <c r="K489" s="152"/>
      <c r="L489" s="150"/>
      <c r="M489" s="150"/>
    </row>
    <row r="490" ht="15.75" customHeight="1">
      <c r="B490" s="150"/>
      <c r="C490" s="150"/>
      <c r="D490" s="150"/>
      <c r="E490" s="150"/>
      <c r="F490" s="150"/>
      <c r="G490" s="150"/>
      <c r="H490" s="150"/>
      <c r="I490" s="150"/>
      <c r="J490" s="151"/>
      <c r="K490" s="152"/>
      <c r="L490" s="150"/>
      <c r="M490" s="150"/>
    </row>
    <row r="491" ht="15.75" customHeight="1">
      <c r="B491" s="150"/>
      <c r="C491" s="150"/>
      <c r="D491" s="150"/>
      <c r="E491" s="150"/>
      <c r="F491" s="150"/>
      <c r="G491" s="150"/>
      <c r="H491" s="150"/>
      <c r="I491" s="150"/>
      <c r="J491" s="151"/>
      <c r="K491" s="152"/>
      <c r="L491" s="150"/>
      <c r="M491" s="150"/>
    </row>
    <row r="492" ht="15.75" customHeight="1">
      <c r="B492" s="150"/>
      <c r="C492" s="150"/>
      <c r="D492" s="150"/>
      <c r="E492" s="150"/>
      <c r="F492" s="150"/>
      <c r="G492" s="150"/>
      <c r="H492" s="150"/>
      <c r="I492" s="150"/>
      <c r="J492" s="151"/>
      <c r="K492" s="152"/>
      <c r="L492" s="150"/>
      <c r="M492" s="150"/>
    </row>
    <row r="493" ht="15.75" customHeight="1">
      <c r="B493" s="150"/>
      <c r="C493" s="150"/>
      <c r="D493" s="150"/>
      <c r="E493" s="150"/>
      <c r="F493" s="150"/>
      <c r="G493" s="150"/>
      <c r="H493" s="150"/>
      <c r="I493" s="150"/>
      <c r="J493" s="151"/>
      <c r="K493" s="152"/>
      <c r="L493" s="150"/>
      <c r="M493" s="150"/>
    </row>
    <row r="494" ht="15.75" customHeight="1">
      <c r="B494" s="150"/>
      <c r="C494" s="150"/>
      <c r="D494" s="150"/>
      <c r="E494" s="150"/>
      <c r="F494" s="150"/>
      <c r="G494" s="150"/>
      <c r="H494" s="150"/>
      <c r="I494" s="150"/>
      <c r="J494" s="151"/>
      <c r="K494" s="152"/>
      <c r="L494" s="150"/>
      <c r="M494" s="150"/>
    </row>
    <row r="495" ht="15.75" customHeight="1">
      <c r="B495" s="150"/>
      <c r="C495" s="150"/>
      <c r="D495" s="150"/>
      <c r="E495" s="150"/>
      <c r="F495" s="150"/>
      <c r="G495" s="150"/>
      <c r="H495" s="150"/>
      <c r="I495" s="150"/>
      <c r="J495" s="151"/>
      <c r="K495" s="152"/>
      <c r="L495" s="150"/>
      <c r="M495" s="150"/>
    </row>
    <row r="496" ht="15.75" customHeight="1">
      <c r="B496" s="150"/>
      <c r="C496" s="150"/>
      <c r="D496" s="150"/>
      <c r="E496" s="150"/>
      <c r="F496" s="150"/>
      <c r="G496" s="150"/>
      <c r="H496" s="150"/>
      <c r="I496" s="150"/>
      <c r="J496" s="151"/>
      <c r="K496" s="152"/>
      <c r="L496" s="150"/>
      <c r="M496" s="150"/>
    </row>
    <row r="497" ht="15.75" customHeight="1">
      <c r="B497" s="150"/>
      <c r="C497" s="150"/>
      <c r="D497" s="150"/>
      <c r="E497" s="150"/>
      <c r="F497" s="150"/>
      <c r="G497" s="150"/>
      <c r="H497" s="150"/>
      <c r="I497" s="150"/>
      <c r="J497" s="151"/>
      <c r="K497" s="152"/>
      <c r="L497" s="150"/>
      <c r="M497" s="150"/>
    </row>
    <row r="498" ht="15.75" customHeight="1">
      <c r="B498" s="150"/>
      <c r="C498" s="150"/>
      <c r="D498" s="150"/>
      <c r="E498" s="150"/>
      <c r="F498" s="150"/>
      <c r="G498" s="150"/>
      <c r="H498" s="150"/>
      <c r="I498" s="150"/>
      <c r="J498" s="151"/>
      <c r="K498" s="152"/>
      <c r="L498" s="150"/>
      <c r="M498" s="150"/>
    </row>
    <row r="499" ht="15.75" customHeight="1">
      <c r="B499" s="150"/>
      <c r="C499" s="150"/>
      <c r="D499" s="150"/>
      <c r="E499" s="150"/>
      <c r="F499" s="150"/>
      <c r="G499" s="150"/>
      <c r="H499" s="150"/>
      <c r="I499" s="150"/>
      <c r="J499" s="151"/>
      <c r="K499" s="152"/>
      <c r="L499" s="150"/>
      <c r="M499" s="150"/>
    </row>
    <row r="500" ht="15.75" customHeight="1">
      <c r="B500" s="150"/>
      <c r="C500" s="150"/>
      <c r="D500" s="150"/>
      <c r="E500" s="150"/>
      <c r="F500" s="150"/>
      <c r="G500" s="150"/>
      <c r="H500" s="150"/>
      <c r="I500" s="150"/>
      <c r="J500" s="151"/>
      <c r="K500" s="152"/>
      <c r="L500" s="150"/>
      <c r="M500" s="150"/>
    </row>
    <row r="501" ht="15.75" customHeight="1">
      <c r="B501" s="150"/>
      <c r="C501" s="150"/>
      <c r="D501" s="150"/>
      <c r="E501" s="150"/>
      <c r="F501" s="150"/>
      <c r="G501" s="150"/>
      <c r="H501" s="150"/>
      <c r="I501" s="150"/>
      <c r="J501" s="151"/>
      <c r="K501" s="152"/>
      <c r="L501" s="150"/>
      <c r="M501" s="150"/>
    </row>
    <row r="502" ht="15.75" customHeight="1">
      <c r="B502" s="150"/>
      <c r="C502" s="150"/>
      <c r="D502" s="150"/>
      <c r="E502" s="150"/>
      <c r="F502" s="150"/>
      <c r="G502" s="150"/>
      <c r="H502" s="150"/>
      <c r="I502" s="150"/>
      <c r="J502" s="151"/>
      <c r="K502" s="152"/>
      <c r="L502" s="150"/>
      <c r="M502" s="150"/>
    </row>
    <row r="503" ht="15.75" customHeight="1">
      <c r="B503" s="150"/>
      <c r="C503" s="150"/>
      <c r="D503" s="150"/>
      <c r="E503" s="150"/>
      <c r="F503" s="150"/>
      <c r="G503" s="150"/>
      <c r="H503" s="150"/>
      <c r="I503" s="150"/>
      <c r="J503" s="151"/>
      <c r="K503" s="152"/>
      <c r="L503" s="150"/>
      <c r="M503" s="150"/>
    </row>
    <row r="504" ht="15.75" customHeight="1">
      <c r="B504" s="150"/>
      <c r="C504" s="150"/>
      <c r="D504" s="150"/>
      <c r="E504" s="150"/>
      <c r="F504" s="150"/>
      <c r="G504" s="150"/>
      <c r="H504" s="150"/>
      <c r="I504" s="150"/>
      <c r="J504" s="151"/>
      <c r="K504" s="152"/>
      <c r="L504" s="150"/>
      <c r="M504" s="150"/>
    </row>
    <row r="505" ht="15.75" customHeight="1">
      <c r="B505" s="150"/>
      <c r="C505" s="150"/>
      <c r="D505" s="150"/>
      <c r="E505" s="150"/>
      <c r="F505" s="150"/>
      <c r="G505" s="150"/>
      <c r="H505" s="150"/>
      <c r="I505" s="150"/>
      <c r="J505" s="151"/>
      <c r="K505" s="152"/>
      <c r="L505" s="150"/>
      <c r="M505" s="150"/>
    </row>
    <row r="506" ht="15.75" customHeight="1">
      <c r="B506" s="150"/>
      <c r="C506" s="150"/>
      <c r="D506" s="150"/>
      <c r="E506" s="150"/>
      <c r="F506" s="150"/>
      <c r="G506" s="150"/>
      <c r="H506" s="150"/>
      <c r="I506" s="150"/>
      <c r="J506" s="151"/>
      <c r="K506" s="152"/>
      <c r="L506" s="150"/>
      <c r="M506" s="150"/>
    </row>
    <row r="507" ht="15.75" customHeight="1">
      <c r="B507" s="150"/>
      <c r="C507" s="150"/>
      <c r="D507" s="150"/>
      <c r="E507" s="150"/>
      <c r="F507" s="150"/>
      <c r="G507" s="150"/>
      <c r="H507" s="150"/>
      <c r="I507" s="150"/>
      <c r="J507" s="151"/>
      <c r="K507" s="152"/>
      <c r="L507" s="150"/>
      <c r="M507" s="150"/>
    </row>
    <row r="508" ht="15.75" customHeight="1">
      <c r="B508" s="150"/>
      <c r="C508" s="150"/>
      <c r="D508" s="150"/>
      <c r="E508" s="150"/>
      <c r="F508" s="150"/>
      <c r="G508" s="150"/>
      <c r="H508" s="150"/>
      <c r="I508" s="150"/>
      <c r="J508" s="151"/>
      <c r="K508" s="152"/>
      <c r="L508" s="150"/>
      <c r="M508" s="150"/>
    </row>
    <row r="509" ht="15.75" customHeight="1">
      <c r="B509" s="150"/>
      <c r="C509" s="150"/>
      <c r="D509" s="150"/>
      <c r="E509" s="150"/>
      <c r="F509" s="150"/>
      <c r="G509" s="150"/>
      <c r="H509" s="150"/>
      <c r="I509" s="150"/>
      <c r="J509" s="151"/>
      <c r="K509" s="152"/>
      <c r="L509" s="150"/>
      <c r="M509" s="150"/>
    </row>
    <row r="510" ht="15.75" customHeight="1">
      <c r="B510" s="150"/>
      <c r="C510" s="150"/>
      <c r="D510" s="150"/>
      <c r="E510" s="150"/>
      <c r="F510" s="150"/>
      <c r="G510" s="150"/>
      <c r="H510" s="150"/>
      <c r="I510" s="150"/>
      <c r="J510" s="151"/>
      <c r="K510" s="152"/>
      <c r="L510" s="150"/>
      <c r="M510" s="150"/>
    </row>
    <row r="511" ht="15.75" customHeight="1">
      <c r="B511" s="150"/>
      <c r="C511" s="150"/>
      <c r="D511" s="150"/>
      <c r="E511" s="150"/>
      <c r="F511" s="150"/>
      <c r="G511" s="150"/>
      <c r="H511" s="150"/>
      <c r="I511" s="150"/>
      <c r="J511" s="151"/>
      <c r="K511" s="152"/>
      <c r="L511" s="150"/>
      <c r="M511" s="150"/>
    </row>
    <row r="512" ht="15.75" customHeight="1">
      <c r="B512" s="150"/>
      <c r="C512" s="150"/>
      <c r="D512" s="150"/>
      <c r="E512" s="150"/>
      <c r="F512" s="150"/>
      <c r="G512" s="150"/>
      <c r="H512" s="150"/>
      <c r="I512" s="150"/>
      <c r="J512" s="151"/>
      <c r="K512" s="152"/>
      <c r="L512" s="150"/>
      <c r="M512" s="150"/>
    </row>
    <row r="513" ht="15.75" customHeight="1">
      <c r="B513" s="150"/>
      <c r="C513" s="150"/>
      <c r="D513" s="150"/>
      <c r="E513" s="150"/>
      <c r="F513" s="150"/>
      <c r="G513" s="150"/>
      <c r="H513" s="150"/>
      <c r="I513" s="150"/>
      <c r="J513" s="151"/>
      <c r="K513" s="152"/>
      <c r="L513" s="150"/>
      <c r="M513" s="150"/>
    </row>
    <row r="514" ht="15.75" customHeight="1">
      <c r="B514" s="150"/>
      <c r="C514" s="150"/>
      <c r="D514" s="150"/>
      <c r="E514" s="150"/>
      <c r="F514" s="150"/>
      <c r="G514" s="150"/>
      <c r="H514" s="150"/>
      <c r="I514" s="150"/>
      <c r="J514" s="151"/>
      <c r="K514" s="152"/>
      <c r="L514" s="150"/>
      <c r="M514" s="150"/>
    </row>
    <row r="515" ht="15.75" customHeight="1">
      <c r="B515" s="150"/>
      <c r="C515" s="150"/>
      <c r="D515" s="150"/>
      <c r="E515" s="150"/>
      <c r="F515" s="150"/>
      <c r="G515" s="150"/>
      <c r="H515" s="150"/>
      <c r="I515" s="150"/>
      <c r="J515" s="151"/>
      <c r="K515" s="152"/>
      <c r="L515" s="150"/>
      <c r="M515" s="150"/>
    </row>
    <row r="516" ht="15.75" customHeight="1">
      <c r="B516" s="150"/>
      <c r="C516" s="150"/>
      <c r="D516" s="150"/>
      <c r="E516" s="150"/>
      <c r="F516" s="150"/>
      <c r="G516" s="150"/>
      <c r="H516" s="150"/>
      <c r="I516" s="150"/>
      <c r="J516" s="151"/>
      <c r="K516" s="152"/>
      <c r="L516" s="150"/>
      <c r="M516" s="150"/>
    </row>
    <row r="517" ht="15.75" customHeight="1">
      <c r="B517" s="150"/>
      <c r="C517" s="150"/>
      <c r="D517" s="150"/>
      <c r="E517" s="150"/>
      <c r="F517" s="150"/>
      <c r="G517" s="150"/>
      <c r="H517" s="150"/>
      <c r="I517" s="150"/>
      <c r="J517" s="151"/>
      <c r="K517" s="152"/>
      <c r="L517" s="150"/>
      <c r="M517" s="150"/>
    </row>
    <row r="518" ht="15.75" customHeight="1">
      <c r="B518" s="150"/>
      <c r="C518" s="150"/>
      <c r="D518" s="150"/>
      <c r="E518" s="150"/>
      <c r="F518" s="150"/>
      <c r="G518" s="150"/>
      <c r="H518" s="150"/>
      <c r="I518" s="150"/>
      <c r="J518" s="151"/>
      <c r="K518" s="152"/>
      <c r="L518" s="150"/>
      <c r="M518" s="150"/>
    </row>
    <row r="519" ht="15.75" customHeight="1">
      <c r="B519" s="150"/>
      <c r="C519" s="150"/>
      <c r="D519" s="150"/>
      <c r="E519" s="150"/>
      <c r="F519" s="150"/>
      <c r="G519" s="150"/>
      <c r="H519" s="150"/>
      <c r="I519" s="150"/>
      <c r="J519" s="151"/>
      <c r="K519" s="152"/>
      <c r="L519" s="150"/>
      <c r="M519" s="150"/>
    </row>
    <row r="520" ht="15.75" customHeight="1">
      <c r="B520" s="150"/>
      <c r="C520" s="150"/>
      <c r="D520" s="150"/>
      <c r="E520" s="150"/>
      <c r="F520" s="150"/>
      <c r="G520" s="150"/>
      <c r="H520" s="150"/>
      <c r="I520" s="150"/>
      <c r="J520" s="151"/>
      <c r="K520" s="152"/>
      <c r="L520" s="150"/>
      <c r="M520" s="150"/>
    </row>
    <row r="521" ht="15.75" customHeight="1">
      <c r="B521" s="150"/>
      <c r="C521" s="150"/>
      <c r="D521" s="150"/>
      <c r="E521" s="150"/>
      <c r="F521" s="150"/>
      <c r="G521" s="150"/>
      <c r="H521" s="150"/>
      <c r="I521" s="150"/>
      <c r="J521" s="151"/>
      <c r="K521" s="152"/>
      <c r="L521" s="150"/>
      <c r="M521" s="150"/>
    </row>
    <row r="522" ht="15.75" customHeight="1">
      <c r="B522" s="150"/>
      <c r="C522" s="150"/>
      <c r="D522" s="150"/>
      <c r="E522" s="150"/>
      <c r="F522" s="150"/>
      <c r="G522" s="150"/>
      <c r="H522" s="150"/>
      <c r="I522" s="150"/>
      <c r="J522" s="151"/>
      <c r="K522" s="152"/>
      <c r="L522" s="150"/>
      <c r="M522" s="150"/>
    </row>
    <row r="523" ht="15.75" customHeight="1">
      <c r="B523" s="150"/>
      <c r="C523" s="150"/>
      <c r="D523" s="150"/>
      <c r="E523" s="150"/>
      <c r="F523" s="150"/>
      <c r="G523" s="150"/>
      <c r="H523" s="150"/>
      <c r="I523" s="150"/>
      <c r="J523" s="151"/>
      <c r="K523" s="152"/>
      <c r="L523" s="150"/>
      <c r="M523" s="150"/>
    </row>
    <row r="524" ht="15.75" customHeight="1">
      <c r="B524" s="150"/>
      <c r="C524" s="150"/>
      <c r="D524" s="150"/>
      <c r="E524" s="150"/>
      <c r="F524" s="150"/>
      <c r="G524" s="150"/>
      <c r="H524" s="150"/>
      <c r="I524" s="150"/>
      <c r="J524" s="151"/>
      <c r="K524" s="152"/>
      <c r="L524" s="150"/>
      <c r="M524" s="150"/>
    </row>
    <row r="525" ht="15.75" customHeight="1">
      <c r="B525" s="150"/>
      <c r="C525" s="150"/>
      <c r="D525" s="150"/>
      <c r="E525" s="150"/>
      <c r="F525" s="150"/>
      <c r="G525" s="150"/>
      <c r="H525" s="150"/>
      <c r="I525" s="150"/>
      <c r="J525" s="151"/>
      <c r="K525" s="152"/>
      <c r="L525" s="150"/>
      <c r="M525" s="150"/>
    </row>
    <row r="526" ht="15.75" customHeight="1">
      <c r="B526" s="150"/>
      <c r="C526" s="150"/>
      <c r="D526" s="150"/>
      <c r="E526" s="150"/>
      <c r="F526" s="150"/>
      <c r="G526" s="150"/>
      <c r="H526" s="150"/>
      <c r="I526" s="150"/>
      <c r="J526" s="151"/>
      <c r="K526" s="152"/>
      <c r="L526" s="150"/>
      <c r="M526" s="150"/>
    </row>
    <row r="527" ht="15.75" customHeight="1">
      <c r="B527" s="150"/>
      <c r="C527" s="150"/>
      <c r="D527" s="150"/>
      <c r="E527" s="150"/>
      <c r="F527" s="150"/>
      <c r="G527" s="150"/>
      <c r="H527" s="150"/>
      <c r="I527" s="150"/>
      <c r="J527" s="151"/>
      <c r="K527" s="152"/>
      <c r="L527" s="150"/>
      <c r="M527" s="150"/>
    </row>
    <row r="528" ht="15.75" customHeight="1">
      <c r="B528" s="150"/>
      <c r="C528" s="150"/>
      <c r="D528" s="150"/>
      <c r="E528" s="150"/>
      <c r="F528" s="150"/>
      <c r="G528" s="150"/>
      <c r="H528" s="150"/>
      <c r="I528" s="150"/>
      <c r="J528" s="151"/>
      <c r="K528" s="152"/>
      <c r="L528" s="150"/>
      <c r="M528" s="150"/>
    </row>
    <row r="529" ht="15.75" customHeight="1">
      <c r="B529" s="150"/>
      <c r="C529" s="150"/>
      <c r="D529" s="150"/>
      <c r="E529" s="150"/>
      <c r="F529" s="150"/>
      <c r="G529" s="150"/>
      <c r="H529" s="150"/>
      <c r="I529" s="150"/>
      <c r="J529" s="151"/>
      <c r="K529" s="152"/>
      <c r="L529" s="150"/>
      <c r="M529" s="150"/>
    </row>
    <row r="530" ht="15.75" customHeight="1">
      <c r="B530" s="150"/>
      <c r="C530" s="150"/>
      <c r="D530" s="150"/>
      <c r="E530" s="150"/>
      <c r="F530" s="150"/>
      <c r="G530" s="150"/>
      <c r="H530" s="150"/>
      <c r="I530" s="150"/>
      <c r="J530" s="151"/>
      <c r="K530" s="152"/>
      <c r="L530" s="150"/>
      <c r="M530" s="150"/>
    </row>
    <row r="531" ht="15.75" customHeight="1">
      <c r="B531" s="150"/>
      <c r="C531" s="150"/>
      <c r="D531" s="150"/>
      <c r="E531" s="150"/>
      <c r="F531" s="150"/>
      <c r="G531" s="150"/>
      <c r="H531" s="150"/>
      <c r="I531" s="150"/>
      <c r="J531" s="151"/>
      <c r="K531" s="152"/>
      <c r="L531" s="150"/>
      <c r="M531" s="150"/>
    </row>
    <row r="532" ht="15.75" customHeight="1">
      <c r="B532" s="150"/>
      <c r="C532" s="150"/>
      <c r="D532" s="150"/>
      <c r="E532" s="150"/>
      <c r="F532" s="150"/>
      <c r="G532" s="150"/>
      <c r="H532" s="150"/>
      <c r="I532" s="150"/>
      <c r="J532" s="151"/>
      <c r="K532" s="152"/>
      <c r="L532" s="150"/>
      <c r="M532" s="150"/>
    </row>
    <row r="533" ht="15.75" customHeight="1">
      <c r="B533" s="150"/>
      <c r="C533" s="150"/>
      <c r="D533" s="150"/>
      <c r="E533" s="150"/>
      <c r="F533" s="150"/>
      <c r="G533" s="150"/>
      <c r="H533" s="150"/>
      <c r="I533" s="150"/>
      <c r="J533" s="151"/>
      <c r="K533" s="152"/>
      <c r="L533" s="150"/>
      <c r="M533" s="150"/>
    </row>
    <row r="534" ht="15.75" customHeight="1">
      <c r="B534" s="150"/>
      <c r="C534" s="150"/>
      <c r="D534" s="150"/>
      <c r="E534" s="150"/>
      <c r="F534" s="150"/>
      <c r="G534" s="150"/>
      <c r="H534" s="150"/>
      <c r="I534" s="150"/>
      <c r="J534" s="151"/>
      <c r="K534" s="152"/>
      <c r="L534" s="150"/>
      <c r="M534" s="150"/>
    </row>
    <row r="535" ht="15.75" customHeight="1">
      <c r="B535" s="150"/>
      <c r="C535" s="150"/>
      <c r="D535" s="150"/>
      <c r="E535" s="150"/>
      <c r="F535" s="150"/>
      <c r="G535" s="150"/>
      <c r="H535" s="150"/>
      <c r="I535" s="150"/>
      <c r="J535" s="151"/>
      <c r="K535" s="152"/>
      <c r="L535" s="150"/>
      <c r="M535" s="150"/>
    </row>
    <row r="536" ht="15.75" customHeight="1">
      <c r="B536" s="150"/>
      <c r="C536" s="150"/>
      <c r="D536" s="150"/>
      <c r="E536" s="150"/>
      <c r="F536" s="150"/>
      <c r="G536" s="150"/>
      <c r="H536" s="150"/>
      <c r="I536" s="150"/>
      <c r="J536" s="151"/>
      <c r="K536" s="152"/>
      <c r="L536" s="150"/>
      <c r="M536" s="150"/>
    </row>
    <row r="537" ht="15.75" customHeight="1">
      <c r="B537" s="150"/>
      <c r="C537" s="150"/>
      <c r="D537" s="150"/>
      <c r="E537" s="150"/>
      <c r="F537" s="150"/>
      <c r="G537" s="150"/>
      <c r="H537" s="150"/>
      <c r="I537" s="150"/>
      <c r="J537" s="151"/>
      <c r="K537" s="152"/>
      <c r="L537" s="150"/>
      <c r="M537" s="150"/>
    </row>
    <row r="538" ht="15.75" customHeight="1">
      <c r="B538" s="150"/>
      <c r="C538" s="150"/>
      <c r="D538" s="150"/>
      <c r="E538" s="150"/>
      <c r="F538" s="150"/>
      <c r="G538" s="150"/>
      <c r="H538" s="150"/>
      <c r="I538" s="150"/>
      <c r="J538" s="151"/>
      <c r="K538" s="152"/>
      <c r="L538" s="150"/>
      <c r="M538" s="150"/>
    </row>
    <row r="539" ht="15.75" customHeight="1">
      <c r="B539" s="150"/>
      <c r="C539" s="150"/>
      <c r="D539" s="150"/>
      <c r="E539" s="150"/>
      <c r="F539" s="150"/>
      <c r="G539" s="150"/>
      <c r="H539" s="150"/>
      <c r="I539" s="150"/>
      <c r="J539" s="151"/>
      <c r="K539" s="152"/>
      <c r="L539" s="150"/>
      <c r="M539" s="150"/>
    </row>
    <row r="540" ht="15.75" customHeight="1">
      <c r="B540" s="150"/>
      <c r="C540" s="150"/>
      <c r="D540" s="150"/>
      <c r="E540" s="150"/>
      <c r="F540" s="150"/>
      <c r="G540" s="150"/>
      <c r="H540" s="150"/>
      <c r="I540" s="150"/>
      <c r="J540" s="151"/>
      <c r="K540" s="152"/>
      <c r="L540" s="150"/>
      <c r="M540" s="150"/>
    </row>
    <row r="541" ht="15.75" customHeight="1">
      <c r="B541" s="150"/>
      <c r="C541" s="150"/>
      <c r="D541" s="150"/>
      <c r="E541" s="150"/>
      <c r="F541" s="150"/>
      <c r="G541" s="150"/>
      <c r="H541" s="150"/>
      <c r="I541" s="150"/>
      <c r="J541" s="151"/>
      <c r="K541" s="152"/>
      <c r="L541" s="150"/>
      <c r="M541" s="150"/>
    </row>
    <row r="542" ht="15.75" customHeight="1">
      <c r="B542" s="150"/>
      <c r="C542" s="150"/>
      <c r="D542" s="150"/>
      <c r="E542" s="150"/>
      <c r="F542" s="150"/>
      <c r="G542" s="150"/>
      <c r="H542" s="150"/>
      <c r="I542" s="150"/>
      <c r="J542" s="151"/>
      <c r="K542" s="152"/>
      <c r="L542" s="150"/>
      <c r="M542" s="150"/>
    </row>
    <row r="543" ht="15.75" customHeight="1">
      <c r="B543" s="150"/>
      <c r="C543" s="150"/>
      <c r="D543" s="150"/>
      <c r="E543" s="150"/>
      <c r="F543" s="150"/>
      <c r="G543" s="150"/>
      <c r="H543" s="150"/>
      <c r="I543" s="150"/>
      <c r="J543" s="151"/>
      <c r="K543" s="152"/>
      <c r="L543" s="150"/>
      <c r="M543" s="150"/>
    </row>
    <row r="544" ht="15.75" customHeight="1">
      <c r="B544" s="150"/>
      <c r="C544" s="150"/>
      <c r="D544" s="150"/>
      <c r="E544" s="150"/>
      <c r="F544" s="150"/>
      <c r="G544" s="150"/>
      <c r="H544" s="150"/>
      <c r="I544" s="150"/>
      <c r="J544" s="151"/>
      <c r="K544" s="152"/>
      <c r="L544" s="150"/>
      <c r="M544" s="150"/>
    </row>
    <row r="545" ht="15.75" customHeight="1">
      <c r="B545" s="150"/>
      <c r="C545" s="150"/>
      <c r="D545" s="150"/>
      <c r="E545" s="150"/>
      <c r="F545" s="150"/>
      <c r="G545" s="150"/>
      <c r="H545" s="150"/>
      <c r="I545" s="150"/>
      <c r="J545" s="151"/>
      <c r="K545" s="152"/>
      <c r="L545" s="150"/>
      <c r="M545" s="150"/>
    </row>
    <row r="546" ht="15.75" customHeight="1">
      <c r="B546" s="150"/>
      <c r="C546" s="150"/>
      <c r="D546" s="150"/>
      <c r="E546" s="150"/>
      <c r="F546" s="150"/>
      <c r="G546" s="150"/>
      <c r="H546" s="150"/>
      <c r="I546" s="150"/>
      <c r="J546" s="151"/>
      <c r="K546" s="152"/>
      <c r="L546" s="150"/>
      <c r="M546" s="150"/>
    </row>
    <row r="547" ht="15.75" customHeight="1">
      <c r="B547" s="150"/>
      <c r="C547" s="150"/>
      <c r="D547" s="150"/>
      <c r="E547" s="150"/>
      <c r="F547" s="150"/>
      <c r="G547" s="150"/>
      <c r="H547" s="150"/>
      <c r="I547" s="150"/>
      <c r="J547" s="151"/>
      <c r="K547" s="152"/>
      <c r="L547" s="150"/>
      <c r="M547" s="150"/>
    </row>
    <row r="548" ht="15.75" customHeight="1">
      <c r="B548" s="150"/>
      <c r="C548" s="150"/>
      <c r="D548" s="150"/>
      <c r="E548" s="150"/>
      <c r="F548" s="150"/>
      <c r="G548" s="150"/>
      <c r="H548" s="150"/>
      <c r="I548" s="150"/>
      <c r="J548" s="151"/>
      <c r="K548" s="152"/>
      <c r="L548" s="150"/>
      <c r="M548" s="150"/>
    </row>
    <row r="549" ht="15.75" customHeight="1">
      <c r="B549" s="150"/>
      <c r="C549" s="150"/>
      <c r="D549" s="150"/>
      <c r="E549" s="150"/>
      <c r="F549" s="150"/>
      <c r="G549" s="150"/>
      <c r="H549" s="150"/>
      <c r="I549" s="150"/>
      <c r="J549" s="151"/>
      <c r="K549" s="152"/>
      <c r="L549" s="150"/>
      <c r="M549" s="150"/>
    </row>
    <row r="550" ht="15.75" customHeight="1">
      <c r="B550" s="150"/>
      <c r="C550" s="150"/>
      <c r="D550" s="150"/>
      <c r="E550" s="150"/>
      <c r="F550" s="150"/>
      <c r="G550" s="150"/>
      <c r="H550" s="150"/>
      <c r="I550" s="150"/>
      <c r="J550" s="151"/>
      <c r="K550" s="152"/>
      <c r="L550" s="150"/>
      <c r="M550" s="150"/>
    </row>
    <row r="551" ht="15.75" customHeight="1">
      <c r="B551" s="150"/>
      <c r="C551" s="150"/>
      <c r="D551" s="150"/>
      <c r="E551" s="150"/>
      <c r="F551" s="150"/>
      <c r="G551" s="150"/>
      <c r="H551" s="150"/>
      <c r="I551" s="150"/>
      <c r="J551" s="151"/>
      <c r="K551" s="152"/>
      <c r="L551" s="150"/>
      <c r="M551" s="150"/>
    </row>
    <row r="552" ht="15.75" customHeight="1">
      <c r="B552" s="150"/>
      <c r="C552" s="150"/>
      <c r="D552" s="150"/>
      <c r="E552" s="150"/>
      <c r="F552" s="150"/>
      <c r="G552" s="150"/>
      <c r="H552" s="150"/>
      <c r="I552" s="150"/>
      <c r="J552" s="151"/>
      <c r="K552" s="152"/>
      <c r="L552" s="150"/>
      <c r="M552" s="150"/>
    </row>
    <row r="553" ht="15.75" customHeight="1">
      <c r="B553" s="150"/>
      <c r="C553" s="150"/>
      <c r="D553" s="150"/>
      <c r="E553" s="150"/>
      <c r="F553" s="150"/>
      <c r="G553" s="150"/>
      <c r="H553" s="150"/>
      <c r="I553" s="150"/>
      <c r="J553" s="151"/>
      <c r="K553" s="152"/>
      <c r="L553" s="150"/>
      <c r="M553" s="150"/>
    </row>
    <row r="554" ht="15.75" customHeight="1">
      <c r="B554" s="150"/>
      <c r="C554" s="150"/>
      <c r="D554" s="150"/>
      <c r="E554" s="150"/>
      <c r="F554" s="150"/>
      <c r="G554" s="150"/>
      <c r="H554" s="150"/>
      <c r="I554" s="150"/>
      <c r="J554" s="151"/>
      <c r="K554" s="152"/>
      <c r="L554" s="150"/>
      <c r="M554" s="150"/>
    </row>
    <row r="555" ht="15.75" customHeight="1">
      <c r="B555" s="150"/>
      <c r="C555" s="150"/>
      <c r="D555" s="150"/>
      <c r="E555" s="150"/>
      <c r="F555" s="150"/>
      <c r="G555" s="150"/>
      <c r="H555" s="150"/>
      <c r="I555" s="150"/>
      <c r="J555" s="151"/>
      <c r="K555" s="152"/>
      <c r="L555" s="150"/>
      <c r="M555" s="150"/>
    </row>
    <row r="556" ht="15.75" customHeight="1">
      <c r="B556" s="150"/>
      <c r="C556" s="150"/>
      <c r="D556" s="150"/>
      <c r="E556" s="150"/>
      <c r="F556" s="150"/>
      <c r="G556" s="150"/>
      <c r="H556" s="150"/>
      <c r="I556" s="150"/>
      <c r="J556" s="151"/>
      <c r="K556" s="152"/>
      <c r="L556" s="150"/>
      <c r="M556" s="150"/>
    </row>
    <row r="557" ht="15.75" customHeight="1">
      <c r="B557" s="150"/>
      <c r="C557" s="150"/>
      <c r="D557" s="150"/>
      <c r="E557" s="150"/>
      <c r="F557" s="150"/>
      <c r="G557" s="150"/>
      <c r="H557" s="150"/>
      <c r="I557" s="150"/>
      <c r="J557" s="151"/>
      <c r="K557" s="152"/>
      <c r="L557" s="150"/>
      <c r="M557" s="150"/>
    </row>
    <row r="558" ht="15.75" customHeight="1">
      <c r="B558" s="150"/>
      <c r="C558" s="150"/>
      <c r="D558" s="150"/>
      <c r="E558" s="150"/>
      <c r="F558" s="150"/>
      <c r="G558" s="150"/>
      <c r="H558" s="150"/>
      <c r="I558" s="150"/>
      <c r="J558" s="151"/>
      <c r="K558" s="152"/>
      <c r="L558" s="150"/>
      <c r="M558" s="150"/>
    </row>
    <row r="559" ht="15.75" customHeight="1">
      <c r="B559" s="150"/>
      <c r="C559" s="150"/>
      <c r="D559" s="150"/>
      <c r="E559" s="150"/>
      <c r="F559" s="150"/>
      <c r="G559" s="150"/>
      <c r="H559" s="150"/>
      <c r="I559" s="150"/>
      <c r="J559" s="151"/>
      <c r="K559" s="152"/>
      <c r="L559" s="150"/>
      <c r="M559" s="150"/>
    </row>
    <row r="560" ht="15.75" customHeight="1">
      <c r="B560" s="150"/>
      <c r="C560" s="150"/>
      <c r="D560" s="150"/>
      <c r="E560" s="150"/>
      <c r="F560" s="150"/>
      <c r="G560" s="150"/>
      <c r="H560" s="150"/>
      <c r="I560" s="150"/>
      <c r="J560" s="151"/>
      <c r="K560" s="152"/>
      <c r="L560" s="150"/>
      <c r="M560" s="150"/>
    </row>
    <row r="561" ht="15.75" customHeight="1">
      <c r="B561" s="150"/>
      <c r="C561" s="150"/>
      <c r="D561" s="150"/>
      <c r="E561" s="150"/>
      <c r="F561" s="150"/>
      <c r="G561" s="150"/>
      <c r="H561" s="150"/>
      <c r="I561" s="150"/>
      <c r="J561" s="151"/>
      <c r="K561" s="152"/>
      <c r="L561" s="150"/>
      <c r="M561" s="150"/>
    </row>
    <row r="562" ht="15.75" customHeight="1">
      <c r="B562" s="150"/>
      <c r="C562" s="150"/>
      <c r="D562" s="150"/>
      <c r="E562" s="150"/>
      <c r="F562" s="150"/>
      <c r="G562" s="150"/>
      <c r="H562" s="150"/>
      <c r="I562" s="150"/>
      <c r="J562" s="151"/>
      <c r="K562" s="152"/>
      <c r="L562" s="150"/>
      <c r="M562" s="150"/>
    </row>
    <row r="563" ht="15.75" customHeight="1">
      <c r="B563" s="150"/>
      <c r="C563" s="150"/>
      <c r="D563" s="150"/>
      <c r="E563" s="150"/>
      <c r="F563" s="150"/>
      <c r="G563" s="150"/>
      <c r="H563" s="150"/>
      <c r="I563" s="150"/>
      <c r="J563" s="151"/>
      <c r="K563" s="152"/>
      <c r="L563" s="150"/>
      <c r="M563" s="150"/>
    </row>
    <row r="564" ht="15.75" customHeight="1">
      <c r="B564" s="150"/>
      <c r="C564" s="150"/>
      <c r="D564" s="150"/>
      <c r="E564" s="150"/>
      <c r="F564" s="150"/>
      <c r="G564" s="150"/>
      <c r="H564" s="150"/>
      <c r="I564" s="150"/>
      <c r="J564" s="151"/>
      <c r="K564" s="152"/>
      <c r="L564" s="150"/>
      <c r="M564" s="150"/>
    </row>
    <row r="565" ht="15.75" customHeight="1">
      <c r="B565" s="150"/>
      <c r="C565" s="150"/>
      <c r="D565" s="150"/>
      <c r="E565" s="150"/>
      <c r="F565" s="150"/>
      <c r="G565" s="150"/>
      <c r="H565" s="150"/>
      <c r="I565" s="150"/>
      <c r="J565" s="151"/>
      <c r="K565" s="152"/>
      <c r="L565" s="150"/>
      <c r="M565" s="150"/>
    </row>
    <row r="566" ht="15.75" customHeight="1">
      <c r="B566" s="150"/>
      <c r="C566" s="150"/>
      <c r="D566" s="150"/>
      <c r="E566" s="150"/>
      <c r="F566" s="150"/>
      <c r="G566" s="150"/>
      <c r="H566" s="150"/>
      <c r="I566" s="150"/>
      <c r="J566" s="151"/>
      <c r="K566" s="152"/>
      <c r="L566" s="150"/>
      <c r="M566" s="150"/>
    </row>
    <row r="567" ht="15.75" customHeight="1">
      <c r="B567" s="150"/>
      <c r="C567" s="150"/>
      <c r="D567" s="150"/>
      <c r="E567" s="150"/>
      <c r="F567" s="150"/>
      <c r="G567" s="150"/>
      <c r="H567" s="150"/>
      <c r="I567" s="150"/>
      <c r="J567" s="151"/>
      <c r="K567" s="152"/>
      <c r="L567" s="150"/>
      <c r="M567" s="150"/>
    </row>
    <row r="568" ht="15.75" customHeight="1">
      <c r="B568" s="150"/>
      <c r="C568" s="150"/>
      <c r="D568" s="150"/>
      <c r="E568" s="150"/>
      <c r="F568" s="150"/>
      <c r="G568" s="150"/>
      <c r="H568" s="150"/>
      <c r="I568" s="150"/>
      <c r="J568" s="151"/>
      <c r="K568" s="152"/>
      <c r="L568" s="150"/>
      <c r="M568" s="150"/>
    </row>
    <row r="569" ht="15.75" customHeight="1">
      <c r="B569" s="150"/>
      <c r="C569" s="150"/>
      <c r="D569" s="150"/>
      <c r="E569" s="150"/>
      <c r="F569" s="150"/>
      <c r="G569" s="150"/>
      <c r="H569" s="150"/>
      <c r="I569" s="150"/>
      <c r="J569" s="151"/>
      <c r="K569" s="152"/>
      <c r="L569" s="150"/>
      <c r="M569" s="150"/>
    </row>
    <row r="570" ht="15.75" customHeight="1">
      <c r="B570" s="150"/>
      <c r="C570" s="150"/>
      <c r="D570" s="150"/>
      <c r="E570" s="150"/>
      <c r="F570" s="150"/>
      <c r="G570" s="150"/>
      <c r="H570" s="150"/>
      <c r="I570" s="150"/>
      <c r="J570" s="151"/>
      <c r="K570" s="152"/>
      <c r="L570" s="150"/>
      <c r="M570" s="150"/>
    </row>
    <row r="571" ht="15.75" customHeight="1">
      <c r="B571" s="150"/>
      <c r="C571" s="150"/>
      <c r="D571" s="150"/>
      <c r="E571" s="150"/>
      <c r="F571" s="150"/>
      <c r="G571" s="150"/>
      <c r="H571" s="150"/>
      <c r="I571" s="150"/>
      <c r="J571" s="151"/>
      <c r="K571" s="152"/>
      <c r="L571" s="150"/>
      <c r="M571" s="150"/>
    </row>
    <row r="572" ht="15.75" customHeight="1">
      <c r="B572" s="150"/>
      <c r="C572" s="150"/>
      <c r="D572" s="150"/>
      <c r="E572" s="150"/>
      <c r="F572" s="150"/>
      <c r="G572" s="150"/>
      <c r="H572" s="150"/>
      <c r="I572" s="150"/>
      <c r="J572" s="151"/>
      <c r="K572" s="152"/>
      <c r="L572" s="150"/>
      <c r="M572" s="150"/>
    </row>
    <row r="573" ht="15.75" customHeight="1">
      <c r="B573" s="150"/>
      <c r="C573" s="150"/>
      <c r="D573" s="150"/>
      <c r="E573" s="150"/>
      <c r="F573" s="150"/>
      <c r="G573" s="150"/>
      <c r="H573" s="150"/>
      <c r="I573" s="150"/>
      <c r="J573" s="151"/>
      <c r="K573" s="152"/>
      <c r="L573" s="150"/>
      <c r="M573" s="150"/>
    </row>
    <row r="574" ht="15.75" customHeight="1">
      <c r="B574" s="150"/>
      <c r="C574" s="150"/>
      <c r="D574" s="150"/>
      <c r="E574" s="150"/>
      <c r="F574" s="150"/>
      <c r="G574" s="150"/>
      <c r="H574" s="150"/>
      <c r="I574" s="150"/>
      <c r="J574" s="151"/>
      <c r="K574" s="152"/>
      <c r="L574" s="150"/>
      <c r="M574" s="150"/>
    </row>
    <row r="575" ht="15.75" customHeight="1">
      <c r="B575" s="150"/>
      <c r="C575" s="150"/>
      <c r="D575" s="150"/>
      <c r="E575" s="150"/>
      <c r="F575" s="150"/>
      <c r="G575" s="150"/>
      <c r="H575" s="150"/>
      <c r="I575" s="150"/>
      <c r="J575" s="151"/>
      <c r="K575" s="152"/>
      <c r="L575" s="150"/>
      <c r="M575" s="150"/>
    </row>
    <row r="576" ht="15.75" customHeight="1">
      <c r="B576" s="150"/>
      <c r="C576" s="150"/>
      <c r="D576" s="150"/>
      <c r="E576" s="150"/>
      <c r="F576" s="150"/>
      <c r="G576" s="150"/>
      <c r="H576" s="150"/>
      <c r="I576" s="150"/>
      <c r="J576" s="151"/>
      <c r="K576" s="152"/>
      <c r="L576" s="150"/>
      <c r="M576" s="150"/>
    </row>
    <row r="577" ht="15.75" customHeight="1">
      <c r="B577" s="150"/>
      <c r="C577" s="150"/>
      <c r="D577" s="150"/>
      <c r="E577" s="150"/>
      <c r="F577" s="150"/>
      <c r="G577" s="150"/>
      <c r="H577" s="150"/>
      <c r="I577" s="150"/>
      <c r="J577" s="151"/>
      <c r="K577" s="152"/>
      <c r="L577" s="150"/>
      <c r="M577" s="150"/>
    </row>
    <row r="578" ht="15.75" customHeight="1">
      <c r="B578" s="150"/>
      <c r="C578" s="150"/>
      <c r="D578" s="150"/>
      <c r="E578" s="150"/>
      <c r="F578" s="150"/>
      <c r="G578" s="150"/>
      <c r="H578" s="150"/>
      <c r="I578" s="150"/>
      <c r="J578" s="151"/>
      <c r="K578" s="152"/>
      <c r="L578" s="150"/>
      <c r="M578" s="150"/>
    </row>
    <row r="579" ht="15.75" customHeight="1">
      <c r="B579" s="150"/>
      <c r="C579" s="150"/>
      <c r="D579" s="150"/>
      <c r="E579" s="150"/>
      <c r="F579" s="150"/>
      <c r="G579" s="150"/>
      <c r="H579" s="150"/>
      <c r="I579" s="150"/>
      <c r="J579" s="151"/>
      <c r="K579" s="152"/>
      <c r="L579" s="150"/>
      <c r="M579" s="150"/>
    </row>
    <row r="580" ht="15.75" customHeight="1">
      <c r="B580" s="150"/>
      <c r="C580" s="150"/>
      <c r="D580" s="150"/>
      <c r="E580" s="150"/>
      <c r="F580" s="150"/>
      <c r="G580" s="150"/>
      <c r="H580" s="150"/>
      <c r="I580" s="150"/>
      <c r="J580" s="151"/>
      <c r="K580" s="152"/>
      <c r="L580" s="150"/>
      <c r="M580" s="150"/>
    </row>
    <row r="581" ht="15.75" customHeight="1">
      <c r="B581" s="150"/>
      <c r="C581" s="150"/>
      <c r="D581" s="150"/>
      <c r="E581" s="150"/>
      <c r="F581" s="150"/>
      <c r="G581" s="150"/>
      <c r="H581" s="150"/>
      <c r="I581" s="150"/>
      <c r="J581" s="151"/>
      <c r="K581" s="152"/>
      <c r="L581" s="150"/>
      <c r="M581" s="150"/>
    </row>
    <row r="582" ht="15.75" customHeight="1">
      <c r="B582" s="150"/>
      <c r="C582" s="150"/>
      <c r="D582" s="150"/>
      <c r="E582" s="150"/>
      <c r="F582" s="150"/>
      <c r="G582" s="150"/>
      <c r="H582" s="150"/>
      <c r="I582" s="150"/>
      <c r="J582" s="151"/>
      <c r="K582" s="152"/>
      <c r="L582" s="150"/>
      <c r="M582" s="150"/>
    </row>
    <row r="583" ht="15.75" customHeight="1">
      <c r="B583" s="150"/>
      <c r="C583" s="150"/>
      <c r="D583" s="150"/>
      <c r="E583" s="150"/>
      <c r="F583" s="150"/>
      <c r="G583" s="150"/>
      <c r="H583" s="150"/>
      <c r="I583" s="150"/>
      <c r="J583" s="151"/>
      <c r="K583" s="152"/>
      <c r="L583" s="150"/>
      <c r="M583" s="150"/>
    </row>
    <row r="584" ht="15.75" customHeight="1">
      <c r="B584" s="150"/>
      <c r="C584" s="150"/>
      <c r="D584" s="150"/>
      <c r="E584" s="150"/>
      <c r="F584" s="150"/>
      <c r="G584" s="150"/>
      <c r="H584" s="150"/>
      <c r="I584" s="150"/>
      <c r="J584" s="151"/>
      <c r="K584" s="152"/>
      <c r="L584" s="150"/>
      <c r="M584" s="150"/>
    </row>
    <row r="585" ht="15.75" customHeight="1">
      <c r="B585" s="150"/>
      <c r="C585" s="150"/>
      <c r="D585" s="150"/>
      <c r="E585" s="150"/>
      <c r="F585" s="150"/>
      <c r="G585" s="150"/>
      <c r="H585" s="150"/>
      <c r="I585" s="150"/>
      <c r="J585" s="151"/>
      <c r="K585" s="152"/>
      <c r="L585" s="150"/>
      <c r="M585" s="150"/>
    </row>
    <row r="586" ht="15.75" customHeight="1">
      <c r="B586" s="150"/>
      <c r="C586" s="150"/>
      <c r="D586" s="150"/>
      <c r="E586" s="150"/>
      <c r="F586" s="150"/>
      <c r="G586" s="150"/>
      <c r="H586" s="150"/>
      <c r="I586" s="150"/>
      <c r="J586" s="151"/>
      <c r="K586" s="152"/>
      <c r="L586" s="150"/>
      <c r="M586" s="150"/>
    </row>
    <row r="587" ht="15.75" customHeight="1">
      <c r="B587" s="150"/>
      <c r="C587" s="150"/>
      <c r="D587" s="150"/>
      <c r="E587" s="150"/>
      <c r="F587" s="150"/>
      <c r="G587" s="150"/>
      <c r="H587" s="150"/>
      <c r="I587" s="150"/>
      <c r="J587" s="151"/>
      <c r="K587" s="152"/>
      <c r="L587" s="150"/>
      <c r="M587" s="150"/>
    </row>
    <row r="588" ht="15.75" customHeight="1">
      <c r="B588" s="150"/>
      <c r="C588" s="150"/>
      <c r="D588" s="150"/>
      <c r="E588" s="150"/>
      <c r="F588" s="150"/>
      <c r="G588" s="150"/>
      <c r="H588" s="150"/>
      <c r="I588" s="150"/>
      <c r="J588" s="151"/>
      <c r="K588" s="152"/>
      <c r="L588" s="150"/>
      <c r="M588" s="150"/>
    </row>
    <row r="589" ht="15.75" customHeight="1">
      <c r="B589" s="150"/>
      <c r="C589" s="150"/>
      <c r="D589" s="150"/>
      <c r="E589" s="150"/>
      <c r="F589" s="150"/>
      <c r="G589" s="150"/>
      <c r="H589" s="150"/>
      <c r="I589" s="150"/>
      <c r="J589" s="151"/>
      <c r="K589" s="152"/>
      <c r="L589" s="150"/>
      <c r="M589" s="150"/>
    </row>
    <row r="590" ht="15.75" customHeight="1">
      <c r="B590" s="150"/>
      <c r="C590" s="150"/>
      <c r="D590" s="150"/>
      <c r="E590" s="150"/>
      <c r="F590" s="150"/>
      <c r="G590" s="150"/>
      <c r="H590" s="150"/>
      <c r="I590" s="150"/>
      <c r="J590" s="151"/>
      <c r="K590" s="152"/>
      <c r="L590" s="150"/>
      <c r="M590" s="150"/>
    </row>
    <row r="591" ht="15.75" customHeight="1">
      <c r="B591" s="150"/>
      <c r="C591" s="150"/>
      <c r="D591" s="150"/>
      <c r="E591" s="150"/>
      <c r="F591" s="150"/>
      <c r="G591" s="150"/>
      <c r="H591" s="150"/>
      <c r="I591" s="150"/>
      <c r="J591" s="151"/>
      <c r="K591" s="152"/>
      <c r="L591" s="150"/>
      <c r="M591" s="150"/>
    </row>
    <row r="592" ht="15.75" customHeight="1">
      <c r="B592" s="150"/>
      <c r="C592" s="150"/>
      <c r="D592" s="150"/>
      <c r="E592" s="150"/>
      <c r="F592" s="150"/>
      <c r="G592" s="150"/>
      <c r="H592" s="150"/>
      <c r="I592" s="150"/>
      <c r="J592" s="151"/>
      <c r="K592" s="152"/>
      <c r="L592" s="150"/>
      <c r="M592" s="150"/>
    </row>
    <row r="593" ht="15.75" customHeight="1">
      <c r="B593" s="150"/>
      <c r="C593" s="150"/>
      <c r="D593" s="150"/>
      <c r="E593" s="150"/>
      <c r="F593" s="150"/>
      <c r="G593" s="150"/>
      <c r="H593" s="150"/>
      <c r="I593" s="150"/>
      <c r="J593" s="151"/>
      <c r="K593" s="152"/>
      <c r="L593" s="150"/>
      <c r="M593" s="150"/>
    </row>
    <row r="594" ht="15.75" customHeight="1">
      <c r="B594" s="150"/>
      <c r="C594" s="150"/>
      <c r="D594" s="150"/>
      <c r="E594" s="150"/>
      <c r="F594" s="150"/>
      <c r="G594" s="150"/>
      <c r="H594" s="150"/>
      <c r="I594" s="150"/>
      <c r="J594" s="151"/>
      <c r="K594" s="152"/>
      <c r="L594" s="150"/>
      <c r="M594" s="150"/>
    </row>
    <row r="595" ht="15.75" customHeight="1">
      <c r="B595" s="150"/>
      <c r="C595" s="150"/>
      <c r="D595" s="150"/>
      <c r="E595" s="150"/>
      <c r="F595" s="150"/>
      <c r="G595" s="150"/>
      <c r="H595" s="150"/>
      <c r="I595" s="150"/>
      <c r="J595" s="151"/>
      <c r="K595" s="152"/>
      <c r="L595" s="150"/>
      <c r="M595" s="150"/>
    </row>
    <row r="596" ht="15.75" customHeight="1">
      <c r="B596" s="150"/>
      <c r="C596" s="150"/>
      <c r="D596" s="150"/>
      <c r="E596" s="150"/>
      <c r="F596" s="150"/>
      <c r="G596" s="150"/>
      <c r="H596" s="150"/>
      <c r="I596" s="150"/>
      <c r="J596" s="151"/>
      <c r="K596" s="152"/>
      <c r="L596" s="150"/>
      <c r="M596" s="150"/>
    </row>
    <row r="597" ht="15.75" customHeight="1">
      <c r="B597" s="150"/>
      <c r="C597" s="150"/>
      <c r="D597" s="150"/>
      <c r="E597" s="150"/>
      <c r="F597" s="150"/>
      <c r="G597" s="150"/>
      <c r="H597" s="150"/>
      <c r="I597" s="150"/>
      <c r="J597" s="151"/>
      <c r="K597" s="152"/>
      <c r="L597" s="150"/>
      <c r="M597" s="150"/>
    </row>
    <row r="598" ht="15.75" customHeight="1">
      <c r="B598" s="150"/>
      <c r="C598" s="150"/>
      <c r="D598" s="150"/>
      <c r="E598" s="150"/>
      <c r="F598" s="150"/>
      <c r="G598" s="150"/>
      <c r="H598" s="150"/>
      <c r="I598" s="150"/>
      <c r="J598" s="151"/>
      <c r="K598" s="152"/>
      <c r="L598" s="150"/>
      <c r="M598" s="150"/>
    </row>
    <row r="599" ht="15.75" customHeight="1">
      <c r="B599" s="150"/>
      <c r="C599" s="150"/>
      <c r="D599" s="150"/>
      <c r="E599" s="150"/>
      <c r="F599" s="150"/>
      <c r="G599" s="150"/>
      <c r="H599" s="150"/>
      <c r="I599" s="150"/>
      <c r="J599" s="151"/>
      <c r="K599" s="152"/>
      <c r="L599" s="150"/>
      <c r="M599" s="150"/>
    </row>
    <row r="600" ht="15.75" customHeight="1">
      <c r="B600" s="150"/>
      <c r="C600" s="150"/>
      <c r="D600" s="150"/>
      <c r="E600" s="150"/>
      <c r="F600" s="150"/>
      <c r="G600" s="150"/>
      <c r="H600" s="150"/>
      <c r="I600" s="150"/>
      <c r="J600" s="151"/>
      <c r="K600" s="152"/>
      <c r="L600" s="150"/>
      <c r="M600" s="150"/>
    </row>
    <row r="601" ht="15.75" customHeight="1">
      <c r="B601" s="150"/>
      <c r="C601" s="150"/>
      <c r="D601" s="150"/>
      <c r="E601" s="150"/>
      <c r="F601" s="150"/>
      <c r="G601" s="150"/>
      <c r="H601" s="150"/>
      <c r="I601" s="150"/>
      <c r="J601" s="151"/>
      <c r="K601" s="152"/>
      <c r="L601" s="150"/>
      <c r="M601" s="150"/>
    </row>
    <row r="602" ht="15.75" customHeight="1">
      <c r="B602" s="150"/>
      <c r="C602" s="150"/>
      <c r="D602" s="150"/>
      <c r="E602" s="150"/>
      <c r="F602" s="150"/>
      <c r="G602" s="150"/>
      <c r="H602" s="150"/>
      <c r="I602" s="150"/>
      <c r="J602" s="151"/>
      <c r="K602" s="152"/>
      <c r="L602" s="150"/>
      <c r="M602" s="150"/>
    </row>
    <row r="603" ht="15.75" customHeight="1">
      <c r="B603" s="150"/>
      <c r="C603" s="150"/>
      <c r="D603" s="150"/>
      <c r="E603" s="150"/>
      <c r="F603" s="150"/>
      <c r="G603" s="150"/>
      <c r="H603" s="150"/>
      <c r="I603" s="150"/>
      <c r="J603" s="151"/>
      <c r="K603" s="152"/>
      <c r="L603" s="150"/>
      <c r="M603" s="150"/>
    </row>
    <row r="604" ht="15.75" customHeight="1">
      <c r="B604" s="150"/>
      <c r="C604" s="150"/>
      <c r="D604" s="150"/>
      <c r="E604" s="150"/>
      <c r="F604" s="150"/>
      <c r="G604" s="150"/>
      <c r="H604" s="150"/>
      <c r="I604" s="150"/>
      <c r="J604" s="151"/>
      <c r="K604" s="152"/>
      <c r="L604" s="150"/>
      <c r="M604" s="150"/>
    </row>
    <row r="605" ht="15.75" customHeight="1">
      <c r="B605" s="150"/>
      <c r="C605" s="150"/>
      <c r="D605" s="150"/>
      <c r="E605" s="150"/>
      <c r="F605" s="150"/>
      <c r="G605" s="150"/>
      <c r="H605" s="150"/>
      <c r="I605" s="150"/>
      <c r="J605" s="151"/>
      <c r="K605" s="152"/>
      <c r="L605" s="150"/>
      <c r="M605" s="150"/>
    </row>
    <row r="606" ht="15.75" customHeight="1">
      <c r="B606" s="150"/>
      <c r="C606" s="150"/>
      <c r="D606" s="150"/>
      <c r="E606" s="150"/>
      <c r="F606" s="150"/>
      <c r="G606" s="150"/>
      <c r="H606" s="150"/>
      <c r="I606" s="150"/>
      <c r="J606" s="151"/>
      <c r="K606" s="152"/>
      <c r="L606" s="150"/>
      <c r="M606" s="150"/>
    </row>
    <row r="607" ht="15.75" customHeight="1">
      <c r="B607" s="150"/>
      <c r="C607" s="150"/>
      <c r="D607" s="150"/>
      <c r="E607" s="150"/>
      <c r="F607" s="150"/>
      <c r="G607" s="150"/>
      <c r="H607" s="150"/>
      <c r="I607" s="150"/>
      <c r="J607" s="151"/>
      <c r="K607" s="152"/>
      <c r="L607" s="150"/>
      <c r="M607" s="150"/>
    </row>
    <row r="608" ht="15.75" customHeight="1">
      <c r="B608" s="150"/>
      <c r="C608" s="150"/>
      <c r="D608" s="150"/>
      <c r="E608" s="150"/>
      <c r="F608" s="150"/>
      <c r="G608" s="150"/>
      <c r="H608" s="150"/>
      <c r="I608" s="150"/>
      <c r="J608" s="151"/>
      <c r="K608" s="152"/>
      <c r="L608" s="150"/>
      <c r="M608" s="150"/>
    </row>
    <row r="609" ht="15.75" customHeight="1">
      <c r="B609" s="150"/>
      <c r="C609" s="150"/>
      <c r="D609" s="150"/>
      <c r="E609" s="150"/>
      <c r="F609" s="150"/>
      <c r="G609" s="150"/>
      <c r="H609" s="150"/>
      <c r="I609" s="150"/>
      <c r="J609" s="151"/>
      <c r="K609" s="152"/>
      <c r="L609" s="150"/>
      <c r="M609" s="150"/>
    </row>
    <row r="610" ht="15.75" customHeight="1">
      <c r="B610" s="150"/>
      <c r="C610" s="150"/>
      <c r="D610" s="150"/>
      <c r="E610" s="150"/>
      <c r="F610" s="150"/>
      <c r="G610" s="150"/>
      <c r="H610" s="150"/>
      <c r="I610" s="150"/>
      <c r="J610" s="151"/>
      <c r="K610" s="152"/>
      <c r="L610" s="150"/>
      <c r="M610" s="150"/>
    </row>
    <row r="611" ht="15.75" customHeight="1">
      <c r="B611" s="150"/>
      <c r="C611" s="150"/>
      <c r="D611" s="150"/>
      <c r="E611" s="150"/>
      <c r="F611" s="150"/>
      <c r="G611" s="150"/>
      <c r="H611" s="150"/>
      <c r="I611" s="150"/>
      <c r="J611" s="151"/>
      <c r="K611" s="152"/>
      <c r="L611" s="150"/>
      <c r="M611" s="150"/>
    </row>
    <row r="612" ht="15.75" customHeight="1">
      <c r="B612" s="150"/>
      <c r="C612" s="150"/>
      <c r="D612" s="150"/>
      <c r="E612" s="150"/>
      <c r="F612" s="150"/>
      <c r="G612" s="150"/>
      <c r="H612" s="150"/>
      <c r="I612" s="150"/>
      <c r="J612" s="151"/>
      <c r="K612" s="152"/>
      <c r="L612" s="150"/>
      <c r="M612" s="150"/>
    </row>
    <row r="613" ht="15.75" customHeight="1">
      <c r="B613" s="150"/>
      <c r="C613" s="150"/>
      <c r="D613" s="150"/>
      <c r="E613" s="150"/>
      <c r="F613" s="150"/>
      <c r="G613" s="150"/>
      <c r="H613" s="150"/>
      <c r="I613" s="150"/>
      <c r="J613" s="151"/>
      <c r="K613" s="152"/>
      <c r="L613" s="150"/>
      <c r="M613" s="150"/>
    </row>
    <row r="614" ht="15.75" customHeight="1">
      <c r="B614" s="150"/>
      <c r="C614" s="150"/>
      <c r="D614" s="150"/>
      <c r="E614" s="150"/>
      <c r="F614" s="150"/>
      <c r="G614" s="150"/>
      <c r="H614" s="150"/>
      <c r="I614" s="150"/>
      <c r="J614" s="151"/>
      <c r="K614" s="152"/>
      <c r="L614" s="150"/>
      <c r="M614" s="150"/>
    </row>
    <row r="615" ht="15.75" customHeight="1">
      <c r="B615" s="150"/>
      <c r="C615" s="150"/>
      <c r="D615" s="150"/>
      <c r="E615" s="150"/>
      <c r="F615" s="150"/>
      <c r="G615" s="150"/>
      <c r="H615" s="150"/>
      <c r="I615" s="150"/>
      <c r="J615" s="151"/>
      <c r="K615" s="152"/>
      <c r="L615" s="150"/>
      <c r="M615" s="150"/>
    </row>
    <row r="616" ht="15.75" customHeight="1">
      <c r="B616" s="150"/>
      <c r="C616" s="150"/>
      <c r="D616" s="150"/>
      <c r="E616" s="150"/>
      <c r="F616" s="150"/>
      <c r="G616" s="150"/>
      <c r="H616" s="150"/>
      <c r="I616" s="150"/>
      <c r="J616" s="151"/>
      <c r="K616" s="152"/>
      <c r="L616" s="150"/>
      <c r="M616" s="150"/>
    </row>
    <row r="617" ht="15.75" customHeight="1">
      <c r="B617" s="150"/>
      <c r="C617" s="150"/>
      <c r="D617" s="150"/>
      <c r="E617" s="150"/>
      <c r="F617" s="150"/>
      <c r="G617" s="150"/>
      <c r="H617" s="150"/>
      <c r="I617" s="150"/>
      <c r="J617" s="151"/>
      <c r="K617" s="152"/>
      <c r="L617" s="150"/>
      <c r="M617" s="150"/>
    </row>
    <row r="618" ht="15.75" customHeight="1">
      <c r="B618" s="150"/>
      <c r="C618" s="150"/>
      <c r="D618" s="150"/>
      <c r="E618" s="150"/>
      <c r="F618" s="150"/>
      <c r="G618" s="150"/>
      <c r="H618" s="150"/>
      <c r="I618" s="150"/>
      <c r="J618" s="151"/>
      <c r="K618" s="152"/>
      <c r="L618" s="150"/>
      <c r="M618" s="150"/>
    </row>
    <row r="619" ht="15.75" customHeight="1">
      <c r="B619" s="150"/>
      <c r="C619" s="150"/>
      <c r="D619" s="150"/>
      <c r="E619" s="150"/>
      <c r="F619" s="150"/>
      <c r="G619" s="150"/>
      <c r="H619" s="150"/>
      <c r="I619" s="150"/>
      <c r="J619" s="151"/>
      <c r="K619" s="152"/>
      <c r="L619" s="150"/>
      <c r="M619" s="150"/>
    </row>
    <row r="620" ht="15.75" customHeight="1">
      <c r="B620" s="150"/>
      <c r="C620" s="150"/>
      <c r="D620" s="150"/>
      <c r="E620" s="150"/>
      <c r="F620" s="150"/>
      <c r="G620" s="150"/>
      <c r="H620" s="150"/>
      <c r="I620" s="150"/>
      <c r="J620" s="151"/>
      <c r="K620" s="152"/>
      <c r="L620" s="150"/>
      <c r="M620" s="150"/>
    </row>
    <row r="621" ht="15.75" customHeight="1">
      <c r="B621" s="150"/>
      <c r="C621" s="150"/>
      <c r="D621" s="150"/>
      <c r="E621" s="150"/>
      <c r="F621" s="150"/>
      <c r="G621" s="150"/>
      <c r="H621" s="150"/>
      <c r="I621" s="150"/>
      <c r="J621" s="151"/>
      <c r="K621" s="152"/>
      <c r="L621" s="150"/>
      <c r="M621" s="150"/>
    </row>
    <row r="622" ht="15.75" customHeight="1">
      <c r="B622" s="150"/>
      <c r="C622" s="150"/>
      <c r="D622" s="150"/>
      <c r="E622" s="150"/>
      <c r="F622" s="150"/>
      <c r="G622" s="150"/>
      <c r="H622" s="150"/>
      <c r="I622" s="150"/>
      <c r="J622" s="151"/>
      <c r="K622" s="152"/>
      <c r="L622" s="150"/>
      <c r="M622" s="150"/>
    </row>
    <row r="623" ht="15.75" customHeight="1">
      <c r="B623" s="150"/>
      <c r="C623" s="150"/>
      <c r="D623" s="150"/>
      <c r="E623" s="150"/>
      <c r="F623" s="150"/>
      <c r="G623" s="150"/>
      <c r="H623" s="150"/>
      <c r="I623" s="150"/>
      <c r="J623" s="151"/>
      <c r="K623" s="152"/>
      <c r="L623" s="150"/>
      <c r="M623" s="150"/>
    </row>
    <row r="624" ht="15.75" customHeight="1">
      <c r="B624" s="150"/>
      <c r="C624" s="150"/>
      <c r="D624" s="150"/>
      <c r="E624" s="150"/>
      <c r="F624" s="150"/>
      <c r="G624" s="150"/>
      <c r="H624" s="150"/>
      <c r="I624" s="150"/>
      <c r="J624" s="151"/>
      <c r="K624" s="152"/>
      <c r="L624" s="150"/>
      <c r="M624" s="150"/>
    </row>
    <row r="625" ht="15.75" customHeight="1">
      <c r="B625" s="150"/>
      <c r="C625" s="150"/>
      <c r="D625" s="150"/>
      <c r="E625" s="150"/>
      <c r="F625" s="150"/>
      <c r="G625" s="150"/>
      <c r="H625" s="150"/>
      <c r="I625" s="150"/>
      <c r="J625" s="151"/>
      <c r="K625" s="152"/>
      <c r="L625" s="150"/>
      <c r="M625" s="150"/>
    </row>
    <row r="626" ht="15.75" customHeight="1">
      <c r="B626" s="150"/>
      <c r="C626" s="150"/>
      <c r="D626" s="150"/>
      <c r="E626" s="150"/>
      <c r="F626" s="150"/>
      <c r="G626" s="150"/>
      <c r="H626" s="150"/>
      <c r="I626" s="150"/>
      <c r="J626" s="151"/>
      <c r="K626" s="152"/>
      <c r="L626" s="150"/>
      <c r="M626" s="150"/>
    </row>
    <row r="627" ht="15.75" customHeight="1">
      <c r="B627" s="150"/>
      <c r="C627" s="150"/>
      <c r="D627" s="150"/>
      <c r="E627" s="150"/>
      <c r="F627" s="150"/>
      <c r="G627" s="150"/>
      <c r="H627" s="150"/>
      <c r="I627" s="150"/>
      <c r="J627" s="151"/>
      <c r="K627" s="152"/>
      <c r="L627" s="150"/>
      <c r="M627" s="150"/>
    </row>
    <row r="628" ht="15.75" customHeight="1">
      <c r="B628" s="150"/>
      <c r="C628" s="150"/>
      <c r="D628" s="150"/>
      <c r="E628" s="150"/>
      <c r="F628" s="150"/>
      <c r="G628" s="150"/>
      <c r="H628" s="150"/>
      <c r="I628" s="150"/>
      <c r="J628" s="151"/>
      <c r="K628" s="152"/>
      <c r="L628" s="150"/>
      <c r="M628" s="150"/>
    </row>
    <row r="629" ht="15.75" customHeight="1">
      <c r="B629" s="150"/>
      <c r="C629" s="150"/>
      <c r="D629" s="150"/>
      <c r="E629" s="150"/>
      <c r="F629" s="150"/>
      <c r="G629" s="150"/>
      <c r="H629" s="150"/>
      <c r="I629" s="150"/>
      <c r="J629" s="151"/>
      <c r="K629" s="152"/>
      <c r="L629" s="150"/>
      <c r="M629" s="150"/>
    </row>
    <row r="630" ht="15.75" customHeight="1">
      <c r="B630" s="150"/>
      <c r="C630" s="150"/>
      <c r="D630" s="150"/>
      <c r="E630" s="150"/>
      <c r="F630" s="150"/>
      <c r="G630" s="150"/>
      <c r="H630" s="150"/>
      <c r="I630" s="150"/>
      <c r="J630" s="151"/>
      <c r="K630" s="152"/>
      <c r="L630" s="150"/>
      <c r="M630" s="150"/>
    </row>
    <row r="631" ht="15.75" customHeight="1">
      <c r="B631" s="150"/>
      <c r="C631" s="150"/>
      <c r="D631" s="150"/>
      <c r="E631" s="150"/>
      <c r="F631" s="150"/>
      <c r="G631" s="150"/>
      <c r="H631" s="150"/>
      <c r="I631" s="150"/>
      <c r="J631" s="151"/>
      <c r="K631" s="152"/>
      <c r="L631" s="150"/>
      <c r="M631" s="150"/>
    </row>
    <row r="632" ht="15.75" customHeight="1">
      <c r="B632" s="150"/>
      <c r="C632" s="150"/>
      <c r="D632" s="150"/>
      <c r="E632" s="150"/>
      <c r="F632" s="150"/>
      <c r="G632" s="150"/>
      <c r="H632" s="150"/>
      <c r="I632" s="150"/>
      <c r="J632" s="151"/>
      <c r="K632" s="152"/>
      <c r="L632" s="150"/>
      <c r="M632" s="150"/>
    </row>
    <row r="633" ht="15.75" customHeight="1">
      <c r="B633" s="150"/>
      <c r="C633" s="150"/>
      <c r="D633" s="150"/>
      <c r="E633" s="150"/>
      <c r="F633" s="150"/>
      <c r="G633" s="150"/>
      <c r="H633" s="150"/>
      <c r="I633" s="150"/>
      <c r="J633" s="151"/>
      <c r="K633" s="152"/>
      <c r="L633" s="150"/>
      <c r="M633" s="150"/>
    </row>
    <row r="634" ht="15.75" customHeight="1">
      <c r="B634" s="150"/>
      <c r="C634" s="150"/>
      <c r="D634" s="150"/>
      <c r="E634" s="150"/>
      <c r="F634" s="150"/>
      <c r="G634" s="150"/>
      <c r="H634" s="150"/>
      <c r="I634" s="150"/>
      <c r="J634" s="151"/>
      <c r="K634" s="152"/>
      <c r="L634" s="150"/>
      <c r="M634" s="150"/>
    </row>
    <row r="635" ht="15.75" customHeight="1">
      <c r="B635" s="150"/>
      <c r="C635" s="150"/>
      <c r="D635" s="150"/>
      <c r="E635" s="150"/>
      <c r="F635" s="150"/>
      <c r="G635" s="150"/>
      <c r="H635" s="150"/>
      <c r="I635" s="150"/>
      <c r="J635" s="151"/>
      <c r="K635" s="152"/>
      <c r="L635" s="150"/>
      <c r="M635" s="150"/>
    </row>
    <row r="636" ht="15.75" customHeight="1">
      <c r="B636" s="150"/>
      <c r="C636" s="150"/>
      <c r="D636" s="150"/>
      <c r="E636" s="150"/>
      <c r="F636" s="150"/>
      <c r="G636" s="150"/>
      <c r="H636" s="150"/>
      <c r="I636" s="150"/>
      <c r="J636" s="151"/>
      <c r="K636" s="152"/>
      <c r="L636" s="150"/>
      <c r="M636" s="150"/>
    </row>
    <row r="637" ht="15.75" customHeight="1">
      <c r="B637" s="150"/>
      <c r="C637" s="150"/>
      <c r="D637" s="150"/>
      <c r="E637" s="150"/>
      <c r="F637" s="150"/>
      <c r="G637" s="150"/>
      <c r="H637" s="150"/>
      <c r="I637" s="150"/>
      <c r="J637" s="151"/>
      <c r="K637" s="152"/>
      <c r="L637" s="150"/>
      <c r="M637" s="150"/>
    </row>
    <row r="638" ht="15.75" customHeight="1">
      <c r="B638" s="150"/>
      <c r="C638" s="150"/>
      <c r="D638" s="150"/>
      <c r="E638" s="150"/>
      <c r="F638" s="150"/>
      <c r="G638" s="150"/>
      <c r="H638" s="150"/>
      <c r="I638" s="150"/>
      <c r="J638" s="151"/>
      <c r="K638" s="152"/>
      <c r="L638" s="150"/>
      <c r="M638" s="150"/>
    </row>
    <row r="639" ht="15.75" customHeight="1">
      <c r="B639" s="150"/>
      <c r="C639" s="150"/>
      <c r="D639" s="150"/>
      <c r="E639" s="150"/>
      <c r="F639" s="150"/>
      <c r="G639" s="150"/>
      <c r="H639" s="150"/>
      <c r="I639" s="150"/>
      <c r="J639" s="151"/>
      <c r="K639" s="152"/>
      <c r="L639" s="150"/>
      <c r="M639" s="150"/>
    </row>
    <row r="640" ht="15.75" customHeight="1">
      <c r="B640" s="150"/>
      <c r="C640" s="150"/>
      <c r="D640" s="150"/>
      <c r="E640" s="150"/>
      <c r="F640" s="150"/>
      <c r="G640" s="150"/>
      <c r="H640" s="150"/>
      <c r="I640" s="150"/>
      <c r="J640" s="151"/>
      <c r="K640" s="152"/>
      <c r="L640" s="150"/>
      <c r="M640" s="150"/>
    </row>
    <row r="641" ht="15.75" customHeight="1">
      <c r="B641" s="150"/>
      <c r="C641" s="150"/>
      <c r="D641" s="150"/>
      <c r="E641" s="150"/>
      <c r="F641" s="150"/>
      <c r="G641" s="150"/>
      <c r="H641" s="150"/>
      <c r="I641" s="150"/>
      <c r="J641" s="151"/>
      <c r="K641" s="152"/>
      <c r="L641" s="150"/>
      <c r="M641" s="150"/>
    </row>
    <row r="642" ht="15.75" customHeight="1">
      <c r="B642" s="150"/>
      <c r="C642" s="150"/>
      <c r="D642" s="150"/>
      <c r="E642" s="150"/>
      <c r="F642" s="150"/>
      <c r="G642" s="150"/>
      <c r="H642" s="150"/>
      <c r="I642" s="150"/>
      <c r="J642" s="151"/>
      <c r="K642" s="152"/>
      <c r="L642" s="150"/>
      <c r="M642" s="150"/>
    </row>
    <row r="643" ht="15.75" customHeight="1">
      <c r="B643" s="150"/>
      <c r="C643" s="150"/>
      <c r="D643" s="150"/>
      <c r="E643" s="150"/>
      <c r="F643" s="150"/>
      <c r="G643" s="150"/>
      <c r="H643" s="150"/>
      <c r="I643" s="150"/>
      <c r="J643" s="151"/>
      <c r="K643" s="152"/>
      <c r="L643" s="150"/>
      <c r="M643" s="150"/>
    </row>
    <row r="644" ht="15.75" customHeight="1">
      <c r="B644" s="150"/>
      <c r="C644" s="150"/>
      <c r="D644" s="150"/>
      <c r="E644" s="150"/>
      <c r="F644" s="150"/>
      <c r="G644" s="150"/>
      <c r="H644" s="150"/>
      <c r="I644" s="150"/>
      <c r="J644" s="151"/>
      <c r="K644" s="152"/>
      <c r="L644" s="150"/>
      <c r="M644" s="150"/>
    </row>
    <row r="645" ht="15.75" customHeight="1">
      <c r="B645" s="150"/>
      <c r="C645" s="150"/>
      <c r="D645" s="150"/>
      <c r="E645" s="150"/>
      <c r="F645" s="150"/>
      <c r="G645" s="150"/>
      <c r="H645" s="150"/>
      <c r="I645" s="150"/>
      <c r="J645" s="151"/>
      <c r="K645" s="152"/>
      <c r="L645" s="150"/>
      <c r="M645" s="150"/>
    </row>
    <row r="646" ht="15.75" customHeight="1">
      <c r="B646" s="150"/>
      <c r="C646" s="150"/>
      <c r="D646" s="150"/>
      <c r="E646" s="150"/>
      <c r="F646" s="150"/>
      <c r="G646" s="150"/>
      <c r="H646" s="150"/>
      <c r="I646" s="150"/>
      <c r="J646" s="151"/>
      <c r="K646" s="152"/>
      <c r="L646" s="150"/>
      <c r="M646" s="150"/>
    </row>
    <row r="647" ht="15.75" customHeight="1">
      <c r="B647" s="150"/>
      <c r="C647" s="150"/>
      <c r="D647" s="150"/>
      <c r="E647" s="150"/>
      <c r="F647" s="150"/>
      <c r="G647" s="150"/>
      <c r="H647" s="150"/>
      <c r="I647" s="150"/>
      <c r="J647" s="151"/>
      <c r="K647" s="152"/>
      <c r="L647" s="150"/>
      <c r="M647" s="150"/>
    </row>
    <row r="648" ht="15.75" customHeight="1">
      <c r="B648" s="150"/>
      <c r="C648" s="150"/>
      <c r="D648" s="150"/>
      <c r="E648" s="150"/>
      <c r="F648" s="150"/>
      <c r="G648" s="150"/>
      <c r="H648" s="150"/>
      <c r="I648" s="150"/>
      <c r="J648" s="151"/>
      <c r="K648" s="152"/>
      <c r="L648" s="150"/>
      <c r="M648" s="150"/>
    </row>
    <row r="649" ht="15.75" customHeight="1">
      <c r="B649" s="150"/>
      <c r="C649" s="150"/>
      <c r="D649" s="150"/>
      <c r="E649" s="150"/>
      <c r="F649" s="150"/>
      <c r="G649" s="150"/>
      <c r="H649" s="150"/>
      <c r="I649" s="150"/>
      <c r="J649" s="151"/>
      <c r="K649" s="152"/>
      <c r="L649" s="150"/>
      <c r="M649" s="150"/>
    </row>
    <row r="650" ht="15.75" customHeight="1">
      <c r="B650" s="150"/>
      <c r="C650" s="150"/>
      <c r="D650" s="150"/>
      <c r="E650" s="150"/>
      <c r="F650" s="150"/>
      <c r="G650" s="150"/>
      <c r="H650" s="150"/>
      <c r="I650" s="150"/>
      <c r="J650" s="151"/>
      <c r="K650" s="152"/>
      <c r="L650" s="150"/>
      <c r="M650" s="150"/>
    </row>
    <row r="651" ht="15.75" customHeight="1">
      <c r="B651" s="150"/>
      <c r="C651" s="150"/>
      <c r="D651" s="150"/>
      <c r="E651" s="150"/>
      <c r="F651" s="150"/>
      <c r="G651" s="150"/>
      <c r="H651" s="150"/>
      <c r="I651" s="150"/>
      <c r="J651" s="151"/>
      <c r="K651" s="152"/>
      <c r="L651" s="150"/>
      <c r="M651" s="150"/>
    </row>
    <row r="652" ht="15.75" customHeight="1">
      <c r="B652" s="150"/>
      <c r="C652" s="150"/>
      <c r="D652" s="150"/>
      <c r="E652" s="150"/>
      <c r="F652" s="150"/>
      <c r="G652" s="150"/>
      <c r="H652" s="150"/>
      <c r="I652" s="150"/>
      <c r="J652" s="151"/>
      <c r="K652" s="152"/>
      <c r="L652" s="150"/>
      <c r="M652" s="150"/>
    </row>
    <row r="653" ht="15.75" customHeight="1">
      <c r="B653" s="150"/>
      <c r="C653" s="150"/>
      <c r="D653" s="150"/>
      <c r="E653" s="150"/>
      <c r="F653" s="150"/>
      <c r="G653" s="150"/>
      <c r="H653" s="150"/>
      <c r="I653" s="150"/>
      <c r="J653" s="151"/>
      <c r="K653" s="152"/>
      <c r="L653" s="150"/>
      <c r="M653" s="150"/>
    </row>
    <row r="654" ht="15.75" customHeight="1">
      <c r="B654" s="150"/>
      <c r="C654" s="150"/>
      <c r="D654" s="150"/>
      <c r="E654" s="150"/>
      <c r="F654" s="150"/>
      <c r="G654" s="150"/>
      <c r="H654" s="150"/>
      <c r="I654" s="150"/>
      <c r="J654" s="151"/>
      <c r="K654" s="152"/>
      <c r="L654" s="150"/>
      <c r="M654" s="150"/>
    </row>
    <row r="655" ht="15.75" customHeight="1">
      <c r="B655" s="150"/>
      <c r="C655" s="150"/>
      <c r="D655" s="150"/>
      <c r="E655" s="150"/>
      <c r="F655" s="150"/>
      <c r="G655" s="150"/>
      <c r="H655" s="150"/>
      <c r="I655" s="150"/>
      <c r="J655" s="151"/>
      <c r="K655" s="152"/>
      <c r="L655" s="150"/>
      <c r="M655" s="150"/>
    </row>
    <row r="656" ht="15.75" customHeight="1">
      <c r="B656" s="150"/>
      <c r="C656" s="150"/>
      <c r="D656" s="150"/>
      <c r="E656" s="150"/>
      <c r="F656" s="150"/>
      <c r="G656" s="150"/>
      <c r="H656" s="150"/>
      <c r="I656" s="150"/>
      <c r="J656" s="151"/>
      <c r="K656" s="152"/>
      <c r="L656" s="150"/>
      <c r="M656" s="150"/>
    </row>
    <row r="657" ht="15.75" customHeight="1">
      <c r="B657" s="150"/>
      <c r="C657" s="150"/>
      <c r="D657" s="150"/>
      <c r="E657" s="150"/>
      <c r="F657" s="150"/>
      <c r="G657" s="150"/>
      <c r="H657" s="150"/>
      <c r="I657" s="150"/>
      <c r="J657" s="151"/>
      <c r="K657" s="152"/>
      <c r="L657" s="150"/>
      <c r="M657" s="150"/>
    </row>
    <row r="658" ht="15.75" customHeight="1">
      <c r="B658" s="150"/>
      <c r="C658" s="150"/>
      <c r="D658" s="150"/>
      <c r="E658" s="150"/>
      <c r="F658" s="150"/>
      <c r="G658" s="150"/>
      <c r="H658" s="150"/>
      <c r="I658" s="150"/>
      <c r="J658" s="151"/>
      <c r="K658" s="152"/>
      <c r="L658" s="150"/>
      <c r="M658" s="150"/>
    </row>
    <row r="659" ht="15.75" customHeight="1">
      <c r="B659" s="150"/>
      <c r="C659" s="150"/>
      <c r="D659" s="150"/>
      <c r="E659" s="150"/>
      <c r="F659" s="150"/>
      <c r="G659" s="150"/>
      <c r="H659" s="150"/>
      <c r="I659" s="150"/>
      <c r="J659" s="151"/>
      <c r="K659" s="152"/>
      <c r="L659" s="150"/>
      <c r="M659" s="150"/>
    </row>
    <row r="660" ht="15.75" customHeight="1">
      <c r="B660" s="150"/>
      <c r="C660" s="150"/>
      <c r="D660" s="150"/>
      <c r="E660" s="150"/>
      <c r="F660" s="150"/>
      <c r="G660" s="150"/>
      <c r="H660" s="150"/>
      <c r="I660" s="150"/>
      <c r="J660" s="151"/>
      <c r="K660" s="152"/>
      <c r="L660" s="150"/>
      <c r="M660" s="150"/>
    </row>
    <row r="661" ht="15.75" customHeight="1">
      <c r="B661" s="150"/>
      <c r="C661" s="150"/>
      <c r="D661" s="150"/>
      <c r="E661" s="150"/>
      <c r="F661" s="150"/>
      <c r="G661" s="150"/>
      <c r="H661" s="150"/>
      <c r="I661" s="150"/>
      <c r="J661" s="151"/>
      <c r="K661" s="152"/>
      <c r="L661" s="150"/>
      <c r="M661" s="150"/>
    </row>
    <row r="662" ht="15.75" customHeight="1">
      <c r="B662" s="150"/>
      <c r="C662" s="150"/>
      <c r="D662" s="150"/>
      <c r="E662" s="150"/>
      <c r="F662" s="150"/>
      <c r="G662" s="150"/>
      <c r="H662" s="150"/>
      <c r="I662" s="150"/>
      <c r="J662" s="151"/>
      <c r="K662" s="152"/>
      <c r="L662" s="150"/>
      <c r="M662" s="150"/>
    </row>
    <row r="663" ht="15.75" customHeight="1">
      <c r="B663" s="150"/>
      <c r="C663" s="150"/>
      <c r="D663" s="150"/>
      <c r="E663" s="150"/>
      <c r="F663" s="150"/>
      <c r="G663" s="150"/>
      <c r="H663" s="150"/>
      <c r="I663" s="150"/>
      <c r="J663" s="151"/>
      <c r="K663" s="152"/>
      <c r="L663" s="150"/>
      <c r="M663" s="150"/>
    </row>
    <row r="664" ht="15.75" customHeight="1">
      <c r="B664" s="150"/>
      <c r="C664" s="150"/>
      <c r="D664" s="150"/>
      <c r="E664" s="150"/>
      <c r="F664" s="150"/>
      <c r="G664" s="150"/>
      <c r="H664" s="150"/>
      <c r="I664" s="150"/>
      <c r="J664" s="151"/>
      <c r="K664" s="152"/>
      <c r="L664" s="150"/>
      <c r="M664" s="150"/>
    </row>
    <row r="665" ht="15.75" customHeight="1">
      <c r="B665" s="150"/>
      <c r="C665" s="150"/>
      <c r="D665" s="150"/>
      <c r="E665" s="150"/>
      <c r="F665" s="150"/>
      <c r="G665" s="150"/>
      <c r="H665" s="150"/>
      <c r="I665" s="150"/>
      <c r="J665" s="151"/>
      <c r="K665" s="152"/>
      <c r="L665" s="150"/>
      <c r="M665" s="150"/>
    </row>
    <row r="666" ht="15.75" customHeight="1">
      <c r="B666" s="150"/>
      <c r="C666" s="150"/>
      <c r="D666" s="150"/>
      <c r="E666" s="150"/>
      <c r="F666" s="150"/>
      <c r="G666" s="150"/>
      <c r="H666" s="150"/>
      <c r="I666" s="150"/>
      <c r="J666" s="151"/>
      <c r="K666" s="152"/>
      <c r="L666" s="150"/>
      <c r="M666" s="150"/>
    </row>
    <row r="667" ht="15.75" customHeight="1">
      <c r="B667" s="150"/>
      <c r="C667" s="150"/>
      <c r="D667" s="150"/>
      <c r="E667" s="150"/>
      <c r="F667" s="150"/>
      <c r="G667" s="150"/>
      <c r="H667" s="150"/>
      <c r="I667" s="150"/>
      <c r="J667" s="151"/>
      <c r="K667" s="152"/>
      <c r="L667" s="150"/>
      <c r="M667" s="150"/>
    </row>
    <row r="668" ht="15.75" customHeight="1">
      <c r="B668" s="150"/>
      <c r="C668" s="150"/>
      <c r="D668" s="150"/>
      <c r="E668" s="150"/>
      <c r="F668" s="150"/>
      <c r="G668" s="150"/>
      <c r="H668" s="150"/>
      <c r="I668" s="150"/>
      <c r="J668" s="151"/>
      <c r="K668" s="152"/>
      <c r="L668" s="150"/>
      <c r="M668" s="150"/>
    </row>
    <row r="669" ht="15.75" customHeight="1">
      <c r="B669" s="150"/>
      <c r="C669" s="150"/>
      <c r="D669" s="150"/>
      <c r="E669" s="150"/>
      <c r="F669" s="150"/>
      <c r="G669" s="150"/>
      <c r="H669" s="150"/>
      <c r="I669" s="150"/>
      <c r="J669" s="151"/>
      <c r="K669" s="152"/>
      <c r="L669" s="150"/>
      <c r="M669" s="150"/>
    </row>
    <row r="670" ht="15.75" customHeight="1">
      <c r="B670" s="150"/>
      <c r="C670" s="150"/>
      <c r="D670" s="150"/>
      <c r="E670" s="150"/>
      <c r="F670" s="150"/>
      <c r="G670" s="150"/>
      <c r="H670" s="150"/>
      <c r="I670" s="150"/>
      <c r="J670" s="151"/>
      <c r="K670" s="152"/>
      <c r="L670" s="150"/>
      <c r="M670" s="150"/>
    </row>
    <row r="671" ht="15.75" customHeight="1">
      <c r="B671" s="150"/>
      <c r="C671" s="150"/>
      <c r="D671" s="150"/>
      <c r="E671" s="150"/>
      <c r="F671" s="150"/>
      <c r="G671" s="150"/>
      <c r="H671" s="150"/>
      <c r="I671" s="150"/>
      <c r="J671" s="151"/>
      <c r="K671" s="152"/>
      <c r="L671" s="150"/>
      <c r="M671" s="150"/>
    </row>
    <row r="672" ht="15.75" customHeight="1">
      <c r="B672" s="150"/>
      <c r="C672" s="150"/>
      <c r="D672" s="150"/>
      <c r="E672" s="150"/>
      <c r="F672" s="150"/>
      <c r="G672" s="150"/>
      <c r="H672" s="150"/>
      <c r="I672" s="150"/>
      <c r="J672" s="151"/>
      <c r="K672" s="152"/>
      <c r="L672" s="150"/>
      <c r="M672" s="150"/>
    </row>
    <row r="673" ht="15.75" customHeight="1">
      <c r="B673" s="150"/>
      <c r="C673" s="150"/>
      <c r="D673" s="150"/>
      <c r="E673" s="150"/>
      <c r="F673" s="150"/>
      <c r="G673" s="150"/>
      <c r="H673" s="150"/>
      <c r="I673" s="150"/>
      <c r="J673" s="151"/>
      <c r="K673" s="152"/>
      <c r="L673" s="150"/>
      <c r="M673" s="150"/>
    </row>
    <row r="674" ht="15.75" customHeight="1">
      <c r="B674" s="150"/>
      <c r="C674" s="150"/>
      <c r="D674" s="150"/>
      <c r="E674" s="150"/>
      <c r="F674" s="150"/>
      <c r="G674" s="150"/>
      <c r="H674" s="150"/>
      <c r="I674" s="150"/>
      <c r="J674" s="151"/>
      <c r="K674" s="152"/>
      <c r="L674" s="150"/>
      <c r="M674" s="150"/>
    </row>
    <row r="675" ht="15.75" customHeight="1">
      <c r="B675" s="150"/>
      <c r="C675" s="150"/>
      <c r="D675" s="150"/>
      <c r="E675" s="150"/>
      <c r="F675" s="150"/>
      <c r="G675" s="150"/>
      <c r="H675" s="150"/>
      <c r="I675" s="150"/>
      <c r="J675" s="151"/>
      <c r="K675" s="152"/>
      <c r="L675" s="150"/>
      <c r="M675" s="150"/>
    </row>
    <row r="676" ht="15.75" customHeight="1">
      <c r="B676" s="150"/>
      <c r="C676" s="150"/>
      <c r="D676" s="150"/>
      <c r="E676" s="150"/>
      <c r="F676" s="150"/>
      <c r="G676" s="150"/>
      <c r="H676" s="150"/>
      <c r="I676" s="150"/>
      <c r="J676" s="151"/>
      <c r="K676" s="152"/>
      <c r="L676" s="150"/>
      <c r="M676" s="150"/>
    </row>
    <row r="677" ht="15.75" customHeight="1">
      <c r="B677" s="150"/>
      <c r="C677" s="150"/>
      <c r="D677" s="150"/>
      <c r="E677" s="150"/>
      <c r="F677" s="150"/>
      <c r="G677" s="150"/>
      <c r="H677" s="150"/>
      <c r="I677" s="150"/>
      <c r="J677" s="151"/>
      <c r="K677" s="152"/>
      <c r="L677" s="150"/>
      <c r="M677" s="150"/>
    </row>
    <row r="678" ht="15.75" customHeight="1">
      <c r="B678" s="150"/>
      <c r="C678" s="150"/>
      <c r="D678" s="150"/>
      <c r="E678" s="150"/>
      <c r="F678" s="150"/>
      <c r="G678" s="150"/>
      <c r="H678" s="150"/>
      <c r="I678" s="150"/>
      <c r="J678" s="151"/>
      <c r="K678" s="152"/>
      <c r="L678" s="150"/>
      <c r="M678" s="150"/>
    </row>
    <row r="679" ht="15.75" customHeight="1">
      <c r="B679" s="150"/>
      <c r="C679" s="150"/>
      <c r="D679" s="150"/>
      <c r="E679" s="150"/>
      <c r="F679" s="150"/>
      <c r="G679" s="150"/>
      <c r="H679" s="150"/>
      <c r="I679" s="150"/>
      <c r="J679" s="151"/>
      <c r="K679" s="152"/>
      <c r="L679" s="150"/>
      <c r="M679" s="150"/>
    </row>
    <row r="680" ht="15.75" customHeight="1">
      <c r="B680" s="150"/>
      <c r="C680" s="150"/>
      <c r="D680" s="150"/>
      <c r="E680" s="150"/>
      <c r="F680" s="150"/>
      <c r="G680" s="150"/>
      <c r="H680" s="150"/>
      <c r="I680" s="150"/>
      <c r="J680" s="151"/>
      <c r="K680" s="152"/>
      <c r="L680" s="150"/>
      <c r="M680" s="150"/>
    </row>
    <row r="681" ht="15.75" customHeight="1">
      <c r="B681" s="150"/>
      <c r="C681" s="150"/>
      <c r="D681" s="150"/>
      <c r="E681" s="150"/>
      <c r="F681" s="150"/>
      <c r="G681" s="150"/>
      <c r="H681" s="150"/>
      <c r="I681" s="150"/>
      <c r="J681" s="151"/>
      <c r="K681" s="152"/>
      <c r="L681" s="150"/>
      <c r="M681" s="150"/>
    </row>
    <row r="682" ht="15.75" customHeight="1">
      <c r="B682" s="150"/>
      <c r="C682" s="150"/>
      <c r="D682" s="150"/>
      <c r="E682" s="150"/>
      <c r="F682" s="150"/>
      <c r="G682" s="150"/>
      <c r="H682" s="150"/>
      <c r="I682" s="150"/>
      <c r="J682" s="151"/>
      <c r="K682" s="152"/>
      <c r="L682" s="150"/>
      <c r="M682" s="150"/>
    </row>
    <row r="683" ht="15.75" customHeight="1">
      <c r="B683" s="150"/>
      <c r="C683" s="150"/>
      <c r="D683" s="150"/>
      <c r="E683" s="150"/>
      <c r="F683" s="150"/>
      <c r="G683" s="150"/>
      <c r="H683" s="150"/>
      <c r="I683" s="150"/>
      <c r="J683" s="151"/>
      <c r="K683" s="152"/>
      <c r="L683" s="150"/>
      <c r="M683" s="150"/>
    </row>
    <row r="684" ht="15.75" customHeight="1">
      <c r="B684" s="150"/>
      <c r="C684" s="150"/>
      <c r="D684" s="150"/>
      <c r="E684" s="150"/>
      <c r="F684" s="150"/>
      <c r="G684" s="150"/>
      <c r="H684" s="150"/>
      <c r="I684" s="150"/>
      <c r="J684" s="151"/>
      <c r="K684" s="152"/>
      <c r="L684" s="150"/>
      <c r="M684" s="150"/>
    </row>
    <row r="685" ht="15.75" customHeight="1">
      <c r="B685" s="150"/>
      <c r="C685" s="150"/>
      <c r="D685" s="150"/>
      <c r="E685" s="150"/>
      <c r="F685" s="150"/>
      <c r="G685" s="150"/>
      <c r="H685" s="150"/>
      <c r="I685" s="150"/>
      <c r="J685" s="151"/>
      <c r="K685" s="152"/>
      <c r="L685" s="150"/>
      <c r="M685" s="150"/>
    </row>
    <row r="686" ht="15.75" customHeight="1">
      <c r="B686" s="150"/>
      <c r="C686" s="150"/>
      <c r="D686" s="150"/>
      <c r="E686" s="150"/>
      <c r="F686" s="150"/>
      <c r="G686" s="150"/>
      <c r="H686" s="150"/>
      <c r="I686" s="150"/>
      <c r="J686" s="151"/>
      <c r="K686" s="152"/>
      <c r="L686" s="150"/>
      <c r="M686" s="150"/>
    </row>
    <row r="687" ht="15.75" customHeight="1">
      <c r="B687" s="150"/>
      <c r="C687" s="150"/>
      <c r="D687" s="150"/>
      <c r="E687" s="150"/>
      <c r="F687" s="150"/>
      <c r="G687" s="150"/>
      <c r="H687" s="150"/>
      <c r="I687" s="150"/>
      <c r="J687" s="151"/>
      <c r="K687" s="152"/>
      <c r="L687" s="150"/>
      <c r="M687" s="150"/>
    </row>
    <row r="688" ht="15.75" customHeight="1">
      <c r="B688" s="150"/>
      <c r="C688" s="150"/>
      <c r="D688" s="150"/>
      <c r="E688" s="150"/>
      <c r="F688" s="150"/>
      <c r="G688" s="150"/>
      <c r="H688" s="150"/>
      <c r="I688" s="150"/>
      <c r="J688" s="151"/>
      <c r="K688" s="152"/>
      <c r="L688" s="150"/>
      <c r="M688" s="150"/>
    </row>
    <row r="689" ht="15.75" customHeight="1">
      <c r="B689" s="150"/>
      <c r="C689" s="150"/>
      <c r="D689" s="150"/>
      <c r="E689" s="150"/>
      <c r="F689" s="150"/>
      <c r="G689" s="150"/>
      <c r="H689" s="150"/>
      <c r="I689" s="150"/>
      <c r="J689" s="151"/>
      <c r="K689" s="152"/>
      <c r="L689" s="150"/>
      <c r="M689" s="150"/>
    </row>
    <row r="690" ht="15.75" customHeight="1">
      <c r="B690" s="150"/>
      <c r="C690" s="150"/>
      <c r="D690" s="150"/>
      <c r="E690" s="150"/>
      <c r="F690" s="150"/>
      <c r="G690" s="150"/>
      <c r="H690" s="150"/>
      <c r="I690" s="150"/>
      <c r="J690" s="151"/>
      <c r="K690" s="152"/>
      <c r="L690" s="150"/>
      <c r="M690" s="150"/>
    </row>
    <row r="691" ht="15.75" customHeight="1">
      <c r="B691" s="150"/>
      <c r="C691" s="150"/>
      <c r="D691" s="150"/>
      <c r="E691" s="150"/>
      <c r="F691" s="150"/>
      <c r="G691" s="150"/>
      <c r="H691" s="150"/>
      <c r="I691" s="150"/>
      <c r="J691" s="151"/>
      <c r="K691" s="152"/>
      <c r="L691" s="150"/>
      <c r="M691" s="150"/>
    </row>
    <row r="692" ht="15.75" customHeight="1">
      <c r="B692" s="150"/>
      <c r="C692" s="150"/>
      <c r="D692" s="150"/>
      <c r="E692" s="150"/>
      <c r="F692" s="150"/>
      <c r="G692" s="150"/>
      <c r="H692" s="150"/>
      <c r="I692" s="150"/>
      <c r="J692" s="151"/>
      <c r="K692" s="152"/>
      <c r="L692" s="150"/>
      <c r="M692" s="150"/>
    </row>
    <row r="693" ht="15.75" customHeight="1">
      <c r="B693" s="150"/>
      <c r="C693" s="150"/>
      <c r="D693" s="150"/>
      <c r="E693" s="150"/>
      <c r="F693" s="150"/>
      <c r="G693" s="150"/>
      <c r="H693" s="150"/>
      <c r="I693" s="150"/>
      <c r="J693" s="151"/>
      <c r="K693" s="152"/>
      <c r="L693" s="150"/>
      <c r="M693" s="150"/>
    </row>
    <row r="694" ht="15.75" customHeight="1">
      <c r="B694" s="150"/>
      <c r="C694" s="150"/>
      <c r="D694" s="150"/>
      <c r="E694" s="150"/>
      <c r="F694" s="150"/>
      <c r="G694" s="150"/>
      <c r="H694" s="150"/>
      <c r="I694" s="150"/>
      <c r="J694" s="151"/>
      <c r="K694" s="152"/>
      <c r="L694" s="150"/>
      <c r="M694" s="150"/>
    </row>
    <row r="695" ht="15.75" customHeight="1">
      <c r="B695" s="150"/>
      <c r="C695" s="150"/>
      <c r="D695" s="150"/>
      <c r="E695" s="150"/>
      <c r="F695" s="150"/>
      <c r="G695" s="150"/>
      <c r="H695" s="150"/>
      <c r="I695" s="150"/>
      <c r="J695" s="151"/>
      <c r="K695" s="152"/>
      <c r="L695" s="150"/>
      <c r="M695" s="150"/>
    </row>
    <row r="696" ht="15.75" customHeight="1">
      <c r="B696" s="150"/>
      <c r="C696" s="150"/>
      <c r="D696" s="150"/>
      <c r="E696" s="150"/>
      <c r="F696" s="150"/>
      <c r="G696" s="150"/>
      <c r="H696" s="150"/>
      <c r="I696" s="150"/>
      <c r="J696" s="151"/>
      <c r="K696" s="152"/>
      <c r="L696" s="150"/>
      <c r="M696" s="150"/>
    </row>
    <row r="697" ht="15.75" customHeight="1">
      <c r="B697" s="150"/>
      <c r="C697" s="150"/>
      <c r="D697" s="150"/>
      <c r="E697" s="150"/>
      <c r="F697" s="150"/>
      <c r="G697" s="150"/>
      <c r="H697" s="150"/>
      <c r="I697" s="150"/>
      <c r="J697" s="151"/>
      <c r="K697" s="152"/>
      <c r="L697" s="150"/>
      <c r="M697" s="150"/>
    </row>
    <row r="698" ht="15.75" customHeight="1">
      <c r="B698" s="150"/>
      <c r="C698" s="150"/>
      <c r="D698" s="150"/>
      <c r="E698" s="150"/>
      <c r="F698" s="150"/>
      <c r="G698" s="150"/>
      <c r="H698" s="150"/>
      <c r="I698" s="150"/>
      <c r="J698" s="151"/>
      <c r="K698" s="152"/>
      <c r="L698" s="150"/>
      <c r="M698" s="150"/>
    </row>
    <row r="699" ht="15.75" customHeight="1">
      <c r="B699" s="150"/>
      <c r="C699" s="150"/>
      <c r="D699" s="150"/>
      <c r="E699" s="150"/>
      <c r="F699" s="150"/>
      <c r="G699" s="150"/>
      <c r="H699" s="150"/>
      <c r="I699" s="150"/>
      <c r="J699" s="151"/>
      <c r="K699" s="152"/>
      <c r="L699" s="150"/>
      <c r="M699" s="150"/>
    </row>
    <row r="700" ht="15.75" customHeight="1">
      <c r="B700" s="150"/>
      <c r="C700" s="150"/>
      <c r="D700" s="150"/>
      <c r="E700" s="150"/>
      <c r="F700" s="150"/>
      <c r="G700" s="150"/>
      <c r="H700" s="150"/>
      <c r="I700" s="150"/>
      <c r="J700" s="151"/>
      <c r="K700" s="152"/>
      <c r="L700" s="150"/>
      <c r="M700" s="150"/>
    </row>
    <row r="701" ht="15.75" customHeight="1">
      <c r="B701" s="150"/>
      <c r="C701" s="150"/>
      <c r="D701" s="150"/>
      <c r="E701" s="150"/>
      <c r="F701" s="150"/>
      <c r="G701" s="150"/>
      <c r="H701" s="150"/>
      <c r="I701" s="150"/>
      <c r="J701" s="151"/>
      <c r="K701" s="152"/>
      <c r="L701" s="150"/>
      <c r="M701" s="150"/>
    </row>
    <row r="702" ht="15.75" customHeight="1">
      <c r="B702" s="150"/>
      <c r="C702" s="150"/>
      <c r="D702" s="150"/>
      <c r="E702" s="150"/>
      <c r="F702" s="150"/>
      <c r="G702" s="150"/>
      <c r="H702" s="150"/>
      <c r="I702" s="150"/>
      <c r="J702" s="151"/>
      <c r="K702" s="152"/>
      <c r="L702" s="150"/>
      <c r="M702" s="150"/>
    </row>
    <row r="703" ht="15.75" customHeight="1">
      <c r="B703" s="150"/>
      <c r="C703" s="150"/>
      <c r="D703" s="150"/>
      <c r="E703" s="150"/>
      <c r="F703" s="150"/>
      <c r="G703" s="150"/>
      <c r="H703" s="150"/>
      <c r="I703" s="150"/>
      <c r="J703" s="151"/>
      <c r="K703" s="152"/>
      <c r="L703" s="150"/>
      <c r="M703" s="150"/>
    </row>
    <row r="704" ht="15.75" customHeight="1">
      <c r="B704" s="150"/>
      <c r="C704" s="150"/>
      <c r="D704" s="150"/>
      <c r="E704" s="150"/>
      <c r="F704" s="150"/>
      <c r="G704" s="150"/>
      <c r="H704" s="150"/>
      <c r="I704" s="150"/>
      <c r="J704" s="151"/>
      <c r="K704" s="152"/>
      <c r="L704" s="150"/>
      <c r="M704" s="150"/>
    </row>
    <row r="705" ht="15.75" customHeight="1">
      <c r="B705" s="150"/>
      <c r="C705" s="150"/>
      <c r="D705" s="150"/>
      <c r="E705" s="150"/>
      <c r="F705" s="150"/>
      <c r="G705" s="150"/>
      <c r="H705" s="150"/>
      <c r="I705" s="150"/>
      <c r="J705" s="151"/>
      <c r="K705" s="152"/>
      <c r="L705" s="150"/>
      <c r="M705" s="150"/>
    </row>
    <row r="706" ht="15.75" customHeight="1">
      <c r="B706" s="150"/>
      <c r="C706" s="150"/>
      <c r="D706" s="150"/>
      <c r="E706" s="150"/>
      <c r="F706" s="150"/>
      <c r="G706" s="150"/>
      <c r="H706" s="150"/>
      <c r="I706" s="150"/>
      <c r="J706" s="151"/>
      <c r="K706" s="152"/>
      <c r="L706" s="150"/>
      <c r="M706" s="150"/>
    </row>
    <row r="707" ht="15.75" customHeight="1">
      <c r="B707" s="150"/>
      <c r="C707" s="150"/>
      <c r="D707" s="150"/>
      <c r="E707" s="150"/>
      <c r="F707" s="150"/>
      <c r="G707" s="150"/>
      <c r="H707" s="150"/>
      <c r="I707" s="150"/>
      <c r="J707" s="151"/>
      <c r="K707" s="152"/>
      <c r="L707" s="150"/>
      <c r="M707" s="150"/>
    </row>
    <row r="708" ht="15.75" customHeight="1">
      <c r="B708" s="150"/>
      <c r="C708" s="150"/>
      <c r="D708" s="150"/>
      <c r="E708" s="150"/>
      <c r="F708" s="150"/>
      <c r="G708" s="150"/>
      <c r="H708" s="150"/>
      <c r="I708" s="150"/>
      <c r="J708" s="151"/>
      <c r="K708" s="152"/>
      <c r="L708" s="150"/>
      <c r="M708" s="150"/>
    </row>
    <row r="709" ht="15.75" customHeight="1">
      <c r="B709" s="150"/>
      <c r="C709" s="150"/>
      <c r="D709" s="150"/>
      <c r="E709" s="150"/>
      <c r="F709" s="150"/>
      <c r="G709" s="150"/>
      <c r="H709" s="150"/>
      <c r="I709" s="150"/>
      <c r="J709" s="151"/>
      <c r="K709" s="152"/>
      <c r="L709" s="150"/>
      <c r="M709" s="150"/>
    </row>
    <row r="710" ht="15.75" customHeight="1">
      <c r="B710" s="150"/>
      <c r="C710" s="150"/>
      <c r="D710" s="150"/>
      <c r="E710" s="150"/>
      <c r="F710" s="150"/>
      <c r="G710" s="150"/>
      <c r="H710" s="150"/>
      <c r="I710" s="150"/>
      <c r="J710" s="151"/>
      <c r="K710" s="152"/>
      <c r="L710" s="150"/>
      <c r="M710" s="150"/>
    </row>
    <row r="711" ht="15.75" customHeight="1">
      <c r="B711" s="150"/>
      <c r="C711" s="150"/>
      <c r="D711" s="150"/>
      <c r="E711" s="150"/>
      <c r="F711" s="150"/>
      <c r="G711" s="150"/>
      <c r="H711" s="150"/>
      <c r="I711" s="150"/>
      <c r="J711" s="151"/>
      <c r="K711" s="152"/>
      <c r="L711" s="150"/>
      <c r="M711" s="150"/>
    </row>
    <row r="712" ht="15.75" customHeight="1">
      <c r="B712" s="150"/>
      <c r="C712" s="150"/>
      <c r="D712" s="150"/>
      <c r="E712" s="150"/>
      <c r="F712" s="150"/>
      <c r="G712" s="150"/>
      <c r="H712" s="150"/>
      <c r="I712" s="150"/>
      <c r="J712" s="151"/>
      <c r="K712" s="152"/>
      <c r="L712" s="150"/>
      <c r="M712" s="150"/>
    </row>
    <row r="713" ht="15.75" customHeight="1">
      <c r="B713" s="150"/>
      <c r="C713" s="150"/>
      <c r="D713" s="150"/>
      <c r="E713" s="150"/>
      <c r="F713" s="150"/>
      <c r="G713" s="150"/>
      <c r="H713" s="150"/>
      <c r="I713" s="150"/>
      <c r="J713" s="151"/>
      <c r="K713" s="152"/>
      <c r="L713" s="150"/>
      <c r="M713" s="150"/>
    </row>
    <row r="714" ht="15.75" customHeight="1">
      <c r="B714" s="150"/>
      <c r="C714" s="150"/>
      <c r="D714" s="150"/>
      <c r="E714" s="150"/>
      <c r="F714" s="150"/>
      <c r="G714" s="150"/>
      <c r="H714" s="150"/>
      <c r="I714" s="150"/>
      <c r="J714" s="151"/>
      <c r="K714" s="152"/>
      <c r="L714" s="150"/>
      <c r="M714" s="150"/>
    </row>
    <row r="715" ht="15.75" customHeight="1">
      <c r="B715" s="150"/>
      <c r="C715" s="150"/>
      <c r="D715" s="150"/>
      <c r="E715" s="150"/>
      <c r="F715" s="150"/>
      <c r="G715" s="150"/>
      <c r="H715" s="150"/>
      <c r="I715" s="150"/>
      <c r="J715" s="151"/>
      <c r="K715" s="152"/>
      <c r="L715" s="150"/>
      <c r="M715" s="150"/>
    </row>
    <row r="716" ht="15.75" customHeight="1">
      <c r="B716" s="150"/>
      <c r="C716" s="150"/>
      <c r="D716" s="150"/>
      <c r="E716" s="150"/>
      <c r="F716" s="150"/>
      <c r="G716" s="150"/>
      <c r="H716" s="150"/>
      <c r="I716" s="150"/>
      <c r="J716" s="151"/>
      <c r="K716" s="152"/>
      <c r="L716" s="150"/>
      <c r="M716" s="150"/>
    </row>
    <row r="717" ht="15.75" customHeight="1">
      <c r="B717" s="150"/>
      <c r="C717" s="150"/>
      <c r="D717" s="150"/>
      <c r="E717" s="150"/>
      <c r="F717" s="150"/>
      <c r="G717" s="150"/>
      <c r="H717" s="150"/>
      <c r="I717" s="150"/>
      <c r="J717" s="151"/>
      <c r="K717" s="152"/>
      <c r="L717" s="150"/>
      <c r="M717" s="150"/>
    </row>
    <row r="718" ht="15.75" customHeight="1">
      <c r="B718" s="150"/>
      <c r="C718" s="150"/>
      <c r="D718" s="150"/>
      <c r="E718" s="150"/>
      <c r="F718" s="150"/>
      <c r="G718" s="150"/>
      <c r="H718" s="150"/>
      <c r="I718" s="150"/>
      <c r="J718" s="151"/>
      <c r="K718" s="152"/>
      <c r="L718" s="150"/>
      <c r="M718" s="150"/>
    </row>
    <row r="719" ht="15.75" customHeight="1">
      <c r="B719" s="150"/>
      <c r="C719" s="150"/>
      <c r="D719" s="150"/>
      <c r="E719" s="150"/>
      <c r="F719" s="150"/>
      <c r="G719" s="150"/>
      <c r="H719" s="150"/>
      <c r="I719" s="150"/>
      <c r="J719" s="151"/>
      <c r="K719" s="152"/>
      <c r="L719" s="150"/>
      <c r="M719" s="150"/>
    </row>
    <row r="720" ht="15.75" customHeight="1">
      <c r="B720" s="150"/>
      <c r="C720" s="150"/>
      <c r="D720" s="150"/>
      <c r="E720" s="150"/>
      <c r="F720" s="150"/>
      <c r="G720" s="150"/>
      <c r="H720" s="150"/>
      <c r="I720" s="150"/>
      <c r="J720" s="151"/>
      <c r="K720" s="152"/>
      <c r="L720" s="150"/>
      <c r="M720" s="150"/>
    </row>
    <row r="721" ht="15.75" customHeight="1">
      <c r="B721" s="150"/>
      <c r="C721" s="150"/>
      <c r="D721" s="150"/>
      <c r="E721" s="150"/>
      <c r="F721" s="150"/>
      <c r="G721" s="150"/>
      <c r="H721" s="150"/>
      <c r="I721" s="150"/>
      <c r="J721" s="151"/>
      <c r="K721" s="152"/>
      <c r="L721" s="150"/>
      <c r="M721" s="150"/>
    </row>
    <row r="722" ht="15.75" customHeight="1">
      <c r="B722" s="150"/>
      <c r="C722" s="150"/>
      <c r="D722" s="150"/>
      <c r="E722" s="150"/>
      <c r="F722" s="150"/>
      <c r="G722" s="150"/>
      <c r="H722" s="150"/>
      <c r="I722" s="150"/>
      <c r="J722" s="151"/>
      <c r="K722" s="152"/>
      <c r="L722" s="150"/>
      <c r="M722" s="150"/>
    </row>
    <row r="723" ht="15.75" customHeight="1">
      <c r="B723" s="150"/>
      <c r="C723" s="150"/>
      <c r="D723" s="150"/>
      <c r="E723" s="150"/>
      <c r="F723" s="150"/>
      <c r="G723" s="150"/>
      <c r="H723" s="150"/>
      <c r="I723" s="150"/>
      <c r="J723" s="151"/>
      <c r="K723" s="152"/>
      <c r="L723" s="150"/>
      <c r="M723" s="150"/>
    </row>
    <row r="724" ht="15.75" customHeight="1">
      <c r="B724" s="150"/>
      <c r="C724" s="150"/>
      <c r="D724" s="150"/>
      <c r="E724" s="150"/>
      <c r="F724" s="150"/>
      <c r="G724" s="150"/>
      <c r="H724" s="150"/>
      <c r="I724" s="150"/>
      <c r="J724" s="151"/>
      <c r="K724" s="152"/>
      <c r="L724" s="150"/>
      <c r="M724" s="150"/>
    </row>
    <row r="725" ht="15.75" customHeight="1">
      <c r="B725" s="150"/>
      <c r="C725" s="150"/>
      <c r="D725" s="150"/>
      <c r="E725" s="150"/>
      <c r="F725" s="150"/>
      <c r="G725" s="150"/>
      <c r="H725" s="150"/>
      <c r="I725" s="150"/>
      <c r="J725" s="151"/>
      <c r="K725" s="152"/>
      <c r="L725" s="150"/>
      <c r="M725" s="150"/>
    </row>
    <row r="726" ht="15.75" customHeight="1">
      <c r="B726" s="150"/>
      <c r="C726" s="150"/>
      <c r="D726" s="150"/>
      <c r="E726" s="150"/>
      <c r="F726" s="150"/>
      <c r="G726" s="150"/>
      <c r="H726" s="150"/>
      <c r="I726" s="150"/>
      <c r="J726" s="151"/>
      <c r="K726" s="152"/>
      <c r="L726" s="150"/>
      <c r="M726" s="150"/>
    </row>
    <row r="727" ht="15.75" customHeight="1">
      <c r="B727" s="150"/>
      <c r="C727" s="150"/>
      <c r="D727" s="150"/>
      <c r="E727" s="150"/>
      <c r="F727" s="150"/>
      <c r="G727" s="150"/>
      <c r="H727" s="150"/>
      <c r="I727" s="150"/>
      <c r="J727" s="151"/>
      <c r="K727" s="152"/>
      <c r="L727" s="150"/>
      <c r="M727" s="150"/>
    </row>
    <row r="728" ht="15.75" customHeight="1">
      <c r="B728" s="150"/>
      <c r="C728" s="150"/>
      <c r="D728" s="150"/>
      <c r="E728" s="150"/>
      <c r="F728" s="150"/>
      <c r="G728" s="150"/>
      <c r="H728" s="150"/>
      <c r="I728" s="150"/>
      <c r="J728" s="151"/>
      <c r="K728" s="152"/>
      <c r="L728" s="150"/>
      <c r="M728" s="150"/>
    </row>
    <row r="729" ht="15.75" customHeight="1">
      <c r="B729" s="150"/>
      <c r="C729" s="150"/>
      <c r="D729" s="150"/>
      <c r="E729" s="150"/>
      <c r="F729" s="150"/>
      <c r="G729" s="150"/>
      <c r="H729" s="150"/>
      <c r="I729" s="150"/>
      <c r="J729" s="151"/>
      <c r="K729" s="152"/>
      <c r="L729" s="150"/>
      <c r="M729" s="150"/>
    </row>
    <row r="730" ht="15.75" customHeight="1">
      <c r="B730" s="150"/>
      <c r="C730" s="150"/>
      <c r="D730" s="150"/>
      <c r="E730" s="150"/>
      <c r="F730" s="150"/>
      <c r="G730" s="150"/>
      <c r="H730" s="150"/>
      <c r="I730" s="150"/>
      <c r="J730" s="151"/>
      <c r="K730" s="152"/>
      <c r="L730" s="150"/>
      <c r="M730" s="150"/>
    </row>
    <row r="731" ht="15.75" customHeight="1">
      <c r="B731" s="150"/>
      <c r="C731" s="150"/>
      <c r="D731" s="150"/>
      <c r="E731" s="150"/>
      <c r="F731" s="150"/>
      <c r="G731" s="150"/>
      <c r="H731" s="150"/>
      <c r="I731" s="150"/>
      <c r="J731" s="151"/>
      <c r="K731" s="152"/>
      <c r="L731" s="150"/>
      <c r="M731" s="150"/>
    </row>
    <row r="732" ht="15.75" customHeight="1">
      <c r="B732" s="150"/>
      <c r="C732" s="150"/>
      <c r="D732" s="150"/>
      <c r="E732" s="150"/>
      <c r="F732" s="150"/>
      <c r="G732" s="150"/>
      <c r="H732" s="150"/>
      <c r="I732" s="150"/>
      <c r="J732" s="151"/>
      <c r="K732" s="152"/>
      <c r="L732" s="150"/>
      <c r="M732" s="150"/>
    </row>
    <row r="733" ht="15.75" customHeight="1">
      <c r="B733" s="150"/>
      <c r="C733" s="150"/>
      <c r="D733" s="150"/>
      <c r="E733" s="150"/>
      <c r="F733" s="150"/>
      <c r="G733" s="150"/>
      <c r="H733" s="150"/>
      <c r="I733" s="150"/>
      <c r="J733" s="151"/>
      <c r="K733" s="152"/>
      <c r="L733" s="150"/>
      <c r="M733" s="150"/>
    </row>
    <row r="734" ht="15.75" customHeight="1">
      <c r="B734" s="150"/>
      <c r="C734" s="150"/>
      <c r="D734" s="150"/>
      <c r="E734" s="150"/>
      <c r="F734" s="150"/>
      <c r="G734" s="150"/>
      <c r="H734" s="150"/>
      <c r="I734" s="150"/>
      <c r="J734" s="151"/>
      <c r="K734" s="152"/>
      <c r="L734" s="150"/>
      <c r="M734" s="150"/>
    </row>
    <row r="735" ht="15.75" customHeight="1">
      <c r="B735" s="150"/>
      <c r="C735" s="150"/>
      <c r="D735" s="150"/>
      <c r="E735" s="150"/>
      <c r="F735" s="150"/>
      <c r="G735" s="150"/>
      <c r="H735" s="150"/>
      <c r="I735" s="150"/>
      <c r="J735" s="151"/>
      <c r="K735" s="152"/>
      <c r="L735" s="150"/>
      <c r="M735" s="150"/>
    </row>
    <row r="736" ht="15.75" customHeight="1">
      <c r="B736" s="150"/>
      <c r="C736" s="150"/>
      <c r="D736" s="150"/>
      <c r="E736" s="150"/>
      <c r="F736" s="150"/>
      <c r="G736" s="150"/>
      <c r="H736" s="150"/>
      <c r="I736" s="150"/>
      <c r="J736" s="151"/>
      <c r="K736" s="152"/>
      <c r="L736" s="150"/>
      <c r="M736" s="150"/>
    </row>
    <row r="737" ht="15.75" customHeight="1">
      <c r="B737" s="150"/>
      <c r="C737" s="150"/>
      <c r="D737" s="150"/>
      <c r="E737" s="150"/>
      <c r="F737" s="150"/>
      <c r="G737" s="150"/>
      <c r="H737" s="150"/>
      <c r="I737" s="150"/>
      <c r="J737" s="151"/>
      <c r="K737" s="152"/>
      <c r="L737" s="150"/>
      <c r="M737" s="150"/>
    </row>
    <row r="738" ht="15.75" customHeight="1">
      <c r="B738" s="150"/>
      <c r="C738" s="150"/>
      <c r="D738" s="150"/>
      <c r="E738" s="150"/>
      <c r="F738" s="150"/>
      <c r="G738" s="150"/>
      <c r="H738" s="150"/>
      <c r="I738" s="150"/>
      <c r="J738" s="151"/>
      <c r="K738" s="152"/>
      <c r="L738" s="150"/>
      <c r="M738" s="150"/>
    </row>
    <row r="739" ht="15.75" customHeight="1">
      <c r="B739" s="150"/>
      <c r="C739" s="150"/>
      <c r="D739" s="150"/>
      <c r="E739" s="150"/>
      <c r="F739" s="150"/>
      <c r="G739" s="150"/>
      <c r="H739" s="150"/>
      <c r="I739" s="150"/>
      <c r="J739" s="151"/>
      <c r="K739" s="152"/>
      <c r="L739" s="150"/>
      <c r="M739" s="150"/>
    </row>
    <row r="740" ht="15.75" customHeight="1">
      <c r="B740" s="150"/>
      <c r="C740" s="150"/>
      <c r="D740" s="150"/>
      <c r="E740" s="150"/>
      <c r="F740" s="150"/>
      <c r="G740" s="150"/>
      <c r="H740" s="150"/>
      <c r="I740" s="150"/>
      <c r="J740" s="151"/>
      <c r="K740" s="152"/>
      <c r="L740" s="150"/>
      <c r="M740" s="150"/>
    </row>
    <row r="741" ht="15.75" customHeight="1">
      <c r="B741" s="150"/>
      <c r="C741" s="150"/>
      <c r="D741" s="150"/>
      <c r="E741" s="150"/>
      <c r="F741" s="150"/>
      <c r="G741" s="150"/>
      <c r="H741" s="150"/>
      <c r="I741" s="150"/>
      <c r="J741" s="151"/>
      <c r="K741" s="152"/>
      <c r="L741" s="150"/>
      <c r="M741" s="150"/>
    </row>
    <row r="742" ht="15.75" customHeight="1">
      <c r="B742" s="150"/>
      <c r="C742" s="150"/>
      <c r="D742" s="150"/>
      <c r="E742" s="150"/>
      <c r="F742" s="150"/>
      <c r="G742" s="150"/>
      <c r="H742" s="150"/>
      <c r="I742" s="150"/>
      <c r="J742" s="151"/>
      <c r="K742" s="152"/>
      <c r="L742" s="150"/>
      <c r="M742" s="150"/>
    </row>
    <row r="743" ht="15.75" customHeight="1">
      <c r="B743" s="150"/>
      <c r="C743" s="150"/>
      <c r="D743" s="150"/>
      <c r="E743" s="150"/>
      <c r="F743" s="150"/>
      <c r="G743" s="150"/>
      <c r="H743" s="150"/>
      <c r="I743" s="150"/>
      <c r="J743" s="151"/>
      <c r="K743" s="152"/>
      <c r="L743" s="150"/>
      <c r="M743" s="150"/>
    </row>
    <row r="744" ht="15.75" customHeight="1">
      <c r="B744" s="150"/>
      <c r="C744" s="150"/>
      <c r="D744" s="150"/>
      <c r="E744" s="150"/>
      <c r="F744" s="150"/>
      <c r="G744" s="150"/>
      <c r="H744" s="150"/>
      <c r="I744" s="150"/>
      <c r="J744" s="151"/>
      <c r="K744" s="152"/>
      <c r="L744" s="150"/>
      <c r="M744" s="150"/>
    </row>
    <row r="745" ht="15.75" customHeight="1">
      <c r="B745" s="150"/>
      <c r="C745" s="150"/>
      <c r="D745" s="150"/>
      <c r="E745" s="150"/>
      <c r="F745" s="150"/>
      <c r="G745" s="150"/>
      <c r="H745" s="150"/>
      <c r="I745" s="150"/>
      <c r="J745" s="151"/>
      <c r="K745" s="152"/>
      <c r="L745" s="150"/>
      <c r="M745" s="150"/>
    </row>
    <row r="746" ht="15.75" customHeight="1">
      <c r="B746" s="150"/>
      <c r="C746" s="150"/>
      <c r="D746" s="150"/>
      <c r="E746" s="150"/>
      <c r="F746" s="150"/>
      <c r="G746" s="150"/>
      <c r="H746" s="150"/>
      <c r="I746" s="150"/>
      <c r="J746" s="151"/>
      <c r="K746" s="152"/>
      <c r="L746" s="150"/>
      <c r="M746" s="150"/>
    </row>
    <row r="747" ht="15.75" customHeight="1">
      <c r="B747" s="150"/>
      <c r="C747" s="150"/>
      <c r="D747" s="150"/>
      <c r="E747" s="150"/>
      <c r="F747" s="150"/>
      <c r="G747" s="150"/>
      <c r="H747" s="150"/>
      <c r="I747" s="150"/>
      <c r="J747" s="151"/>
      <c r="K747" s="152"/>
      <c r="L747" s="150"/>
      <c r="M747" s="150"/>
    </row>
    <row r="748" ht="15.75" customHeight="1">
      <c r="B748" s="150"/>
      <c r="C748" s="150"/>
      <c r="D748" s="150"/>
      <c r="E748" s="150"/>
      <c r="F748" s="150"/>
      <c r="G748" s="150"/>
      <c r="H748" s="150"/>
      <c r="I748" s="150"/>
      <c r="J748" s="151"/>
      <c r="K748" s="152"/>
      <c r="L748" s="150"/>
      <c r="M748" s="150"/>
    </row>
    <row r="749" ht="15.75" customHeight="1">
      <c r="B749" s="150"/>
      <c r="C749" s="150"/>
      <c r="D749" s="150"/>
      <c r="E749" s="150"/>
      <c r="F749" s="150"/>
      <c r="G749" s="150"/>
      <c r="H749" s="150"/>
      <c r="I749" s="150"/>
      <c r="J749" s="151"/>
      <c r="K749" s="152"/>
      <c r="L749" s="150"/>
      <c r="M749" s="150"/>
    </row>
    <row r="750" ht="15.75" customHeight="1">
      <c r="B750" s="150"/>
      <c r="C750" s="150"/>
      <c r="D750" s="150"/>
      <c r="E750" s="150"/>
      <c r="F750" s="150"/>
      <c r="G750" s="150"/>
      <c r="H750" s="150"/>
      <c r="I750" s="150"/>
      <c r="J750" s="151"/>
      <c r="K750" s="152"/>
      <c r="L750" s="150"/>
      <c r="M750" s="150"/>
    </row>
    <row r="751" ht="15.75" customHeight="1">
      <c r="B751" s="150"/>
      <c r="C751" s="150"/>
      <c r="D751" s="150"/>
      <c r="E751" s="150"/>
      <c r="F751" s="150"/>
      <c r="G751" s="150"/>
      <c r="H751" s="150"/>
      <c r="I751" s="150"/>
      <c r="J751" s="151"/>
      <c r="K751" s="152"/>
      <c r="L751" s="150"/>
      <c r="M751" s="150"/>
    </row>
    <row r="752" ht="15.75" customHeight="1">
      <c r="B752" s="150"/>
      <c r="C752" s="150"/>
      <c r="D752" s="150"/>
      <c r="E752" s="150"/>
      <c r="F752" s="150"/>
      <c r="G752" s="150"/>
      <c r="H752" s="150"/>
      <c r="I752" s="150"/>
      <c r="J752" s="151"/>
      <c r="K752" s="152"/>
      <c r="L752" s="150"/>
      <c r="M752" s="150"/>
    </row>
    <row r="753" ht="15.75" customHeight="1">
      <c r="B753" s="150"/>
      <c r="C753" s="150"/>
      <c r="D753" s="150"/>
      <c r="E753" s="150"/>
      <c r="F753" s="150"/>
      <c r="G753" s="150"/>
      <c r="H753" s="150"/>
      <c r="I753" s="150"/>
      <c r="J753" s="151"/>
      <c r="K753" s="152"/>
      <c r="L753" s="150"/>
      <c r="M753" s="150"/>
    </row>
    <row r="754" ht="15.75" customHeight="1">
      <c r="B754" s="150"/>
      <c r="C754" s="150"/>
      <c r="D754" s="150"/>
      <c r="E754" s="150"/>
      <c r="F754" s="150"/>
      <c r="G754" s="150"/>
      <c r="H754" s="150"/>
      <c r="I754" s="150"/>
      <c r="J754" s="151"/>
      <c r="K754" s="152"/>
      <c r="L754" s="150"/>
      <c r="M754" s="150"/>
    </row>
    <row r="755" ht="15.75" customHeight="1">
      <c r="B755" s="150"/>
      <c r="C755" s="150"/>
      <c r="D755" s="150"/>
      <c r="E755" s="150"/>
      <c r="F755" s="150"/>
      <c r="G755" s="150"/>
      <c r="H755" s="150"/>
      <c r="I755" s="150"/>
      <c r="J755" s="151"/>
      <c r="K755" s="152"/>
      <c r="L755" s="150"/>
      <c r="M755" s="150"/>
    </row>
    <row r="756" ht="15.75" customHeight="1">
      <c r="B756" s="150"/>
      <c r="C756" s="150"/>
      <c r="D756" s="150"/>
      <c r="E756" s="150"/>
      <c r="F756" s="150"/>
      <c r="G756" s="150"/>
      <c r="H756" s="150"/>
      <c r="I756" s="150"/>
      <c r="J756" s="151"/>
      <c r="K756" s="152"/>
      <c r="L756" s="150"/>
      <c r="M756" s="150"/>
    </row>
    <row r="757" ht="15.75" customHeight="1">
      <c r="B757" s="150"/>
      <c r="C757" s="150"/>
      <c r="D757" s="150"/>
      <c r="E757" s="150"/>
      <c r="F757" s="150"/>
      <c r="G757" s="150"/>
      <c r="H757" s="150"/>
      <c r="I757" s="150"/>
      <c r="J757" s="151"/>
      <c r="K757" s="152"/>
      <c r="L757" s="150"/>
      <c r="M757" s="150"/>
    </row>
    <row r="758" ht="15.75" customHeight="1">
      <c r="B758" s="150"/>
      <c r="C758" s="150"/>
      <c r="D758" s="150"/>
      <c r="E758" s="150"/>
      <c r="F758" s="150"/>
      <c r="G758" s="150"/>
      <c r="H758" s="150"/>
      <c r="I758" s="150"/>
      <c r="J758" s="151"/>
      <c r="K758" s="152"/>
      <c r="L758" s="150"/>
      <c r="M758" s="150"/>
    </row>
    <row r="759" ht="15.75" customHeight="1">
      <c r="B759" s="150"/>
      <c r="C759" s="150"/>
      <c r="D759" s="150"/>
      <c r="E759" s="150"/>
      <c r="F759" s="150"/>
      <c r="G759" s="150"/>
      <c r="H759" s="150"/>
      <c r="I759" s="150"/>
      <c r="J759" s="151"/>
      <c r="K759" s="152"/>
      <c r="L759" s="150"/>
      <c r="M759" s="150"/>
    </row>
    <row r="760" ht="15.75" customHeight="1">
      <c r="B760" s="150"/>
      <c r="C760" s="150"/>
      <c r="D760" s="150"/>
      <c r="E760" s="150"/>
      <c r="F760" s="150"/>
      <c r="G760" s="150"/>
      <c r="H760" s="150"/>
      <c r="I760" s="150"/>
      <c r="J760" s="151"/>
      <c r="K760" s="152"/>
      <c r="L760" s="150"/>
      <c r="M760" s="150"/>
    </row>
    <row r="761" ht="15.75" customHeight="1">
      <c r="B761" s="150"/>
      <c r="C761" s="150"/>
      <c r="D761" s="150"/>
      <c r="E761" s="150"/>
      <c r="F761" s="150"/>
      <c r="G761" s="150"/>
      <c r="H761" s="150"/>
      <c r="I761" s="150"/>
      <c r="J761" s="151"/>
      <c r="K761" s="152"/>
      <c r="L761" s="150"/>
      <c r="M761" s="150"/>
    </row>
    <row r="762" ht="15.75" customHeight="1">
      <c r="B762" s="150"/>
      <c r="C762" s="150"/>
      <c r="D762" s="150"/>
      <c r="E762" s="150"/>
      <c r="F762" s="150"/>
      <c r="G762" s="150"/>
      <c r="H762" s="150"/>
      <c r="I762" s="150"/>
      <c r="J762" s="151"/>
      <c r="K762" s="152"/>
      <c r="L762" s="150"/>
      <c r="M762" s="150"/>
    </row>
    <row r="763" ht="15.75" customHeight="1">
      <c r="B763" s="150"/>
      <c r="C763" s="150"/>
      <c r="D763" s="150"/>
      <c r="E763" s="150"/>
      <c r="F763" s="150"/>
      <c r="G763" s="150"/>
      <c r="H763" s="150"/>
      <c r="I763" s="150"/>
      <c r="J763" s="151"/>
      <c r="K763" s="152"/>
      <c r="L763" s="150"/>
      <c r="M763" s="150"/>
    </row>
    <row r="764" ht="15.75" customHeight="1">
      <c r="B764" s="150"/>
      <c r="C764" s="150"/>
      <c r="D764" s="150"/>
      <c r="E764" s="150"/>
      <c r="F764" s="150"/>
      <c r="G764" s="150"/>
      <c r="H764" s="150"/>
      <c r="I764" s="150"/>
      <c r="J764" s="151"/>
      <c r="K764" s="152"/>
      <c r="L764" s="150"/>
      <c r="M764" s="150"/>
    </row>
    <row r="765" ht="15.75" customHeight="1">
      <c r="B765" s="150"/>
      <c r="C765" s="150"/>
      <c r="D765" s="150"/>
      <c r="E765" s="150"/>
      <c r="F765" s="150"/>
      <c r="G765" s="150"/>
      <c r="H765" s="150"/>
      <c r="I765" s="150"/>
      <c r="J765" s="151"/>
      <c r="K765" s="152"/>
      <c r="L765" s="150"/>
      <c r="M765" s="150"/>
    </row>
    <row r="766" ht="15.75" customHeight="1">
      <c r="B766" s="150"/>
      <c r="C766" s="150"/>
      <c r="D766" s="150"/>
      <c r="E766" s="150"/>
      <c r="F766" s="150"/>
      <c r="G766" s="150"/>
      <c r="H766" s="150"/>
      <c r="I766" s="150"/>
      <c r="J766" s="151"/>
      <c r="K766" s="152"/>
      <c r="L766" s="150"/>
      <c r="M766" s="150"/>
    </row>
    <row r="767" ht="15.75" customHeight="1">
      <c r="B767" s="150"/>
      <c r="C767" s="150"/>
      <c r="D767" s="150"/>
      <c r="E767" s="150"/>
      <c r="F767" s="150"/>
      <c r="G767" s="150"/>
      <c r="H767" s="150"/>
      <c r="I767" s="150"/>
      <c r="J767" s="151"/>
      <c r="K767" s="152"/>
      <c r="L767" s="150"/>
      <c r="M767" s="150"/>
    </row>
    <row r="768" ht="15.75" customHeight="1">
      <c r="B768" s="150"/>
      <c r="C768" s="150"/>
      <c r="D768" s="150"/>
      <c r="E768" s="150"/>
      <c r="F768" s="150"/>
      <c r="G768" s="150"/>
      <c r="H768" s="150"/>
      <c r="I768" s="150"/>
      <c r="J768" s="151"/>
      <c r="K768" s="152"/>
      <c r="L768" s="150"/>
      <c r="M768" s="150"/>
    </row>
    <row r="769" ht="15.75" customHeight="1">
      <c r="B769" s="150"/>
      <c r="C769" s="150"/>
      <c r="D769" s="150"/>
      <c r="E769" s="150"/>
      <c r="F769" s="150"/>
      <c r="G769" s="150"/>
      <c r="H769" s="150"/>
      <c r="I769" s="150"/>
      <c r="J769" s="151"/>
      <c r="K769" s="152"/>
      <c r="L769" s="150"/>
      <c r="M769" s="150"/>
    </row>
    <row r="770" ht="15.75" customHeight="1">
      <c r="B770" s="150"/>
      <c r="C770" s="150"/>
      <c r="D770" s="150"/>
      <c r="E770" s="150"/>
      <c r="F770" s="150"/>
      <c r="G770" s="150"/>
      <c r="H770" s="150"/>
      <c r="I770" s="150"/>
      <c r="J770" s="151"/>
      <c r="K770" s="152"/>
      <c r="L770" s="150"/>
      <c r="M770" s="150"/>
    </row>
    <row r="771" ht="15.75" customHeight="1">
      <c r="B771" s="150"/>
      <c r="C771" s="150"/>
      <c r="D771" s="150"/>
      <c r="E771" s="150"/>
      <c r="F771" s="150"/>
      <c r="G771" s="150"/>
      <c r="H771" s="150"/>
      <c r="I771" s="150"/>
      <c r="J771" s="151"/>
      <c r="K771" s="152"/>
      <c r="L771" s="150"/>
      <c r="M771" s="150"/>
    </row>
    <row r="772" ht="15.75" customHeight="1">
      <c r="B772" s="150"/>
      <c r="C772" s="150"/>
      <c r="D772" s="150"/>
      <c r="E772" s="150"/>
      <c r="F772" s="150"/>
      <c r="G772" s="150"/>
      <c r="H772" s="150"/>
      <c r="I772" s="150"/>
      <c r="J772" s="151"/>
      <c r="K772" s="152"/>
      <c r="L772" s="150"/>
      <c r="M772" s="150"/>
    </row>
    <row r="773" ht="15.75" customHeight="1">
      <c r="B773" s="150"/>
      <c r="C773" s="150"/>
      <c r="D773" s="150"/>
      <c r="E773" s="150"/>
      <c r="F773" s="150"/>
      <c r="G773" s="150"/>
      <c r="H773" s="150"/>
      <c r="I773" s="150"/>
      <c r="J773" s="151"/>
      <c r="K773" s="152"/>
      <c r="L773" s="150"/>
      <c r="M773" s="150"/>
    </row>
    <row r="774" ht="15.75" customHeight="1">
      <c r="B774" s="150"/>
      <c r="C774" s="150"/>
      <c r="D774" s="150"/>
      <c r="E774" s="150"/>
      <c r="F774" s="150"/>
      <c r="G774" s="150"/>
      <c r="H774" s="150"/>
      <c r="I774" s="150"/>
      <c r="J774" s="151"/>
      <c r="K774" s="152"/>
      <c r="L774" s="150"/>
      <c r="M774" s="150"/>
    </row>
    <row r="775" ht="15.75" customHeight="1">
      <c r="B775" s="150"/>
      <c r="C775" s="150"/>
      <c r="D775" s="150"/>
      <c r="E775" s="150"/>
      <c r="F775" s="150"/>
      <c r="G775" s="150"/>
      <c r="H775" s="150"/>
      <c r="I775" s="150"/>
      <c r="J775" s="151"/>
      <c r="K775" s="152"/>
      <c r="L775" s="150"/>
      <c r="M775" s="150"/>
    </row>
    <row r="776" ht="15.75" customHeight="1">
      <c r="B776" s="150"/>
      <c r="C776" s="150"/>
      <c r="D776" s="150"/>
      <c r="E776" s="150"/>
      <c r="F776" s="150"/>
      <c r="G776" s="150"/>
      <c r="H776" s="150"/>
      <c r="I776" s="150"/>
      <c r="J776" s="151"/>
      <c r="K776" s="152"/>
      <c r="L776" s="150"/>
      <c r="M776" s="150"/>
    </row>
    <row r="777" ht="15.75" customHeight="1">
      <c r="B777" s="150"/>
      <c r="C777" s="150"/>
      <c r="D777" s="150"/>
      <c r="E777" s="150"/>
      <c r="F777" s="150"/>
      <c r="G777" s="150"/>
      <c r="H777" s="150"/>
      <c r="I777" s="150"/>
      <c r="J777" s="151"/>
      <c r="K777" s="152"/>
      <c r="L777" s="150"/>
      <c r="M777" s="150"/>
    </row>
    <row r="778" ht="15.75" customHeight="1">
      <c r="B778" s="150"/>
      <c r="C778" s="150"/>
      <c r="D778" s="150"/>
      <c r="E778" s="150"/>
      <c r="F778" s="150"/>
      <c r="G778" s="150"/>
      <c r="H778" s="150"/>
      <c r="I778" s="150"/>
      <c r="J778" s="151"/>
      <c r="K778" s="152"/>
      <c r="L778" s="150"/>
      <c r="M778" s="150"/>
    </row>
    <row r="779" ht="15.75" customHeight="1">
      <c r="B779" s="150"/>
      <c r="C779" s="150"/>
      <c r="D779" s="150"/>
      <c r="E779" s="150"/>
      <c r="F779" s="150"/>
      <c r="G779" s="150"/>
      <c r="H779" s="150"/>
      <c r="I779" s="150"/>
      <c r="J779" s="151"/>
      <c r="K779" s="152"/>
      <c r="L779" s="150"/>
      <c r="M779" s="150"/>
    </row>
    <row r="780" ht="15.75" customHeight="1">
      <c r="B780" s="150"/>
      <c r="C780" s="150"/>
      <c r="D780" s="150"/>
      <c r="E780" s="150"/>
      <c r="F780" s="150"/>
      <c r="G780" s="150"/>
      <c r="H780" s="150"/>
      <c r="I780" s="150"/>
      <c r="J780" s="151"/>
      <c r="K780" s="152"/>
      <c r="L780" s="150"/>
      <c r="M780" s="150"/>
    </row>
    <row r="781" ht="15.75" customHeight="1">
      <c r="B781" s="150"/>
      <c r="C781" s="150"/>
      <c r="D781" s="150"/>
      <c r="E781" s="150"/>
      <c r="F781" s="150"/>
      <c r="G781" s="150"/>
      <c r="H781" s="150"/>
      <c r="I781" s="150"/>
      <c r="J781" s="151"/>
      <c r="K781" s="152"/>
      <c r="L781" s="150"/>
      <c r="M781" s="150"/>
    </row>
    <row r="782" ht="15.75" customHeight="1">
      <c r="B782" s="150"/>
      <c r="C782" s="150"/>
      <c r="D782" s="150"/>
      <c r="E782" s="150"/>
      <c r="F782" s="150"/>
      <c r="G782" s="150"/>
      <c r="H782" s="150"/>
      <c r="I782" s="150"/>
      <c r="J782" s="151"/>
      <c r="K782" s="152"/>
      <c r="L782" s="150"/>
      <c r="M782" s="150"/>
    </row>
    <row r="783" ht="15.75" customHeight="1">
      <c r="B783" s="150"/>
      <c r="C783" s="150"/>
      <c r="D783" s="150"/>
      <c r="E783" s="150"/>
      <c r="F783" s="150"/>
      <c r="G783" s="150"/>
      <c r="H783" s="150"/>
      <c r="I783" s="150"/>
      <c r="J783" s="151"/>
      <c r="K783" s="152"/>
      <c r="L783" s="150"/>
      <c r="M783" s="150"/>
    </row>
    <row r="784" ht="15.75" customHeight="1">
      <c r="B784" s="150"/>
      <c r="C784" s="150"/>
      <c r="D784" s="150"/>
      <c r="E784" s="150"/>
      <c r="F784" s="150"/>
      <c r="G784" s="150"/>
      <c r="H784" s="150"/>
      <c r="I784" s="150"/>
      <c r="J784" s="151"/>
      <c r="K784" s="152"/>
      <c r="L784" s="150"/>
      <c r="M784" s="150"/>
    </row>
    <row r="785" ht="15.75" customHeight="1">
      <c r="B785" s="150"/>
      <c r="C785" s="150"/>
      <c r="D785" s="150"/>
      <c r="E785" s="150"/>
      <c r="F785" s="150"/>
      <c r="G785" s="150"/>
      <c r="H785" s="150"/>
      <c r="I785" s="150"/>
      <c r="J785" s="151"/>
      <c r="K785" s="152"/>
      <c r="L785" s="150"/>
      <c r="M785" s="150"/>
    </row>
    <row r="786" ht="15.75" customHeight="1">
      <c r="B786" s="150"/>
      <c r="C786" s="150"/>
      <c r="D786" s="150"/>
      <c r="E786" s="150"/>
      <c r="F786" s="150"/>
      <c r="G786" s="150"/>
      <c r="H786" s="150"/>
      <c r="I786" s="150"/>
      <c r="J786" s="151"/>
      <c r="K786" s="152"/>
      <c r="L786" s="150"/>
      <c r="M786" s="150"/>
    </row>
    <row r="787" ht="15.75" customHeight="1">
      <c r="B787" s="150"/>
      <c r="C787" s="150"/>
      <c r="D787" s="150"/>
      <c r="E787" s="150"/>
      <c r="F787" s="150"/>
      <c r="G787" s="150"/>
      <c r="H787" s="150"/>
      <c r="I787" s="150"/>
      <c r="J787" s="151"/>
      <c r="K787" s="152"/>
      <c r="L787" s="150"/>
      <c r="M787" s="150"/>
    </row>
    <row r="788" ht="15.75" customHeight="1">
      <c r="B788" s="150"/>
      <c r="C788" s="150"/>
      <c r="D788" s="150"/>
      <c r="E788" s="150"/>
      <c r="F788" s="150"/>
      <c r="G788" s="150"/>
      <c r="H788" s="150"/>
      <c r="I788" s="150"/>
      <c r="J788" s="151"/>
      <c r="K788" s="152"/>
      <c r="L788" s="150"/>
      <c r="M788" s="150"/>
    </row>
    <row r="789" ht="15.75" customHeight="1">
      <c r="B789" s="150"/>
      <c r="C789" s="150"/>
      <c r="D789" s="150"/>
      <c r="E789" s="150"/>
      <c r="F789" s="150"/>
      <c r="G789" s="150"/>
      <c r="H789" s="150"/>
      <c r="I789" s="150"/>
      <c r="J789" s="151"/>
      <c r="K789" s="152"/>
      <c r="L789" s="150"/>
      <c r="M789" s="150"/>
    </row>
    <row r="790" ht="15.75" customHeight="1">
      <c r="B790" s="150"/>
      <c r="C790" s="150"/>
      <c r="D790" s="150"/>
      <c r="E790" s="150"/>
      <c r="F790" s="150"/>
      <c r="G790" s="150"/>
      <c r="H790" s="150"/>
      <c r="I790" s="150"/>
      <c r="J790" s="151"/>
      <c r="K790" s="152"/>
      <c r="L790" s="150"/>
      <c r="M790" s="150"/>
    </row>
    <row r="791" ht="15.75" customHeight="1">
      <c r="B791" s="150"/>
      <c r="C791" s="150"/>
      <c r="D791" s="150"/>
      <c r="E791" s="150"/>
      <c r="F791" s="150"/>
      <c r="G791" s="150"/>
      <c r="H791" s="150"/>
      <c r="I791" s="150"/>
      <c r="J791" s="151"/>
      <c r="K791" s="152"/>
      <c r="L791" s="150"/>
      <c r="M791" s="150"/>
    </row>
    <row r="792" ht="15.75" customHeight="1">
      <c r="B792" s="150"/>
      <c r="C792" s="150"/>
      <c r="D792" s="150"/>
      <c r="E792" s="150"/>
      <c r="F792" s="150"/>
      <c r="G792" s="150"/>
      <c r="H792" s="150"/>
      <c r="I792" s="150"/>
      <c r="J792" s="151"/>
      <c r="K792" s="152"/>
      <c r="L792" s="150"/>
      <c r="M792" s="150"/>
    </row>
    <row r="793" ht="15.75" customHeight="1">
      <c r="B793" s="150"/>
      <c r="C793" s="150"/>
      <c r="D793" s="150"/>
      <c r="E793" s="150"/>
      <c r="F793" s="150"/>
      <c r="G793" s="150"/>
      <c r="H793" s="150"/>
      <c r="I793" s="150"/>
      <c r="J793" s="151"/>
      <c r="K793" s="152"/>
      <c r="L793" s="150"/>
      <c r="M793" s="150"/>
    </row>
    <row r="794" ht="15.75" customHeight="1">
      <c r="B794" s="150"/>
      <c r="C794" s="150"/>
      <c r="D794" s="150"/>
      <c r="E794" s="150"/>
      <c r="F794" s="150"/>
      <c r="G794" s="150"/>
      <c r="H794" s="150"/>
      <c r="I794" s="150"/>
      <c r="J794" s="151"/>
      <c r="K794" s="152"/>
      <c r="L794" s="150"/>
      <c r="M794" s="150"/>
    </row>
    <row r="795" ht="15.75" customHeight="1">
      <c r="B795" s="150"/>
      <c r="C795" s="150"/>
      <c r="D795" s="150"/>
      <c r="E795" s="150"/>
      <c r="F795" s="150"/>
      <c r="G795" s="150"/>
      <c r="H795" s="150"/>
      <c r="I795" s="150"/>
      <c r="J795" s="151"/>
      <c r="K795" s="152"/>
      <c r="L795" s="150"/>
      <c r="M795" s="150"/>
    </row>
    <row r="796" ht="15.75" customHeight="1">
      <c r="B796" s="150"/>
      <c r="C796" s="150"/>
      <c r="D796" s="150"/>
      <c r="E796" s="150"/>
      <c r="F796" s="150"/>
      <c r="G796" s="150"/>
      <c r="H796" s="150"/>
      <c r="I796" s="150"/>
      <c r="J796" s="151"/>
      <c r="K796" s="152"/>
      <c r="L796" s="150"/>
      <c r="M796" s="150"/>
    </row>
    <row r="797" ht="15.75" customHeight="1">
      <c r="B797" s="150"/>
      <c r="C797" s="150"/>
      <c r="D797" s="150"/>
      <c r="E797" s="150"/>
      <c r="F797" s="150"/>
      <c r="G797" s="150"/>
      <c r="H797" s="150"/>
      <c r="I797" s="150"/>
      <c r="J797" s="151"/>
      <c r="K797" s="152"/>
      <c r="L797" s="150"/>
      <c r="M797" s="150"/>
    </row>
    <row r="798" ht="15.75" customHeight="1">
      <c r="B798" s="150"/>
      <c r="C798" s="150"/>
      <c r="D798" s="150"/>
      <c r="E798" s="150"/>
      <c r="F798" s="150"/>
      <c r="G798" s="150"/>
      <c r="H798" s="150"/>
      <c r="I798" s="150"/>
      <c r="J798" s="151"/>
      <c r="K798" s="152"/>
      <c r="L798" s="150"/>
      <c r="M798" s="150"/>
    </row>
    <row r="799" ht="15.75" customHeight="1">
      <c r="B799" s="150"/>
      <c r="C799" s="150"/>
      <c r="D799" s="150"/>
      <c r="E799" s="150"/>
      <c r="F799" s="150"/>
      <c r="G799" s="150"/>
      <c r="H799" s="150"/>
      <c r="I799" s="150"/>
      <c r="J799" s="151"/>
      <c r="K799" s="152"/>
      <c r="L799" s="150"/>
      <c r="M799" s="150"/>
    </row>
    <row r="800" ht="15.75" customHeight="1">
      <c r="B800" s="150"/>
      <c r="C800" s="150"/>
      <c r="D800" s="150"/>
      <c r="E800" s="150"/>
      <c r="F800" s="150"/>
      <c r="G800" s="150"/>
      <c r="H800" s="150"/>
      <c r="I800" s="150"/>
      <c r="J800" s="151"/>
      <c r="K800" s="152"/>
      <c r="L800" s="150"/>
      <c r="M800" s="150"/>
    </row>
    <row r="801" ht="15.75" customHeight="1">
      <c r="B801" s="150"/>
      <c r="C801" s="150"/>
      <c r="D801" s="150"/>
      <c r="E801" s="150"/>
      <c r="F801" s="150"/>
      <c r="G801" s="150"/>
      <c r="H801" s="150"/>
      <c r="I801" s="150"/>
      <c r="J801" s="151"/>
      <c r="K801" s="152"/>
      <c r="L801" s="150"/>
      <c r="M801" s="150"/>
    </row>
    <row r="802" ht="15.75" customHeight="1">
      <c r="B802" s="150"/>
      <c r="C802" s="150"/>
      <c r="D802" s="150"/>
      <c r="E802" s="150"/>
      <c r="F802" s="150"/>
      <c r="G802" s="150"/>
      <c r="H802" s="150"/>
      <c r="I802" s="150"/>
      <c r="J802" s="151"/>
      <c r="K802" s="152"/>
      <c r="L802" s="150"/>
      <c r="M802" s="150"/>
    </row>
    <row r="803" ht="15.75" customHeight="1">
      <c r="B803" s="150"/>
      <c r="C803" s="150"/>
      <c r="D803" s="150"/>
      <c r="E803" s="150"/>
      <c r="F803" s="150"/>
      <c r="G803" s="150"/>
      <c r="H803" s="150"/>
      <c r="I803" s="150"/>
      <c r="J803" s="151"/>
      <c r="K803" s="152"/>
      <c r="L803" s="150"/>
      <c r="M803" s="150"/>
    </row>
    <row r="804" ht="15.75" customHeight="1">
      <c r="B804" s="150"/>
      <c r="C804" s="150"/>
      <c r="D804" s="150"/>
      <c r="E804" s="150"/>
      <c r="F804" s="150"/>
      <c r="G804" s="150"/>
      <c r="H804" s="150"/>
      <c r="I804" s="150"/>
      <c r="J804" s="151"/>
      <c r="K804" s="152"/>
      <c r="L804" s="150"/>
      <c r="M804" s="150"/>
    </row>
    <row r="805" ht="15.75" customHeight="1">
      <c r="B805" s="150"/>
      <c r="C805" s="150"/>
      <c r="D805" s="150"/>
      <c r="E805" s="150"/>
      <c r="F805" s="150"/>
      <c r="G805" s="150"/>
      <c r="H805" s="150"/>
      <c r="I805" s="150"/>
      <c r="J805" s="151"/>
      <c r="K805" s="152"/>
      <c r="L805" s="150"/>
      <c r="M805" s="150"/>
    </row>
    <row r="806" ht="15.75" customHeight="1">
      <c r="B806" s="150"/>
      <c r="C806" s="150"/>
      <c r="D806" s="150"/>
      <c r="E806" s="150"/>
      <c r="F806" s="150"/>
      <c r="G806" s="150"/>
      <c r="H806" s="150"/>
      <c r="I806" s="150"/>
      <c r="J806" s="151"/>
      <c r="K806" s="152"/>
      <c r="L806" s="150"/>
      <c r="M806" s="150"/>
    </row>
    <row r="807" ht="15.75" customHeight="1">
      <c r="B807" s="150"/>
      <c r="C807" s="150"/>
      <c r="D807" s="150"/>
      <c r="E807" s="150"/>
      <c r="F807" s="150"/>
      <c r="G807" s="150"/>
      <c r="H807" s="150"/>
      <c r="I807" s="150"/>
      <c r="J807" s="151"/>
      <c r="K807" s="152"/>
      <c r="L807" s="150"/>
      <c r="M807" s="150"/>
    </row>
    <row r="808" ht="15.75" customHeight="1">
      <c r="B808" s="150"/>
      <c r="C808" s="150"/>
      <c r="D808" s="150"/>
      <c r="E808" s="150"/>
      <c r="F808" s="150"/>
      <c r="G808" s="150"/>
      <c r="H808" s="150"/>
      <c r="I808" s="150"/>
      <c r="J808" s="151"/>
      <c r="K808" s="152"/>
      <c r="L808" s="150"/>
      <c r="M808" s="150"/>
    </row>
    <row r="809" ht="15.75" customHeight="1">
      <c r="B809" s="150"/>
      <c r="C809" s="150"/>
      <c r="D809" s="150"/>
      <c r="E809" s="150"/>
      <c r="F809" s="150"/>
      <c r="G809" s="150"/>
      <c r="H809" s="150"/>
      <c r="I809" s="150"/>
      <c r="J809" s="151"/>
      <c r="K809" s="152"/>
      <c r="L809" s="150"/>
      <c r="M809" s="150"/>
    </row>
    <row r="810" ht="15.75" customHeight="1">
      <c r="B810" s="150"/>
      <c r="C810" s="150"/>
      <c r="D810" s="150"/>
      <c r="E810" s="150"/>
      <c r="F810" s="150"/>
      <c r="G810" s="150"/>
      <c r="H810" s="150"/>
      <c r="I810" s="150"/>
      <c r="J810" s="151"/>
      <c r="K810" s="152"/>
      <c r="L810" s="150"/>
      <c r="M810" s="150"/>
    </row>
    <row r="811" ht="15.75" customHeight="1">
      <c r="B811" s="150"/>
      <c r="C811" s="150"/>
      <c r="D811" s="150"/>
      <c r="E811" s="150"/>
      <c r="F811" s="150"/>
      <c r="G811" s="150"/>
      <c r="H811" s="150"/>
      <c r="I811" s="150"/>
      <c r="J811" s="151"/>
      <c r="K811" s="152"/>
      <c r="L811" s="150"/>
      <c r="M811" s="150"/>
    </row>
    <row r="812" ht="15.75" customHeight="1">
      <c r="B812" s="150"/>
      <c r="C812" s="150"/>
      <c r="D812" s="150"/>
      <c r="E812" s="150"/>
      <c r="F812" s="150"/>
      <c r="G812" s="150"/>
      <c r="H812" s="150"/>
      <c r="I812" s="150"/>
      <c r="J812" s="151"/>
      <c r="K812" s="152"/>
      <c r="L812" s="150"/>
      <c r="M812" s="150"/>
    </row>
    <row r="813" ht="15.75" customHeight="1">
      <c r="B813" s="150"/>
      <c r="C813" s="150"/>
      <c r="D813" s="150"/>
      <c r="E813" s="150"/>
      <c r="F813" s="150"/>
      <c r="G813" s="150"/>
      <c r="H813" s="150"/>
      <c r="I813" s="150"/>
      <c r="J813" s="151"/>
      <c r="K813" s="152"/>
      <c r="L813" s="150"/>
      <c r="M813" s="150"/>
    </row>
    <row r="814" ht="15.75" customHeight="1">
      <c r="B814" s="150"/>
      <c r="C814" s="150"/>
      <c r="D814" s="150"/>
      <c r="E814" s="150"/>
      <c r="F814" s="150"/>
      <c r="G814" s="150"/>
      <c r="H814" s="150"/>
      <c r="I814" s="150"/>
      <c r="J814" s="151"/>
      <c r="K814" s="152"/>
      <c r="L814" s="150"/>
      <c r="M814" s="150"/>
    </row>
    <row r="815" ht="15.75" customHeight="1">
      <c r="B815" s="150"/>
      <c r="C815" s="150"/>
      <c r="D815" s="150"/>
      <c r="E815" s="150"/>
      <c r="F815" s="150"/>
      <c r="G815" s="150"/>
      <c r="H815" s="150"/>
      <c r="I815" s="150"/>
      <c r="J815" s="151"/>
      <c r="K815" s="152"/>
      <c r="L815" s="150"/>
      <c r="M815" s="150"/>
    </row>
    <row r="816" ht="15.75" customHeight="1">
      <c r="B816" s="150"/>
      <c r="C816" s="150"/>
      <c r="D816" s="150"/>
      <c r="E816" s="150"/>
      <c r="F816" s="150"/>
      <c r="G816" s="150"/>
      <c r="H816" s="150"/>
      <c r="I816" s="150"/>
      <c r="J816" s="151"/>
      <c r="K816" s="152"/>
      <c r="L816" s="150"/>
      <c r="M816" s="150"/>
    </row>
    <row r="817" ht="15.75" customHeight="1">
      <c r="B817" s="150"/>
      <c r="C817" s="150"/>
      <c r="D817" s="150"/>
      <c r="E817" s="150"/>
      <c r="F817" s="150"/>
      <c r="G817" s="150"/>
      <c r="H817" s="150"/>
      <c r="I817" s="150"/>
      <c r="J817" s="151"/>
      <c r="K817" s="152"/>
      <c r="L817" s="150"/>
      <c r="M817" s="150"/>
    </row>
    <row r="818" ht="15.75" customHeight="1">
      <c r="B818" s="150"/>
      <c r="C818" s="150"/>
      <c r="D818" s="150"/>
      <c r="E818" s="150"/>
      <c r="F818" s="150"/>
      <c r="G818" s="150"/>
      <c r="H818" s="150"/>
      <c r="I818" s="150"/>
      <c r="J818" s="151"/>
      <c r="K818" s="152"/>
      <c r="L818" s="150"/>
      <c r="M818" s="150"/>
    </row>
    <row r="819" ht="15.75" customHeight="1">
      <c r="B819" s="150"/>
      <c r="C819" s="150"/>
      <c r="D819" s="150"/>
      <c r="E819" s="150"/>
      <c r="F819" s="150"/>
      <c r="G819" s="150"/>
      <c r="H819" s="150"/>
      <c r="I819" s="150"/>
      <c r="J819" s="151"/>
      <c r="K819" s="152"/>
      <c r="L819" s="150"/>
      <c r="M819" s="150"/>
    </row>
    <row r="820" ht="15.75" customHeight="1">
      <c r="B820" s="150"/>
      <c r="C820" s="150"/>
      <c r="D820" s="150"/>
      <c r="E820" s="150"/>
      <c r="F820" s="150"/>
      <c r="G820" s="150"/>
      <c r="H820" s="150"/>
      <c r="I820" s="150"/>
      <c r="J820" s="151"/>
      <c r="K820" s="152"/>
      <c r="L820" s="150"/>
      <c r="M820" s="150"/>
    </row>
    <row r="821" ht="15.75" customHeight="1">
      <c r="B821" s="150"/>
      <c r="C821" s="150"/>
      <c r="D821" s="150"/>
      <c r="E821" s="150"/>
      <c r="F821" s="150"/>
      <c r="G821" s="150"/>
      <c r="H821" s="150"/>
      <c r="I821" s="150"/>
      <c r="J821" s="151"/>
      <c r="K821" s="152"/>
      <c r="L821" s="150"/>
      <c r="M821" s="150"/>
    </row>
    <row r="822" ht="15.75" customHeight="1">
      <c r="B822" s="150"/>
      <c r="C822" s="150"/>
      <c r="D822" s="150"/>
      <c r="E822" s="150"/>
      <c r="F822" s="150"/>
      <c r="G822" s="150"/>
      <c r="H822" s="150"/>
      <c r="I822" s="150"/>
      <c r="J822" s="151"/>
      <c r="K822" s="152"/>
      <c r="L822" s="150"/>
      <c r="M822" s="150"/>
    </row>
    <row r="823" ht="15.75" customHeight="1">
      <c r="B823" s="150"/>
      <c r="C823" s="150"/>
      <c r="D823" s="150"/>
      <c r="E823" s="150"/>
      <c r="F823" s="150"/>
      <c r="G823" s="150"/>
      <c r="H823" s="150"/>
      <c r="I823" s="150"/>
      <c r="J823" s="151"/>
      <c r="K823" s="152"/>
      <c r="L823" s="150"/>
      <c r="M823" s="150"/>
    </row>
    <row r="824" ht="15.75" customHeight="1">
      <c r="B824" s="150"/>
      <c r="C824" s="150"/>
      <c r="D824" s="150"/>
      <c r="E824" s="150"/>
      <c r="F824" s="150"/>
      <c r="G824" s="150"/>
      <c r="H824" s="150"/>
      <c r="I824" s="150"/>
      <c r="J824" s="151"/>
      <c r="K824" s="152"/>
      <c r="L824" s="150"/>
      <c r="M824" s="150"/>
    </row>
    <row r="825" ht="15.75" customHeight="1">
      <c r="B825" s="150"/>
      <c r="C825" s="150"/>
      <c r="D825" s="150"/>
      <c r="E825" s="150"/>
      <c r="F825" s="150"/>
      <c r="G825" s="150"/>
      <c r="H825" s="150"/>
      <c r="I825" s="150"/>
      <c r="J825" s="151"/>
      <c r="K825" s="152"/>
      <c r="L825" s="150"/>
      <c r="M825" s="150"/>
    </row>
    <row r="826" ht="15.75" customHeight="1">
      <c r="B826" s="150"/>
      <c r="C826" s="150"/>
      <c r="D826" s="150"/>
      <c r="E826" s="150"/>
      <c r="F826" s="150"/>
      <c r="G826" s="150"/>
      <c r="H826" s="150"/>
      <c r="I826" s="150"/>
      <c r="J826" s="151"/>
      <c r="K826" s="152"/>
      <c r="L826" s="150"/>
      <c r="M826" s="150"/>
    </row>
    <row r="827" ht="15.75" customHeight="1">
      <c r="B827" s="150"/>
      <c r="C827" s="150"/>
      <c r="D827" s="150"/>
      <c r="E827" s="150"/>
      <c r="F827" s="150"/>
      <c r="G827" s="150"/>
      <c r="H827" s="150"/>
      <c r="I827" s="150"/>
      <c r="J827" s="151"/>
      <c r="K827" s="152"/>
      <c r="L827" s="150"/>
      <c r="M827" s="150"/>
    </row>
    <row r="828" ht="15.75" customHeight="1">
      <c r="B828" s="150"/>
      <c r="C828" s="150"/>
      <c r="D828" s="150"/>
      <c r="E828" s="150"/>
      <c r="F828" s="150"/>
      <c r="G828" s="150"/>
      <c r="H828" s="150"/>
      <c r="I828" s="150"/>
      <c r="J828" s="151"/>
      <c r="K828" s="152"/>
      <c r="L828" s="150"/>
      <c r="M828" s="150"/>
    </row>
    <row r="829" ht="15.75" customHeight="1">
      <c r="B829" s="150"/>
      <c r="C829" s="150"/>
      <c r="D829" s="150"/>
      <c r="E829" s="150"/>
      <c r="F829" s="150"/>
      <c r="G829" s="150"/>
      <c r="H829" s="150"/>
      <c r="I829" s="150"/>
      <c r="J829" s="151"/>
      <c r="K829" s="152"/>
      <c r="L829" s="150"/>
      <c r="M829" s="150"/>
    </row>
    <row r="830" ht="15.75" customHeight="1">
      <c r="B830" s="150"/>
      <c r="C830" s="150"/>
      <c r="D830" s="150"/>
      <c r="E830" s="150"/>
      <c r="F830" s="150"/>
      <c r="G830" s="150"/>
      <c r="H830" s="150"/>
      <c r="I830" s="150"/>
      <c r="J830" s="151"/>
      <c r="K830" s="152"/>
      <c r="L830" s="150"/>
      <c r="M830" s="150"/>
    </row>
    <row r="831" ht="15.75" customHeight="1">
      <c r="B831" s="150"/>
      <c r="C831" s="150"/>
      <c r="D831" s="150"/>
      <c r="E831" s="150"/>
      <c r="F831" s="150"/>
      <c r="G831" s="150"/>
      <c r="H831" s="150"/>
      <c r="I831" s="150"/>
      <c r="J831" s="151"/>
      <c r="K831" s="152"/>
      <c r="L831" s="150"/>
      <c r="M831" s="150"/>
    </row>
    <row r="832" ht="15.75" customHeight="1">
      <c r="B832" s="150"/>
      <c r="C832" s="150"/>
      <c r="D832" s="150"/>
      <c r="E832" s="150"/>
      <c r="F832" s="150"/>
      <c r="G832" s="150"/>
      <c r="H832" s="150"/>
      <c r="I832" s="150"/>
      <c r="J832" s="151"/>
      <c r="K832" s="152"/>
      <c r="L832" s="150"/>
      <c r="M832" s="150"/>
    </row>
    <row r="833" ht="15.75" customHeight="1">
      <c r="B833" s="150"/>
      <c r="C833" s="150"/>
      <c r="D833" s="150"/>
      <c r="E833" s="150"/>
      <c r="F833" s="150"/>
      <c r="G833" s="150"/>
      <c r="H833" s="150"/>
      <c r="I833" s="150"/>
      <c r="J833" s="151"/>
      <c r="K833" s="152"/>
      <c r="L833" s="150"/>
      <c r="M833" s="150"/>
    </row>
    <row r="834" ht="15.75" customHeight="1">
      <c r="B834" s="150"/>
      <c r="C834" s="150"/>
      <c r="D834" s="150"/>
      <c r="E834" s="150"/>
      <c r="F834" s="150"/>
      <c r="G834" s="150"/>
      <c r="H834" s="150"/>
      <c r="I834" s="150"/>
      <c r="J834" s="151"/>
      <c r="K834" s="152"/>
      <c r="L834" s="150"/>
      <c r="M834" s="150"/>
    </row>
    <row r="835" ht="15.75" customHeight="1">
      <c r="B835" s="150"/>
      <c r="C835" s="150"/>
      <c r="D835" s="150"/>
      <c r="E835" s="150"/>
      <c r="F835" s="150"/>
      <c r="G835" s="150"/>
      <c r="H835" s="150"/>
      <c r="I835" s="150"/>
      <c r="J835" s="151"/>
      <c r="K835" s="152"/>
      <c r="L835" s="150"/>
      <c r="M835" s="150"/>
    </row>
    <row r="836" ht="15.75" customHeight="1">
      <c r="B836" s="150"/>
      <c r="C836" s="150"/>
      <c r="D836" s="150"/>
      <c r="E836" s="150"/>
      <c r="F836" s="150"/>
      <c r="G836" s="150"/>
      <c r="H836" s="150"/>
      <c r="I836" s="150"/>
      <c r="J836" s="151"/>
      <c r="K836" s="152"/>
      <c r="L836" s="150"/>
      <c r="M836" s="150"/>
    </row>
    <row r="837" ht="15.75" customHeight="1">
      <c r="B837" s="150"/>
      <c r="C837" s="150"/>
      <c r="D837" s="150"/>
      <c r="E837" s="150"/>
      <c r="F837" s="150"/>
      <c r="G837" s="150"/>
      <c r="H837" s="150"/>
      <c r="I837" s="150"/>
      <c r="J837" s="151"/>
      <c r="K837" s="152"/>
      <c r="L837" s="150"/>
      <c r="M837" s="150"/>
    </row>
    <row r="838" ht="15.75" customHeight="1">
      <c r="B838" s="150"/>
      <c r="C838" s="150"/>
      <c r="D838" s="150"/>
      <c r="E838" s="150"/>
      <c r="F838" s="150"/>
      <c r="G838" s="150"/>
      <c r="H838" s="150"/>
      <c r="I838" s="150"/>
      <c r="J838" s="151"/>
      <c r="K838" s="152"/>
      <c r="L838" s="150"/>
      <c r="M838" s="150"/>
    </row>
    <row r="839" ht="15.75" customHeight="1">
      <c r="B839" s="150"/>
      <c r="C839" s="150"/>
      <c r="D839" s="150"/>
      <c r="E839" s="150"/>
      <c r="F839" s="150"/>
      <c r="G839" s="150"/>
      <c r="H839" s="150"/>
      <c r="I839" s="150"/>
      <c r="J839" s="151"/>
      <c r="K839" s="152"/>
      <c r="L839" s="150"/>
      <c r="M839" s="150"/>
    </row>
    <row r="840" ht="15.75" customHeight="1">
      <c r="B840" s="150"/>
      <c r="C840" s="150"/>
      <c r="D840" s="150"/>
      <c r="E840" s="150"/>
      <c r="F840" s="150"/>
      <c r="G840" s="150"/>
      <c r="H840" s="150"/>
      <c r="I840" s="150"/>
      <c r="J840" s="151"/>
      <c r="K840" s="152"/>
      <c r="L840" s="150"/>
      <c r="M840" s="150"/>
    </row>
    <row r="841" ht="15.75" customHeight="1">
      <c r="B841" s="150"/>
      <c r="C841" s="150"/>
      <c r="D841" s="150"/>
      <c r="E841" s="150"/>
      <c r="F841" s="150"/>
      <c r="G841" s="150"/>
      <c r="H841" s="150"/>
      <c r="I841" s="150"/>
      <c r="J841" s="151"/>
      <c r="K841" s="152"/>
      <c r="L841" s="150"/>
      <c r="M841" s="150"/>
    </row>
    <row r="842" ht="15.75" customHeight="1">
      <c r="B842" s="150"/>
      <c r="C842" s="150"/>
      <c r="D842" s="150"/>
      <c r="E842" s="150"/>
      <c r="F842" s="150"/>
      <c r="G842" s="150"/>
      <c r="H842" s="150"/>
      <c r="I842" s="150"/>
      <c r="J842" s="151"/>
      <c r="K842" s="152"/>
      <c r="L842" s="150"/>
      <c r="M842" s="150"/>
    </row>
    <row r="843" ht="15.75" customHeight="1">
      <c r="B843" s="150"/>
      <c r="C843" s="150"/>
      <c r="D843" s="150"/>
      <c r="E843" s="150"/>
      <c r="F843" s="150"/>
      <c r="G843" s="150"/>
      <c r="H843" s="150"/>
      <c r="I843" s="150"/>
      <c r="J843" s="151"/>
      <c r="K843" s="152"/>
      <c r="L843" s="150"/>
      <c r="M843" s="150"/>
    </row>
    <row r="844" ht="15.75" customHeight="1">
      <c r="B844" s="150"/>
      <c r="C844" s="150"/>
      <c r="D844" s="150"/>
      <c r="E844" s="150"/>
      <c r="F844" s="150"/>
      <c r="G844" s="150"/>
      <c r="H844" s="150"/>
      <c r="I844" s="150"/>
      <c r="J844" s="151"/>
      <c r="K844" s="152"/>
      <c r="L844" s="150"/>
      <c r="M844" s="150"/>
    </row>
    <row r="845" ht="15.75" customHeight="1">
      <c r="B845" s="150"/>
      <c r="C845" s="150"/>
      <c r="D845" s="150"/>
      <c r="E845" s="150"/>
      <c r="F845" s="150"/>
      <c r="G845" s="150"/>
      <c r="H845" s="150"/>
      <c r="I845" s="150"/>
      <c r="J845" s="151"/>
      <c r="K845" s="152"/>
      <c r="L845" s="150"/>
      <c r="M845" s="150"/>
    </row>
    <row r="846" ht="15.75" customHeight="1">
      <c r="B846" s="150"/>
      <c r="C846" s="150"/>
      <c r="D846" s="150"/>
      <c r="E846" s="150"/>
      <c r="F846" s="150"/>
      <c r="G846" s="150"/>
      <c r="H846" s="150"/>
      <c r="I846" s="150"/>
      <c r="J846" s="151"/>
      <c r="K846" s="152"/>
      <c r="L846" s="150"/>
      <c r="M846" s="150"/>
    </row>
    <row r="847" ht="15.75" customHeight="1">
      <c r="B847" s="150"/>
      <c r="C847" s="150"/>
      <c r="D847" s="150"/>
      <c r="E847" s="150"/>
      <c r="F847" s="150"/>
      <c r="G847" s="150"/>
      <c r="H847" s="150"/>
      <c r="I847" s="150"/>
      <c r="J847" s="151"/>
      <c r="K847" s="152"/>
      <c r="L847" s="150"/>
      <c r="M847" s="150"/>
    </row>
    <row r="848" ht="15.75" customHeight="1">
      <c r="B848" s="150"/>
      <c r="C848" s="150"/>
      <c r="D848" s="150"/>
      <c r="E848" s="150"/>
      <c r="F848" s="150"/>
      <c r="G848" s="150"/>
      <c r="H848" s="150"/>
      <c r="I848" s="150"/>
      <c r="J848" s="151"/>
      <c r="K848" s="152"/>
      <c r="L848" s="150"/>
      <c r="M848" s="150"/>
    </row>
    <row r="849" ht="15.75" customHeight="1">
      <c r="B849" s="150"/>
      <c r="C849" s="150"/>
      <c r="D849" s="150"/>
      <c r="E849" s="150"/>
      <c r="F849" s="150"/>
      <c r="G849" s="150"/>
      <c r="H849" s="150"/>
      <c r="I849" s="150"/>
      <c r="J849" s="151"/>
      <c r="K849" s="152"/>
      <c r="L849" s="150"/>
      <c r="M849" s="150"/>
    </row>
    <row r="850" ht="15.75" customHeight="1">
      <c r="B850" s="150"/>
      <c r="C850" s="150"/>
      <c r="D850" s="150"/>
      <c r="E850" s="150"/>
      <c r="F850" s="150"/>
      <c r="G850" s="150"/>
      <c r="H850" s="150"/>
      <c r="I850" s="150"/>
      <c r="J850" s="151"/>
      <c r="K850" s="152"/>
      <c r="L850" s="150"/>
      <c r="M850" s="150"/>
    </row>
    <row r="851" ht="15.75" customHeight="1">
      <c r="B851" s="150"/>
      <c r="C851" s="150"/>
      <c r="D851" s="150"/>
      <c r="E851" s="150"/>
      <c r="F851" s="150"/>
      <c r="G851" s="150"/>
      <c r="H851" s="150"/>
      <c r="I851" s="150"/>
      <c r="J851" s="151"/>
      <c r="K851" s="152"/>
      <c r="L851" s="150"/>
      <c r="M851" s="150"/>
    </row>
    <row r="852" ht="15.75" customHeight="1">
      <c r="B852" s="150"/>
      <c r="C852" s="150"/>
      <c r="D852" s="150"/>
      <c r="E852" s="150"/>
      <c r="F852" s="150"/>
      <c r="G852" s="150"/>
      <c r="H852" s="150"/>
      <c r="I852" s="150"/>
      <c r="J852" s="151"/>
      <c r="K852" s="152"/>
      <c r="L852" s="150"/>
      <c r="M852" s="150"/>
    </row>
    <row r="853" ht="15.75" customHeight="1">
      <c r="B853" s="150"/>
      <c r="C853" s="150"/>
      <c r="D853" s="150"/>
      <c r="E853" s="150"/>
      <c r="F853" s="150"/>
      <c r="G853" s="150"/>
      <c r="H853" s="150"/>
      <c r="I853" s="150"/>
      <c r="J853" s="151"/>
      <c r="K853" s="152"/>
      <c r="L853" s="150"/>
      <c r="M853" s="150"/>
    </row>
    <row r="854" ht="15.75" customHeight="1">
      <c r="B854" s="150"/>
      <c r="C854" s="150"/>
      <c r="D854" s="150"/>
      <c r="E854" s="150"/>
      <c r="F854" s="150"/>
      <c r="G854" s="150"/>
      <c r="H854" s="150"/>
      <c r="I854" s="150"/>
      <c r="J854" s="151"/>
      <c r="K854" s="152"/>
      <c r="L854" s="150"/>
      <c r="M854" s="150"/>
    </row>
    <row r="855" ht="15.75" customHeight="1">
      <c r="B855" s="150"/>
      <c r="C855" s="150"/>
      <c r="D855" s="150"/>
      <c r="E855" s="150"/>
      <c r="F855" s="150"/>
      <c r="G855" s="150"/>
      <c r="H855" s="150"/>
      <c r="I855" s="150"/>
      <c r="J855" s="151"/>
      <c r="K855" s="152"/>
      <c r="L855" s="150"/>
      <c r="M855" s="150"/>
    </row>
    <row r="856" ht="15.75" customHeight="1">
      <c r="B856" s="150"/>
      <c r="C856" s="150"/>
      <c r="D856" s="150"/>
      <c r="E856" s="150"/>
      <c r="F856" s="150"/>
      <c r="G856" s="150"/>
      <c r="H856" s="150"/>
      <c r="I856" s="150"/>
      <c r="J856" s="151"/>
      <c r="K856" s="152"/>
      <c r="L856" s="150"/>
      <c r="M856" s="150"/>
    </row>
    <row r="857" ht="15.75" customHeight="1">
      <c r="B857" s="150"/>
      <c r="C857" s="150"/>
      <c r="D857" s="150"/>
      <c r="E857" s="150"/>
      <c r="F857" s="150"/>
      <c r="G857" s="150"/>
      <c r="H857" s="150"/>
      <c r="I857" s="150"/>
      <c r="J857" s="151"/>
      <c r="K857" s="152"/>
      <c r="L857" s="150"/>
      <c r="M857" s="150"/>
    </row>
    <row r="858" ht="15.75" customHeight="1">
      <c r="B858" s="150"/>
      <c r="C858" s="150"/>
      <c r="D858" s="150"/>
      <c r="E858" s="150"/>
      <c r="F858" s="150"/>
      <c r="G858" s="150"/>
      <c r="H858" s="150"/>
      <c r="I858" s="150"/>
      <c r="J858" s="151"/>
      <c r="K858" s="152"/>
      <c r="L858" s="150"/>
      <c r="M858" s="150"/>
    </row>
    <row r="859" ht="15.75" customHeight="1">
      <c r="B859" s="150"/>
      <c r="C859" s="150"/>
      <c r="D859" s="150"/>
      <c r="E859" s="150"/>
      <c r="F859" s="150"/>
      <c r="G859" s="150"/>
      <c r="H859" s="150"/>
      <c r="I859" s="150"/>
      <c r="J859" s="151"/>
      <c r="K859" s="152"/>
      <c r="L859" s="150"/>
      <c r="M859" s="150"/>
    </row>
    <row r="860" ht="15.75" customHeight="1">
      <c r="B860" s="150"/>
      <c r="C860" s="150"/>
      <c r="D860" s="150"/>
      <c r="E860" s="150"/>
      <c r="F860" s="150"/>
      <c r="G860" s="150"/>
      <c r="H860" s="150"/>
      <c r="I860" s="150"/>
      <c r="J860" s="151"/>
      <c r="K860" s="152"/>
      <c r="L860" s="150"/>
      <c r="M860" s="150"/>
    </row>
    <row r="861" ht="15.75" customHeight="1">
      <c r="B861" s="150"/>
      <c r="C861" s="150"/>
      <c r="D861" s="150"/>
      <c r="E861" s="150"/>
      <c r="F861" s="150"/>
      <c r="G861" s="150"/>
      <c r="H861" s="150"/>
      <c r="I861" s="150"/>
      <c r="J861" s="151"/>
      <c r="K861" s="152"/>
      <c r="L861" s="150"/>
      <c r="M861" s="150"/>
    </row>
    <row r="862" ht="15.75" customHeight="1">
      <c r="B862" s="150"/>
      <c r="C862" s="150"/>
      <c r="D862" s="150"/>
      <c r="E862" s="150"/>
      <c r="F862" s="150"/>
      <c r="G862" s="150"/>
      <c r="H862" s="150"/>
      <c r="I862" s="150"/>
      <c r="J862" s="151"/>
      <c r="K862" s="152"/>
      <c r="L862" s="150"/>
      <c r="M862" s="150"/>
    </row>
    <row r="863" ht="15.75" customHeight="1">
      <c r="B863" s="150"/>
      <c r="C863" s="150"/>
      <c r="D863" s="150"/>
      <c r="E863" s="150"/>
      <c r="F863" s="150"/>
      <c r="G863" s="150"/>
      <c r="H863" s="150"/>
      <c r="I863" s="150"/>
      <c r="J863" s="151"/>
      <c r="K863" s="152"/>
      <c r="L863" s="150"/>
      <c r="M863" s="150"/>
    </row>
    <row r="864" ht="15.75" customHeight="1">
      <c r="B864" s="150"/>
      <c r="C864" s="150"/>
      <c r="D864" s="150"/>
      <c r="E864" s="150"/>
      <c r="F864" s="150"/>
      <c r="G864" s="150"/>
      <c r="H864" s="150"/>
      <c r="I864" s="150"/>
      <c r="J864" s="151"/>
      <c r="K864" s="152"/>
      <c r="L864" s="150"/>
      <c r="M864" s="150"/>
    </row>
    <row r="865" ht="15.75" customHeight="1">
      <c r="B865" s="150"/>
      <c r="C865" s="150"/>
      <c r="D865" s="150"/>
      <c r="E865" s="150"/>
      <c r="F865" s="150"/>
      <c r="G865" s="150"/>
      <c r="H865" s="150"/>
      <c r="I865" s="150"/>
      <c r="J865" s="151"/>
      <c r="K865" s="152"/>
      <c r="L865" s="150"/>
      <c r="M865" s="150"/>
    </row>
    <row r="866" ht="15.75" customHeight="1">
      <c r="B866" s="150"/>
      <c r="C866" s="150"/>
      <c r="D866" s="150"/>
      <c r="E866" s="150"/>
      <c r="F866" s="150"/>
      <c r="G866" s="150"/>
      <c r="H866" s="150"/>
      <c r="I866" s="150"/>
      <c r="J866" s="151"/>
      <c r="K866" s="152"/>
      <c r="L866" s="150"/>
      <c r="M866" s="150"/>
    </row>
    <row r="867" ht="15.75" customHeight="1">
      <c r="B867" s="150"/>
      <c r="C867" s="150"/>
      <c r="D867" s="150"/>
      <c r="E867" s="150"/>
      <c r="F867" s="150"/>
      <c r="G867" s="150"/>
      <c r="H867" s="150"/>
      <c r="I867" s="150"/>
      <c r="J867" s="151"/>
      <c r="K867" s="152"/>
      <c r="L867" s="150"/>
      <c r="M867" s="150"/>
    </row>
    <row r="868" ht="15.75" customHeight="1">
      <c r="B868" s="150"/>
      <c r="C868" s="150"/>
      <c r="D868" s="150"/>
      <c r="E868" s="150"/>
      <c r="F868" s="150"/>
      <c r="G868" s="150"/>
      <c r="H868" s="150"/>
      <c r="I868" s="150"/>
      <c r="J868" s="151"/>
      <c r="K868" s="152"/>
      <c r="L868" s="150"/>
      <c r="M868" s="150"/>
    </row>
    <row r="869" ht="15.75" customHeight="1">
      <c r="B869" s="150"/>
      <c r="C869" s="150"/>
      <c r="D869" s="150"/>
      <c r="E869" s="150"/>
      <c r="F869" s="150"/>
      <c r="G869" s="150"/>
      <c r="H869" s="150"/>
      <c r="I869" s="150"/>
      <c r="J869" s="151"/>
      <c r="K869" s="152"/>
      <c r="L869" s="150"/>
      <c r="M869" s="150"/>
    </row>
    <row r="870" ht="15.75" customHeight="1">
      <c r="B870" s="150"/>
      <c r="C870" s="150"/>
      <c r="D870" s="150"/>
      <c r="E870" s="150"/>
      <c r="F870" s="150"/>
      <c r="G870" s="150"/>
      <c r="H870" s="150"/>
      <c r="I870" s="150"/>
      <c r="J870" s="151"/>
      <c r="K870" s="152"/>
      <c r="L870" s="150"/>
      <c r="M870" s="150"/>
    </row>
    <row r="871" ht="15.75" customHeight="1">
      <c r="B871" s="150"/>
      <c r="C871" s="150"/>
      <c r="D871" s="150"/>
      <c r="E871" s="150"/>
      <c r="F871" s="150"/>
      <c r="G871" s="150"/>
      <c r="H871" s="150"/>
      <c r="I871" s="150"/>
      <c r="J871" s="151"/>
      <c r="K871" s="152"/>
      <c r="L871" s="150"/>
      <c r="M871" s="150"/>
    </row>
    <row r="872" ht="15.75" customHeight="1">
      <c r="B872" s="150"/>
      <c r="C872" s="150"/>
      <c r="D872" s="150"/>
      <c r="E872" s="150"/>
      <c r="F872" s="150"/>
      <c r="G872" s="150"/>
      <c r="H872" s="150"/>
      <c r="I872" s="150"/>
      <c r="J872" s="151"/>
      <c r="K872" s="152"/>
      <c r="L872" s="150"/>
      <c r="M872" s="150"/>
    </row>
    <row r="873" ht="15.75" customHeight="1">
      <c r="B873" s="150"/>
      <c r="C873" s="150"/>
      <c r="D873" s="150"/>
      <c r="E873" s="150"/>
      <c r="F873" s="150"/>
      <c r="G873" s="150"/>
      <c r="H873" s="150"/>
      <c r="I873" s="150"/>
      <c r="J873" s="151"/>
      <c r="K873" s="152"/>
      <c r="L873" s="150"/>
      <c r="M873" s="150"/>
    </row>
    <row r="874" ht="15.75" customHeight="1">
      <c r="B874" s="150"/>
      <c r="C874" s="150"/>
      <c r="D874" s="150"/>
      <c r="E874" s="150"/>
      <c r="F874" s="150"/>
      <c r="G874" s="150"/>
      <c r="H874" s="150"/>
      <c r="I874" s="150"/>
      <c r="J874" s="151"/>
      <c r="K874" s="152"/>
      <c r="L874" s="150"/>
      <c r="M874" s="150"/>
    </row>
    <row r="875" ht="15.75" customHeight="1">
      <c r="B875" s="150"/>
      <c r="C875" s="150"/>
      <c r="D875" s="150"/>
      <c r="E875" s="150"/>
      <c r="F875" s="150"/>
      <c r="G875" s="150"/>
      <c r="H875" s="150"/>
      <c r="I875" s="150"/>
      <c r="J875" s="151"/>
      <c r="K875" s="152"/>
      <c r="L875" s="150"/>
      <c r="M875" s="150"/>
    </row>
    <row r="876" ht="15.75" customHeight="1">
      <c r="B876" s="150"/>
      <c r="C876" s="150"/>
      <c r="D876" s="150"/>
      <c r="E876" s="150"/>
      <c r="F876" s="150"/>
      <c r="G876" s="150"/>
      <c r="H876" s="150"/>
      <c r="I876" s="150"/>
      <c r="J876" s="151"/>
      <c r="K876" s="152"/>
      <c r="L876" s="150"/>
      <c r="M876" s="150"/>
    </row>
    <row r="877" ht="15.75" customHeight="1">
      <c r="B877" s="150"/>
      <c r="C877" s="150"/>
      <c r="D877" s="150"/>
      <c r="E877" s="150"/>
      <c r="F877" s="150"/>
      <c r="G877" s="150"/>
      <c r="H877" s="150"/>
      <c r="I877" s="150"/>
      <c r="J877" s="151"/>
      <c r="K877" s="152"/>
      <c r="L877" s="150"/>
      <c r="M877" s="150"/>
    </row>
    <row r="878" ht="15.75" customHeight="1">
      <c r="B878" s="150"/>
      <c r="C878" s="150"/>
      <c r="D878" s="150"/>
      <c r="E878" s="150"/>
      <c r="F878" s="150"/>
      <c r="G878" s="150"/>
      <c r="H878" s="150"/>
      <c r="I878" s="150"/>
      <c r="J878" s="151"/>
      <c r="K878" s="152"/>
      <c r="L878" s="150"/>
      <c r="M878" s="150"/>
    </row>
    <row r="879" ht="15.75" customHeight="1">
      <c r="B879" s="150"/>
      <c r="C879" s="150"/>
      <c r="D879" s="150"/>
      <c r="E879" s="150"/>
      <c r="F879" s="150"/>
      <c r="G879" s="150"/>
      <c r="H879" s="150"/>
      <c r="I879" s="150"/>
      <c r="J879" s="151"/>
      <c r="K879" s="152"/>
      <c r="L879" s="150"/>
      <c r="M879" s="150"/>
    </row>
    <row r="880" ht="15.75" customHeight="1">
      <c r="B880" s="150"/>
      <c r="C880" s="150"/>
      <c r="D880" s="150"/>
      <c r="E880" s="150"/>
      <c r="F880" s="150"/>
      <c r="G880" s="150"/>
      <c r="H880" s="150"/>
      <c r="I880" s="150"/>
      <c r="J880" s="151"/>
      <c r="K880" s="152"/>
      <c r="L880" s="150"/>
      <c r="M880" s="150"/>
    </row>
    <row r="881" ht="15.75" customHeight="1">
      <c r="B881" s="150"/>
      <c r="C881" s="150"/>
      <c r="D881" s="150"/>
      <c r="E881" s="150"/>
      <c r="F881" s="150"/>
      <c r="G881" s="150"/>
      <c r="H881" s="150"/>
      <c r="I881" s="150"/>
      <c r="J881" s="151"/>
      <c r="K881" s="152"/>
      <c r="L881" s="150"/>
      <c r="M881" s="150"/>
    </row>
    <row r="882" ht="15.75" customHeight="1">
      <c r="B882" s="150"/>
      <c r="C882" s="150"/>
      <c r="D882" s="150"/>
      <c r="E882" s="150"/>
      <c r="F882" s="150"/>
      <c r="G882" s="150"/>
      <c r="H882" s="150"/>
      <c r="I882" s="150"/>
      <c r="J882" s="151"/>
      <c r="K882" s="152"/>
      <c r="L882" s="150"/>
      <c r="M882" s="150"/>
    </row>
    <row r="883" ht="15.75" customHeight="1">
      <c r="B883" s="150"/>
      <c r="C883" s="150"/>
      <c r="D883" s="150"/>
      <c r="E883" s="150"/>
      <c r="F883" s="150"/>
      <c r="G883" s="150"/>
      <c r="H883" s="150"/>
      <c r="I883" s="150"/>
      <c r="J883" s="151"/>
      <c r="K883" s="152"/>
      <c r="L883" s="150"/>
      <c r="M883" s="150"/>
    </row>
    <row r="884" ht="15.75" customHeight="1">
      <c r="B884" s="150"/>
      <c r="C884" s="150"/>
      <c r="D884" s="150"/>
      <c r="E884" s="150"/>
      <c r="F884" s="150"/>
      <c r="G884" s="150"/>
      <c r="H884" s="150"/>
      <c r="I884" s="150"/>
      <c r="J884" s="151"/>
      <c r="K884" s="152"/>
      <c r="L884" s="150"/>
      <c r="M884" s="150"/>
    </row>
    <row r="885" ht="15.75" customHeight="1">
      <c r="B885" s="150"/>
      <c r="C885" s="150"/>
      <c r="D885" s="150"/>
      <c r="E885" s="150"/>
      <c r="F885" s="150"/>
      <c r="G885" s="150"/>
      <c r="H885" s="150"/>
      <c r="I885" s="150"/>
      <c r="J885" s="151"/>
      <c r="K885" s="152"/>
      <c r="L885" s="150"/>
      <c r="M885" s="150"/>
    </row>
    <row r="886" ht="15.75" customHeight="1">
      <c r="B886" s="150"/>
      <c r="C886" s="150"/>
      <c r="D886" s="150"/>
      <c r="E886" s="150"/>
      <c r="F886" s="150"/>
      <c r="G886" s="150"/>
      <c r="H886" s="150"/>
      <c r="I886" s="150"/>
      <c r="J886" s="151"/>
      <c r="K886" s="152"/>
      <c r="L886" s="150"/>
      <c r="M886" s="150"/>
    </row>
    <row r="887" ht="15.75" customHeight="1">
      <c r="B887" s="150"/>
      <c r="C887" s="150"/>
      <c r="D887" s="150"/>
      <c r="E887" s="150"/>
      <c r="F887" s="150"/>
      <c r="G887" s="150"/>
      <c r="H887" s="150"/>
      <c r="I887" s="150"/>
      <c r="J887" s="151"/>
      <c r="K887" s="152"/>
      <c r="L887" s="150"/>
      <c r="M887" s="150"/>
    </row>
    <row r="888" ht="15.75" customHeight="1">
      <c r="B888" s="150"/>
      <c r="C888" s="150"/>
      <c r="D888" s="150"/>
      <c r="E888" s="150"/>
      <c r="F888" s="150"/>
      <c r="G888" s="150"/>
      <c r="H888" s="150"/>
      <c r="I888" s="150"/>
      <c r="J888" s="151"/>
      <c r="K888" s="152"/>
      <c r="L888" s="150"/>
      <c r="M888" s="150"/>
    </row>
    <row r="889" ht="15.75" customHeight="1">
      <c r="B889" s="150"/>
      <c r="C889" s="150"/>
      <c r="D889" s="150"/>
      <c r="E889" s="150"/>
      <c r="F889" s="150"/>
      <c r="G889" s="150"/>
      <c r="H889" s="150"/>
      <c r="I889" s="150"/>
      <c r="J889" s="151"/>
      <c r="K889" s="152"/>
      <c r="L889" s="150"/>
      <c r="M889" s="150"/>
    </row>
    <row r="890" ht="15.75" customHeight="1">
      <c r="B890" s="150"/>
      <c r="C890" s="150"/>
      <c r="D890" s="150"/>
      <c r="E890" s="150"/>
      <c r="F890" s="150"/>
      <c r="G890" s="150"/>
      <c r="H890" s="150"/>
      <c r="I890" s="150"/>
      <c r="J890" s="151"/>
      <c r="K890" s="152"/>
      <c r="L890" s="150"/>
      <c r="M890" s="150"/>
    </row>
    <row r="891" ht="15.75" customHeight="1">
      <c r="B891" s="150"/>
      <c r="C891" s="150"/>
      <c r="D891" s="150"/>
      <c r="E891" s="150"/>
      <c r="F891" s="150"/>
      <c r="G891" s="150"/>
      <c r="H891" s="150"/>
      <c r="I891" s="150"/>
      <c r="J891" s="151"/>
      <c r="K891" s="152"/>
      <c r="L891" s="150"/>
      <c r="M891" s="150"/>
    </row>
    <row r="892" ht="15.75" customHeight="1">
      <c r="B892" s="150"/>
      <c r="C892" s="150"/>
      <c r="D892" s="150"/>
      <c r="E892" s="150"/>
      <c r="F892" s="150"/>
      <c r="G892" s="150"/>
      <c r="H892" s="150"/>
      <c r="I892" s="150"/>
      <c r="J892" s="151"/>
      <c r="K892" s="152"/>
      <c r="L892" s="150"/>
      <c r="M892" s="150"/>
    </row>
    <row r="893" ht="15.75" customHeight="1">
      <c r="B893" s="150"/>
      <c r="C893" s="150"/>
      <c r="D893" s="150"/>
      <c r="E893" s="150"/>
      <c r="F893" s="150"/>
      <c r="G893" s="150"/>
      <c r="H893" s="150"/>
      <c r="I893" s="150"/>
      <c r="J893" s="151"/>
      <c r="K893" s="152"/>
      <c r="L893" s="150"/>
      <c r="M893" s="150"/>
    </row>
    <row r="894" ht="15.75" customHeight="1">
      <c r="B894" s="150"/>
      <c r="C894" s="150"/>
      <c r="D894" s="150"/>
      <c r="E894" s="150"/>
      <c r="F894" s="150"/>
      <c r="G894" s="150"/>
      <c r="H894" s="150"/>
      <c r="I894" s="150"/>
      <c r="J894" s="151"/>
      <c r="K894" s="152"/>
      <c r="L894" s="150"/>
      <c r="M894" s="150"/>
    </row>
    <row r="895" ht="15.75" customHeight="1">
      <c r="B895" s="150"/>
      <c r="C895" s="150"/>
      <c r="D895" s="150"/>
      <c r="E895" s="150"/>
      <c r="F895" s="150"/>
      <c r="G895" s="150"/>
      <c r="H895" s="150"/>
      <c r="I895" s="150"/>
      <c r="J895" s="151"/>
      <c r="K895" s="152"/>
      <c r="L895" s="150"/>
      <c r="M895" s="150"/>
    </row>
    <row r="896" ht="15.75" customHeight="1">
      <c r="B896" s="150"/>
      <c r="C896" s="150"/>
      <c r="D896" s="150"/>
      <c r="E896" s="150"/>
      <c r="F896" s="150"/>
      <c r="G896" s="150"/>
      <c r="H896" s="150"/>
      <c r="I896" s="150"/>
      <c r="J896" s="151"/>
      <c r="K896" s="152"/>
      <c r="L896" s="150"/>
      <c r="M896" s="150"/>
    </row>
    <row r="897" ht="15.75" customHeight="1">
      <c r="B897" s="150"/>
      <c r="C897" s="150"/>
      <c r="D897" s="150"/>
      <c r="E897" s="150"/>
      <c r="F897" s="150"/>
      <c r="G897" s="150"/>
      <c r="H897" s="150"/>
      <c r="I897" s="150"/>
      <c r="J897" s="151"/>
      <c r="K897" s="152"/>
      <c r="L897" s="150"/>
      <c r="M897" s="150"/>
    </row>
    <row r="898" ht="15.75" customHeight="1">
      <c r="B898" s="150"/>
      <c r="C898" s="150"/>
      <c r="D898" s="150"/>
      <c r="E898" s="150"/>
      <c r="F898" s="150"/>
      <c r="G898" s="150"/>
      <c r="H898" s="150"/>
      <c r="I898" s="150"/>
      <c r="J898" s="151"/>
      <c r="K898" s="152"/>
      <c r="L898" s="150"/>
      <c r="M898" s="150"/>
    </row>
    <row r="899" ht="15.75" customHeight="1">
      <c r="B899" s="150"/>
      <c r="C899" s="150"/>
      <c r="D899" s="150"/>
      <c r="E899" s="150"/>
      <c r="F899" s="150"/>
      <c r="G899" s="150"/>
      <c r="H899" s="150"/>
      <c r="I899" s="150"/>
      <c r="J899" s="151"/>
      <c r="K899" s="152"/>
      <c r="L899" s="150"/>
      <c r="M899" s="150"/>
    </row>
    <row r="900" ht="15.75" customHeight="1">
      <c r="B900" s="150"/>
      <c r="C900" s="150"/>
      <c r="D900" s="150"/>
      <c r="E900" s="150"/>
      <c r="F900" s="150"/>
      <c r="G900" s="150"/>
      <c r="H900" s="150"/>
      <c r="I900" s="150"/>
      <c r="J900" s="151"/>
      <c r="K900" s="152"/>
      <c r="L900" s="150"/>
      <c r="M900" s="150"/>
    </row>
    <row r="901" ht="15.75" customHeight="1">
      <c r="B901" s="150"/>
      <c r="C901" s="150"/>
      <c r="D901" s="150"/>
      <c r="E901" s="150"/>
      <c r="F901" s="150"/>
      <c r="G901" s="150"/>
      <c r="H901" s="150"/>
      <c r="I901" s="150"/>
      <c r="J901" s="151"/>
      <c r="K901" s="152"/>
      <c r="L901" s="150"/>
      <c r="M901" s="150"/>
    </row>
    <row r="902" ht="15.75" customHeight="1">
      <c r="B902" s="150"/>
      <c r="C902" s="150"/>
      <c r="D902" s="150"/>
      <c r="E902" s="150"/>
      <c r="F902" s="150"/>
      <c r="G902" s="150"/>
      <c r="H902" s="150"/>
      <c r="I902" s="150"/>
      <c r="J902" s="151"/>
      <c r="K902" s="152"/>
      <c r="L902" s="150"/>
      <c r="M902" s="150"/>
    </row>
    <row r="903" ht="15.75" customHeight="1">
      <c r="B903" s="150"/>
      <c r="C903" s="150"/>
      <c r="D903" s="150"/>
      <c r="E903" s="150"/>
      <c r="F903" s="150"/>
      <c r="G903" s="150"/>
      <c r="H903" s="150"/>
      <c r="I903" s="150"/>
      <c r="J903" s="151"/>
      <c r="K903" s="152"/>
      <c r="L903" s="150"/>
      <c r="M903" s="150"/>
    </row>
    <row r="904" ht="15.75" customHeight="1">
      <c r="B904" s="150"/>
      <c r="C904" s="150"/>
      <c r="D904" s="150"/>
      <c r="E904" s="150"/>
      <c r="F904" s="150"/>
      <c r="G904" s="150"/>
      <c r="H904" s="150"/>
      <c r="I904" s="150"/>
      <c r="J904" s="151"/>
      <c r="K904" s="152"/>
      <c r="L904" s="150"/>
      <c r="M904" s="150"/>
    </row>
    <row r="905" ht="15.75" customHeight="1">
      <c r="B905" s="150"/>
      <c r="C905" s="150"/>
      <c r="D905" s="150"/>
      <c r="E905" s="150"/>
      <c r="F905" s="150"/>
      <c r="G905" s="150"/>
      <c r="H905" s="150"/>
      <c r="I905" s="150"/>
      <c r="J905" s="151"/>
      <c r="K905" s="152"/>
      <c r="L905" s="150"/>
      <c r="M905" s="150"/>
    </row>
    <row r="906" ht="15.75" customHeight="1">
      <c r="B906" s="150"/>
      <c r="C906" s="150"/>
      <c r="D906" s="150"/>
      <c r="E906" s="150"/>
      <c r="F906" s="150"/>
      <c r="G906" s="150"/>
      <c r="H906" s="150"/>
      <c r="I906" s="150"/>
      <c r="J906" s="151"/>
      <c r="K906" s="152"/>
      <c r="L906" s="150"/>
      <c r="M906" s="150"/>
    </row>
    <row r="907" ht="15.75" customHeight="1">
      <c r="B907" s="150"/>
      <c r="C907" s="150"/>
      <c r="D907" s="150"/>
      <c r="E907" s="150"/>
      <c r="F907" s="150"/>
      <c r="G907" s="150"/>
      <c r="H907" s="150"/>
      <c r="I907" s="150"/>
      <c r="J907" s="151"/>
      <c r="K907" s="152"/>
      <c r="L907" s="150"/>
      <c r="M907" s="150"/>
    </row>
    <row r="908" ht="15.75" customHeight="1">
      <c r="B908" s="150"/>
      <c r="C908" s="150"/>
      <c r="D908" s="150"/>
      <c r="E908" s="150"/>
      <c r="F908" s="150"/>
      <c r="G908" s="150"/>
      <c r="H908" s="150"/>
      <c r="I908" s="150"/>
      <c r="J908" s="151"/>
      <c r="K908" s="152"/>
      <c r="L908" s="150"/>
      <c r="M908" s="150"/>
    </row>
    <row r="909" ht="15.75" customHeight="1">
      <c r="B909" s="150"/>
      <c r="C909" s="150"/>
      <c r="D909" s="150"/>
      <c r="E909" s="150"/>
      <c r="F909" s="150"/>
      <c r="G909" s="150"/>
      <c r="H909" s="150"/>
      <c r="I909" s="150"/>
      <c r="J909" s="151"/>
      <c r="K909" s="152"/>
      <c r="L909" s="150"/>
      <c r="M909" s="150"/>
    </row>
    <row r="910" ht="15.75" customHeight="1">
      <c r="B910" s="150"/>
      <c r="C910" s="150"/>
      <c r="D910" s="150"/>
      <c r="E910" s="150"/>
      <c r="F910" s="150"/>
      <c r="G910" s="150"/>
      <c r="H910" s="150"/>
      <c r="I910" s="150"/>
      <c r="J910" s="151"/>
      <c r="K910" s="152"/>
      <c r="L910" s="150"/>
      <c r="M910" s="150"/>
    </row>
    <row r="911" ht="15.75" customHeight="1">
      <c r="B911" s="150"/>
      <c r="C911" s="150"/>
      <c r="D911" s="150"/>
      <c r="E911" s="150"/>
      <c r="F911" s="150"/>
      <c r="G911" s="150"/>
      <c r="H911" s="150"/>
      <c r="I911" s="150"/>
      <c r="J911" s="151"/>
      <c r="K911" s="152"/>
      <c r="L911" s="150"/>
      <c r="M911" s="150"/>
    </row>
    <row r="912" ht="15.75" customHeight="1">
      <c r="B912" s="150"/>
      <c r="C912" s="150"/>
      <c r="D912" s="150"/>
      <c r="E912" s="150"/>
      <c r="F912" s="150"/>
      <c r="G912" s="150"/>
      <c r="H912" s="150"/>
      <c r="I912" s="150"/>
      <c r="J912" s="151"/>
      <c r="K912" s="152"/>
      <c r="L912" s="150"/>
      <c r="M912" s="150"/>
    </row>
    <row r="913" ht="15.75" customHeight="1">
      <c r="B913" s="150"/>
      <c r="C913" s="150"/>
      <c r="D913" s="150"/>
      <c r="E913" s="150"/>
      <c r="F913" s="150"/>
      <c r="G913" s="150"/>
      <c r="H913" s="150"/>
      <c r="I913" s="150"/>
      <c r="J913" s="151"/>
      <c r="K913" s="152"/>
      <c r="L913" s="150"/>
      <c r="M913" s="150"/>
    </row>
    <row r="914" ht="15.75" customHeight="1">
      <c r="B914" s="150"/>
      <c r="C914" s="150"/>
      <c r="D914" s="150"/>
      <c r="E914" s="150"/>
      <c r="F914" s="150"/>
      <c r="G914" s="150"/>
      <c r="H914" s="150"/>
      <c r="I914" s="150"/>
      <c r="J914" s="151"/>
      <c r="K914" s="152"/>
      <c r="L914" s="150"/>
      <c r="M914" s="150"/>
    </row>
    <row r="915" ht="15.75" customHeight="1">
      <c r="B915" s="150"/>
      <c r="C915" s="150"/>
      <c r="D915" s="150"/>
      <c r="E915" s="150"/>
      <c r="F915" s="150"/>
      <c r="G915" s="150"/>
      <c r="H915" s="150"/>
      <c r="I915" s="150"/>
      <c r="J915" s="151"/>
      <c r="K915" s="152"/>
      <c r="L915" s="150"/>
      <c r="M915" s="150"/>
    </row>
    <row r="916" ht="15.75" customHeight="1">
      <c r="B916" s="150"/>
      <c r="C916" s="150"/>
      <c r="D916" s="150"/>
      <c r="E916" s="150"/>
      <c r="F916" s="150"/>
      <c r="G916" s="150"/>
      <c r="H916" s="150"/>
      <c r="I916" s="150"/>
      <c r="J916" s="151"/>
      <c r="K916" s="152"/>
      <c r="L916" s="150"/>
      <c r="M916" s="150"/>
    </row>
    <row r="917" ht="15.75" customHeight="1">
      <c r="B917" s="150"/>
      <c r="C917" s="150"/>
      <c r="D917" s="150"/>
      <c r="E917" s="150"/>
      <c r="F917" s="150"/>
      <c r="G917" s="150"/>
      <c r="H917" s="150"/>
      <c r="I917" s="150"/>
      <c r="J917" s="151"/>
      <c r="K917" s="152"/>
      <c r="L917" s="150"/>
      <c r="M917" s="150"/>
    </row>
    <row r="918" ht="15.75" customHeight="1">
      <c r="B918" s="150"/>
      <c r="C918" s="150"/>
      <c r="D918" s="150"/>
      <c r="E918" s="150"/>
      <c r="F918" s="150"/>
      <c r="G918" s="150"/>
      <c r="H918" s="150"/>
      <c r="I918" s="150"/>
      <c r="J918" s="151"/>
      <c r="K918" s="152"/>
      <c r="L918" s="150"/>
      <c r="M918" s="150"/>
    </row>
    <row r="919" ht="15.75" customHeight="1">
      <c r="B919" s="150"/>
      <c r="C919" s="150"/>
      <c r="D919" s="150"/>
      <c r="E919" s="150"/>
      <c r="F919" s="150"/>
      <c r="G919" s="150"/>
      <c r="H919" s="150"/>
      <c r="I919" s="150"/>
      <c r="J919" s="151"/>
      <c r="K919" s="152"/>
      <c r="L919" s="150"/>
      <c r="M919" s="150"/>
    </row>
    <row r="920" ht="15.75" customHeight="1">
      <c r="B920" s="150"/>
      <c r="C920" s="150"/>
      <c r="D920" s="150"/>
      <c r="E920" s="150"/>
      <c r="F920" s="150"/>
      <c r="G920" s="150"/>
      <c r="H920" s="150"/>
      <c r="I920" s="150"/>
      <c r="J920" s="151"/>
      <c r="K920" s="152"/>
      <c r="L920" s="150"/>
      <c r="M920" s="150"/>
    </row>
    <row r="921" ht="15.75" customHeight="1">
      <c r="B921" s="150"/>
      <c r="C921" s="150"/>
      <c r="D921" s="150"/>
      <c r="E921" s="150"/>
      <c r="F921" s="150"/>
      <c r="G921" s="150"/>
      <c r="H921" s="150"/>
      <c r="I921" s="150"/>
      <c r="J921" s="151"/>
      <c r="K921" s="152"/>
      <c r="L921" s="150"/>
      <c r="M921" s="150"/>
    </row>
    <row r="922" ht="15.75" customHeight="1">
      <c r="B922" s="150"/>
      <c r="C922" s="150"/>
      <c r="D922" s="150"/>
      <c r="E922" s="150"/>
      <c r="F922" s="150"/>
      <c r="G922" s="150"/>
      <c r="H922" s="150"/>
      <c r="I922" s="150"/>
      <c r="J922" s="151"/>
      <c r="K922" s="152"/>
      <c r="L922" s="150"/>
      <c r="M922" s="150"/>
    </row>
    <row r="923" ht="15.75" customHeight="1">
      <c r="B923" s="150"/>
      <c r="C923" s="150"/>
      <c r="D923" s="150"/>
      <c r="E923" s="150"/>
      <c r="F923" s="150"/>
      <c r="G923" s="150"/>
      <c r="H923" s="150"/>
      <c r="I923" s="150"/>
      <c r="J923" s="151"/>
      <c r="K923" s="152"/>
      <c r="L923" s="150"/>
      <c r="M923" s="150"/>
    </row>
    <row r="924" ht="15.75" customHeight="1">
      <c r="B924" s="150"/>
      <c r="C924" s="150"/>
      <c r="D924" s="150"/>
      <c r="E924" s="150"/>
      <c r="F924" s="150"/>
      <c r="G924" s="150"/>
      <c r="H924" s="150"/>
      <c r="I924" s="150"/>
      <c r="J924" s="151"/>
      <c r="K924" s="152"/>
      <c r="L924" s="150"/>
      <c r="M924" s="150"/>
    </row>
    <row r="925" ht="15.75" customHeight="1">
      <c r="B925" s="150"/>
      <c r="C925" s="150"/>
      <c r="D925" s="150"/>
      <c r="E925" s="150"/>
      <c r="F925" s="150"/>
      <c r="G925" s="150"/>
      <c r="H925" s="150"/>
      <c r="I925" s="150"/>
      <c r="J925" s="151"/>
      <c r="K925" s="152"/>
      <c r="L925" s="150"/>
      <c r="M925" s="150"/>
    </row>
    <row r="926" ht="15.75" customHeight="1">
      <c r="B926" s="150"/>
      <c r="C926" s="150"/>
      <c r="D926" s="150"/>
      <c r="E926" s="150"/>
      <c r="F926" s="150"/>
      <c r="G926" s="150"/>
      <c r="H926" s="150"/>
      <c r="I926" s="150"/>
      <c r="J926" s="151"/>
      <c r="K926" s="152"/>
      <c r="L926" s="150"/>
      <c r="M926" s="150"/>
    </row>
    <row r="927" ht="15.75" customHeight="1">
      <c r="B927" s="150"/>
      <c r="C927" s="150"/>
      <c r="D927" s="150"/>
      <c r="E927" s="150"/>
      <c r="F927" s="150"/>
      <c r="G927" s="150"/>
      <c r="H927" s="150"/>
      <c r="I927" s="150"/>
      <c r="J927" s="151"/>
      <c r="K927" s="152"/>
      <c r="L927" s="150"/>
      <c r="M927" s="150"/>
    </row>
    <row r="928" ht="15.75" customHeight="1">
      <c r="B928" s="150"/>
      <c r="C928" s="150"/>
      <c r="D928" s="150"/>
      <c r="E928" s="150"/>
      <c r="F928" s="150"/>
      <c r="G928" s="150"/>
      <c r="H928" s="150"/>
      <c r="I928" s="150"/>
      <c r="J928" s="151"/>
      <c r="K928" s="152"/>
      <c r="L928" s="150"/>
      <c r="M928" s="150"/>
    </row>
    <row r="929" ht="15.75" customHeight="1">
      <c r="B929" s="150"/>
      <c r="C929" s="150"/>
      <c r="D929" s="150"/>
      <c r="E929" s="150"/>
      <c r="F929" s="150"/>
      <c r="G929" s="150"/>
      <c r="H929" s="150"/>
      <c r="I929" s="150"/>
      <c r="J929" s="151"/>
      <c r="K929" s="152"/>
      <c r="L929" s="150"/>
      <c r="M929" s="150"/>
    </row>
    <row r="930" ht="15.75" customHeight="1">
      <c r="B930" s="150"/>
      <c r="C930" s="150"/>
      <c r="D930" s="150"/>
      <c r="E930" s="150"/>
      <c r="F930" s="150"/>
      <c r="G930" s="150"/>
      <c r="H930" s="150"/>
      <c r="I930" s="150"/>
      <c r="J930" s="151"/>
      <c r="K930" s="152"/>
      <c r="L930" s="150"/>
      <c r="M930" s="150"/>
    </row>
    <row r="931" ht="15.75" customHeight="1">
      <c r="B931" s="150"/>
      <c r="C931" s="150"/>
      <c r="D931" s="150"/>
      <c r="E931" s="150"/>
      <c r="F931" s="150"/>
      <c r="G931" s="150"/>
      <c r="H931" s="150"/>
      <c r="I931" s="150"/>
      <c r="J931" s="151"/>
      <c r="K931" s="152"/>
      <c r="L931" s="150"/>
      <c r="M931" s="150"/>
    </row>
    <row r="932" ht="15.75" customHeight="1">
      <c r="B932" s="150"/>
      <c r="C932" s="150"/>
      <c r="D932" s="150"/>
      <c r="E932" s="150"/>
      <c r="F932" s="150"/>
      <c r="G932" s="150"/>
      <c r="H932" s="150"/>
      <c r="I932" s="150"/>
      <c r="J932" s="151"/>
      <c r="K932" s="152"/>
      <c r="L932" s="150"/>
      <c r="M932" s="150"/>
    </row>
    <row r="933" ht="15.75" customHeight="1">
      <c r="B933" s="150"/>
      <c r="C933" s="150"/>
      <c r="D933" s="150"/>
      <c r="E933" s="150"/>
      <c r="F933" s="150"/>
      <c r="G933" s="150"/>
      <c r="H933" s="150"/>
      <c r="I933" s="150"/>
      <c r="J933" s="151"/>
      <c r="K933" s="152"/>
      <c r="L933" s="150"/>
      <c r="M933" s="150"/>
    </row>
    <row r="934" ht="15.75" customHeight="1">
      <c r="B934" s="150"/>
      <c r="C934" s="150"/>
      <c r="D934" s="150"/>
      <c r="E934" s="150"/>
      <c r="F934" s="150"/>
      <c r="G934" s="150"/>
      <c r="H934" s="150"/>
      <c r="I934" s="150"/>
      <c r="J934" s="151"/>
      <c r="K934" s="152"/>
      <c r="L934" s="150"/>
      <c r="M934" s="150"/>
    </row>
    <row r="935" ht="15.75" customHeight="1">
      <c r="B935" s="150"/>
      <c r="C935" s="150"/>
      <c r="D935" s="150"/>
      <c r="E935" s="150"/>
      <c r="F935" s="150"/>
      <c r="G935" s="150"/>
      <c r="H935" s="150"/>
      <c r="I935" s="150"/>
      <c r="J935" s="151"/>
      <c r="K935" s="152"/>
      <c r="L935" s="150"/>
      <c r="M935" s="150"/>
    </row>
    <row r="936" ht="15.75" customHeight="1">
      <c r="B936" s="150"/>
      <c r="C936" s="150"/>
      <c r="D936" s="150"/>
      <c r="E936" s="150"/>
      <c r="F936" s="150"/>
      <c r="G936" s="150"/>
      <c r="H936" s="150"/>
      <c r="I936" s="150"/>
      <c r="J936" s="151"/>
      <c r="K936" s="152"/>
      <c r="L936" s="150"/>
      <c r="M936" s="150"/>
    </row>
    <row r="937" ht="15.75" customHeight="1">
      <c r="B937" s="150"/>
      <c r="C937" s="150"/>
      <c r="D937" s="150"/>
      <c r="E937" s="150"/>
      <c r="F937" s="150"/>
      <c r="G937" s="150"/>
      <c r="H937" s="150"/>
      <c r="I937" s="150"/>
      <c r="J937" s="151"/>
      <c r="K937" s="152"/>
      <c r="L937" s="150"/>
      <c r="M937" s="150"/>
    </row>
    <row r="938" ht="15.75" customHeight="1">
      <c r="B938" s="150"/>
      <c r="C938" s="150"/>
      <c r="D938" s="150"/>
      <c r="E938" s="150"/>
      <c r="F938" s="150"/>
      <c r="G938" s="150"/>
      <c r="H938" s="150"/>
      <c r="I938" s="150"/>
      <c r="J938" s="151"/>
      <c r="K938" s="152"/>
      <c r="L938" s="150"/>
      <c r="M938" s="150"/>
    </row>
    <row r="939" ht="15.75" customHeight="1">
      <c r="B939" s="150"/>
      <c r="C939" s="150"/>
      <c r="D939" s="150"/>
      <c r="E939" s="150"/>
      <c r="F939" s="150"/>
      <c r="G939" s="150"/>
      <c r="H939" s="150"/>
      <c r="I939" s="150"/>
      <c r="J939" s="151"/>
      <c r="K939" s="152"/>
      <c r="L939" s="150"/>
      <c r="M939" s="150"/>
    </row>
    <row r="940" ht="15.75" customHeight="1">
      <c r="B940" s="150"/>
      <c r="C940" s="150"/>
      <c r="D940" s="150"/>
      <c r="E940" s="150"/>
      <c r="F940" s="150"/>
      <c r="G940" s="150"/>
      <c r="H940" s="150"/>
      <c r="I940" s="150"/>
      <c r="J940" s="151"/>
      <c r="K940" s="152"/>
      <c r="L940" s="150"/>
      <c r="M940" s="150"/>
    </row>
    <row r="941" ht="15.75" customHeight="1">
      <c r="B941" s="150"/>
      <c r="C941" s="150"/>
      <c r="D941" s="150"/>
      <c r="E941" s="150"/>
      <c r="F941" s="150"/>
      <c r="G941" s="150"/>
      <c r="H941" s="150"/>
      <c r="I941" s="150"/>
      <c r="J941" s="151"/>
      <c r="K941" s="152"/>
      <c r="L941" s="150"/>
      <c r="M941" s="150"/>
    </row>
    <row r="942" ht="15.75" customHeight="1">
      <c r="B942" s="150"/>
      <c r="C942" s="150"/>
      <c r="D942" s="150"/>
      <c r="E942" s="150"/>
      <c r="F942" s="150"/>
      <c r="G942" s="150"/>
      <c r="H942" s="150"/>
      <c r="I942" s="150"/>
      <c r="J942" s="151"/>
      <c r="K942" s="152"/>
      <c r="L942" s="150"/>
      <c r="M942" s="150"/>
    </row>
    <row r="943" ht="15.75" customHeight="1">
      <c r="B943" s="150"/>
      <c r="C943" s="150"/>
      <c r="D943" s="150"/>
      <c r="E943" s="150"/>
      <c r="F943" s="150"/>
      <c r="G943" s="150"/>
      <c r="H943" s="150"/>
      <c r="I943" s="150"/>
      <c r="J943" s="151"/>
      <c r="K943" s="152"/>
      <c r="L943" s="150"/>
      <c r="M943" s="150"/>
    </row>
    <row r="944" ht="15.75" customHeight="1">
      <c r="B944" s="150"/>
      <c r="C944" s="150"/>
      <c r="D944" s="150"/>
      <c r="E944" s="150"/>
      <c r="F944" s="150"/>
      <c r="G944" s="150"/>
      <c r="H944" s="150"/>
      <c r="I944" s="150"/>
      <c r="J944" s="151"/>
      <c r="K944" s="152"/>
      <c r="L944" s="150"/>
      <c r="M944" s="150"/>
    </row>
    <row r="945" ht="15.75" customHeight="1">
      <c r="B945" s="150"/>
      <c r="C945" s="150"/>
      <c r="D945" s="150"/>
      <c r="E945" s="150"/>
      <c r="F945" s="150"/>
      <c r="G945" s="150"/>
      <c r="H945" s="150"/>
      <c r="I945" s="150"/>
      <c r="J945" s="151"/>
      <c r="K945" s="152"/>
      <c r="L945" s="150"/>
      <c r="M945" s="150"/>
    </row>
    <row r="946" ht="15.75" customHeight="1">
      <c r="B946" s="150"/>
      <c r="C946" s="150"/>
      <c r="D946" s="150"/>
      <c r="E946" s="150"/>
      <c r="F946" s="150"/>
      <c r="G946" s="150"/>
      <c r="H946" s="150"/>
      <c r="I946" s="150"/>
      <c r="J946" s="151"/>
      <c r="K946" s="152"/>
      <c r="L946" s="150"/>
      <c r="M946" s="150"/>
    </row>
    <row r="947" ht="15.75" customHeight="1">
      <c r="B947" s="150"/>
      <c r="C947" s="150"/>
      <c r="D947" s="150"/>
      <c r="E947" s="150"/>
      <c r="F947" s="150"/>
      <c r="G947" s="150"/>
      <c r="H947" s="150"/>
      <c r="I947" s="150"/>
      <c r="J947" s="151"/>
      <c r="K947" s="152"/>
      <c r="L947" s="150"/>
      <c r="M947" s="150"/>
    </row>
    <row r="948" ht="15.75" customHeight="1">
      <c r="B948" s="150"/>
      <c r="C948" s="150"/>
      <c r="D948" s="150"/>
      <c r="E948" s="150"/>
      <c r="F948" s="150"/>
      <c r="G948" s="150"/>
      <c r="H948" s="150"/>
      <c r="I948" s="150"/>
      <c r="J948" s="151"/>
      <c r="K948" s="152"/>
      <c r="L948" s="150"/>
      <c r="M948" s="150"/>
    </row>
    <row r="949" ht="15.75" customHeight="1">
      <c r="B949" s="150"/>
      <c r="C949" s="150"/>
      <c r="D949" s="150"/>
      <c r="E949" s="150"/>
      <c r="F949" s="150"/>
      <c r="G949" s="150"/>
      <c r="H949" s="150"/>
      <c r="I949" s="150"/>
      <c r="J949" s="151"/>
      <c r="K949" s="152"/>
      <c r="L949" s="150"/>
      <c r="M949" s="150"/>
    </row>
    <row r="950" ht="15.75" customHeight="1">
      <c r="B950" s="150"/>
      <c r="C950" s="150"/>
      <c r="D950" s="150"/>
      <c r="E950" s="150"/>
      <c r="F950" s="150"/>
      <c r="G950" s="150"/>
      <c r="H950" s="150"/>
      <c r="I950" s="150"/>
      <c r="J950" s="151"/>
      <c r="K950" s="152"/>
      <c r="L950" s="150"/>
      <c r="M950" s="150"/>
    </row>
    <row r="951" ht="15.75" customHeight="1">
      <c r="B951" s="150"/>
      <c r="C951" s="150"/>
      <c r="D951" s="150"/>
      <c r="E951" s="150"/>
      <c r="F951" s="150"/>
      <c r="G951" s="150"/>
      <c r="H951" s="150"/>
      <c r="I951" s="150"/>
      <c r="J951" s="151"/>
      <c r="K951" s="152"/>
      <c r="L951" s="150"/>
      <c r="M951" s="150"/>
    </row>
    <row r="952" ht="15.75" customHeight="1">
      <c r="B952" s="150"/>
      <c r="C952" s="150"/>
      <c r="D952" s="150"/>
      <c r="E952" s="150"/>
      <c r="F952" s="150"/>
      <c r="G952" s="150"/>
      <c r="H952" s="150"/>
      <c r="I952" s="150"/>
      <c r="J952" s="151"/>
      <c r="K952" s="152"/>
      <c r="L952" s="150"/>
      <c r="M952" s="150"/>
    </row>
    <row r="953" ht="15.75" customHeight="1">
      <c r="B953" s="150"/>
      <c r="C953" s="150"/>
      <c r="D953" s="150"/>
      <c r="E953" s="150"/>
      <c r="F953" s="150"/>
      <c r="G953" s="150"/>
      <c r="H953" s="150"/>
      <c r="I953" s="150"/>
      <c r="J953" s="151"/>
      <c r="K953" s="152"/>
      <c r="L953" s="150"/>
      <c r="M953" s="150"/>
    </row>
    <row r="954" ht="15.75" customHeight="1">
      <c r="B954" s="150"/>
      <c r="C954" s="150"/>
      <c r="D954" s="150"/>
      <c r="E954" s="150"/>
      <c r="F954" s="150"/>
      <c r="G954" s="150"/>
      <c r="H954" s="150"/>
      <c r="I954" s="150"/>
      <c r="J954" s="151"/>
      <c r="K954" s="152"/>
      <c r="L954" s="150"/>
      <c r="M954" s="150"/>
    </row>
    <row r="955" ht="15.75" customHeight="1">
      <c r="B955" s="150"/>
      <c r="C955" s="150"/>
      <c r="D955" s="150"/>
      <c r="E955" s="150"/>
      <c r="F955" s="150"/>
      <c r="G955" s="150"/>
      <c r="H955" s="150"/>
      <c r="I955" s="150"/>
      <c r="J955" s="151"/>
      <c r="K955" s="152"/>
      <c r="L955" s="150"/>
      <c r="M955" s="150"/>
    </row>
    <row r="956" ht="15.75" customHeight="1">
      <c r="B956" s="150"/>
      <c r="C956" s="150"/>
      <c r="D956" s="150"/>
      <c r="E956" s="150"/>
      <c r="F956" s="150"/>
      <c r="G956" s="150"/>
      <c r="H956" s="150"/>
      <c r="I956" s="150"/>
      <c r="J956" s="151"/>
      <c r="K956" s="152"/>
      <c r="L956" s="150"/>
      <c r="M956" s="150"/>
    </row>
    <row r="957" ht="15.75" customHeight="1">
      <c r="B957" s="150"/>
      <c r="C957" s="150"/>
      <c r="D957" s="150"/>
      <c r="E957" s="150"/>
      <c r="F957" s="150"/>
      <c r="G957" s="150"/>
      <c r="H957" s="150"/>
      <c r="I957" s="150"/>
      <c r="J957" s="151"/>
      <c r="K957" s="152"/>
      <c r="L957" s="150"/>
      <c r="M957" s="150"/>
    </row>
    <row r="958" ht="15.75" customHeight="1">
      <c r="B958" s="150"/>
      <c r="C958" s="150"/>
      <c r="D958" s="150"/>
      <c r="E958" s="150"/>
      <c r="F958" s="150"/>
      <c r="G958" s="150"/>
      <c r="H958" s="150"/>
      <c r="I958" s="150"/>
      <c r="J958" s="151"/>
      <c r="K958" s="152"/>
      <c r="L958" s="150"/>
      <c r="M958" s="150"/>
    </row>
    <row r="959" ht="15.75" customHeight="1">
      <c r="B959" s="150"/>
      <c r="C959" s="150"/>
      <c r="D959" s="150"/>
      <c r="E959" s="150"/>
      <c r="F959" s="150"/>
      <c r="G959" s="150"/>
      <c r="H959" s="150"/>
      <c r="I959" s="150"/>
      <c r="J959" s="151"/>
      <c r="K959" s="152"/>
      <c r="L959" s="150"/>
      <c r="M959" s="150"/>
    </row>
    <row r="960" ht="15.75" customHeight="1">
      <c r="B960" s="150"/>
      <c r="C960" s="150"/>
      <c r="D960" s="150"/>
      <c r="E960" s="150"/>
      <c r="F960" s="150"/>
      <c r="G960" s="150"/>
      <c r="H960" s="150"/>
      <c r="I960" s="150"/>
      <c r="J960" s="151"/>
      <c r="K960" s="152"/>
      <c r="L960" s="150"/>
      <c r="M960" s="150"/>
    </row>
    <row r="961" ht="15.75" customHeight="1">
      <c r="B961" s="150"/>
      <c r="C961" s="150"/>
      <c r="D961" s="150"/>
      <c r="E961" s="150"/>
      <c r="F961" s="150"/>
      <c r="G961" s="150"/>
      <c r="H961" s="150"/>
      <c r="I961" s="150"/>
      <c r="J961" s="151"/>
      <c r="K961" s="152"/>
      <c r="L961" s="150"/>
      <c r="M961" s="150"/>
    </row>
    <row r="962" ht="15.75" customHeight="1">
      <c r="B962" s="150"/>
      <c r="C962" s="150"/>
      <c r="D962" s="150"/>
      <c r="E962" s="150"/>
      <c r="F962" s="150"/>
      <c r="G962" s="150"/>
      <c r="H962" s="150"/>
      <c r="I962" s="150"/>
      <c r="J962" s="151"/>
      <c r="K962" s="152"/>
      <c r="L962" s="150"/>
      <c r="M962" s="150"/>
    </row>
    <row r="963" ht="15.75" customHeight="1">
      <c r="B963" s="150"/>
      <c r="C963" s="150"/>
      <c r="D963" s="150"/>
      <c r="E963" s="150"/>
      <c r="F963" s="150"/>
      <c r="G963" s="150"/>
      <c r="H963" s="150"/>
      <c r="I963" s="150"/>
      <c r="J963" s="151"/>
      <c r="K963" s="152"/>
      <c r="L963" s="150"/>
      <c r="M963" s="150"/>
    </row>
    <row r="964" ht="15.75" customHeight="1">
      <c r="B964" s="150"/>
      <c r="C964" s="150"/>
      <c r="D964" s="150"/>
      <c r="E964" s="150"/>
      <c r="F964" s="150"/>
      <c r="G964" s="150"/>
      <c r="H964" s="150"/>
      <c r="I964" s="150"/>
      <c r="J964" s="151"/>
      <c r="K964" s="152"/>
      <c r="L964" s="150"/>
      <c r="M964" s="150"/>
    </row>
    <row r="965" ht="15.75" customHeight="1">
      <c r="B965" s="150"/>
      <c r="C965" s="150"/>
      <c r="D965" s="150"/>
      <c r="E965" s="150"/>
      <c r="F965" s="150"/>
      <c r="G965" s="150"/>
      <c r="H965" s="150"/>
      <c r="I965" s="150"/>
      <c r="J965" s="151"/>
      <c r="K965" s="152"/>
      <c r="L965" s="150"/>
      <c r="M965" s="150"/>
    </row>
    <row r="966" ht="15.75" customHeight="1">
      <c r="B966" s="150"/>
      <c r="C966" s="150"/>
      <c r="D966" s="150"/>
      <c r="E966" s="150"/>
      <c r="F966" s="150"/>
      <c r="G966" s="150"/>
      <c r="H966" s="150"/>
      <c r="I966" s="150"/>
      <c r="J966" s="151"/>
      <c r="K966" s="152"/>
      <c r="L966" s="150"/>
      <c r="M966" s="150"/>
    </row>
    <row r="967" ht="15.75" customHeight="1">
      <c r="B967" s="150"/>
      <c r="C967" s="150"/>
      <c r="D967" s="150"/>
      <c r="E967" s="150"/>
      <c r="F967" s="150"/>
      <c r="G967" s="150"/>
      <c r="H967" s="150"/>
      <c r="I967" s="150"/>
      <c r="J967" s="151"/>
      <c r="K967" s="152"/>
      <c r="L967" s="150"/>
      <c r="M967" s="150"/>
    </row>
    <row r="968" ht="15.75" customHeight="1">
      <c r="B968" s="150"/>
      <c r="C968" s="150"/>
      <c r="D968" s="150"/>
      <c r="E968" s="150"/>
      <c r="F968" s="150"/>
      <c r="G968" s="150"/>
      <c r="H968" s="150"/>
      <c r="I968" s="150"/>
      <c r="J968" s="151"/>
      <c r="K968" s="152"/>
      <c r="L968" s="150"/>
      <c r="M968" s="150"/>
    </row>
    <row r="969" ht="15.75" customHeight="1">
      <c r="B969" s="150"/>
      <c r="C969" s="150"/>
      <c r="D969" s="150"/>
      <c r="E969" s="150"/>
      <c r="F969" s="150"/>
      <c r="G969" s="150"/>
      <c r="H969" s="150"/>
      <c r="I969" s="150"/>
      <c r="J969" s="151"/>
      <c r="K969" s="152"/>
      <c r="L969" s="150"/>
      <c r="M969" s="150"/>
    </row>
    <row r="970" ht="15.75" customHeight="1">
      <c r="B970" s="150"/>
      <c r="C970" s="150"/>
      <c r="D970" s="150"/>
      <c r="E970" s="150"/>
      <c r="F970" s="150"/>
      <c r="G970" s="150"/>
      <c r="H970" s="150"/>
      <c r="I970" s="150"/>
      <c r="J970" s="151"/>
      <c r="K970" s="152"/>
      <c r="L970" s="150"/>
      <c r="M970" s="150"/>
    </row>
    <row r="971" ht="15.75" customHeight="1">
      <c r="B971" s="150"/>
      <c r="C971" s="150"/>
      <c r="D971" s="150"/>
      <c r="E971" s="150"/>
      <c r="F971" s="150"/>
      <c r="G971" s="150"/>
      <c r="H971" s="150"/>
      <c r="I971" s="150"/>
      <c r="J971" s="151"/>
      <c r="K971" s="152"/>
      <c r="L971" s="150"/>
      <c r="M971" s="150"/>
    </row>
    <row r="972" ht="15.75" customHeight="1">
      <c r="B972" s="150"/>
      <c r="C972" s="150"/>
      <c r="D972" s="150"/>
      <c r="E972" s="150"/>
      <c r="F972" s="150"/>
      <c r="G972" s="150"/>
      <c r="H972" s="150"/>
      <c r="I972" s="150"/>
      <c r="J972" s="151"/>
      <c r="K972" s="152"/>
      <c r="L972" s="150"/>
      <c r="M972" s="150"/>
    </row>
    <row r="973" ht="15.75" customHeight="1">
      <c r="B973" s="150"/>
      <c r="C973" s="150"/>
      <c r="D973" s="150"/>
      <c r="E973" s="150"/>
      <c r="F973" s="150"/>
      <c r="G973" s="150"/>
      <c r="H973" s="150"/>
      <c r="I973" s="150"/>
      <c r="J973" s="151"/>
      <c r="K973" s="152"/>
      <c r="L973" s="150"/>
      <c r="M973" s="150"/>
    </row>
    <row r="974" ht="15.75" customHeight="1">
      <c r="B974" s="150"/>
      <c r="C974" s="150"/>
      <c r="D974" s="150"/>
      <c r="E974" s="150"/>
      <c r="F974" s="150"/>
      <c r="G974" s="150"/>
      <c r="H974" s="150"/>
      <c r="I974" s="150"/>
      <c r="J974" s="151"/>
      <c r="K974" s="152"/>
      <c r="L974" s="150"/>
      <c r="M974" s="150"/>
    </row>
    <row r="975" ht="15.75" customHeight="1">
      <c r="B975" s="150"/>
      <c r="C975" s="150"/>
      <c r="D975" s="150"/>
      <c r="E975" s="150"/>
      <c r="F975" s="150"/>
      <c r="G975" s="150"/>
      <c r="H975" s="150"/>
      <c r="I975" s="150"/>
      <c r="J975" s="151"/>
      <c r="K975" s="152"/>
      <c r="L975" s="150"/>
      <c r="M975" s="150"/>
    </row>
    <row r="976" ht="15.75" customHeight="1">
      <c r="B976" s="150"/>
      <c r="C976" s="150"/>
      <c r="D976" s="150"/>
      <c r="E976" s="150"/>
      <c r="F976" s="150"/>
      <c r="G976" s="150"/>
      <c r="H976" s="150"/>
      <c r="I976" s="150"/>
      <c r="J976" s="151"/>
      <c r="K976" s="152"/>
      <c r="L976" s="150"/>
      <c r="M976" s="150"/>
    </row>
    <row r="977" ht="15.75" customHeight="1">
      <c r="B977" s="150"/>
      <c r="C977" s="150"/>
      <c r="D977" s="150"/>
      <c r="E977" s="150"/>
      <c r="F977" s="150"/>
      <c r="G977" s="150"/>
      <c r="H977" s="150"/>
      <c r="I977" s="150"/>
      <c r="J977" s="151"/>
      <c r="K977" s="152"/>
      <c r="L977" s="150"/>
      <c r="M977" s="150"/>
    </row>
    <row r="978" ht="15.75" customHeight="1">
      <c r="B978" s="150"/>
      <c r="C978" s="150"/>
      <c r="D978" s="150"/>
      <c r="E978" s="150"/>
      <c r="F978" s="150"/>
      <c r="G978" s="150"/>
      <c r="H978" s="150"/>
      <c r="I978" s="150"/>
      <c r="J978" s="151"/>
      <c r="K978" s="152"/>
      <c r="L978" s="150"/>
      <c r="M978" s="150"/>
    </row>
    <row r="979" ht="15.75" customHeight="1">
      <c r="B979" s="150"/>
      <c r="C979" s="150"/>
      <c r="D979" s="150"/>
      <c r="E979" s="150"/>
      <c r="F979" s="150"/>
      <c r="G979" s="150"/>
      <c r="H979" s="150"/>
      <c r="I979" s="150"/>
      <c r="J979" s="151"/>
      <c r="K979" s="152"/>
      <c r="L979" s="150"/>
      <c r="M979" s="150"/>
    </row>
    <row r="980" ht="15.75" customHeight="1">
      <c r="B980" s="150"/>
      <c r="C980" s="150"/>
      <c r="D980" s="150"/>
      <c r="E980" s="150"/>
      <c r="F980" s="150"/>
      <c r="G980" s="150"/>
      <c r="H980" s="150"/>
      <c r="I980" s="150"/>
      <c r="J980" s="151"/>
      <c r="K980" s="152"/>
      <c r="L980" s="150"/>
      <c r="M980" s="150"/>
    </row>
    <row r="981" ht="15.75" customHeight="1">
      <c r="B981" s="150"/>
      <c r="C981" s="150"/>
      <c r="D981" s="150"/>
      <c r="E981" s="150"/>
      <c r="F981" s="150"/>
      <c r="G981" s="150"/>
      <c r="H981" s="150"/>
      <c r="I981" s="150"/>
      <c r="J981" s="151"/>
      <c r="K981" s="152"/>
      <c r="L981" s="150"/>
      <c r="M981" s="150"/>
    </row>
    <row r="982" ht="15.75" customHeight="1">
      <c r="B982" s="150"/>
      <c r="C982" s="150"/>
      <c r="D982" s="150"/>
      <c r="E982" s="150"/>
      <c r="F982" s="150"/>
      <c r="G982" s="150"/>
      <c r="H982" s="150"/>
      <c r="I982" s="150"/>
      <c r="J982" s="151"/>
      <c r="K982" s="152"/>
      <c r="L982" s="150"/>
      <c r="M982" s="150"/>
    </row>
    <row r="983" ht="15.75" customHeight="1">
      <c r="B983" s="150"/>
      <c r="C983" s="150"/>
      <c r="D983" s="150"/>
      <c r="E983" s="150"/>
      <c r="F983" s="150"/>
      <c r="G983" s="150"/>
      <c r="H983" s="150"/>
      <c r="I983" s="150"/>
      <c r="J983" s="151"/>
      <c r="K983" s="152"/>
      <c r="L983" s="150"/>
      <c r="M983" s="150"/>
    </row>
    <row r="984" ht="15.75" customHeight="1">
      <c r="B984" s="150"/>
      <c r="C984" s="150"/>
      <c r="D984" s="150"/>
      <c r="E984" s="150"/>
      <c r="F984" s="150"/>
      <c r="G984" s="150"/>
      <c r="H984" s="150"/>
      <c r="I984" s="150"/>
      <c r="J984" s="151"/>
      <c r="K984" s="152"/>
      <c r="L984" s="150"/>
      <c r="M984" s="150"/>
    </row>
    <row r="985" ht="15.75" customHeight="1">
      <c r="B985" s="150"/>
      <c r="C985" s="150"/>
      <c r="D985" s="150"/>
      <c r="E985" s="150"/>
      <c r="F985" s="150"/>
      <c r="G985" s="150"/>
      <c r="H985" s="150"/>
      <c r="I985" s="150"/>
      <c r="J985" s="151"/>
      <c r="K985" s="152"/>
      <c r="L985" s="150"/>
      <c r="M985" s="150"/>
    </row>
    <row r="986" ht="15.75" customHeight="1">
      <c r="B986" s="150"/>
      <c r="C986" s="150"/>
      <c r="D986" s="150"/>
      <c r="E986" s="150"/>
      <c r="F986" s="150"/>
      <c r="G986" s="150"/>
      <c r="H986" s="150"/>
      <c r="I986" s="150"/>
      <c r="J986" s="151"/>
      <c r="K986" s="152"/>
      <c r="L986" s="150"/>
      <c r="M986" s="150"/>
    </row>
    <row r="987" ht="15.75" customHeight="1">
      <c r="B987" s="150"/>
      <c r="C987" s="150"/>
      <c r="D987" s="150"/>
      <c r="E987" s="150"/>
      <c r="F987" s="150"/>
      <c r="G987" s="150"/>
      <c r="H987" s="150"/>
      <c r="I987" s="150"/>
      <c r="J987" s="151"/>
      <c r="K987" s="152"/>
      <c r="L987" s="150"/>
      <c r="M987" s="150"/>
    </row>
    <row r="988" ht="15.75" customHeight="1">
      <c r="B988" s="150"/>
      <c r="C988" s="150"/>
      <c r="D988" s="150"/>
      <c r="E988" s="150"/>
      <c r="F988" s="150"/>
      <c r="G988" s="150"/>
      <c r="H988" s="150"/>
      <c r="I988" s="150"/>
      <c r="J988" s="151"/>
      <c r="K988" s="152"/>
      <c r="L988" s="150"/>
      <c r="M988" s="150"/>
    </row>
    <row r="989" ht="15.75" customHeight="1">
      <c r="B989" s="150"/>
      <c r="C989" s="150"/>
      <c r="D989" s="150"/>
      <c r="E989" s="150"/>
      <c r="F989" s="150"/>
      <c r="G989" s="150"/>
      <c r="H989" s="150"/>
      <c r="I989" s="150"/>
      <c r="J989" s="151"/>
      <c r="K989" s="152"/>
      <c r="L989" s="150"/>
      <c r="M989" s="150"/>
    </row>
    <row r="990" ht="15.75" customHeight="1">
      <c r="B990" s="150"/>
      <c r="C990" s="150"/>
      <c r="D990" s="150"/>
      <c r="E990" s="150"/>
      <c r="F990" s="150"/>
      <c r="G990" s="150"/>
      <c r="H990" s="150"/>
      <c r="I990" s="150"/>
      <c r="J990" s="151"/>
      <c r="K990" s="152"/>
      <c r="L990" s="150"/>
      <c r="M990" s="150"/>
    </row>
    <row r="991" ht="15.75" customHeight="1">
      <c r="B991" s="150"/>
      <c r="C991" s="150"/>
      <c r="D991" s="150"/>
      <c r="E991" s="150"/>
      <c r="F991" s="150"/>
      <c r="G991" s="150"/>
      <c r="H991" s="150"/>
      <c r="I991" s="150"/>
      <c r="J991" s="151"/>
      <c r="K991" s="152"/>
      <c r="L991" s="150"/>
      <c r="M991" s="150"/>
    </row>
    <row r="992" ht="15.75" customHeight="1">
      <c r="B992" s="150"/>
      <c r="C992" s="150"/>
      <c r="D992" s="150"/>
      <c r="E992" s="150"/>
      <c r="F992" s="150"/>
      <c r="G992" s="150"/>
      <c r="H992" s="150"/>
      <c r="I992" s="150"/>
      <c r="J992" s="151"/>
      <c r="K992" s="152"/>
      <c r="L992" s="150"/>
      <c r="M992" s="150"/>
    </row>
    <row r="993" ht="15.75" customHeight="1">
      <c r="B993" s="150"/>
      <c r="C993" s="150"/>
      <c r="D993" s="150"/>
      <c r="E993" s="150"/>
      <c r="F993" s="150"/>
      <c r="G993" s="150"/>
      <c r="H993" s="150"/>
      <c r="I993" s="150"/>
      <c r="J993" s="151"/>
      <c r="K993" s="152"/>
      <c r="L993" s="150"/>
      <c r="M993" s="150"/>
    </row>
    <row r="994" ht="15.75" customHeight="1">
      <c r="B994" s="150"/>
      <c r="C994" s="150"/>
      <c r="D994" s="150"/>
      <c r="E994" s="150"/>
      <c r="F994" s="150"/>
      <c r="G994" s="150"/>
      <c r="H994" s="150"/>
      <c r="I994" s="150"/>
      <c r="J994" s="151"/>
      <c r="K994" s="152"/>
      <c r="L994" s="150"/>
      <c r="M994" s="150"/>
    </row>
    <row r="995" ht="15.75" customHeight="1">
      <c r="B995" s="150"/>
      <c r="C995" s="150"/>
      <c r="D995" s="150"/>
      <c r="E995" s="150"/>
      <c r="F995" s="150"/>
      <c r="G995" s="150"/>
      <c r="H995" s="150"/>
      <c r="I995" s="150"/>
      <c r="J995" s="151"/>
      <c r="K995" s="152"/>
      <c r="L995" s="150"/>
      <c r="M995" s="150"/>
    </row>
    <row r="996" ht="15.75" customHeight="1">
      <c r="B996" s="150"/>
      <c r="C996" s="150"/>
      <c r="D996" s="150"/>
      <c r="E996" s="150"/>
      <c r="F996" s="150"/>
      <c r="G996" s="150"/>
      <c r="H996" s="150"/>
      <c r="I996" s="150"/>
      <c r="J996" s="151"/>
      <c r="K996" s="152"/>
      <c r="L996" s="150"/>
      <c r="M996" s="150"/>
    </row>
    <row r="997" ht="15.75" customHeight="1">
      <c r="B997" s="150"/>
      <c r="C997" s="150"/>
      <c r="D997" s="150"/>
      <c r="E997" s="150"/>
      <c r="F997" s="150"/>
      <c r="G997" s="150"/>
      <c r="H997" s="150"/>
      <c r="I997" s="150"/>
      <c r="J997" s="151"/>
      <c r="K997" s="152"/>
      <c r="L997" s="150"/>
      <c r="M997" s="150"/>
    </row>
    <row r="998" ht="15.75" customHeight="1">
      <c r="B998" s="150"/>
      <c r="C998" s="150"/>
      <c r="D998" s="150"/>
      <c r="E998" s="150"/>
      <c r="F998" s="150"/>
      <c r="G998" s="150"/>
      <c r="H998" s="150"/>
      <c r="I998" s="150"/>
      <c r="J998" s="151"/>
      <c r="K998" s="152"/>
      <c r="L998" s="150"/>
      <c r="M998" s="150"/>
    </row>
    <row r="999" ht="15.75" customHeight="1">
      <c r="B999" s="150"/>
      <c r="C999" s="150"/>
      <c r="D999" s="150"/>
      <c r="E999" s="150"/>
      <c r="F999" s="150"/>
      <c r="G999" s="150"/>
      <c r="H999" s="150"/>
      <c r="I999" s="150"/>
      <c r="J999" s="151"/>
      <c r="K999" s="152"/>
      <c r="L999" s="150"/>
      <c r="M999" s="150"/>
    </row>
    <row r="1000" ht="15.75" customHeight="1">
      <c r="B1000" s="150"/>
      <c r="C1000" s="150"/>
      <c r="D1000" s="150"/>
      <c r="E1000" s="150"/>
      <c r="F1000" s="150"/>
      <c r="G1000" s="150"/>
      <c r="H1000" s="150"/>
      <c r="I1000" s="150"/>
      <c r="J1000" s="151"/>
      <c r="K1000" s="152"/>
      <c r="L1000" s="150"/>
      <c r="M1000" s="150"/>
    </row>
  </sheetData>
  <mergeCells count="11">
    <mergeCell ref="I5:I6"/>
    <mergeCell ref="J5:J6"/>
    <mergeCell ref="K5:M5"/>
    <mergeCell ref="B8:M8"/>
    <mergeCell ref="B2:L2"/>
    <mergeCell ref="B3:L3"/>
    <mergeCell ref="B5:B6"/>
    <mergeCell ref="C5:D5"/>
    <mergeCell ref="E5:E6"/>
    <mergeCell ref="F5:G5"/>
    <mergeCell ref="H5:H6"/>
  </mergeCells>
  <printOptions/>
  <pageMargins bottom="0.75" footer="0.0" header="0.0" left="0.7" right="0.7" top="0.75"/>
  <pageSetup paperSize="9" orientation="portrait"/>
  <drawing r:id="rId1"/>
</worksheet>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2022-03-31T09:01:57Z</dcterms:created>
  <dc:creator>User</dc:creator>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0x0101002C4C9F53C38CE34CA04FE4AA81B8997D</vt:lpwstr>
  </property>
</Properties>
</file>