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480" yWindow="300" windowWidth="15315" windowHeight="6090" tabRatio="889"/>
  </bookViews>
  <sheets>
    <sheet name="REND_Dati" sheetId="35" r:id="rId1"/>
    <sheet name="A_pubblicizzazione" sheetId="7" r:id="rId2"/>
    <sheet name="B_autorizzazioni" sheetId="18" r:id="rId3"/>
    <sheet name="C_compensi" sheetId="19" r:id="rId4"/>
    <sheet name="D_ospitalità" sheetId="20" r:id="rId5"/>
    <sheet name="E_spese sanitarie " sheetId="22" r:id="rId6"/>
    <sheet name="F_premi " sheetId="24" r:id="rId7"/>
    <sheet name="G_omaggi" sheetId="34" r:id="rId8"/>
    <sheet name="H_rimborsi spese" sheetId="26" r:id="rId9"/>
    <sheet name="I_spese generali " sheetId="30" r:id="rId10"/>
    <sheet name="L_locazione" sheetId="21" r:id="rId11"/>
    <sheet name="M_dispositivi covid" sheetId="25" r:id="rId12"/>
    <sheet name="N_pulizia sanificazione" sheetId="27" r:id="rId13"/>
    <sheet name="O_ENTRATE" sheetId="31" r:id="rId14"/>
    <sheet name="REND_riepilogo" sheetId="9" r:id="rId15"/>
  </sheets>
  <definedNames>
    <definedName name="_xlnm._FilterDatabase" localSheetId="1" hidden="1">A_pubblicizzazione!$A$9:$I$20</definedName>
    <definedName name="_xlnm._FilterDatabase" localSheetId="2" hidden="1">B_autorizzazioni!$A$9:$I$20</definedName>
    <definedName name="_xlnm._FilterDatabase" localSheetId="3" hidden="1">C_compensi!$A$9:$I$20</definedName>
    <definedName name="_xlnm._FilterDatabase" localSheetId="4" hidden="1">D_ospitalità!$A$9:$I$20</definedName>
    <definedName name="_xlnm._FilterDatabase" localSheetId="5" hidden="1">'E_spese sanitarie '!$A$9:$I$20</definedName>
    <definedName name="_xlnm._FilterDatabase" localSheetId="6" hidden="1">'F_premi '!$A$9:$I$20</definedName>
    <definedName name="_xlnm._FilterDatabase" localSheetId="7" hidden="1">G_omaggi!$A$9:$I$20</definedName>
    <definedName name="_xlnm._FilterDatabase" localSheetId="8" hidden="1">'H_rimborsi spese'!$A$9:$I$20</definedName>
    <definedName name="_xlnm._FilterDatabase" localSheetId="9" hidden="1">'I_spese generali '!$A$9:$I$20</definedName>
    <definedName name="_xlnm._FilterDatabase" localSheetId="10" hidden="1">L_locazione!$A$9:$I$20</definedName>
    <definedName name="_xlnm._FilterDatabase" localSheetId="11" hidden="1">'M_dispositivi covid'!$A$9:$I$20</definedName>
    <definedName name="_xlnm._FilterDatabase" localSheetId="12" hidden="1">'N_pulizia sanificazione'!$A$9:$I$20</definedName>
    <definedName name="_xlnm._FilterDatabase" localSheetId="13" hidden="1">O_ENTRATE!$A$9:$F$20</definedName>
    <definedName name="_xlnm.Print_Area" localSheetId="1">A_pubblicizzazione!$A$2:$I$20</definedName>
    <definedName name="_xlnm.Print_Area" localSheetId="2">B_autorizzazioni!$A$2:$I$20</definedName>
    <definedName name="_xlnm.Print_Area" localSheetId="3">C_compensi!$A$2:$I$20</definedName>
    <definedName name="_xlnm.Print_Area" localSheetId="4">D_ospitalità!$A$2:$I$20</definedName>
    <definedName name="_xlnm.Print_Area" localSheetId="5">'E_spese sanitarie '!$A$2:$I$20</definedName>
    <definedName name="_xlnm.Print_Area" localSheetId="6">'F_premi '!$A$2:$I$20</definedName>
    <definedName name="_xlnm.Print_Area" localSheetId="7">G_omaggi!$A$2:$I$20</definedName>
    <definedName name="_xlnm.Print_Area" localSheetId="8">'H_rimborsi spese'!$A$2:$I$20</definedName>
    <definedName name="_xlnm.Print_Area" localSheetId="9">'I_spese generali '!$A$2:$I$20</definedName>
    <definedName name="_xlnm.Print_Area" localSheetId="10">L_locazione!$A$2:$I$20</definedName>
    <definedName name="_xlnm.Print_Area" localSheetId="11">'M_dispositivi covid'!$A$2:$I$20</definedName>
    <definedName name="_xlnm.Print_Area" localSheetId="12">'N_pulizia sanificazione'!$A$2:$I$20</definedName>
    <definedName name="_xlnm.Print_Area" localSheetId="13">O_ENTRATE!$A$2:$F$20</definedName>
    <definedName name="_xlnm.Print_Area" localSheetId="0">REND_Dati!$B$2:$C$7</definedName>
    <definedName name="_xlnm.Print_Area" localSheetId="14">REND_riepilogo!$A$2:$F$29</definedName>
    <definedName name="_xlnm.Print_Titles" localSheetId="1">A_pubblicizzazione!$2:$9</definedName>
    <definedName name="_xlnm.Print_Titles" localSheetId="2">B_autorizzazioni!$2:$9</definedName>
    <definedName name="_xlnm.Print_Titles" localSheetId="3">C_compensi!$2:$9</definedName>
    <definedName name="_xlnm.Print_Titles" localSheetId="4">D_ospitalità!$2:$9</definedName>
    <definedName name="_xlnm.Print_Titles" localSheetId="5">'E_spese sanitarie '!$2:$9</definedName>
    <definedName name="_xlnm.Print_Titles" localSheetId="6">'F_premi '!$2:$9</definedName>
    <definedName name="_xlnm.Print_Titles" localSheetId="7">G_omaggi!$2:$9</definedName>
    <definedName name="_xlnm.Print_Titles" localSheetId="8">'H_rimborsi spese'!$2:$9</definedName>
    <definedName name="_xlnm.Print_Titles" localSheetId="9">'I_spese generali '!$2:$9</definedName>
    <definedName name="_xlnm.Print_Titles" localSheetId="10">L_locazione!$2:$9</definedName>
    <definedName name="_xlnm.Print_Titles" localSheetId="11">'M_dispositivi covid'!$2:$9</definedName>
    <definedName name="_xlnm.Print_Titles" localSheetId="12">'N_pulizia sanificazione'!$2:$9</definedName>
    <definedName name="_xlnm.Print_Titles" localSheetId="13">O_ENTRATE!$2:$9</definedName>
  </definedNames>
  <calcPr calcId="144525"/>
</workbook>
</file>

<file path=xl/calcChain.xml><?xml version="1.0" encoding="utf-8"?>
<calcChain xmlns="http://schemas.openxmlformats.org/spreadsheetml/2006/main">
  <c r="G20" i="27" l="1"/>
  <c r="E22" i="9" s="1"/>
  <c r="G20" i="25"/>
  <c r="E21" i="9" s="1"/>
  <c r="G20" i="21"/>
  <c r="E20" i="9" s="1"/>
  <c r="G20" i="30"/>
  <c r="E19" i="9" s="1"/>
  <c r="G20" i="26"/>
  <c r="E18" i="9" s="1"/>
  <c r="G20" i="34"/>
  <c r="E17" i="9" s="1"/>
  <c r="G20" i="24"/>
  <c r="E16" i="9" s="1"/>
  <c r="D20" i="31"/>
  <c r="E25" i="9" s="1"/>
  <c r="G20" i="22"/>
  <c r="E15" i="9" s="1"/>
  <c r="G20" i="20"/>
  <c r="E14" i="9" s="1"/>
  <c r="G20" i="19"/>
  <c r="E13" i="9" s="1"/>
  <c r="G20" i="18"/>
  <c r="E12" i="9" s="1"/>
  <c r="G20" i="7"/>
  <c r="E11" i="9" s="1"/>
  <c r="E23" i="9" l="1"/>
  <c r="E27" i="9" s="1"/>
  <c r="H20" i="24"/>
  <c r="H20" i="22"/>
  <c r="H20" i="20"/>
  <c r="H20" i="19"/>
  <c r="H20" i="18"/>
  <c r="H20" i="7"/>
  <c r="C6" i="9"/>
  <c r="C5" i="9"/>
  <c r="C4" i="9"/>
  <c r="C3" i="9"/>
  <c r="C2" i="9"/>
  <c r="C6" i="31"/>
  <c r="C5" i="31"/>
  <c r="C4" i="31"/>
  <c r="C3" i="31"/>
  <c r="C2" i="31"/>
  <c r="C6" i="21"/>
  <c r="C5" i="21"/>
  <c r="C4" i="21"/>
  <c r="C3" i="21"/>
  <c r="C2" i="21"/>
  <c r="C6" i="27"/>
  <c r="C5" i="27"/>
  <c r="C4" i="27"/>
  <c r="C3" i="27"/>
  <c r="C2" i="27"/>
  <c r="C6" i="25"/>
  <c r="C5" i="25"/>
  <c r="C4" i="25"/>
  <c r="C3" i="25"/>
  <c r="C2" i="25"/>
  <c r="C6" i="30"/>
  <c r="C5" i="30"/>
  <c r="C4" i="30"/>
  <c r="C3" i="30"/>
  <c r="C2" i="30"/>
  <c r="C6" i="26"/>
  <c r="C5" i="26"/>
  <c r="C4" i="26"/>
  <c r="C3" i="26"/>
  <c r="C2" i="26"/>
  <c r="C6" i="34"/>
  <c r="C5" i="34"/>
  <c r="C4" i="34"/>
  <c r="C3" i="34"/>
  <c r="C2" i="34"/>
  <c r="C6" i="24"/>
  <c r="C5" i="24"/>
  <c r="C4" i="24"/>
  <c r="C3" i="24"/>
  <c r="C2" i="24"/>
  <c r="C6" i="22"/>
  <c r="C5" i="22"/>
  <c r="C4" i="22"/>
  <c r="C3" i="22"/>
  <c r="C2" i="22"/>
  <c r="C6" i="20"/>
  <c r="C5" i="20"/>
  <c r="C4" i="20"/>
  <c r="C3" i="20"/>
  <c r="C2" i="20"/>
  <c r="C6" i="19"/>
  <c r="C5" i="19"/>
  <c r="C4" i="19"/>
  <c r="C3" i="19"/>
  <c r="C2" i="19"/>
  <c r="C6" i="18"/>
  <c r="C5" i="18"/>
  <c r="C4" i="18"/>
  <c r="C3" i="18"/>
  <c r="C2" i="18"/>
  <c r="C3" i="7"/>
  <c r="C2" i="7"/>
  <c r="C6" i="7"/>
  <c r="C5" i="7"/>
  <c r="C4" i="7"/>
  <c r="H20" i="34" l="1"/>
  <c r="F17" i="9" s="1"/>
  <c r="F13" i="9" l="1"/>
  <c r="H20" i="26" l="1"/>
  <c r="F18" i="9" s="1"/>
  <c r="E20" i="31"/>
  <c r="F25" i="9" s="1"/>
  <c r="D23" i="9"/>
  <c r="D27" i="9" l="1"/>
  <c r="H20" i="30" l="1"/>
  <c r="F19" i="9" s="1"/>
  <c r="H20" i="27"/>
  <c r="F22" i="9" s="1"/>
  <c r="H20" i="25"/>
  <c r="F21" i="9" s="1"/>
  <c r="F16" i="9"/>
  <c r="F15" i="9"/>
  <c r="H20" i="21" l="1"/>
  <c r="F20" i="9" s="1"/>
  <c r="F14" i="9"/>
  <c r="F12" i="9"/>
  <c r="F11" i="9" l="1"/>
  <c r="F23" i="9" s="1"/>
  <c r="F27" i="9" l="1"/>
  <c r="C7" i="9"/>
</calcChain>
</file>

<file path=xl/sharedStrings.xml><?xml version="1.0" encoding="utf-8"?>
<sst xmlns="http://schemas.openxmlformats.org/spreadsheetml/2006/main" count="402" uniqueCount="205">
  <si>
    <t>VOCI DI SPESA</t>
  </si>
  <si>
    <t>TOTALE</t>
  </si>
  <si>
    <t>BENEFICIARIO:</t>
  </si>
  <si>
    <t>TABELLA:</t>
  </si>
  <si>
    <t>FORNITORE</t>
  </si>
  <si>
    <t>DESCRIZIONE</t>
  </si>
  <si>
    <t>DATA DI PAGAMENTO</t>
  </si>
  <si>
    <t>D</t>
  </si>
  <si>
    <t>ID</t>
  </si>
  <si>
    <t>B</t>
  </si>
  <si>
    <t>C</t>
  </si>
  <si>
    <t>E</t>
  </si>
  <si>
    <t>A</t>
  </si>
  <si>
    <t>A_1</t>
  </si>
  <si>
    <t>A_2</t>
  </si>
  <si>
    <t>A_3</t>
  </si>
  <si>
    <t>A_4</t>
  </si>
  <si>
    <t>A_5</t>
  </si>
  <si>
    <t>A_6</t>
  </si>
  <si>
    <t>A_7</t>
  </si>
  <si>
    <t>A_8</t>
  </si>
  <si>
    <t>A_9</t>
  </si>
  <si>
    <t>A_10</t>
  </si>
  <si>
    <t>B_1</t>
  </si>
  <si>
    <t>B_2</t>
  </si>
  <si>
    <t>B_3</t>
  </si>
  <si>
    <t>C_1</t>
  </si>
  <si>
    <t>C_2</t>
  </si>
  <si>
    <t>C_3</t>
  </si>
  <si>
    <t>C_4</t>
  </si>
  <si>
    <t>C_5</t>
  </si>
  <si>
    <t>C_6</t>
  </si>
  <si>
    <t>C_7</t>
  </si>
  <si>
    <t>C_8</t>
  </si>
  <si>
    <t>C_9</t>
  </si>
  <si>
    <t>C_10</t>
  </si>
  <si>
    <t>D_1</t>
  </si>
  <si>
    <t>D_2</t>
  </si>
  <si>
    <t>D_3</t>
  </si>
  <si>
    <t>D_4</t>
  </si>
  <si>
    <t>D_5</t>
  </si>
  <si>
    <t>D_6</t>
  </si>
  <si>
    <t>D_7</t>
  </si>
  <si>
    <t>D_8</t>
  </si>
  <si>
    <t>D_9</t>
  </si>
  <si>
    <t>D_10</t>
  </si>
  <si>
    <t>E_1</t>
  </si>
  <si>
    <t>E_2</t>
  </si>
  <si>
    <t>E_3</t>
  </si>
  <si>
    <t>E_4</t>
  </si>
  <si>
    <t>E_5</t>
  </si>
  <si>
    <t>E_6</t>
  </si>
  <si>
    <t>ESTREMI DEL PAGAMENTO</t>
  </si>
  <si>
    <t>*) L’imposta sul Valore Aggiunto IVA è spesa ammissibile solo se realmente e definitivamente sostenuta dal Soggetto Beneficiario e solo se questa non sia recuperabile, nel rispetto della normativa di riferimento.</t>
  </si>
  <si>
    <t>IMPORTO
(IVA compresa)*</t>
  </si>
  <si>
    <t>NOTE EVENTUALI</t>
  </si>
  <si>
    <t>ESTREMI DEL DOCUMENTO DI SPESA</t>
  </si>
  <si>
    <t>B_4</t>
  </si>
  <si>
    <t>B_5</t>
  </si>
  <si>
    <t>B_6</t>
  </si>
  <si>
    <t>B_7</t>
  </si>
  <si>
    <t>B_8</t>
  </si>
  <si>
    <t>B_9</t>
  </si>
  <si>
    <t>B_10</t>
  </si>
  <si>
    <t>E_7</t>
  </si>
  <si>
    <t>E_8</t>
  </si>
  <si>
    <t>E_9</t>
  </si>
  <si>
    <t>E_10</t>
  </si>
  <si>
    <t>Anno</t>
  </si>
  <si>
    <t>DENOMINAZIONE MANIFESTAZIONE</t>
  </si>
  <si>
    <t>DURATA MANIFESTAZIONE (AVVIO - TERMINE)</t>
  </si>
  <si>
    <t>COSTO TOTALE DELLA MANIFESTAZIONE</t>
  </si>
  <si>
    <t>Compensi per allenatori, istruttori, tecnici, arbitri, giudici di gara, medici sportivi e collaboratori</t>
  </si>
  <si>
    <t>Spese relative all'ospitalità di atleti, accompagnatori, organizzatori, collaboratori compresi il ristoro ed il pernottamento</t>
  </si>
  <si>
    <t>Assistenza sanitaria, spese mediche a vario titolo inerenti all'iniziativa</t>
  </si>
  <si>
    <t>F</t>
  </si>
  <si>
    <t>G</t>
  </si>
  <si>
    <t>Rimborsi spese, pedaggi autostradali, posteggi, posteggi, ecc a collaboratori, volontari, promotori, organizzatori</t>
  </si>
  <si>
    <t>H</t>
  </si>
  <si>
    <t>I</t>
  </si>
  <si>
    <t>L</t>
  </si>
  <si>
    <t>M</t>
  </si>
  <si>
    <t>C_Compensi per allenatori, istruttori, tecnici, arbitri, giudici di gara, medici sportivi e collaboratori</t>
  </si>
  <si>
    <t>D_Spese relative all'ospitalità di atleti, accompagnatori, organizzatori, collaboratori compresi il ristoro ed il pernottamento</t>
  </si>
  <si>
    <t>E_Assistenza sanitaria, spese mediche a vario titolo inerenti all'iniziativa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</si>
  <si>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</si>
  <si>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</si>
  <si>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</si>
  <si>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</si>
  <si>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</si>
  <si>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</si>
  <si>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</si>
  <si>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</si>
  <si>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</si>
  <si>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</si>
  <si>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H_1</t>
  </si>
  <si>
    <t>H_2</t>
  </si>
  <si>
    <t>H_3</t>
  </si>
  <si>
    <t>H_4</t>
  </si>
  <si>
    <t>H_5</t>
  </si>
  <si>
    <t>H_6</t>
  </si>
  <si>
    <t>H_7</t>
  </si>
  <si>
    <t>H_8</t>
  </si>
  <si>
    <t>H_9</t>
  </si>
  <si>
    <t>H_10</t>
  </si>
  <si>
    <t>G_1</t>
  </si>
  <si>
    <t>G_2</t>
  </si>
  <si>
    <t>G_3</t>
  </si>
  <si>
    <t>G_4</t>
  </si>
  <si>
    <t>G_5</t>
  </si>
  <si>
    <t>G_6</t>
  </si>
  <si>
    <t>G_7</t>
  </si>
  <si>
    <t>G_8</t>
  </si>
  <si>
    <t>G_9</t>
  </si>
  <si>
    <t>G_10</t>
  </si>
  <si>
    <t>F_1</t>
  </si>
  <si>
    <t>F_2</t>
  </si>
  <si>
    <t>F_3</t>
  </si>
  <si>
    <t>F_4</t>
  </si>
  <si>
    <t>F_5</t>
  </si>
  <si>
    <t>F_6</t>
  </si>
  <si>
    <t>F_7</t>
  </si>
  <si>
    <t>F_8</t>
  </si>
  <si>
    <t>F_9</t>
  </si>
  <si>
    <t>F_10</t>
  </si>
  <si>
    <t>AVVISO:</t>
  </si>
  <si>
    <t>PIANO FINANZIARIO DELL'EVENTO</t>
  </si>
  <si>
    <t>Pubblicizzazione e divulgazione dell'iniziativa fino ad un massimo del 25% del totale delle uscite</t>
  </si>
  <si>
    <t>Autorizzazioni, concessioni, assicurazioni relative alla manifestazione</t>
  </si>
  <si>
    <t>Premi</t>
  </si>
  <si>
    <t>Omaggi e riconoscimenti fino ad un massimo del 5% del totale delle uscite</t>
  </si>
  <si>
    <t>Spese generali (materiali di cancelleria, materiali di consumo, incluso l'acquisto di defibrillatori) fino ad un massimo del 20% del totale delle uscite</t>
  </si>
  <si>
    <t>Spese di locazione e/o allestimento sedi nel limite del 20% del totale delle uscite</t>
  </si>
  <si>
    <t>Acquisto di dispositivi di protezione individuale per la riduzione del contagio da Covid-19 nel limite del 10% del totale delle uscite</t>
  </si>
  <si>
    <t>Servizi di pulizia ed igienizzazione dei locali ed attrezzature nel limite del 10% del totale delle uscite</t>
  </si>
  <si>
    <t>N</t>
  </si>
  <si>
    <t>TOTALE USCITE</t>
  </si>
  <si>
    <t>TOTALE ENTRATE</t>
  </si>
  <si>
    <t>O</t>
  </si>
  <si>
    <t>A_Pubblicizzazione e divulgazione dell'iniziativa fino ad un massimo del 25% del totale delle uscite</t>
  </si>
  <si>
    <t>B_Autorizzazioni, concessioni, assicurazioni relative alla manifestazione</t>
  </si>
  <si>
    <t>F_Premi</t>
  </si>
  <si>
    <t>G_Omaggi e riconoscimenti fino ad un massimo del 5% del totale delle uscite</t>
  </si>
  <si>
    <t>I-1</t>
  </si>
  <si>
    <t>I-2</t>
  </si>
  <si>
    <t>I-3</t>
  </si>
  <si>
    <t>I-4</t>
  </si>
  <si>
    <t>I-5</t>
  </si>
  <si>
    <t>I-6</t>
  </si>
  <si>
    <t>I-7</t>
  </si>
  <si>
    <t>I-8</t>
  </si>
  <si>
    <t>I-9</t>
  </si>
  <si>
    <t>I-10</t>
  </si>
  <si>
    <t>I_Spese generali (materiali di cancelleria, materiali di consumo, incluso l'acquisto di defibrillatori) fino ad un massimo del 20% del totale delle uscite</t>
  </si>
  <si>
    <t>H_Rimborsi spese, pedaggi autostradali, posteggi, etc., a collaboratori, volontari, promotori, organizzatori</t>
  </si>
  <si>
    <t>L_Spese di locazione e/o allestimento sedi nel limite del 20% del totale delle uscite</t>
  </si>
  <si>
    <t>M_1</t>
  </si>
  <si>
    <t>M_2</t>
  </si>
  <si>
    <t>M_3</t>
  </si>
  <si>
    <t>M_4</t>
  </si>
  <si>
    <t>M_5</t>
  </si>
  <si>
    <t>M_6</t>
  </si>
  <si>
    <t>M_7</t>
  </si>
  <si>
    <t>M_8</t>
  </si>
  <si>
    <t>M_9</t>
  </si>
  <si>
    <t>M_10</t>
  </si>
  <si>
    <t>M_Acquisto di dispositivi di protezione individuale per la riduzione del contagio da Covid-19 nel limite del 10% del totale delle uscite</t>
  </si>
  <si>
    <t>N_1</t>
  </si>
  <si>
    <t>N_2</t>
  </si>
  <si>
    <t>N_3</t>
  </si>
  <si>
    <t>N_4</t>
  </si>
  <si>
    <t>N_5</t>
  </si>
  <si>
    <t>N_6</t>
  </si>
  <si>
    <t>N_7</t>
  </si>
  <si>
    <t>N_8</t>
  </si>
  <si>
    <t>N_9</t>
  </si>
  <si>
    <t>N_10</t>
  </si>
  <si>
    <t>N_Servizi di pulizia ed igienizzazione dei locali ed attrezzature nel limite del 10% del totale delle uscite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</si>
  <si>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</si>
  <si>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</si>
  <si>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</si>
  <si>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</si>
  <si>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</si>
  <si>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</si>
  <si>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</si>
  <si>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</si>
  <si>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</si>
  <si>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</si>
  <si>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O_Entrate</t>
  </si>
  <si>
    <t>TIPOLOGIA DI ENTRATA</t>
  </si>
  <si>
    <t>OGGETTO (CONTRIBUTO ECONOMICO/ALTRO)</t>
  </si>
  <si>
    <t>AVVISO :</t>
  </si>
  <si>
    <t>ATTENZIONE: COMPILARE TUTTE LE SCHEDE SUCCESSIVE !</t>
  </si>
  <si>
    <t>DIFFERENZA USCITE - ENTRATE</t>
  </si>
  <si>
    <r>
      <t xml:space="preserve">IMPORTO PREVENTIVATO
</t>
    </r>
    <r>
      <rPr>
        <i/>
        <sz val="11"/>
        <rFont val="Calibri"/>
        <family val="2"/>
        <scheme val="minor"/>
      </rPr>
      <t>(Inserire gli importi indicati nell'istanza di ammissione)</t>
    </r>
  </si>
  <si>
    <t>ANNO:</t>
  </si>
  <si>
    <t>Eventi Sportivi - Bando 2023</t>
  </si>
  <si>
    <t>Inserire nome Associazion/Ente/Organizzazione</t>
  </si>
  <si>
    <t>Inserire date evento</t>
  </si>
  <si>
    <t>IMPORTO
(IVA esclusa)*</t>
  </si>
  <si>
    <t>IMPORTO RENDICONTATO
(IVA inclusa)</t>
  </si>
  <si>
    <t>IMPORTO RENDICONTATO
(IVA esclusa)</t>
  </si>
  <si>
    <t>DENOMINAZIONE EVENTO SPORTIVO</t>
  </si>
  <si>
    <t>Inserire titolo evento sportivo</t>
  </si>
  <si>
    <t>Allegato 3.1 - PIANO FINANZIARIO DELL'EVENTO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</si>
</sst>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4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1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44" fontId="6" fillId="0" borderId="0" xfId="0" applyNumberFormat="1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4" fontId="9" fillId="0" borderId="0" xfId="1" applyFont="1" applyFill="1" applyAlignment="1">
      <alignment horizontal="left" vertical="center" wrapText="1"/>
    </xf>
    <xf numFmtId="1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3" borderId="1" xfId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wrapText="1"/>
    </xf>
    <xf numFmtId="164" fontId="12" fillId="3" borderId="1" xfId="1" applyFont="1" applyFill="1" applyBorder="1" applyAlignment="1" applyProtection="1">
      <alignment vertical="center" wrapText="1"/>
    </xf>
    <xf numFmtId="164" fontId="6" fillId="3" borderId="1" xfId="1" applyFont="1" applyFill="1" applyBorder="1" applyAlignment="1" applyProtection="1">
      <alignment vertical="center" wrapText="1"/>
    </xf>
    <xf numFmtId="164" fontId="6" fillId="0" borderId="1" xfId="1" applyFont="1" applyFill="1" applyBorder="1" applyAlignment="1" applyProtection="1">
      <alignment vertical="center" wrapText="1"/>
      <protection locked="0"/>
    </xf>
    <xf numFmtId="164" fontId="12" fillId="4" borderId="1" xfId="1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164" fontId="6" fillId="0" borderId="0" xfId="1" applyFont="1" applyFill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horizontal="left" vertical="center"/>
      <protection locked="0"/>
    </xf>
    <xf numFmtId="0" fontId="15" fillId="5" borderId="1" xfId="0" applyFont="1" applyFill="1" applyBorder="1" applyAlignment="1" applyProtection="1">
      <alignment vertical="center" wrapText="1"/>
      <protection locked="0"/>
    </xf>
    <xf numFmtId="0" fontId="14" fillId="5" borderId="1" xfId="0" applyFont="1" applyFill="1" applyBorder="1" applyAlignment="1" applyProtection="1">
      <alignment vertical="center" wrapText="1"/>
      <protection locked="0"/>
    </xf>
    <xf numFmtId="49" fontId="16" fillId="0" borderId="1" xfId="0" applyNumberFormat="1" applyFont="1" applyFill="1" applyBorder="1" applyAlignment="1" applyProtection="1">
      <alignment vertical="center"/>
      <protection locked="0"/>
    </xf>
    <xf numFmtId="14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7" fillId="0" borderId="0" xfId="0" applyNumberFormat="1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164" fontId="7" fillId="0" borderId="0" xfId="1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top"/>
      <protection locked="0"/>
    </xf>
    <xf numFmtId="164" fontId="6" fillId="0" borderId="0" xfId="1" applyFont="1" applyFill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right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7" fillId="2" borderId="1" xfId="1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right" vertical="center" wrapText="1"/>
    </xf>
    <xf numFmtId="0" fontId="7" fillId="2" borderId="8" xfId="0" applyFont="1" applyFill="1" applyBorder="1" applyAlignment="1" applyProtection="1">
      <alignment horizontal="right" vertical="center" wrapText="1"/>
    </xf>
    <xf numFmtId="0" fontId="7" fillId="2" borderId="4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justify" vertical="justify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23"/>
  <sheetViews>
    <sheetView showGridLines="0" tabSelected="1" view="pageBreakPreview" zoomScaleNormal="100" zoomScaleSheetLayoutView="100" workbookViewId="0">
      <selection activeCell="C4" sqref="C4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68.42578125" style="10" customWidth="1"/>
    <col min="4" max="4" width="24.85546875" style="10" customWidth="1"/>
    <col min="5" max="16384" width="9.140625" style="10"/>
  </cols>
  <sheetData>
    <row r="1" spans="1:4" s="6" customFormat="1" x14ac:dyDescent="0.25">
      <c r="A1" s="5"/>
    </row>
    <row r="2" spans="1:4" s="8" customFormat="1" ht="45" customHeight="1" x14ac:dyDescent="0.25">
      <c r="A2" s="7"/>
      <c r="B2" s="41" t="s">
        <v>195</v>
      </c>
      <c r="C2" s="42">
        <v>2023</v>
      </c>
    </row>
    <row r="3" spans="1:4" s="8" customFormat="1" ht="45" customHeight="1" x14ac:dyDescent="0.25">
      <c r="A3" s="7"/>
      <c r="B3" s="41" t="s">
        <v>125</v>
      </c>
      <c r="C3" s="43" t="s">
        <v>196</v>
      </c>
    </row>
    <row r="4" spans="1:4" s="9" customFormat="1" ht="45" customHeight="1" x14ac:dyDescent="0.25">
      <c r="A4" s="1"/>
      <c r="B4" s="44" t="s">
        <v>2</v>
      </c>
      <c r="C4" s="45" t="s">
        <v>197</v>
      </c>
    </row>
    <row r="5" spans="1:4" s="9" customFormat="1" ht="45" customHeight="1" x14ac:dyDescent="0.25">
      <c r="A5" s="1"/>
      <c r="B5" s="44" t="s">
        <v>202</v>
      </c>
      <c r="C5" s="45" t="s">
        <v>203</v>
      </c>
    </row>
    <row r="6" spans="1:4" s="9" customFormat="1" ht="45" customHeight="1" x14ac:dyDescent="0.25">
      <c r="A6" s="1"/>
      <c r="B6" s="44" t="s">
        <v>70</v>
      </c>
      <c r="C6" s="46" t="s">
        <v>198</v>
      </c>
    </row>
    <row r="7" spans="1:4" s="9" customFormat="1" ht="45" customHeight="1" x14ac:dyDescent="0.25">
      <c r="A7" s="1"/>
      <c r="B7" s="44" t="s">
        <v>3</v>
      </c>
      <c r="C7" s="44" t="s">
        <v>204</v>
      </c>
      <c r="D7" s="19"/>
    </row>
    <row r="8" spans="1:4" x14ac:dyDescent="0.25">
      <c r="D8" s="13"/>
    </row>
    <row r="10" spans="1:4" x14ac:dyDescent="0.25">
      <c r="D10" s="9"/>
    </row>
    <row r="11" spans="1:4" x14ac:dyDescent="0.25">
      <c r="D11" s="9"/>
    </row>
    <row r="12" spans="1:4" ht="15.75" thickBot="1" x14ac:dyDescent="0.3">
      <c r="B12" s="23"/>
    </row>
    <row r="13" spans="1:4" ht="42" customHeight="1" thickTop="1" thickBot="1" x14ac:dyDescent="0.3">
      <c r="A13" s="25"/>
      <c r="B13" s="78" t="s">
        <v>192</v>
      </c>
      <c r="C13" s="79"/>
    </row>
    <row r="14" spans="1:4" ht="15.75" thickTop="1" x14ac:dyDescent="0.25">
      <c r="B14" s="24"/>
      <c r="C14" s="24"/>
    </row>
    <row r="23" spans="3:3" x14ac:dyDescent="0.25">
      <c r="C23" s="9"/>
    </row>
  </sheetData>
  <sheetProtection password="A653" sheet="1" objects="1" scenarios="1"/>
  <mergeCells count="1">
    <mergeCell ref="B13:C13"/>
  </mergeCells>
  <printOptions horizontalCentered="1"/>
  <pageMargins left="0.39370078740157483" right="0.39370078740157483" top="0.39370078740157483" bottom="0.59055118110236227" header="0.31496062992125984" footer="0.31496062992125984"/>
  <pageSetup paperSize="9" orientation="landscape" r:id="rId1"/>
  <headerFooter>
    <oddFooter>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42578125" style="38" customWidth="1"/>
    <col min="8" max="8" width="20.5703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153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143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144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145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146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147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148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149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150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151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152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4" sqref="H14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" style="38" customWidth="1"/>
    <col min="8" max="8" width="22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87" t="str">
        <f>REND_Dati!C3</f>
        <v>Eventi Sportivi - Bando 2023</v>
      </c>
      <c r="D3" s="88"/>
      <c r="E3" s="88"/>
      <c r="F3" s="88"/>
      <c r="G3" s="73"/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155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85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86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87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88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89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90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91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92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93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94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5">
    <mergeCell ref="C7:I7"/>
    <mergeCell ref="C5:E5"/>
    <mergeCell ref="C3:F3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1.28515625" style="38" customWidth="1"/>
    <col min="8" max="8" width="20.42578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33.75" customHeight="1" x14ac:dyDescent="0.25">
      <c r="B7" s="53" t="s">
        <v>3</v>
      </c>
      <c r="C7" s="82" t="s">
        <v>166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156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157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158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159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160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161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162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163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164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165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7109375" style="38" customWidth="1"/>
    <col min="8" max="8" width="21.425781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0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177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7.75" customHeight="1" x14ac:dyDescent="0.25">
      <c r="A10" s="65" t="s">
        <v>167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7.75" customHeight="1" x14ac:dyDescent="0.25">
      <c r="A11" s="65" t="s">
        <v>168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7.75" customHeight="1" x14ac:dyDescent="0.25">
      <c r="A12" s="65" t="s">
        <v>169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7.75" customHeight="1" x14ac:dyDescent="0.25">
      <c r="A13" s="65" t="s">
        <v>170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7.75" customHeight="1" x14ac:dyDescent="0.25">
      <c r="A14" s="65" t="s">
        <v>171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7.75" customHeight="1" x14ac:dyDescent="0.25">
      <c r="A15" s="65" t="s">
        <v>172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7.75" customHeight="1" x14ac:dyDescent="0.25">
      <c r="A16" s="65" t="s">
        <v>173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7.75" customHeight="1" x14ac:dyDescent="0.25">
      <c r="A17" s="65" t="s">
        <v>174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7.75" customHeight="1" x14ac:dyDescent="0.25">
      <c r="A18" s="65" t="s">
        <v>175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7.75" customHeight="1" x14ac:dyDescent="0.25">
      <c r="A19" s="65" t="s">
        <v>176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7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20"/>
  <sheetViews>
    <sheetView view="pageBreakPreview" zoomScale="80" zoomScaleNormal="100" zoomScaleSheetLayoutView="80" workbookViewId="0">
      <selection activeCell="G17" sqref="G17"/>
    </sheetView>
  </sheetViews>
  <sheetFormatPr defaultColWidth="9.140625" defaultRowHeight="15" x14ac:dyDescent="0.25"/>
  <cols>
    <col min="1" max="1" width="6.7109375" style="38" customWidth="1"/>
    <col min="2" max="5" width="40.7109375" style="39" customWidth="1"/>
    <col min="6" max="6" width="45.42578125" style="40" customWidth="1"/>
    <col min="7" max="7" width="38.7109375" style="39" bestFit="1" customWidth="1"/>
    <col min="8" max="16384" width="9.140625" style="39"/>
  </cols>
  <sheetData>
    <row r="1" spans="1:6" s="48" customFormat="1" x14ac:dyDescent="0.25">
      <c r="A1" s="47"/>
    </row>
    <row r="2" spans="1:6" s="49" customFormat="1" ht="20.100000000000001" customHeight="1" x14ac:dyDescent="0.25">
      <c r="B2" s="50" t="s">
        <v>68</v>
      </c>
      <c r="C2" s="49">
        <f>REND_Dati!C2</f>
        <v>2023</v>
      </c>
    </row>
    <row r="3" spans="1:6" s="49" customFormat="1" ht="20.100000000000001" customHeight="1" x14ac:dyDescent="0.25">
      <c r="B3" s="49" t="s">
        <v>191</v>
      </c>
      <c r="C3" s="87" t="str">
        <f>REND_Dati!C3</f>
        <v>Eventi Sportivi - Bando 2023</v>
      </c>
      <c r="D3" s="87"/>
    </row>
    <row r="4" spans="1:6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</row>
    <row r="5" spans="1:6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58"/>
    </row>
    <row r="6" spans="1:6" s="53" customFormat="1" ht="36.75" customHeight="1" x14ac:dyDescent="0.25">
      <c r="B6" s="55" t="s">
        <v>70</v>
      </c>
      <c r="C6" s="57" t="str">
        <f>+REND_Dati!C6</f>
        <v>Inserire date evento</v>
      </c>
      <c r="D6" s="58"/>
      <c r="E6" s="58"/>
    </row>
    <row r="7" spans="1:6" s="53" customFormat="1" ht="20.100000000000001" customHeight="1" x14ac:dyDescent="0.25">
      <c r="B7" s="53" t="s">
        <v>3</v>
      </c>
      <c r="C7" s="82" t="s">
        <v>188</v>
      </c>
      <c r="D7" s="82"/>
      <c r="E7" s="82"/>
      <c r="F7" s="82"/>
    </row>
    <row r="8" spans="1:6" ht="20.100000000000001" customHeight="1" x14ac:dyDescent="0.25">
      <c r="D8" s="40"/>
      <c r="E8" s="40"/>
      <c r="F8" s="39"/>
    </row>
    <row r="9" spans="1:6" ht="33" customHeight="1" x14ac:dyDescent="0.25">
      <c r="A9" s="61" t="s">
        <v>8</v>
      </c>
      <c r="B9" s="61" t="s">
        <v>189</v>
      </c>
      <c r="C9" s="61" t="s">
        <v>190</v>
      </c>
      <c r="D9" s="64" t="s">
        <v>199</v>
      </c>
      <c r="E9" s="64" t="s">
        <v>54</v>
      </c>
      <c r="F9" s="61" t="s">
        <v>55</v>
      </c>
    </row>
    <row r="10" spans="1:6" s="69" customFormat="1" ht="27.75" customHeight="1" x14ac:dyDescent="0.25">
      <c r="A10" s="65" t="s">
        <v>178</v>
      </c>
      <c r="B10" s="66"/>
      <c r="C10" s="66"/>
      <c r="D10" s="36">
        <v>0</v>
      </c>
      <c r="E10" s="36">
        <v>0</v>
      </c>
      <c r="F10" s="66"/>
    </row>
    <row r="11" spans="1:6" s="69" customFormat="1" ht="27.75" customHeight="1" x14ac:dyDescent="0.25">
      <c r="A11" s="65" t="s">
        <v>179</v>
      </c>
      <c r="B11" s="66"/>
      <c r="C11" s="66"/>
      <c r="D11" s="36">
        <v>0</v>
      </c>
      <c r="E11" s="36">
        <v>0</v>
      </c>
      <c r="F11" s="66"/>
    </row>
    <row r="12" spans="1:6" s="69" customFormat="1" ht="27.75" customHeight="1" x14ac:dyDescent="0.25">
      <c r="A12" s="65" t="s">
        <v>180</v>
      </c>
      <c r="B12" s="66"/>
      <c r="C12" s="66"/>
      <c r="D12" s="36">
        <v>0</v>
      </c>
      <c r="E12" s="36">
        <v>0</v>
      </c>
      <c r="F12" s="66"/>
    </row>
    <row r="13" spans="1:6" s="69" customFormat="1" ht="27.75" customHeight="1" x14ac:dyDescent="0.25">
      <c r="A13" s="65" t="s">
        <v>181</v>
      </c>
      <c r="B13" s="66"/>
      <c r="C13" s="66"/>
      <c r="D13" s="36">
        <v>0</v>
      </c>
      <c r="E13" s="36">
        <v>0</v>
      </c>
      <c r="F13" s="66"/>
    </row>
    <row r="14" spans="1:6" s="69" customFormat="1" ht="27.75" customHeight="1" x14ac:dyDescent="0.25">
      <c r="A14" s="65" t="s">
        <v>182</v>
      </c>
      <c r="B14" s="66"/>
      <c r="C14" s="66"/>
      <c r="D14" s="36">
        <v>0</v>
      </c>
      <c r="E14" s="36">
        <v>0</v>
      </c>
      <c r="F14" s="66"/>
    </row>
    <row r="15" spans="1:6" s="69" customFormat="1" ht="27.75" customHeight="1" x14ac:dyDescent="0.25">
      <c r="A15" s="65" t="s">
        <v>183</v>
      </c>
      <c r="B15" s="66"/>
      <c r="C15" s="66"/>
      <c r="D15" s="36">
        <v>0</v>
      </c>
      <c r="E15" s="36">
        <v>0</v>
      </c>
      <c r="F15" s="66"/>
    </row>
    <row r="16" spans="1:6" s="69" customFormat="1" ht="27.75" customHeight="1" x14ac:dyDescent="0.25">
      <c r="A16" s="65" t="s">
        <v>184</v>
      </c>
      <c r="B16" s="66"/>
      <c r="C16" s="66"/>
      <c r="D16" s="36">
        <v>0</v>
      </c>
      <c r="E16" s="36">
        <v>0</v>
      </c>
      <c r="F16" s="66"/>
    </row>
    <row r="17" spans="1:6" s="69" customFormat="1" ht="27.75" customHeight="1" x14ac:dyDescent="0.25">
      <c r="A17" s="65" t="s">
        <v>185</v>
      </c>
      <c r="B17" s="66"/>
      <c r="C17" s="66"/>
      <c r="D17" s="36">
        <v>0</v>
      </c>
      <c r="E17" s="36">
        <v>0</v>
      </c>
      <c r="F17" s="66"/>
    </row>
    <row r="18" spans="1:6" s="69" customFormat="1" ht="27.75" customHeight="1" x14ac:dyDescent="0.25">
      <c r="A18" s="65" t="s">
        <v>186</v>
      </c>
      <c r="B18" s="66"/>
      <c r="C18" s="66"/>
      <c r="D18" s="36">
        <v>0</v>
      </c>
      <c r="E18" s="36">
        <v>0</v>
      </c>
      <c r="F18" s="66"/>
    </row>
    <row r="19" spans="1:6" s="69" customFormat="1" ht="27.75" customHeight="1" x14ac:dyDescent="0.25">
      <c r="A19" s="65" t="s">
        <v>187</v>
      </c>
      <c r="B19" s="66"/>
      <c r="C19" s="66"/>
      <c r="D19" s="36">
        <v>0</v>
      </c>
      <c r="E19" s="36">
        <v>0</v>
      </c>
      <c r="F19" s="66"/>
    </row>
    <row r="20" spans="1:6" s="71" customFormat="1" ht="27.75" customHeight="1" x14ac:dyDescent="0.25">
      <c r="A20" s="86" t="s">
        <v>1</v>
      </c>
      <c r="B20" s="86"/>
      <c r="C20" s="86"/>
      <c r="D20" s="74">
        <f>SUM(D10:D19)</f>
        <v>0</v>
      </c>
      <c r="E20" s="74">
        <f>SUM(E10:E19)</f>
        <v>0</v>
      </c>
      <c r="F20" s="75"/>
    </row>
  </sheetData>
  <sheetProtection password="A653" sheet="1" objects="1" scenarios="1" formatCells="0" formatColumns="0" formatRows="0" insertRows="0" selectLockedCells="1"/>
  <mergeCells count="5">
    <mergeCell ref="C3:D3"/>
    <mergeCell ref="C5:D5"/>
    <mergeCell ref="C7:F7"/>
    <mergeCell ref="C4:D4"/>
    <mergeCell ref="A20:C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64" orientation="landscape" r:id="rId1"/>
  <headerFooter>
    <oddFooter>&amp;R&amp;P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51"/>
  <sheetViews>
    <sheetView showGridLines="0" view="pageBreakPreview" topLeftCell="A10" zoomScale="80" zoomScaleNormal="100" zoomScaleSheetLayoutView="80" workbookViewId="0">
      <selection activeCell="D14" sqref="D14"/>
    </sheetView>
  </sheetViews>
  <sheetFormatPr defaultColWidth="9.140625" defaultRowHeight="15" x14ac:dyDescent="0.25"/>
  <cols>
    <col min="1" max="1" width="9.140625" style="11"/>
    <col min="2" max="2" width="48.85546875" style="10" customWidth="1"/>
    <col min="3" max="3" width="35.7109375" style="10" customWidth="1"/>
    <col min="4" max="5" width="26.5703125" style="12" customWidth="1"/>
    <col min="6" max="6" width="20.7109375" style="12" customWidth="1"/>
    <col min="7" max="7" width="24.85546875" style="10" customWidth="1"/>
    <col min="8" max="16384" width="9.140625" style="10"/>
  </cols>
  <sheetData>
    <row r="1" spans="1:7" s="6" customFormat="1" x14ac:dyDescent="0.25">
      <c r="A1" s="5"/>
    </row>
    <row r="2" spans="1:7" s="8" customFormat="1" ht="20.100000000000001" customHeight="1" x14ac:dyDescent="0.25">
      <c r="A2" s="7"/>
      <c r="B2" s="14" t="s">
        <v>68</v>
      </c>
      <c r="C2" s="15">
        <f>REND_Dati!C2</f>
        <v>2023</v>
      </c>
      <c r="D2" s="15"/>
      <c r="E2" s="15"/>
      <c r="F2" s="15"/>
    </row>
    <row r="3" spans="1:7" s="8" customFormat="1" ht="47.25" customHeight="1" x14ac:dyDescent="0.25">
      <c r="A3" s="7"/>
      <c r="B3" s="14" t="s">
        <v>125</v>
      </c>
      <c r="C3" s="15" t="str">
        <f>REND_Dati!C3</f>
        <v>Eventi Sportivi - Bando 2023</v>
      </c>
      <c r="D3" s="15"/>
      <c r="E3" s="15"/>
      <c r="F3" s="15"/>
    </row>
    <row r="4" spans="1:7" s="9" customFormat="1" ht="27" customHeight="1" x14ac:dyDescent="0.25">
      <c r="A4" s="1"/>
      <c r="B4" s="16" t="s">
        <v>2</v>
      </c>
      <c r="C4" s="89" t="str">
        <f>REND_Dati!C4</f>
        <v>Inserire nome Associazion/Ente/Organizzazione</v>
      </c>
      <c r="D4" s="89"/>
      <c r="E4" s="18"/>
      <c r="F4" s="20"/>
    </row>
    <row r="5" spans="1:7" s="9" customFormat="1" ht="28.5" customHeight="1" x14ac:dyDescent="0.25">
      <c r="A5" s="1"/>
      <c r="B5" s="16" t="s">
        <v>69</v>
      </c>
      <c r="C5" s="94" t="str">
        <f>+REND_Dati!C5</f>
        <v>Inserire titolo evento sportivo</v>
      </c>
      <c r="D5" s="94"/>
      <c r="E5" s="94"/>
      <c r="F5" s="94"/>
    </row>
    <row r="6" spans="1:7" s="9" customFormat="1" ht="35.25" customHeight="1" x14ac:dyDescent="0.25">
      <c r="A6" s="1"/>
      <c r="B6" s="16" t="s">
        <v>70</v>
      </c>
      <c r="C6" s="21" t="str">
        <f>+REND_Dati!C6</f>
        <v>Inserire date evento</v>
      </c>
      <c r="D6" s="22"/>
      <c r="E6" s="27"/>
      <c r="F6" s="22"/>
    </row>
    <row r="7" spans="1:7" s="9" customFormat="1" ht="20.100000000000001" customHeight="1" x14ac:dyDescent="0.25">
      <c r="A7" s="1"/>
      <c r="B7" s="16" t="s">
        <v>71</v>
      </c>
      <c r="C7" s="17">
        <f>+F23</f>
        <v>0</v>
      </c>
      <c r="D7" s="17"/>
      <c r="E7" s="17"/>
      <c r="F7" s="17"/>
    </row>
    <row r="8" spans="1:7" s="9" customFormat="1" ht="33" customHeight="1" x14ac:dyDescent="0.25">
      <c r="A8" s="1"/>
      <c r="B8" s="16" t="s">
        <v>3</v>
      </c>
      <c r="C8" s="16" t="s">
        <v>126</v>
      </c>
      <c r="D8" s="17"/>
      <c r="E8" s="17"/>
      <c r="F8" s="17"/>
      <c r="G8" s="19"/>
    </row>
    <row r="9" spans="1:7" x14ac:dyDescent="0.25">
      <c r="A9" s="2"/>
      <c r="B9" s="3"/>
      <c r="C9" s="3"/>
      <c r="D9" s="4"/>
      <c r="E9" s="4"/>
      <c r="F9" s="4"/>
    </row>
    <row r="10" spans="1:7" ht="48" customHeight="1" x14ac:dyDescent="0.25">
      <c r="A10" s="28" t="s">
        <v>8</v>
      </c>
      <c r="B10" s="29" t="s">
        <v>0</v>
      </c>
      <c r="C10" s="30"/>
      <c r="D10" s="26" t="s">
        <v>194</v>
      </c>
      <c r="E10" s="26" t="s">
        <v>201</v>
      </c>
      <c r="F10" s="26" t="s">
        <v>200</v>
      </c>
    </row>
    <row r="11" spans="1:7" ht="39.950000000000003" customHeight="1" x14ac:dyDescent="0.25">
      <c r="A11" s="31" t="s">
        <v>12</v>
      </c>
      <c r="B11" s="90" t="s">
        <v>127</v>
      </c>
      <c r="C11" s="91"/>
      <c r="D11" s="36">
        <v>0</v>
      </c>
      <c r="E11" s="35">
        <f>A_pubblicizzazione!G20</f>
        <v>0</v>
      </c>
      <c r="F11" s="35">
        <f>+A_pubblicizzazione!H20</f>
        <v>0</v>
      </c>
    </row>
    <row r="12" spans="1:7" ht="39.950000000000003" customHeight="1" x14ac:dyDescent="0.25">
      <c r="A12" s="31" t="s">
        <v>9</v>
      </c>
      <c r="B12" s="90" t="s">
        <v>128</v>
      </c>
      <c r="C12" s="91"/>
      <c r="D12" s="36">
        <v>0</v>
      </c>
      <c r="E12" s="35">
        <f>B_autorizzazioni!G20</f>
        <v>0</v>
      </c>
      <c r="F12" s="35">
        <f>+B_autorizzazioni!H20</f>
        <v>0</v>
      </c>
    </row>
    <row r="13" spans="1:7" ht="39.950000000000003" customHeight="1" x14ac:dyDescent="0.25">
      <c r="A13" s="31" t="s">
        <v>10</v>
      </c>
      <c r="B13" s="90" t="s">
        <v>72</v>
      </c>
      <c r="C13" s="91"/>
      <c r="D13" s="36">
        <v>0</v>
      </c>
      <c r="E13" s="35">
        <f>C_compensi!G20</f>
        <v>0</v>
      </c>
      <c r="F13" s="35">
        <f>+C_compensi!H20</f>
        <v>0</v>
      </c>
    </row>
    <row r="14" spans="1:7" ht="39.950000000000003" customHeight="1" x14ac:dyDescent="0.25">
      <c r="A14" s="31" t="s">
        <v>7</v>
      </c>
      <c r="B14" s="90" t="s">
        <v>73</v>
      </c>
      <c r="C14" s="91"/>
      <c r="D14" s="36">
        <v>0</v>
      </c>
      <c r="E14" s="35">
        <f>D_ospitalità!G20</f>
        <v>0</v>
      </c>
      <c r="F14" s="35">
        <f>+D_ospitalità!H20</f>
        <v>0</v>
      </c>
    </row>
    <row r="15" spans="1:7" ht="39.950000000000003" customHeight="1" x14ac:dyDescent="0.25">
      <c r="A15" s="31" t="s">
        <v>11</v>
      </c>
      <c r="B15" s="90" t="s">
        <v>74</v>
      </c>
      <c r="C15" s="91"/>
      <c r="D15" s="36">
        <v>0</v>
      </c>
      <c r="E15" s="35">
        <f>'E_spese sanitarie '!G20</f>
        <v>0</v>
      </c>
      <c r="F15" s="35">
        <f>+'E_spese sanitarie '!H20</f>
        <v>0</v>
      </c>
    </row>
    <row r="16" spans="1:7" ht="39.950000000000003" customHeight="1" x14ac:dyDescent="0.25">
      <c r="A16" s="31" t="s">
        <v>75</v>
      </c>
      <c r="B16" s="90" t="s">
        <v>129</v>
      </c>
      <c r="C16" s="91"/>
      <c r="D16" s="36">
        <v>0</v>
      </c>
      <c r="E16" s="35">
        <f>'F_premi '!G20</f>
        <v>0</v>
      </c>
      <c r="F16" s="35">
        <f>+'F_premi '!H20</f>
        <v>0</v>
      </c>
    </row>
    <row r="17" spans="1:7" ht="39.950000000000003" customHeight="1" x14ac:dyDescent="0.25">
      <c r="A17" s="31" t="s">
        <v>76</v>
      </c>
      <c r="B17" s="32" t="s">
        <v>130</v>
      </c>
      <c r="C17" s="33"/>
      <c r="D17" s="36">
        <v>0</v>
      </c>
      <c r="E17" s="35">
        <f>G_omaggi!G20</f>
        <v>0</v>
      </c>
      <c r="F17" s="35">
        <f>+G_omaggi!H20</f>
        <v>0</v>
      </c>
    </row>
    <row r="18" spans="1:7" ht="39.950000000000003" customHeight="1" x14ac:dyDescent="0.25">
      <c r="A18" s="31" t="s">
        <v>78</v>
      </c>
      <c r="B18" s="90" t="s">
        <v>77</v>
      </c>
      <c r="C18" s="91"/>
      <c r="D18" s="36">
        <v>0</v>
      </c>
      <c r="E18" s="35">
        <f>'H_rimborsi spese'!G20</f>
        <v>0</v>
      </c>
      <c r="F18" s="35">
        <f>+'H_rimborsi spese'!H20</f>
        <v>0</v>
      </c>
    </row>
    <row r="19" spans="1:7" ht="39.950000000000003" customHeight="1" x14ac:dyDescent="0.25">
      <c r="A19" s="31" t="s">
        <v>79</v>
      </c>
      <c r="B19" s="90" t="s">
        <v>131</v>
      </c>
      <c r="C19" s="91"/>
      <c r="D19" s="36">
        <v>0</v>
      </c>
      <c r="E19" s="35">
        <f>'I_spese generali '!G20</f>
        <v>0</v>
      </c>
      <c r="F19" s="35">
        <f>+'I_spese generali '!H20</f>
        <v>0</v>
      </c>
    </row>
    <row r="20" spans="1:7" ht="39.950000000000003" customHeight="1" x14ac:dyDescent="0.25">
      <c r="A20" s="31" t="s">
        <v>80</v>
      </c>
      <c r="B20" s="90" t="s">
        <v>132</v>
      </c>
      <c r="C20" s="91"/>
      <c r="D20" s="36">
        <v>0</v>
      </c>
      <c r="E20" s="35">
        <f>L_locazione!G20</f>
        <v>0</v>
      </c>
      <c r="F20" s="35">
        <f>+L_locazione!H20</f>
        <v>0</v>
      </c>
    </row>
    <row r="21" spans="1:7" ht="51" customHeight="1" x14ac:dyDescent="0.25">
      <c r="A21" s="31" t="s">
        <v>81</v>
      </c>
      <c r="B21" s="90" t="s">
        <v>133</v>
      </c>
      <c r="C21" s="91"/>
      <c r="D21" s="36">
        <v>0</v>
      </c>
      <c r="E21" s="35">
        <f>'M_dispositivi covid'!G20</f>
        <v>0</v>
      </c>
      <c r="F21" s="35">
        <f>+'M_dispositivi covid'!H20</f>
        <v>0</v>
      </c>
    </row>
    <row r="22" spans="1:7" ht="39.950000000000003" customHeight="1" x14ac:dyDescent="0.25">
      <c r="A22" s="31" t="s">
        <v>135</v>
      </c>
      <c r="B22" s="90" t="s">
        <v>134</v>
      </c>
      <c r="C22" s="91"/>
      <c r="D22" s="36">
        <v>0</v>
      </c>
      <c r="E22" s="35">
        <f>'N_pulizia sanificazione'!G20</f>
        <v>0</v>
      </c>
      <c r="F22" s="35">
        <f>+'N_pulizia sanificazione'!H20</f>
        <v>0</v>
      </c>
    </row>
    <row r="23" spans="1:7" ht="39.950000000000003" customHeight="1" x14ac:dyDescent="0.25">
      <c r="A23" s="31"/>
      <c r="B23" s="92" t="s">
        <v>136</v>
      </c>
      <c r="C23" s="93"/>
      <c r="D23" s="34">
        <f>SUM(D11:D22)</f>
        <v>0</v>
      </c>
      <c r="E23" s="34">
        <f>SUM(E11:E22)</f>
        <v>0</v>
      </c>
      <c r="F23" s="34">
        <f>SUM(F11:F22)</f>
        <v>0</v>
      </c>
    </row>
    <row r="24" spans="1:7" x14ac:dyDescent="0.25">
      <c r="A24" s="38"/>
      <c r="B24" s="39"/>
      <c r="C24" s="39"/>
      <c r="D24" s="40"/>
      <c r="E24" s="40"/>
      <c r="F24" s="40"/>
    </row>
    <row r="25" spans="1:7" ht="33" customHeight="1" x14ac:dyDescent="0.25">
      <c r="A25" s="31" t="s">
        <v>138</v>
      </c>
      <c r="B25" s="92" t="s">
        <v>137</v>
      </c>
      <c r="C25" s="93"/>
      <c r="D25" s="37">
        <v>0</v>
      </c>
      <c r="E25" s="34">
        <f>O_ENTRATE!D20</f>
        <v>0</v>
      </c>
      <c r="F25" s="34">
        <f>+O_ENTRATE!E20</f>
        <v>0</v>
      </c>
    </row>
    <row r="26" spans="1:7" x14ac:dyDescent="0.25">
      <c r="A26" s="76"/>
      <c r="B26" s="77"/>
      <c r="C26" s="77"/>
      <c r="D26" s="40"/>
      <c r="E26" s="40"/>
      <c r="F26" s="40"/>
    </row>
    <row r="27" spans="1:7" ht="32.25" customHeight="1" x14ac:dyDescent="0.25">
      <c r="A27" s="28"/>
      <c r="B27" s="92" t="s">
        <v>193</v>
      </c>
      <c r="C27" s="93"/>
      <c r="D27" s="34">
        <f>+D23-D25</f>
        <v>0</v>
      </c>
      <c r="E27" s="34">
        <f>+E23-E25</f>
        <v>0</v>
      </c>
      <c r="F27" s="34">
        <f>+F23-F25</f>
        <v>0</v>
      </c>
    </row>
    <row r="28" spans="1:7" x14ac:dyDescent="0.25">
      <c r="A28" s="2"/>
      <c r="B28" s="3"/>
      <c r="C28" s="3"/>
      <c r="D28" s="4"/>
      <c r="E28" s="4"/>
      <c r="F28" s="4"/>
    </row>
    <row r="29" spans="1:7" ht="30" customHeight="1" x14ac:dyDescent="0.25">
      <c r="A29" s="95" t="s">
        <v>53</v>
      </c>
      <c r="B29" s="95"/>
      <c r="C29" s="95"/>
      <c r="D29" s="95"/>
      <c r="E29" s="95"/>
      <c r="F29" s="95"/>
    </row>
    <row r="30" spans="1:7" x14ac:dyDescent="0.25">
      <c r="G30" s="13"/>
    </row>
    <row r="31" spans="1:7" x14ac:dyDescent="0.25">
      <c r="D31" s="10"/>
      <c r="E31" s="10"/>
      <c r="F31" s="10"/>
    </row>
    <row r="32" spans="1:7" x14ac:dyDescent="0.25">
      <c r="D32" s="10"/>
      <c r="E32" s="10"/>
      <c r="F32" s="10"/>
      <c r="G32" s="9"/>
    </row>
    <row r="33" spans="3:7" x14ac:dyDescent="0.25">
      <c r="D33" s="10"/>
      <c r="E33" s="10"/>
      <c r="F33" s="10"/>
      <c r="G33" s="9"/>
    </row>
    <row r="34" spans="3:7" x14ac:dyDescent="0.25">
      <c r="D34" s="10"/>
      <c r="E34" s="10"/>
      <c r="F34" s="10"/>
    </row>
    <row r="35" spans="3:7" x14ac:dyDescent="0.25">
      <c r="D35" s="10"/>
      <c r="E35" s="10"/>
      <c r="F35" s="10"/>
    </row>
    <row r="36" spans="3:7" x14ac:dyDescent="0.25">
      <c r="D36" s="10"/>
      <c r="E36" s="10"/>
      <c r="F36" s="10"/>
    </row>
    <row r="37" spans="3:7" x14ac:dyDescent="0.25">
      <c r="D37" s="10"/>
      <c r="E37" s="10"/>
      <c r="F37" s="10"/>
    </row>
    <row r="38" spans="3:7" x14ac:dyDescent="0.25">
      <c r="D38" s="10"/>
      <c r="E38" s="10"/>
      <c r="F38" s="10"/>
    </row>
    <row r="39" spans="3:7" x14ac:dyDescent="0.25">
      <c r="D39" s="10"/>
      <c r="E39" s="10"/>
      <c r="F39" s="10"/>
    </row>
    <row r="40" spans="3:7" x14ac:dyDescent="0.25">
      <c r="D40" s="10"/>
      <c r="E40" s="10"/>
      <c r="F40" s="10"/>
    </row>
    <row r="41" spans="3:7" x14ac:dyDescent="0.25">
      <c r="D41" s="10"/>
      <c r="E41" s="10"/>
      <c r="F41" s="10"/>
    </row>
    <row r="42" spans="3:7" x14ac:dyDescent="0.25">
      <c r="D42" s="10"/>
      <c r="E42" s="10"/>
      <c r="F42" s="10"/>
    </row>
    <row r="43" spans="3:7" x14ac:dyDescent="0.25">
      <c r="D43" s="10"/>
      <c r="E43" s="10"/>
      <c r="F43" s="10"/>
    </row>
    <row r="44" spans="3:7" x14ac:dyDescent="0.25">
      <c r="D44" s="10"/>
      <c r="E44" s="10"/>
      <c r="F44" s="10"/>
    </row>
    <row r="45" spans="3:7" x14ac:dyDescent="0.25">
      <c r="C45" s="9"/>
      <c r="D45" s="10"/>
      <c r="E45" s="10"/>
      <c r="F45" s="10"/>
    </row>
    <row r="46" spans="3:7" x14ac:dyDescent="0.25">
      <c r="D46" s="10"/>
      <c r="E46" s="10"/>
      <c r="F46" s="10"/>
    </row>
    <row r="47" spans="3:7" x14ac:dyDescent="0.25">
      <c r="D47" s="10"/>
      <c r="E47" s="10"/>
      <c r="F47" s="10"/>
    </row>
    <row r="48" spans="3:7" x14ac:dyDescent="0.25">
      <c r="D48" s="10"/>
      <c r="E48" s="10"/>
      <c r="F48" s="10"/>
    </row>
    <row r="49" spans="4:6" x14ac:dyDescent="0.25">
      <c r="D49" s="10"/>
      <c r="E49" s="10"/>
      <c r="F49" s="10"/>
    </row>
    <row r="50" spans="4:6" x14ac:dyDescent="0.25">
      <c r="D50" s="10"/>
      <c r="E50" s="10"/>
      <c r="F50" s="10"/>
    </row>
    <row r="51" spans="4:6" x14ac:dyDescent="0.25">
      <c r="D51" s="10"/>
      <c r="E51" s="10"/>
      <c r="F51" s="10"/>
    </row>
  </sheetData>
  <sheetProtection password="A653" sheet="1" objects="1" scenarios="1" formatColumns="0" formatRows="0" insertRows="0" selectLockedCells="1"/>
  <mergeCells count="17">
    <mergeCell ref="A29:F29"/>
    <mergeCell ref="B11:C11"/>
    <mergeCell ref="B16:C16"/>
    <mergeCell ref="B18:C18"/>
    <mergeCell ref="B21:C21"/>
    <mergeCell ref="B22:C22"/>
    <mergeCell ref="B23:C23"/>
    <mergeCell ref="B19:C19"/>
    <mergeCell ref="B13:C13"/>
    <mergeCell ref="B14:C14"/>
    <mergeCell ref="B12:C12"/>
    <mergeCell ref="B15:C15"/>
    <mergeCell ref="C4:D4"/>
    <mergeCell ref="B20:C20"/>
    <mergeCell ref="B25:C25"/>
    <mergeCell ref="B27:C27"/>
    <mergeCell ref="C5:F5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portrait" r:id="rId1"/>
  <headerFoot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8" sqref="H18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7.8554687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30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9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59" t="s">
        <v>139</v>
      </c>
      <c r="D7" s="59"/>
      <c r="E7" s="59"/>
      <c r="F7" s="59"/>
      <c r="G7" s="59"/>
      <c r="H7" s="80"/>
      <c r="I7" s="80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13</v>
      </c>
      <c r="B10" s="66"/>
      <c r="C10" s="66"/>
      <c r="D10" s="67"/>
      <c r="E10" s="68"/>
      <c r="F10" s="65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14</v>
      </c>
      <c r="B11" s="66"/>
      <c r="C11" s="66"/>
      <c r="D11" s="67"/>
      <c r="E11" s="68"/>
      <c r="F11" s="66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15</v>
      </c>
      <c r="B12" s="66"/>
      <c r="C12" s="66"/>
      <c r="D12" s="67"/>
      <c r="E12" s="68"/>
      <c r="F12" s="65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16</v>
      </c>
      <c r="B13" s="66"/>
      <c r="C13" s="66"/>
      <c r="D13" s="67"/>
      <c r="E13" s="68"/>
      <c r="F13" s="65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17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18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19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20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21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22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H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5.710937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125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7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140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7.75" customHeight="1" x14ac:dyDescent="0.25">
      <c r="A10" s="65" t="s">
        <v>23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7.75" customHeight="1" x14ac:dyDescent="0.25">
      <c r="A11" s="65" t="s">
        <v>24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7.75" customHeight="1" x14ac:dyDescent="0.25">
      <c r="A12" s="65" t="s">
        <v>25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7.75" customHeight="1" x14ac:dyDescent="0.25">
      <c r="A13" s="65" t="s">
        <v>57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7.75" customHeight="1" x14ac:dyDescent="0.25">
      <c r="A14" s="65" t="s">
        <v>58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7.75" customHeight="1" x14ac:dyDescent="0.25">
      <c r="A15" s="65" t="s">
        <v>59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7.75" customHeight="1" x14ac:dyDescent="0.25">
      <c r="A16" s="65" t="s">
        <v>60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7.75" customHeight="1" x14ac:dyDescent="0.25">
      <c r="A17" s="65" t="s">
        <v>61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7.75" customHeight="1" x14ac:dyDescent="0.25">
      <c r="A18" s="65" t="s">
        <v>62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7.75" customHeight="1" x14ac:dyDescent="0.25">
      <c r="A19" s="65" t="s">
        <v>63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7.7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90" zoomScaleNormal="100" zoomScaleSheetLayoutView="90" workbookViewId="0">
      <selection activeCell="H15" sqref="H15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7.2851562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4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82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26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27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28</v>
      </c>
      <c r="B12" s="66"/>
      <c r="C12" s="66"/>
      <c r="D12" s="66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29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30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31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32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33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34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35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8" orientation="landscape" r:id="rId1"/>
  <headerFoot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4.42578125" style="38" customWidth="1"/>
    <col min="8" max="8" width="21.285156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33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83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3" customHeight="1" x14ac:dyDescent="0.25">
      <c r="A10" s="65" t="s">
        <v>36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3" customHeight="1" x14ac:dyDescent="0.25">
      <c r="A11" s="65" t="s">
        <v>37</v>
      </c>
      <c r="B11" s="66"/>
      <c r="C11" s="66"/>
      <c r="D11" s="67"/>
      <c r="E11" s="68"/>
      <c r="F11" s="66"/>
      <c r="G11" s="36">
        <v>0</v>
      </c>
      <c r="H11" s="36">
        <v>0</v>
      </c>
      <c r="I11" s="66"/>
    </row>
    <row r="12" spans="1:9" s="69" customFormat="1" ht="33" customHeight="1" x14ac:dyDescent="0.25">
      <c r="A12" s="65" t="s">
        <v>38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3" customHeight="1" x14ac:dyDescent="0.25">
      <c r="A13" s="65" t="s">
        <v>39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3" customHeight="1" x14ac:dyDescent="0.25">
      <c r="A14" s="65" t="s">
        <v>40</v>
      </c>
      <c r="B14" s="66"/>
      <c r="C14" s="72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3" customHeight="1" x14ac:dyDescent="0.25">
      <c r="A15" s="65" t="s">
        <v>41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3" customHeight="1" x14ac:dyDescent="0.25">
      <c r="A16" s="65" t="s">
        <v>42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3" customHeight="1" x14ac:dyDescent="0.25">
      <c r="A17" s="65" t="s">
        <v>43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3" customHeight="1" x14ac:dyDescent="0.25">
      <c r="A18" s="65" t="s">
        <v>44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3" customHeight="1" x14ac:dyDescent="0.25">
      <c r="A19" s="65" t="s">
        <v>45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3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18.28515625" style="38" customWidth="1"/>
    <col min="8" max="8" width="15.71093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0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84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46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47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48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49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50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51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64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65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66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67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.140625" style="38" customWidth="1"/>
    <col min="8" max="8" width="18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141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.75" customHeight="1" x14ac:dyDescent="0.25">
      <c r="A10" s="65" t="s">
        <v>115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.75" customHeight="1" x14ac:dyDescent="0.25">
      <c r="A11" s="65" t="s">
        <v>116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.75" customHeight="1" x14ac:dyDescent="0.25">
      <c r="A12" s="65" t="s">
        <v>117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.75" customHeight="1" x14ac:dyDescent="0.25">
      <c r="A13" s="65" t="s">
        <v>118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.75" customHeight="1" x14ac:dyDescent="0.25">
      <c r="A14" s="65" t="s">
        <v>119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.75" customHeight="1" x14ac:dyDescent="0.25">
      <c r="A15" s="65" t="s">
        <v>120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.75" customHeight="1" x14ac:dyDescent="0.25">
      <c r="A16" s="65" t="s">
        <v>121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.75" customHeight="1" x14ac:dyDescent="0.25">
      <c r="A17" s="65" t="s">
        <v>122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.75" customHeight="1" x14ac:dyDescent="0.25">
      <c r="A18" s="65" t="s">
        <v>123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.75" customHeight="1" x14ac:dyDescent="0.25">
      <c r="A19" s="65" t="s">
        <v>124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.75" customHeight="1" x14ac:dyDescent="0.25">
      <c r="A20" s="86" t="s">
        <v>1</v>
      </c>
      <c r="B20" s="86"/>
      <c r="C20" s="86"/>
      <c r="D20" s="86"/>
      <c r="E20" s="86"/>
      <c r="F20" s="86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6" sqref="H16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2.140625" style="38" customWidth="1"/>
    <col min="8" max="8" width="19.8554687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1.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142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29.25" customHeight="1" x14ac:dyDescent="0.25">
      <c r="A10" s="65" t="s">
        <v>105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29.25" customHeight="1" x14ac:dyDescent="0.25">
      <c r="A11" s="65" t="s">
        <v>106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29.25" customHeight="1" x14ac:dyDescent="0.25">
      <c r="A12" s="65" t="s">
        <v>107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29.25" customHeight="1" x14ac:dyDescent="0.25">
      <c r="A13" s="65" t="s">
        <v>108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29.25" customHeight="1" x14ac:dyDescent="0.25">
      <c r="A14" s="65" t="s">
        <v>109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29.25" customHeight="1" x14ac:dyDescent="0.25">
      <c r="A15" s="65" t="s">
        <v>110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29.25" customHeight="1" x14ac:dyDescent="0.25">
      <c r="A16" s="65" t="s">
        <v>111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29.25" customHeight="1" x14ac:dyDescent="0.25">
      <c r="A17" s="65" t="s">
        <v>112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29.25" customHeight="1" x14ac:dyDescent="0.25">
      <c r="A18" s="65" t="s">
        <v>113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29.25" customHeight="1" x14ac:dyDescent="0.25">
      <c r="A19" s="65" t="s">
        <v>114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29.25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6" orientation="landscape" r:id="rId1"/>
  <headerFoot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I20"/>
  <sheetViews>
    <sheetView view="pageBreakPreview" zoomScale="80" zoomScaleNormal="100" zoomScaleSheetLayoutView="80" workbookViewId="0">
      <selection activeCell="H17" sqref="H17"/>
    </sheetView>
  </sheetViews>
  <sheetFormatPr defaultColWidth="9.140625" defaultRowHeight="15" x14ac:dyDescent="0.25"/>
  <cols>
    <col min="1" max="1" width="6.7109375" style="38" customWidth="1"/>
    <col min="2" max="4" width="40.7109375" style="39" customWidth="1"/>
    <col min="5" max="5" width="15.7109375" style="39" customWidth="1"/>
    <col min="6" max="6" width="30.7109375" style="38" customWidth="1"/>
    <col min="7" max="7" width="23.7109375" style="38" customWidth="1"/>
    <col min="8" max="8" width="21.28515625" style="40" customWidth="1"/>
    <col min="9" max="9" width="30.7109375" style="39" customWidth="1"/>
    <col min="10" max="10" width="38.7109375" style="39" bestFit="1" customWidth="1"/>
    <col min="11" max="16384" width="9.140625" style="39"/>
  </cols>
  <sheetData>
    <row r="1" spans="1:9" s="48" customFormat="1" x14ac:dyDescent="0.25">
      <c r="A1" s="47"/>
      <c r="F1" s="47"/>
      <c r="G1" s="47"/>
    </row>
    <row r="2" spans="1:9" s="49" customFormat="1" ht="20.100000000000001" customHeight="1" x14ac:dyDescent="0.25">
      <c r="B2" s="50" t="s">
        <v>68</v>
      </c>
      <c r="C2" s="49">
        <f>REND_Dati!C2</f>
        <v>2023</v>
      </c>
      <c r="I2" s="51"/>
    </row>
    <row r="3" spans="1:9" s="49" customFormat="1" ht="20.100000000000001" customHeight="1" x14ac:dyDescent="0.25">
      <c r="B3" s="49" t="s">
        <v>191</v>
      </c>
      <c r="C3" s="49" t="str">
        <f>REND_Dati!C3</f>
        <v>Eventi Sportivi - Bando 2023</v>
      </c>
      <c r="I3" s="52"/>
    </row>
    <row r="4" spans="1:9" s="53" customFormat="1" ht="20.100000000000001" customHeight="1" x14ac:dyDescent="0.25">
      <c r="B4" s="53" t="s">
        <v>2</v>
      </c>
      <c r="C4" s="82" t="str">
        <f>REND_Dati!C4</f>
        <v>Inserire nome Associazion/Ente/Organizzazione</v>
      </c>
      <c r="D4" s="82"/>
      <c r="E4" s="54"/>
      <c r="F4" s="54"/>
      <c r="G4" s="54"/>
    </row>
    <row r="5" spans="1:9" s="53" customFormat="1" ht="20.100000000000001" customHeight="1" x14ac:dyDescent="0.25">
      <c r="B5" s="55" t="s">
        <v>69</v>
      </c>
      <c r="C5" s="81" t="str">
        <f>+REND_Dati!C5</f>
        <v>Inserire titolo evento sportivo</v>
      </c>
      <c r="D5" s="81"/>
      <c r="E5" s="81"/>
      <c r="F5" s="56"/>
      <c r="G5" s="56"/>
    </row>
    <row r="6" spans="1:9" s="53" customFormat="1" ht="33.75" customHeight="1" x14ac:dyDescent="0.25">
      <c r="B6" s="55" t="s">
        <v>70</v>
      </c>
      <c r="C6" s="57" t="str">
        <f>+REND_Dati!C6</f>
        <v>Inserire date evento</v>
      </c>
      <c r="D6" s="58"/>
      <c r="E6" s="58"/>
      <c r="F6" s="56"/>
      <c r="G6" s="56"/>
    </row>
    <row r="7" spans="1:9" s="53" customFormat="1" ht="20.100000000000001" customHeight="1" x14ac:dyDescent="0.25">
      <c r="B7" s="53" t="s">
        <v>3</v>
      </c>
      <c r="C7" s="82" t="s">
        <v>154</v>
      </c>
      <c r="D7" s="82"/>
      <c r="E7" s="82"/>
      <c r="F7" s="82"/>
      <c r="G7" s="82"/>
      <c r="H7" s="82"/>
      <c r="I7" s="82"/>
    </row>
    <row r="8" spans="1:9" ht="20.100000000000001" customHeight="1" x14ac:dyDescent="0.25">
      <c r="D8" s="40"/>
      <c r="E8" s="40"/>
      <c r="F8" s="60"/>
      <c r="G8" s="60"/>
      <c r="H8" s="39"/>
    </row>
    <row r="9" spans="1:9" ht="33" customHeight="1" x14ac:dyDescent="0.25">
      <c r="A9" s="61" t="s">
        <v>8</v>
      </c>
      <c r="B9" s="61" t="s">
        <v>5</v>
      </c>
      <c r="C9" s="61" t="s">
        <v>4</v>
      </c>
      <c r="D9" s="62" t="s">
        <v>56</v>
      </c>
      <c r="E9" s="63" t="s">
        <v>6</v>
      </c>
      <c r="F9" s="63" t="s">
        <v>52</v>
      </c>
      <c r="G9" s="64" t="s">
        <v>199</v>
      </c>
      <c r="H9" s="64" t="s">
        <v>54</v>
      </c>
      <c r="I9" s="61" t="s">
        <v>55</v>
      </c>
    </row>
    <row r="10" spans="1:9" s="69" customFormat="1" ht="30" customHeight="1" x14ac:dyDescent="0.25">
      <c r="A10" s="65" t="s">
        <v>95</v>
      </c>
      <c r="B10" s="66"/>
      <c r="C10" s="66"/>
      <c r="D10" s="67"/>
      <c r="E10" s="68"/>
      <c r="F10" s="70"/>
      <c r="G10" s="36">
        <v>0</v>
      </c>
      <c r="H10" s="36">
        <v>0</v>
      </c>
      <c r="I10" s="66"/>
    </row>
    <row r="11" spans="1:9" s="69" customFormat="1" ht="30" customHeight="1" x14ac:dyDescent="0.25">
      <c r="A11" s="65" t="s">
        <v>96</v>
      </c>
      <c r="B11" s="66"/>
      <c r="C11" s="66"/>
      <c r="D11" s="67"/>
      <c r="E11" s="68"/>
      <c r="F11" s="70"/>
      <c r="G11" s="36">
        <v>0</v>
      </c>
      <c r="H11" s="36">
        <v>0</v>
      </c>
      <c r="I11" s="66"/>
    </row>
    <row r="12" spans="1:9" s="69" customFormat="1" ht="30" customHeight="1" x14ac:dyDescent="0.25">
      <c r="A12" s="65" t="s">
        <v>97</v>
      </c>
      <c r="B12" s="66"/>
      <c r="C12" s="66"/>
      <c r="D12" s="67"/>
      <c r="E12" s="68"/>
      <c r="F12" s="70"/>
      <c r="G12" s="36">
        <v>0</v>
      </c>
      <c r="H12" s="36">
        <v>0</v>
      </c>
      <c r="I12" s="66"/>
    </row>
    <row r="13" spans="1:9" s="69" customFormat="1" ht="30" customHeight="1" x14ac:dyDescent="0.25">
      <c r="A13" s="65" t="s">
        <v>98</v>
      </c>
      <c r="B13" s="66"/>
      <c r="C13" s="66"/>
      <c r="D13" s="67"/>
      <c r="E13" s="68"/>
      <c r="F13" s="70"/>
      <c r="G13" s="36">
        <v>0</v>
      </c>
      <c r="H13" s="36">
        <v>0</v>
      </c>
      <c r="I13" s="66"/>
    </row>
    <row r="14" spans="1:9" s="69" customFormat="1" ht="30" customHeight="1" x14ac:dyDescent="0.25">
      <c r="A14" s="65" t="s">
        <v>99</v>
      </c>
      <c r="B14" s="66"/>
      <c r="C14" s="66"/>
      <c r="D14" s="67"/>
      <c r="E14" s="68"/>
      <c r="F14" s="70"/>
      <c r="G14" s="36">
        <v>0</v>
      </c>
      <c r="H14" s="36">
        <v>0</v>
      </c>
      <c r="I14" s="66"/>
    </row>
    <row r="15" spans="1:9" s="69" customFormat="1" ht="30" customHeight="1" x14ac:dyDescent="0.25">
      <c r="A15" s="65" t="s">
        <v>100</v>
      </c>
      <c r="B15" s="66"/>
      <c r="C15" s="66"/>
      <c r="D15" s="67"/>
      <c r="E15" s="68"/>
      <c r="F15" s="70"/>
      <c r="G15" s="36">
        <v>0</v>
      </c>
      <c r="H15" s="36">
        <v>0</v>
      </c>
      <c r="I15" s="66"/>
    </row>
    <row r="16" spans="1:9" s="69" customFormat="1" ht="30" customHeight="1" x14ac:dyDescent="0.25">
      <c r="A16" s="65" t="s">
        <v>101</v>
      </c>
      <c r="B16" s="66"/>
      <c r="C16" s="66"/>
      <c r="D16" s="67"/>
      <c r="E16" s="68"/>
      <c r="F16" s="70"/>
      <c r="G16" s="36">
        <v>0</v>
      </c>
      <c r="H16" s="36">
        <v>0</v>
      </c>
      <c r="I16" s="66"/>
    </row>
    <row r="17" spans="1:9" s="69" customFormat="1" ht="30" customHeight="1" x14ac:dyDescent="0.25">
      <c r="A17" s="65" t="s">
        <v>102</v>
      </c>
      <c r="B17" s="66"/>
      <c r="C17" s="66"/>
      <c r="D17" s="67"/>
      <c r="E17" s="68"/>
      <c r="F17" s="70"/>
      <c r="G17" s="36">
        <v>0</v>
      </c>
      <c r="H17" s="36">
        <v>0</v>
      </c>
      <c r="I17" s="66"/>
    </row>
    <row r="18" spans="1:9" s="69" customFormat="1" ht="30" customHeight="1" x14ac:dyDescent="0.25">
      <c r="A18" s="65" t="s">
        <v>103</v>
      </c>
      <c r="B18" s="66"/>
      <c r="C18" s="66"/>
      <c r="D18" s="67"/>
      <c r="E18" s="68"/>
      <c r="F18" s="70"/>
      <c r="G18" s="36">
        <v>0</v>
      </c>
      <c r="H18" s="36">
        <v>0</v>
      </c>
      <c r="I18" s="66"/>
    </row>
    <row r="19" spans="1:9" s="69" customFormat="1" ht="30" customHeight="1" x14ac:dyDescent="0.25">
      <c r="A19" s="65" t="s">
        <v>104</v>
      </c>
      <c r="B19" s="66"/>
      <c r="C19" s="66"/>
      <c r="D19" s="67"/>
      <c r="E19" s="68"/>
      <c r="F19" s="70"/>
      <c r="G19" s="36">
        <v>0</v>
      </c>
      <c r="H19" s="36">
        <v>0</v>
      </c>
      <c r="I19" s="66"/>
    </row>
    <row r="20" spans="1:9" s="71" customFormat="1" ht="30" customHeight="1" x14ac:dyDescent="0.25">
      <c r="A20" s="83" t="s">
        <v>1</v>
      </c>
      <c r="B20" s="84"/>
      <c r="C20" s="84"/>
      <c r="D20" s="84"/>
      <c r="E20" s="84"/>
      <c r="F20" s="85"/>
      <c r="G20" s="74">
        <f>SUM(G10:G19)</f>
        <v>0</v>
      </c>
      <c r="H20" s="74">
        <f>SUM(H10:H19)</f>
        <v>0</v>
      </c>
      <c r="I20" s="75"/>
    </row>
  </sheetData>
  <sheetProtection password="A653" sheet="1" objects="1" scenarios="1" formatCells="0" formatColumns="0" formatRows="0" insertRows="0" selectLockedCells="1"/>
  <mergeCells count="4">
    <mergeCell ref="C7:I7"/>
    <mergeCell ref="C5:E5"/>
    <mergeCell ref="C4:D4"/>
    <mergeCell ref="A20:F20"/>
  </mergeCells>
  <printOptions horizontalCentered="1"/>
  <pageMargins left="0.39370078740157483" right="0.39370078740157483" top="0.39370078740157483" bottom="0.59055118110236227" header="0.31496062992125984" footer="0.31496062992125984"/>
  <pageSetup paperSize="9" scale="55" orientation="landscape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15</vt:i4>
      </vt:variant>
      <vt:variant>
        <vt:lpstr>Intervalli denominati</vt:lpstr>
      </vt:variant>
      <vt:variant>
        <vt:i4>28</vt:i4>
      </vt:variant>
    </vt:vector>
  </HeadingPairs>
  <TitlesOfParts>
    <vt:vector size="43" baseType="lpstr">
      <vt:lpstr>REND_Dati</vt:lpstr>
      <vt:lpstr>A_pubblicizzazione</vt:lpstr>
      <vt:lpstr>B_autorizzazioni</vt:lpstr>
      <vt:lpstr>C_compensi</vt:lpstr>
      <vt:lpstr>D_ospitalità</vt:lpstr>
      <vt:lpstr>E_spese sanitarie </vt:lpstr>
      <vt:lpstr>F_premi </vt:lpstr>
      <vt:lpstr>G_omaggi</vt:lpstr>
      <vt:lpstr>H_rimborsi spese</vt:lpstr>
      <vt:lpstr>I_spese generali </vt:lpstr>
      <vt:lpstr>L_locazione</vt:lpstr>
      <vt:lpstr>M_dispositivi covid</vt:lpstr>
      <vt:lpstr>N_pulizia sanificazione</vt:lpstr>
      <vt:lpstr>O_ENTRATE</vt:lpstr>
      <vt:lpstr>REND_riepilogo</vt:lpstr>
      <vt:lpstr>A_pubblicizzazione!Area_stampa</vt:lpstr>
      <vt:lpstr>B_autorizzazioni!Area_stampa</vt:lpstr>
      <vt:lpstr>C_compensi!Area_stampa</vt:lpstr>
      <vt:lpstr>D_ospitalità!Area_stampa</vt:lpstr>
      <vt:lpstr>'E_spese sanitarie '!Area_stampa</vt:lpstr>
      <vt:lpstr>'F_premi '!Area_stampa</vt:lpstr>
      <vt:lpstr>G_omaggi!Area_stampa</vt:lpstr>
      <vt:lpstr>'H_rimborsi spese'!Area_stampa</vt:lpstr>
      <vt:lpstr>'I_spese generali '!Area_stampa</vt:lpstr>
      <vt:lpstr>L_locazione!Area_stampa</vt:lpstr>
      <vt:lpstr>'M_dispositivi covid'!Area_stampa</vt:lpstr>
      <vt:lpstr>'N_pulizia sanificazione'!Area_stampa</vt:lpstr>
      <vt:lpstr>O_ENTRATE!Area_stampa</vt:lpstr>
      <vt:lpstr>REND_Dati!Area_stampa</vt:lpstr>
      <vt:lpstr>REND_riepilogo!Area_stampa</vt:lpstr>
      <vt:lpstr>A_pubblicizzazione!Titoli_stampa</vt:lpstr>
      <vt:lpstr>B_autorizzazioni!Titoli_stampa</vt:lpstr>
      <vt:lpstr>C_compensi!Titoli_stampa</vt:lpstr>
      <vt:lpstr>D_ospitalità!Titoli_stampa</vt:lpstr>
      <vt:lpstr>'E_spese sanitarie '!Titoli_stampa</vt:lpstr>
      <vt:lpstr>'F_premi '!Titoli_stampa</vt:lpstr>
      <vt:lpstr>G_omaggi!Titoli_stampa</vt:lpstr>
      <vt:lpstr>'H_rimborsi spese'!Titoli_stampa</vt:lpstr>
      <vt:lpstr>'I_spese generali '!Titoli_stampa</vt:lpstr>
      <vt:lpstr>L_locazione!Titoli_stampa</vt:lpstr>
      <vt:lpstr>'M_dispositivi covid'!Titoli_stampa</vt:lpstr>
      <vt:lpstr>'N_pulizia sanificazione'!Titoli_stampa</vt:lpstr>
      <vt:lpstr>O_ENTRATE!Titoli_stampa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Puglia</dc:creator>
  <cp:lastModifiedBy>Elisa Dimatteo</cp:lastModifiedBy>
  <cp:lastPrinted>2023-05-22T12:48:42Z</cp:lastPrinted>
  <dcterms:created xsi:type="dcterms:W3CDTF">2011-09-26T09:46:06Z</dcterms:created>
  <dcterms:modified xsi:type="dcterms:W3CDTF">2023-06-30T12:14:34Z</dcterms:modified>
</cp:coreProperties>
</file>