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D:\Ferdinando Nisco\Personali\RGS\Pubblicazioni\2020\RGS\RS2020\Dati\"/>
    </mc:Choice>
  </mc:AlternateContent>
  <bookViews>
    <workbookView xWindow="120" yWindow="870" windowWidth="15630" windowHeight="11355" tabRatio="869" activeTab="5"/>
  </bookViews>
  <sheets>
    <sheet name="Tab. 1.1" sheetId="17" r:id="rId1"/>
    <sheet name="Tab. 1.2" sheetId="34" r:id="rId2"/>
    <sheet name="Tab. 1.3" sheetId="35" r:id="rId3"/>
    <sheet name="Tab 1.4" sheetId="36" r:id="rId4"/>
    <sheet name="Tab 1.5" sheetId="37" r:id="rId5"/>
    <sheet name="Tab 1.6" sheetId="39" r:id="rId6"/>
    <sheet name="Tab 1.7" sheetId="38" r:id="rId7"/>
    <sheet name="Tab 1.8" sheetId="40" r:id="rId8"/>
    <sheet name="Tab 1.9" sheetId="41" r:id="rId9"/>
    <sheet name="Tab 1.10" sheetId="42" r:id="rId10"/>
    <sheet name="Tab 1.11" sheetId="43" r:id="rId11"/>
    <sheet name="Tab 1.12" sheetId="44" r:id="rId12"/>
    <sheet name="Tab 1.13" sheetId="45" r:id="rId13"/>
    <sheet name="Tab 1.14" sheetId="46" r:id="rId14"/>
    <sheet name="Tab 1.15" sheetId="47" r:id="rId15"/>
    <sheet name="Tab 1.16" sheetId="48" r:id="rId16"/>
    <sheet name="Tab 1.17" sheetId="49" r:id="rId17"/>
    <sheet name="Tab 1.18" sheetId="50" r:id="rId18"/>
    <sheet name="Tab 1.19" sheetId="51" r:id="rId19"/>
  </sheets>
  <calcPr calcId="162913"/>
</workbook>
</file>

<file path=xl/calcChain.xml><?xml version="1.0" encoding="utf-8"?>
<calcChain xmlns="http://schemas.openxmlformats.org/spreadsheetml/2006/main">
  <c r="D3" i="51" l="1"/>
  <c r="E3" i="51" s="1"/>
  <c r="F3" i="51" s="1"/>
  <c r="G3" i="51" s="1"/>
  <c r="H3" i="51" s="1"/>
  <c r="I3" i="51" s="1"/>
  <c r="J3" i="51" s="1"/>
  <c r="K3" i="51" s="1"/>
  <c r="L3" i="51" s="1"/>
  <c r="M3" i="51" s="1"/>
  <c r="N3" i="51" s="1"/>
  <c r="O3" i="51" s="1"/>
  <c r="P3" i="51" s="1"/>
  <c r="Q3" i="51" s="1"/>
  <c r="R3" i="51" s="1"/>
  <c r="S3" i="51" s="1"/>
  <c r="T3" i="51" s="1"/>
  <c r="D3" i="49"/>
  <c r="E3" i="49" s="1"/>
  <c r="F3" i="49" s="1"/>
  <c r="G3" i="49" s="1"/>
  <c r="H3" i="49" s="1"/>
  <c r="I3" i="49" s="1"/>
  <c r="J3" i="49" s="1"/>
  <c r="K3" i="49" s="1"/>
  <c r="L3" i="49" s="1"/>
  <c r="M3" i="49" s="1"/>
  <c r="N3" i="49" s="1"/>
  <c r="O3" i="49" s="1"/>
  <c r="P3" i="49" s="1"/>
  <c r="Q3" i="49" s="1"/>
  <c r="R3" i="49" s="1"/>
  <c r="D3" i="47"/>
  <c r="E3" i="47" s="1"/>
  <c r="F3" i="47" s="1"/>
  <c r="G3" i="47" s="1"/>
  <c r="H3" i="47" s="1"/>
  <c r="I3" i="47" s="1"/>
  <c r="J3" i="47" s="1"/>
  <c r="K3" i="47" s="1"/>
  <c r="L3" i="47" s="1"/>
  <c r="M3" i="47" s="1"/>
  <c r="N3" i="47" s="1"/>
  <c r="O3" i="47" s="1"/>
  <c r="P3" i="47" s="1"/>
  <c r="Q3" i="47" s="1"/>
  <c r="E3" i="45"/>
  <c r="F3" i="45" s="1"/>
  <c r="G3" i="45" s="1"/>
  <c r="H3" i="45" s="1"/>
  <c r="I3" i="45" s="1"/>
  <c r="J3" i="45" s="1"/>
  <c r="K3" i="45" s="1"/>
  <c r="L3" i="45" s="1"/>
  <c r="M3" i="45" s="1"/>
  <c r="N3" i="45" s="1"/>
  <c r="O3" i="45" s="1"/>
  <c r="P3" i="45" s="1"/>
  <c r="Q3" i="45" s="1"/>
  <c r="R3" i="45" s="1"/>
  <c r="S3" i="45" s="1"/>
  <c r="T3" i="45" s="1"/>
  <c r="D3" i="45"/>
  <c r="E3" i="43"/>
  <c r="F3" i="43" s="1"/>
  <c r="G3" i="43" s="1"/>
  <c r="H3" i="43" s="1"/>
  <c r="I3" i="43" s="1"/>
  <c r="J3" i="43" s="1"/>
  <c r="K3" i="43" s="1"/>
  <c r="L3" i="43" s="1"/>
  <c r="M3" i="43" s="1"/>
  <c r="N3" i="43" s="1"/>
  <c r="O3" i="43" s="1"/>
  <c r="P3" i="43" s="1"/>
  <c r="Q3" i="43" s="1"/>
  <c r="R3" i="43" s="1"/>
  <c r="S3" i="43" s="1"/>
  <c r="T3" i="43" s="1"/>
  <c r="D3" i="43"/>
  <c r="D3" i="41"/>
  <c r="E3" i="41" s="1"/>
  <c r="F3" i="41" s="1"/>
  <c r="G3" i="41" s="1"/>
  <c r="H3" i="41" s="1"/>
  <c r="I3" i="41" s="1"/>
  <c r="J3" i="41" s="1"/>
  <c r="K3" i="41" s="1"/>
  <c r="L3" i="41" s="1"/>
  <c r="M3" i="41" s="1"/>
  <c r="N3" i="41" s="1"/>
  <c r="O3" i="41" s="1"/>
  <c r="P3" i="41" s="1"/>
  <c r="Q3" i="41" s="1"/>
  <c r="R3" i="41" s="1"/>
</calcChain>
</file>

<file path=xl/sharedStrings.xml><?xml version="1.0" encoding="utf-8"?>
<sst xmlns="http://schemas.openxmlformats.org/spreadsheetml/2006/main" count="511" uniqueCount="71">
  <si>
    <t>Voci di spesa</t>
  </si>
  <si>
    <t>Consumi intermedi</t>
  </si>
  <si>
    <t>Prestazioni sociali in natura: beni e servizi da produttori market</t>
  </si>
  <si>
    <t xml:space="preserve"> - Farmaceutica convenzionata</t>
  </si>
  <si>
    <t xml:space="preserve"> - Assistenza medico-generica da convenzione</t>
  </si>
  <si>
    <t>- Altre prestazioni sociali in natura da privato</t>
  </si>
  <si>
    <t>Altre componenti di spesa</t>
  </si>
  <si>
    <t>Variazione %</t>
  </si>
  <si>
    <t>% del PIL</t>
  </si>
  <si>
    <t>Valle d'Aosta</t>
  </si>
  <si>
    <t>Lombardia</t>
  </si>
  <si>
    <t>Provincia autonoma di Bolzano</t>
  </si>
  <si>
    <t>Provincia autonoma di Trento</t>
  </si>
  <si>
    <t>Veneto</t>
  </si>
  <si>
    <t>Friuli Venezia Giulia</t>
  </si>
  <si>
    <t>Liguria</t>
  </si>
  <si>
    <t>Emilia Romagna</t>
  </si>
  <si>
    <t>Toscana</t>
  </si>
  <si>
    <t>Umbria</t>
  </si>
  <si>
    <t>Marche</t>
  </si>
  <si>
    <t>Basilicata</t>
  </si>
  <si>
    <t>Sardegna</t>
  </si>
  <si>
    <t>ITALIA</t>
  </si>
  <si>
    <t>Spesa sanitaria corrente di CN</t>
  </si>
  <si>
    <t>Regioni</t>
  </si>
  <si>
    <t>Redditi da lavoro dipendente</t>
  </si>
  <si>
    <t>Piemonte</t>
  </si>
  <si>
    <t>Lazio</t>
  </si>
  <si>
    <t>Abruzzo</t>
  </si>
  <si>
    <t>Molise</t>
  </si>
  <si>
    <t>Campania</t>
  </si>
  <si>
    <t>Puglia</t>
  </si>
  <si>
    <t>Calabria</t>
  </si>
  <si>
    <t>Sicilia</t>
  </si>
  <si>
    <t>Spesa sanitaria corrente media</t>
  </si>
  <si>
    <t xml:space="preserve">Fonte: Conto economico degli enti sanitari locali (CE).
</t>
  </si>
  <si>
    <t>Fonte: Istat, Conto economico consolidato della protezione sociale per il settore di intervento della sanità, per il settore istituzionale delle amministrazioni pubbliche e per prestazione, Aprile 2020. Valori assoluti scaricabili dalla banca dati disponibile all'indirizzo http://dati.istat.it.</t>
  </si>
  <si>
    <t>Fonte: Istat, Conto economico consolidato della protezione sociale per il settore di intervento della sanità, per il settore istituzionale delle amministrazioni pubbliche e per prestazione, Aprile 2020.</t>
  </si>
  <si>
    <t>Valori assoluti in milioni di euro</t>
  </si>
  <si>
    <t>Composizioni percentuali</t>
  </si>
  <si>
    <t>Fonte: Conto economico degli enti sanitari locali (CE). I risultati di esercizio esposti nella tabella sono coerenti con le risultanze dell’attività di verifica del Tavolo per la Verifica degli Adempimenti Regionali, sulla base dei criteri di valutazione delle iscrizioni contabili da esso adottati. In relazione a ciò, i risultati sopra esposti possono divergere dalla mera differenza fra i dati di spesa e di finanziamento. Essi possono divergere, inoltre, con i risultati di esercizio rappresentati nel modello CE Consolidato regionale (999). Con riferimento al solo anno 2012, al fine di assicurare la comparabilità intertemporale dei dati, i valori riportati nella colonna “2012”per le regioni Piemonte, Puglia e Marche registrano i risultati di esercizio “strutturali” valutati dal Tavolo per la Verifica degli Adempimenti Regionali, a partire dai dati del Consuntivo 2012 e non tengono conto: a) per la regione Piemonte dell’importo di 883 mln di euro derivante dalla distrazione di risorse del SSR da parte del bilancio regionale; b) per la regione Puglia, dell’importo di 292 mln di euro derivante dalla distrazione di risorse del SSR da parte del bilancio regionale; c) per la regione Marche della perdita pregressa dell’IRCCS INRCA (-88,479 mln di euro). Tali importi, correlati a situazioni relative ad anni pregressi, sono stati valutati dal Tavolo per la Verifica degli Adempimenti Regionali e si sommano al risultato di esercizio rilevato a partire dai dati del Consuntivo 2012, determinando il valore del disavanzo complessivo cui dare copertura finanziaria, sulla base dei criteri del Tavolo medesimo.</t>
  </si>
  <si>
    <r>
      <t>Tab. 1.4: spesa sanitaria corrente di CE per regione - Anni 2002-2019</t>
    </r>
    <r>
      <rPr>
        <i/>
        <sz val="10"/>
        <rFont val="Frutiger LT 45 Light"/>
        <family val="2"/>
      </rPr>
      <t xml:space="preserve"> (valori assoluti in milioni di euro e variazioni percentuali)</t>
    </r>
  </si>
  <si>
    <r>
      <t xml:space="preserve">Regioni non sottoposte a piano di rientro </t>
    </r>
    <r>
      <rPr>
        <vertAlign val="superscript"/>
        <sz val="10"/>
        <rFont val="Frutiger LT 45 Light"/>
        <family val="2"/>
      </rPr>
      <t>(a)</t>
    </r>
  </si>
  <si>
    <r>
      <t xml:space="preserve">Regioni sottoposte a piano di rientro </t>
    </r>
    <r>
      <rPr>
        <vertAlign val="superscript"/>
        <sz val="10"/>
        <rFont val="Frutiger LT 45 Light"/>
        <family val="2"/>
      </rPr>
      <t>(b)</t>
    </r>
  </si>
  <si>
    <r>
      <t xml:space="preserve">Autonomie speciali </t>
    </r>
    <r>
      <rPr>
        <vertAlign val="superscript"/>
        <sz val="10"/>
        <rFont val="Frutiger LT 45 Light"/>
        <family val="2"/>
      </rPr>
      <t>(c)</t>
    </r>
  </si>
  <si>
    <r>
      <t>Autonomie speciali</t>
    </r>
    <r>
      <rPr>
        <vertAlign val="superscript"/>
        <sz val="10"/>
        <rFont val="Frutiger LT 45 Light"/>
        <family val="2"/>
      </rPr>
      <t>(c)</t>
    </r>
  </si>
  <si>
    <r>
      <t xml:space="preserve">Fonte: Conto economico degli enti sanitari locali (CE).
</t>
    </r>
    <r>
      <rPr>
        <i/>
        <vertAlign val="superscript"/>
        <sz val="10"/>
        <rFont val="Frutiger LT 45 Light"/>
        <family val="2"/>
      </rPr>
      <t>(a)</t>
    </r>
    <r>
      <rPr>
        <i/>
        <sz val="10"/>
        <rFont val="Frutiger LT 45 Light"/>
        <family val="2"/>
      </rPr>
      <t xml:space="preserve"> Dal 2002 non sono sottoposte al piano di rientro il Piemonte, la Lombardia, il Veneto, l’Emilia Romagna, la Toscana, l’Umbria, le Marche, la Puglia, la Basilicata e la Calabria. Dal 2010 escono dalle regioni non sottoposte al piano di rientro il Piemonte, la Puglia e la Calabria, mentre entra tra quelle non sottoposte la Liguria. Dal 2017 il Piemonte non è più sottoposto al piano di rientro.
</t>
    </r>
    <r>
      <rPr>
        <i/>
        <vertAlign val="superscript"/>
        <sz val="10"/>
        <rFont val="Frutiger LT 45 Light"/>
        <family val="2"/>
      </rPr>
      <t>(b)</t>
    </r>
    <r>
      <rPr>
        <i/>
        <sz val="10"/>
        <rFont val="Frutiger LT 45 Light"/>
        <family val="2"/>
      </rPr>
      <t xml:space="preserve"> Dal sono sottoposte al piano di rientro la Liguria, il Lazio, l’Abruzzo, il Molise e la Campania, la Sicilia e la Sardegna. Dal 2010 escono dalle regioni sottoposte al piano di rientro la Liguria e la Sardegna, mentre entrano tra quelle sottoposte la Calabria, il Piemonte e la Puglia (in queste ultime due è applicato un piano di rientro “leggero”). Dal 2017 il Piemonte non è più sottoposto al piano di rientro.
</t>
    </r>
    <r>
      <rPr>
        <i/>
        <vertAlign val="superscript"/>
        <sz val="10"/>
        <rFont val="Frutiger LT 45 Light"/>
        <family val="2"/>
      </rPr>
      <t>(c)</t>
    </r>
    <r>
      <rPr>
        <i/>
        <sz val="10"/>
        <rFont val="Frutiger LT 45 Light"/>
        <family val="2"/>
      </rPr>
      <t xml:space="preserve"> Sono ricomprese la Valle d’Aosta, il Friuli Venezia Giulia e le province autonome di Trento e Bolzano e, dal 2010, la Sardegna in quanto provvedono direttamente al finanziamento dell’assistenza sanitaria sul loro territorio.</t>
    </r>
  </si>
  <si>
    <r>
      <t>Tab. 1.1: spesa sanitaria corrente di CN - Anni 2015-2019</t>
    </r>
    <r>
      <rPr>
        <i/>
        <sz val="10"/>
        <rFont val="Frutiger LT 45 Light"/>
        <family val="2"/>
      </rPr>
      <t xml:space="preserve"> (valori assoluti in milioni di euro e composizioni percentuali)</t>
    </r>
  </si>
  <si>
    <r>
      <t>Tab. 1.2: spesa sanitaria corrente di CN - Anni 2016-2019</t>
    </r>
    <r>
      <rPr>
        <i/>
        <sz val="10"/>
        <rFont val="Frutiger LT 45 Light"/>
        <family val="2"/>
      </rPr>
      <t xml:space="preserve"> (variazioni percentuali)</t>
    </r>
  </si>
  <si>
    <r>
      <t>Tab. 1.3: finanziamento ordinario del SSN, spesa sanitaria corrente di CN e PIL - Anni 2015-2019</t>
    </r>
    <r>
      <rPr>
        <i/>
        <sz val="10"/>
        <rFont val="Frutiger LT 45 Light"/>
        <family val="2"/>
      </rPr>
      <t xml:space="preserve"> (valori assoluti in milioni di euro e variazioni percentuali)</t>
    </r>
  </si>
  <si>
    <r>
      <t xml:space="preserve">Finanziamento ordinario del SSN </t>
    </r>
    <r>
      <rPr>
        <vertAlign val="superscript"/>
        <sz val="10"/>
        <rFont val="Frutiger LT 45 Light"/>
        <family val="2"/>
      </rPr>
      <t>(a)</t>
    </r>
  </si>
  <si>
    <r>
      <t xml:space="preserve">Spesa sanitaria corrente di CN  </t>
    </r>
    <r>
      <rPr>
        <vertAlign val="superscript"/>
        <sz val="10"/>
        <rFont val="Frutiger LT 45 Light"/>
        <family val="2"/>
      </rPr>
      <t>(b)</t>
    </r>
  </si>
  <si>
    <r>
      <t xml:space="preserve">Prodotto interno lordo ai prezzi di mercato </t>
    </r>
    <r>
      <rPr>
        <vertAlign val="superscript"/>
        <sz val="10"/>
        <rFont val="Frutiger LT 45 Light"/>
        <family val="2"/>
      </rPr>
      <t>(c)</t>
    </r>
  </si>
  <si>
    <r>
      <rPr>
        <i/>
        <vertAlign val="superscript"/>
        <sz val="10"/>
        <rFont val="Frutiger LT 45 Light"/>
        <family val="2"/>
      </rPr>
      <t xml:space="preserve">(a) </t>
    </r>
    <r>
      <rPr>
        <i/>
        <sz val="10"/>
        <rFont val="Frutiger LT 45 Light"/>
        <family val="2"/>
      </rPr>
      <t>Fonte: Disposizioni normative e relative intese tra lo Stato e le Regioni.</t>
    </r>
  </si>
  <si>
    <r>
      <rPr>
        <i/>
        <vertAlign val="superscript"/>
        <sz val="10"/>
        <rFont val="Frutiger LT 45 Light"/>
        <family val="2"/>
      </rPr>
      <t xml:space="preserve">(b) </t>
    </r>
    <r>
      <rPr>
        <i/>
        <sz val="10"/>
        <rFont val="Frutiger LT 45 Light"/>
        <family val="2"/>
      </rPr>
      <t xml:space="preserve">Fonte: Istat, Conto economico consolidato della protezione sociale per il settore di intervento della sanità, per il settore istituzionale delle amministrazioni pubbliche e per prestazione, Aprile 2020. </t>
    </r>
  </si>
  <si>
    <r>
      <rPr>
        <i/>
        <vertAlign val="superscript"/>
        <sz val="10"/>
        <color theme="1"/>
        <rFont val="Frutiger LT 45 Light"/>
        <family val="2"/>
      </rPr>
      <t>(b)</t>
    </r>
    <r>
      <rPr>
        <i/>
        <sz val="10"/>
        <color theme="1"/>
        <rFont val="Frutiger LT 45 Light"/>
        <family val="2"/>
      </rPr>
      <t xml:space="preserve"> Fonte: Istat, Conti e aggregati economici nazionali annuali con valutazione a prezzi correnti, Marzo 2020. Valori assoluti scaricabili dalla banca dati disponibile all'indirizzo http://dati.istat.it.</t>
    </r>
  </si>
  <si>
    <r>
      <t>Tab. 1.5: risultato di esercizio per regione - Anni 2006-2019</t>
    </r>
    <r>
      <rPr>
        <i/>
        <sz val="10"/>
        <rFont val="Frutiger LT 45 Light"/>
        <family val="2"/>
      </rPr>
      <t xml:space="preserve"> (valori assoluti in milioni di euro)</t>
    </r>
  </si>
  <si>
    <r>
      <t xml:space="preserve">Tab. 1.6: finanziamento effettivo della spesa sanitaria per regione - Anni 2006-2019 </t>
    </r>
    <r>
      <rPr>
        <i/>
        <sz val="10"/>
        <rFont val="Frutiger LT 45 Light"/>
        <family val="2"/>
      </rPr>
      <t>(valori assoluti in milioni di euro)</t>
    </r>
  </si>
  <si>
    <t>Tab. 1.7: risultati d'esercizio in percentuale del finanziamento effettivo per regione - Anni 2006-2019</t>
  </si>
  <si>
    <t>Tab. 1.9: spesa per il reddito da lavoro dipendente in percentuale della spesa sanitaria corrente della regione - Anni 2002-2019</t>
  </si>
  <si>
    <r>
      <t>Tab. 1.10: spesa per i prodotti farmaceutici per regione- Anni 2002-2019</t>
    </r>
    <r>
      <rPr>
        <i/>
        <sz val="10"/>
        <rFont val="Frutiger LT 45 Light"/>
        <family val="2"/>
      </rPr>
      <t xml:space="preserve"> (valori assoluti in milioni di euro, medi e variazioni percentuali)</t>
    </r>
  </si>
  <si>
    <r>
      <t>Tab. 1.8: spesa per il reddito da lavoro dipendente per regione - Anni 2002-2019</t>
    </r>
    <r>
      <rPr>
        <i/>
        <sz val="10"/>
        <rFont val="Frutiger LT 45 Light"/>
        <family val="2"/>
      </rPr>
      <t xml:space="preserve"> (valori assoluti in milioni di euro, medi e variazioni percentuali)</t>
    </r>
  </si>
  <si>
    <t>Tab. 1.11: spesa per i prodotti farmaceutici in percentuale della spesa sanitaria corrente della regione- Anni 2002-2019</t>
  </si>
  <si>
    <r>
      <t>Tab. 1.12: spesa per i consumi intermedi diversi dai prodotti farmaceutici per regione- Anni 2002-2019</t>
    </r>
    <r>
      <rPr>
        <i/>
        <sz val="10"/>
        <rFont val="Frutiger LT 45 Light"/>
        <family val="2"/>
      </rPr>
      <t xml:space="preserve"> (valori assoluti in milioni di euro, medi e variazioni percentuali)</t>
    </r>
  </si>
  <si>
    <t>Tab. 1.13: spesa per i consumi intermedi diversi dai prodotti farmaceutici in percentuale della spesa sanitaria corrente della regione - Anni 2002-2019</t>
  </si>
  <si>
    <r>
      <t>Tab. 1.14: spesa per la farmaceutica convenzionata per regione- Anni 2002-2019</t>
    </r>
    <r>
      <rPr>
        <i/>
        <sz val="10"/>
        <rFont val="Frutiger LT 45 Light"/>
        <family val="2"/>
      </rPr>
      <t xml:space="preserve"> (valori assoluti in milioni di euro, medi e variazioni percentuali)</t>
    </r>
  </si>
  <si>
    <t>Tab. 1.15: spesa per la farmaceutica convenzionata in percentuale della spesa sanitaria corrente della regione - Anni 2002-2019</t>
  </si>
  <si>
    <r>
      <t>Tab. 1.16: spesa per l'assistenza medico-generica da convenzione per regione - Anni 2002-2019</t>
    </r>
    <r>
      <rPr>
        <i/>
        <sz val="10"/>
        <rFont val="Frutiger LT 45 Light"/>
        <family val="2"/>
      </rPr>
      <t xml:space="preserve"> (valori assoluti in milioni di euro, medi e variazioni percentuali)</t>
    </r>
  </si>
  <si>
    <t>Tab. 1.17: spesa per l'assistenza medico-generica da convenzione in percentuale della spesa sanitaria corrente per regione- Anni 2002-2019</t>
  </si>
  <si>
    <r>
      <t>Tab. 1.18: spesa per altre prestazioni sociali in natura da privato per regione- Anni 2002-2019</t>
    </r>
    <r>
      <rPr>
        <i/>
        <sz val="10"/>
        <rFont val="Frutiger LT 45 Light"/>
        <family val="2"/>
      </rPr>
      <t xml:space="preserve"> (valori assoluti in milioni di euro, medi e variazioni percentuali)</t>
    </r>
  </si>
  <si>
    <t>Tab. 1.19: spesa per altre prestazioni sociali in natura da privato in percentuale della spesa sanitaria corrente per regione- Anni 2002-2019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</si>
</sst>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 #,##0_-;_-* &quot;-&quot;??_-;_-@_-"/>
    <numFmt numFmtId="165" formatCode="0.0%"/>
    <numFmt numFmtId="166" formatCode="_-* #,##0.0_-;\-* #,##0.0_-;_-* &quot;-&quot;??_-;_-@_-"/>
    <numFmt numFmtId="167" formatCode="#,##0.0_ ;\-#,##0.0\ "/>
    <numFmt numFmtId="168" formatCode="_-* #,##0.00000_-;\-* #,##0.00000_-;_-* &quot;-&quot;??_-;_-@_-"/>
    <numFmt numFmtId="169" formatCode="_-* #,##0.000000_-;\-* #,##0.000000_-;_-* &quot;-&quot;??_-;_-@_-"/>
  </numFmts>
  <fonts count="39" x14ac:knownFonts="1">
    <font>
      <sz val="11"/>
      <color theme="1"/>
      <name val="Calibri"/>
      <family val="2"/>
      <scheme val="minor"/>
    </font>
    <font>
      <sz val="11"/>
      <color theme="1"/>
      <name val="Calibri"/>
      <family val="2"/>
      <scheme val="minor"/>
    </font>
    <font>
      <sz val="10"/>
      <name val="Arial"/>
      <family val="2"/>
    </font>
    <font>
      <b/>
      <sz val="9"/>
      <name val="Frutiger LT 45 Light"/>
      <family val="2"/>
    </font>
    <font>
      <i/>
      <sz val="9"/>
      <name val="Frutiger LT 45 Light"/>
      <family val="2"/>
    </font>
    <font>
      <b/>
      <sz val="8"/>
      <color theme="0"/>
      <name val="Frutiger LT 45 Light"/>
      <family val="2"/>
    </font>
    <font>
      <sz val="8"/>
      <name val="Frutiger LT 45 Light"/>
      <family val="2"/>
    </font>
    <font>
      <i/>
      <sz val="10"/>
      <name val="Arial"/>
      <family val="2"/>
    </font>
    <font>
      <i/>
      <sz val="8"/>
      <name val="Frutiger LT 45 Light"/>
      <family val="2"/>
    </font>
    <font>
      <b/>
      <sz val="8"/>
      <name val="Frutiger LT 45 Light"/>
      <family val="2"/>
    </font>
    <font>
      <i/>
      <sz val="10.5"/>
      <name val="Frutiger LT 45 Light"/>
      <family val="2"/>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Arial"/>
      <family val="2"/>
    </font>
    <font>
      <b/>
      <sz val="9"/>
      <color theme="0"/>
      <name val="Frutiger LT 45 Light"/>
      <family val="2"/>
    </font>
    <font>
      <sz val="9"/>
      <name val="Frutiger LT 45 Light"/>
      <family val="2"/>
    </font>
    <font>
      <b/>
      <sz val="10"/>
      <name val="Frutiger LT 45 Light"/>
      <family val="2"/>
    </font>
    <font>
      <i/>
      <sz val="10"/>
      <name val="Frutiger LT 45 Light"/>
      <family val="2"/>
    </font>
    <font>
      <b/>
      <sz val="10"/>
      <color theme="0"/>
      <name val="Frutiger LT 45 Light"/>
      <family val="2"/>
    </font>
    <font>
      <sz val="10"/>
      <name val="Frutiger LT 45 Light"/>
      <family val="2"/>
    </font>
    <font>
      <vertAlign val="superscript"/>
      <sz val="10"/>
      <name val="Frutiger LT 45 Light"/>
      <family val="2"/>
    </font>
    <font>
      <i/>
      <vertAlign val="superscript"/>
      <sz val="10"/>
      <name val="Frutiger LT 45 Light"/>
      <family val="2"/>
    </font>
    <font>
      <i/>
      <vertAlign val="superscript"/>
      <sz val="10"/>
      <color theme="1"/>
      <name val="Frutiger LT 45 Light"/>
      <family val="2"/>
    </font>
    <font>
      <i/>
      <sz val="10"/>
      <color theme="1"/>
      <name val="Frutiger LT 45 Light"/>
      <family val="2"/>
    </font>
  </fonts>
  <fills count="3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B0CFEE"/>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s>
  <cellStyleXfs count="50">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12" fillId="0" borderId="0" applyNumberFormat="0" applyFill="0" applyBorder="0" applyAlignment="0" applyProtection="0"/>
    <xf numFmtId="0" fontId="13" fillId="0" borderId="15" applyNumberFormat="0" applyFill="0" applyAlignment="0" applyProtection="0"/>
    <xf numFmtId="0" fontId="14" fillId="0" borderId="16" applyNumberFormat="0" applyFill="0" applyAlignment="0" applyProtection="0"/>
    <xf numFmtId="0" fontId="15" fillId="0" borderId="17" applyNumberFormat="0" applyFill="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0" applyNumberFormat="0" applyBorder="0" applyAlignment="0" applyProtection="0"/>
    <xf numFmtId="0" fontId="19" fillId="8" borderId="18" applyNumberFormat="0" applyAlignment="0" applyProtection="0"/>
    <xf numFmtId="0" fontId="20" fillId="9" borderId="19" applyNumberFormat="0" applyAlignment="0" applyProtection="0"/>
    <xf numFmtId="0" fontId="21" fillId="9" borderId="18" applyNumberFormat="0" applyAlignment="0" applyProtection="0"/>
    <xf numFmtId="0" fontId="22" fillId="0" borderId="20" applyNumberFormat="0" applyFill="0" applyAlignment="0" applyProtection="0"/>
    <xf numFmtId="0" fontId="23" fillId="10" borderId="21" applyNumberFormat="0" applyAlignment="0" applyProtection="0"/>
    <xf numFmtId="0" fontId="24" fillId="0" borderId="0" applyNumberFormat="0" applyFill="0" applyBorder="0" applyAlignment="0" applyProtection="0"/>
    <xf numFmtId="0" fontId="1" fillId="11" borderId="22" applyNumberFormat="0" applyFont="0" applyAlignment="0" applyProtection="0"/>
    <xf numFmtId="0" fontId="25" fillId="0" borderId="0" applyNumberFormat="0" applyFill="0" applyBorder="0" applyAlignment="0" applyProtection="0"/>
    <xf numFmtId="0" fontId="11" fillId="0" borderId="23" applyNumberFormat="0" applyFill="0" applyAlignment="0" applyProtection="0"/>
    <xf numFmtId="0" fontId="2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6" fillId="35" borderId="0" applyNumberFormat="0" applyBorder="0" applyAlignment="0" applyProtection="0"/>
    <xf numFmtId="0" fontId="27" fillId="0" borderId="0"/>
    <xf numFmtId="0" fontId="28" fillId="0" borderId="0"/>
    <xf numFmtId="43" fontId="2" fillId="0" borderId="0" applyFont="0" applyFill="0" applyBorder="0" applyAlignment="0" applyProtection="0"/>
  </cellStyleXfs>
  <cellXfs count="137">
    <xf numFmtId="0" fontId="0" fillId="0" borderId="0" xfId="0"/>
    <xf numFmtId="0" fontId="2" fillId="2" borderId="0" xfId="2" applyFill="1" applyAlignment="1">
      <alignment vertical="center"/>
    </xf>
    <xf numFmtId="0" fontId="2" fillId="0" borderId="0" xfId="2" applyAlignment="1">
      <alignment vertical="center"/>
    </xf>
    <xf numFmtId="0" fontId="2" fillId="2" borderId="0" xfId="2" applyFont="1" applyFill="1" applyAlignment="1">
      <alignment vertical="center"/>
    </xf>
    <xf numFmtId="0" fontId="2" fillId="0" borderId="0" xfId="2" applyFont="1" applyAlignment="1">
      <alignment vertical="center"/>
    </xf>
    <xf numFmtId="0" fontId="7" fillId="2" borderId="0" xfId="2" applyFont="1" applyFill="1" applyAlignment="1">
      <alignment vertical="center"/>
    </xf>
    <xf numFmtId="0" fontId="7" fillId="0" borderId="0" xfId="2" applyFont="1" applyAlignment="1">
      <alignment vertical="center"/>
    </xf>
    <xf numFmtId="165" fontId="6" fillId="2" borderId="0" xfId="1" applyNumberFormat="1" applyFont="1" applyFill="1" applyBorder="1" applyAlignment="1">
      <alignment horizontal="right"/>
    </xf>
    <xf numFmtId="165" fontId="8" fillId="2" borderId="0" xfId="1" applyNumberFormat="1" applyFont="1" applyFill="1" applyBorder="1" applyAlignment="1">
      <alignment horizontal="right"/>
    </xf>
    <xf numFmtId="165" fontId="6" fillId="2" borderId="0" xfId="1" applyNumberFormat="1" applyFont="1" applyFill="1" applyBorder="1" applyAlignment="1">
      <alignment horizontal="right" vertical="center"/>
    </xf>
    <xf numFmtId="0" fontId="7" fillId="2" borderId="0" xfId="2" applyFont="1" applyFill="1" applyAlignment="1">
      <alignment vertical="top"/>
    </xf>
    <xf numFmtId="0" fontId="7" fillId="0" borderId="0" xfId="2" applyFont="1" applyAlignment="1">
      <alignment vertical="top"/>
    </xf>
    <xf numFmtId="0" fontId="5" fillId="2" borderId="0" xfId="2" quotePrefix="1" applyFont="1" applyFill="1" applyBorder="1" applyAlignment="1">
      <alignment horizontal="center" vertical="center" wrapText="1"/>
    </xf>
    <xf numFmtId="165" fontId="9" fillId="2" borderId="0" xfId="1" applyNumberFormat="1" applyFont="1" applyFill="1" applyBorder="1" applyAlignment="1">
      <alignment horizontal="right" vertical="center"/>
    </xf>
    <xf numFmtId="0" fontId="0" fillId="0" borderId="0" xfId="0" applyBorder="1" applyAlignment="1">
      <alignment vertical="center"/>
    </xf>
    <xf numFmtId="0" fontId="2" fillId="0" borderId="0" xfId="2" applyAlignment="1">
      <alignment horizontal="justify" vertical="center"/>
    </xf>
    <xf numFmtId="0" fontId="10" fillId="2" borderId="0" xfId="2" quotePrefix="1" applyFont="1" applyFill="1" applyBorder="1" applyAlignment="1">
      <alignment horizontal="justify" vertical="center" wrapText="1"/>
    </xf>
    <xf numFmtId="0" fontId="0" fillId="0" borderId="0" xfId="0" applyAlignment="1">
      <alignment horizontal="justify" vertical="center"/>
    </xf>
    <xf numFmtId="0" fontId="3" fillId="2" borderId="0" xfId="2" quotePrefix="1" applyFont="1" applyFill="1" applyBorder="1" applyAlignment="1">
      <alignment vertical="center"/>
    </xf>
    <xf numFmtId="0" fontId="7" fillId="0" borderId="0" xfId="2" applyFont="1" applyAlignment="1">
      <alignment horizontal="justify" vertical="center"/>
    </xf>
    <xf numFmtId="164" fontId="2" fillId="0" borderId="0" xfId="2" applyNumberFormat="1" applyFont="1" applyAlignment="1">
      <alignment vertical="center"/>
    </xf>
    <xf numFmtId="165" fontId="7" fillId="0" borderId="0" xfId="1" applyNumberFormat="1" applyFont="1" applyAlignment="1">
      <alignment vertical="center"/>
    </xf>
    <xf numFmtId="164" fontId="0" fillId="0" borderId="0" xfId="0" applyNumberFormat="1"/>
    <xf numFmtId="168" fontId="7" fillId="0" borderId="0" xfId="2" applyNumberFormat="1" applyFont="1" applyAlignment="1">
      <alignment vertical="center"/>
    </xf>
    <xf numFmtId="169" fontId="7" fillId="0" borderId="0" xfId="2" applyNumberFormat="1" applyFont="1" applyAlignment="1">
      <alignment vertical="center"/>
    </xf>
    <xf numFmtId="0" fontId="29" fillId="3" borderId="2" xfId="2" applyFont="1" applyFill="1" applyBorder="1" applyAlignment="1">
      <alignment vertical="center"/>
    </xf>
    <xf numFmtId="0" fontId="29" fillId="3" borderId="10" xfId="2" applyFont="1" applyFill="1" applyBorder="1" applyAlignment="1">
      <alignment horizontal="right" vertical="center"/>
    </xf>
    <xf numFmtId="0" fontId="29" fillId="3" borderId="10" xfId="2" applyFont="1" applyFill="1" applyBorder="1" applyAlignment="1">
      <alignment horizontal="center" vertical="center"/>
    </xf>
    <xf numFmtId="0" fontId="29" fillId="3" borderId="12" xfId="2" applyFont="1" applyFill="1" applyBorder="1" applyAlignment="1">
      <alignment horizontal="center" vertical="center"/>
    </xf>
    <xf numFmtId="164" fontId="30" fillId="2" borderId="0" xfId="3" applyNumberFormat="1" applyFont="1" applyFill="1" applyBorder="1" applyAlignment="1">
      <alignment horizontal="right"/>
    </xf>
    <xf numFmtId="164" fontId="30" fillId="2" borderId="7" xfId="3" applyNumberFormat="1" applyFont="1" applyFill="1" applyBorder="1" applyAlignment="1">
      <alignment horizontal="right"/>
    </xf>
    <xf numFmtId="164" fontId="30" fillId="2" borderId="0" xfId="2" applyNumberFormat="1" applyFont="1" applyFill="1" applyBorder="1" applyAlignment="1">
      <alignment horizontal="right"/>
    </xf>
    <xf numFmtId="164" fontId="30" fillId="2" borderId="7" xfId="2" applyNumberFormat="1" applyFont="1" applyFill="1" applyBorder="1" applyAlignment="1">
      <alignment horizontal="right"/>
    </xf>
    <xf numFmtId="164" fontId="4" fillId="2" borderId="0" xfId="3" applyNumberFormat="1" applyFont="1" applyFill="1" applyBorder="1" applyAlignment="1">
      <alignment horizontal="right"/>
    </xf>
    <xf numFmtId="164" fontId="4" fillId="2" borderId="7" xfId="3" applyNumberFormat="1" applyFont="1" applyFill="1" applyBorder="1" applyAlignment="1">
      <alignment horizontal="right"/>
    </xf>
    <xf numFmtId="164" fontId="3" fillId="4" borderId="10" xfId="2" applyNumberFormat="1" applyFont="1" applyFill="1" applyBorder="1" applyAlignment="1">
      <alignment horizontal="right" vertical="center"/>
    </xf>
    <xf numFmtId="164" fontId="3" fillId="4" borderId="12" xfId="2" applyNumberFormat="1" applyFont="1" applyFill="1" applyBorder="1" applyAlignment="1">
      <alignment horizontal="right" vertical="center"/>
    </xf>
    <xf numFmtId="165" fontId="30" fillId="2" borderId="0" xfId="1" applyNumberFormat="1" applyFont="1" applyFill="1" applyBorder="1" applyAlignment="1">
      <alignment horizontal="right"/>
    </xf>
    <xf numFmtId="165" fontId="30" fillId="2" borderId="7" xfId="1" applyNumberFormat="1" applyFont="1" applyFill="1" applyBorder="1" applyAlignment="1">
      <alignment horizontal="right"/>
    </xf>
    <xf numFmtId="165" fontId="4" fillId="2" borderId="0" xfId="1" applyNumberFormat="1" applyFont="1" applyFill="1" applyBorder="1" applyAlignment="1">
      <alignment horizontal="right"/>
    </xf>
    <xf numFmtId="165" fontId="4" fillId="2" borderId="7" xfId="1" applyNumberFormat="1" applyFont="1" applyFill="1" applyBorder="1" applyAlignment="1">
      <alignment horizontal="right"/>
    </xf>
    <xf numFmtId="165" fontId="30" fillId="2" borderId="0" xfId="1" applyNumberFormat="1" applyFont="1" applyFill="1" applyBorder="1" applyAlignment="1">
      <alignment horizontal="right" vertical="center"/>
    </xf>
    <xf numFmtId="165" fontId="30" fillId="2" borderId="7" xfId="1" applyNumberFormat="1" applyFont="1" applyFill="1" applyBorder="1" applyAlignment="1">
      <alignment horizontal="right" vertical="center"/>
    </xf>
    <xf numFmtId="165" fontId="3" fillId="4" borderId="4" xfId="1" applyNumberFormat="1" applyFont="1" applyFill="1" applyBorder="1" applyAlignment="1">
      <alignment horizontal="right" vertical="center"/>
    </xf>
    <xf numFmtId="165" fontId="3" fillId="4" borderId="5" xfId="1" applyNumberFormat="1" applyFont="1" applyFill="1" applyBorder="1" applyAlignment="1">
      <alignment horizontal="right" vertical="center"/>
    </xf>
    <xf numFmtId="0" fontId="29" fillId="3" borderId="4" xfId="2" applyFont="1" applyFill="1" applyBorder="1" applyAlignment="1">
      <alignment horizontal="center" vertical="center"/>
    </xf>
    <xf numFmtId="165" fontId="30" fillId="2" borderId="10" xfId="1" applyNumberFormat="1" applyFont="1" applyFill="1" applyBorder="1" applyAlignment="1">
      <alignment horizontal="right"/>
    </xf>
    <xf numFmtId="165" fontId="30" fillId="2" borderId="12" xfId="1" applyNumberFormat="1" applyFont="1" applyFill="1" applyBorder="1" applyAlignment="1">
      <alignment horizontal="right"/>
    </xf>
    <xf numFmtId="165" fontId="30" fillId="2" borderId="1" xfId="1" applyNumberFormat="1" applyFont="1" applyFill="1" applyBorder="1" applyAlignment="1">
      <alignment horizontal="right" vertical="center"/>
    </xf>
    <xf numFmtId="165" fontId="30" fillId="2" borderId="14" xfId="1" applyNumberFormat="1" applyFont="1" applyFill="1" applyBorder="1" applyAlignment="1">
      <alignment horizontal="right" vertical="center"/>
    </xf>
    <xf numFmtId="165" fontId="3" fillId="4" borderId="1" xfId="1" applyNumberFormat="1" applyFont="1" applyFill="1" applyBorder="1" applyAlignment="1">
      <alignment horizontal="right" vertical="center"/>
    </xf>
    <xf numFmtId="165" fontId="3" fillId="4" borderId="14" xfId="1" applyNumberFormat="1" applyFont="1" applyFill="1" applyBorder="1" applyAlignment="1">
      <alignment horizontal="right" vertical="center"/>
    </xf>
    <xf numFmtId="0" fontId="29" fillId="3" borderId="4" xfId="2" applyFont="1" applyFill="1" applyBorder="1" applyAlignment="1">
      <alignment horizontal="right" vertical="center"/>
    </xf>
    <xf numFmtId="0" fontId="29" fillId="3" borderId="5" xfId="2" applyFont="1" applyFill="1" applyBorder="1" applyAlignment="1">
      <alignment horizontal="center" vertical="center"/>
    </xf>
    <xf numFmtId="165" fontId="4" fillId="2" borderId="1" xfId="1" applyNumberFormat="1" applyFont="1" applyFill="1" applyBorder="1" applyAlignment="1">
      <alignment horizontal="right" vertical="top"/>
    </xf>
    <xf numFmtId="165" fontId="4" fillId="2" borderId="14" xfId="1" applyNumberFormat="1" applyFont="1" applyFill="1" applyBorder="1" applyAlignment="1">
      <alignment horizontal="right" vertical="top"/>
    </xf>
    <xf numFmtId="164" fontId="30" fillId="2" borderId="0" xfId="2" applyNumberFormat="1" applyFont="1" applyFill="1" applyBorder="1" applyAlignment="1">
      <alignment horizontal="right" vertical="center"/>
    </xf>
    <xf numFmtId="164" fontId="30" fillId="2" borderId="7" xfId="2" applyNumberFormat="1" applyFont="1" applyFill="1" applyBorder="1" applyAlignment="1">
      <alignment horizontal="right" vertical="center"/>
    </xf>
    <xf numFmtId="0" fontId="29" fillId="3" borderId="12" xfId="2" applyFont="1" applyFill="1" applyBorder="1" applyAlignment="1">
      <alignment horizontal="right" vertical="center"/>
    </xf>
    <xf numFmtId="166" fontId="30" fillId="2" borderId="0" xfId="3" applyNumberFormat="1" applyFont="1" applyFill="1" applyBorder="1" applyAlignment="1">
      <alignment horizontal="right"/>
    </xf>
    <xf numFmtId="166" fontId="30" fillId="2" borderId="10" xfId="3" applyNumberFormat="1" applyFont="1" applyFill="1" applyBorder="1" applyAlignment="1">
      <alignment horizontal="right"/>
    </xf>
    <xf numFmtId="166" fontId="30" fillId="2" borderId="12" xfId="3" applyNumberFormat="1" applyFont="1" applyFill="1" applyBorder="1" applyAlignment="1">
      <alignment horizontal="right"/>
    </xf>
    <xf numFmtId="166" fontId="30" fillId="2" borderId="7" xfId="3" applyNumberFormat="1" applyFont="1" applyFill="1" applyBorder="1" applyAlignment="1">
      <alignment horizontal="right"/>
    </xf>
    <xf numFmtId="166" fontId="30" fillId="2" borderId="0" xfId="3" applyNumberFormat="1" applyFont="1" applyFill="1" applyBorder="1" applyAlignment="1">
      <alignment horizontal="right" vertical="top"/>
    </xf>
    <xf numFmtId="166" fontId="30" fillId="2" borderId="7" xfId="3" applyNumberFormat="1" applyFont="1" applyFill="1" applyBorder="1" applyAlignment="1">
      <alignment horizontal="right" vertical="top"/>
    </xf>
    <xf numFmtId="166" fontId="3" fillId="4" borderId="4" xfId="2" applyNumberFormat="1" applyFont="1" applyFill="1" applyBorder="1" applyAlignment="1">
      <alignment horizontal="right" vertical="center"/>
    </xf>
    <xf numFmtId="166" fontId="3" fillId="4" borderId="5" xfId="2" applyNumberFormat="1" applyFont="1" applyFill="1" applyBorder="1" applyAlignment="1">
      <alignment horizontal="right" vertical="center"/>
    </xf>
    <xf numFmtId="0" fontId="29" fillId="3" borderId="5" xfId="2" applyFont="1" applyFill="1" applyBorder="1" applyAlignment="1">
      <alignment horizontal="right" vertical="center"/>
    </xf>
    <xf numFmtId="167" fontId="30" fillId="2" borderId="0" xfId="3" applyNumberFormat="1" applyFont="1" applyFill="1" applyBorder="1" applyAlignment="1">
      <alignment horizontal="right"/>
    </xf>
    <xf numFmtId="167" fontId="30" fillId="2" borderId="10" xfId="3" applyNumberFormat="1" applyFont="1" applyFill="1" applyBorder="1" applyAlignment="1">
      <alignment horizontal="right"/>
    </xf>
    <xf numFmtId="167" fontId="30" fillId="2" borderId="12" xfId="3" applyNumberFormat="1" applyFont="1" applyFill="1" applyBorder="1" applyAlignment="1">
      <alignment horizontal="right"/>
    </xf>
    <xf numFmtId="167" fontId="30" fillId="2" borderId="7" xfId="3" applyNumberFormat="1" applyFont="1" applyFill="1" applyBorder="1" applyAlignment="1">
      <alignment horizontal="right"/>
    </xf>
    <xf numFmtId="167" fontId="30" fillId="2" borderId="0" xfId="3" applyNumberFormat="1" applyFont="1" applyFill="1" applyBorder="1" applyAlignment="1">
      <alignment horizontal="right" vertical="center"/>
    </xf>
    <xf numFmtId="167" fontId="30" fillId="2" borderId="7" xfId="3" applyNumberFormat="1" applyFont="1" applyFill="1" applyBorder="1" applyAlignment="1">
      <alignment horizontal="right" vertical="center"/>
    </xf>
    <xf numFmtId="167" fontId="3" fillId="4" borderId="3" xfId="2" applyNumberFormat="1" applyFont="1" applyFill="1" applyBorder="1" applyAlignment="1">
      <alignment horizontal="right" vertical="center"/>
    </xf>
    <xf numFmtId="167" fontId="3" fillId="4" borderId="4" xfId="2" applyNumberFormat="1" applyFont="1" applyFill="1" applyBorder="1" applyAlignment="1">
      <alignment horizontal="right" vertical="center"/>
    </xf>
    <xf numFmtId="167" fontId="3" fillId="4" borderId="5" xfId="2" applyNumberFormat="1" applyFont="1" applyFill="1" applyBorder="1" applyAlignment="1">
      <alignment horizontal="right" vertical="center"/>
    </xf>
    <xf numFmtId="0" fontId="33" fillId="3" borderId="2" xfId="2" applyFont="1" applyFill="1" applyBorder="1" applyAlignment="1">
      <alignment vertical="center"/>
    </xf>
    <xf numFmtId="0" fontId="34" fillId="2" borderId="6" xfId="2" quotePrefix="1" applyFont="1" applyFill="1" applyBorder="1" applyAlignment="1">
      <alignment horizontal="left" wrapText="1"/>
    </xf>
    <xf numFmtId="0" fontId="34" fillId="2" borderId="8" xfId="2" applyFont="1" applyFill="1" applyBorder="1" applyAlignment="1">
      <alignment wrapText="1"/>
    </xf>
    <xf numFmtId="0" fontId="34" fillId="2" borderId="8" xfId="2" quotePrefix="1" applyFont="1" applyFill="1" applyBorder="1" applyAlignment="1">
      <alignment horizontal="left" wrapText="1"/>
    </xf>
    <xf numFmtId="0" fontId="34" fillId="2" borderId="8" xfId="2" applyFont="1" applyFill="1" applyBorder="1" applyAlignment="1">
      <alignment vertical="top" wrapText="1"/>
    </xf>
    <xf numFmtId="167" fontId="30" fillId="0" borderId="0" xfId="3" applyNumberFormat="1" applyFont="1" applyFill="1" applyBorder="1" applyAlignment="1">
      <alignment horizontal="right"/>
    </xf>
    <xf numFmtId="167" fontId="30" fillId="2" borderId="0" xfId="3" applyNumberFormat="1" applyFont="1" applyFill="1" applyBorder="1" applyAlignment="1">
      <alignment horizontal="right" vertical="top"/>
    </xf>
    <xf numFmtId="167" fontId="30" fillId="2" borderId="1" xfId="3" applyNumberFormat="1" applyFont="1" applyFill="1" applyBorder="1" applyAlignment="1">
      <alignment vertical="top"/>
    </xf>
    <xf numFmtId="167" fontId="30" fillId="2" borderId="14" xfId="3" applyNumberFormat="1" applyFont="1" applyFill="1" applyBorder="1" applyAlignment="1">
      <alignment vertical="top"/>
    </xf>
    <xf numFmtId="165" fontId="30" fillId="2" borderId="0" xfId="1" applyNumberFormat="1" applyFont="1" applyFill="1" applyBorder="1" applyAlignment="1">
      <alignment horizontal="right" vertical="top"/>
    </xf>
    <xf numFmtId="165" fontId="30" fillId="2" borderId="7" xfId="1" applyNumberFormat="1" applyFont="1" applyFill="1" applyBorder="1" applyAlignment="1">
      <alignment horizontal="right" vertical="top"/>
    </xf>
    <xf numFmtId="0" fontId="31" fillId="4" borderId="2" xfId="2" applyFont="1" applyFill="1" applyBorder="1" applyAlignment="1">
      <alignment horizontal="left" vertical="center" wrapText="1"/>
    </xf>
    <xf numFmtId="0" fontId="34" fillId="2" borderId="9" xfId="2" quotePrefix="1" applyFont="1" applyFill="1" applyBorder="1" applyAlignment="1">
      <alignment horizontal="left" wrapText="1"/>
    </xf>
    <xf numFmtId="0" fontId="32" fillId="2" borderId="8" xfId="2" quotePrefix="1" applyFont="1" applyFill="1" applyBorder="1" applyAlignment="1">
      <alignment horizontal="left" wrapText="1"/>
    </xf>
    <xf numFmtId="0" fontId="32" fillId="2" borderId="13" xfId="2" quotePrefix="1" applyFont="1" applyFill="1" applyBorder="1" applyAlignment="1">
      <alignment horizontal="left" vertical="top" wrapText="1"/>
    </xf>
    <xf numFmtId="0" fontId="34" fillId="2" borderId="8" xfId="2" applyFont="1" applyFill="1" applyBorder="1" applyAlignment="1">
      <alignment vertical="center" wrapText="1"/>
    </xf>
    <xf numFmtId="165" fontId="4" fillId="2" borderId="0" xfId="1" applyNumberFormat="1" applyFont="1" applyFill="1" applyBorder="1" applyAlignment="1">
      <alignment horizontal="right" vertical="top"/>
    </xf>
    <xf numFmtId="0" fontId="31" fillId="2" borderId="8" xfId="2" applyFont="1" applyFill="1" applyBorder="1" applyAlignment="1">
      <alignment horizontal="left" vertical="center" wrapText="1"/>
    </xf>
    <xf numFmtId="0" fontId="32" fillId="2" borderId="8" xfId="2" quotePrefix="1" applyFont="1" applyFill="1" applyBorder="1" applyAlignment="1">
      <alignment horizontal="left" vertical="top" wrapText="1"/>
    </xf>
    <xf numFmtId="165" fontId="30" fillId="2" borderId="1" xfId="1" applyNumberFormat="1" applyFont="1" applyFill="1" applyBorder="1" applyAlignment="1">
      <alignment horizontal="right" vertical="top"/>
    </xf>
    <xf numFmtId="0" fontId="34" fillId="2" borderId="13" xfId="2" quotePrefix="1" applyFont="1" applyFill="1" applyBorder="1" applyAlignment="1">
      <alignment horizontal="left" vertical="center" wrapText="1"/>
    </xf>
    <xf numFmtId="166" fontId="30" fillId="2" borderId="9" xfId="3" applyNumberFormat="1" applyFont="1" applyFill="1" applyBorder="1" applyAlignment="1">
      <alignment horizontal="right"/>
    </xf>
    <xf numFmtId="166" fontId="30" fillId="2" borderId="9" xfId="3" applyNumberFormat="1" applyFont="1" applyFill="1" applyBorder="1" applyAlignment="1">
      <alignment horizontal="right" vertical="top"/>
    </xf>
    <xf numFmtId="166" fontId="3" fillId="4" borderId="3" xfId="2" applyNumberFormat="1" applyFont="1" applyFill="1" applyBorder="1" applyAlignment="1">
      <alignment horizontal="right" vertical="center"/>
    </xf>
    <xf numFmtId="165" fontId="4" fillId="2" borderId="9" xfId="1" applyNumberFormat="1" applyFont="1" applyFill="1" applyBorder="1" applyAlignment="1">
      <alignment horizontal="right"/>
    </xf>
    <xf numFmtId="165" fontId="4" fillId="2" borderId="24" xfId="1" applyNumberFormat="1" applyFont="1" applyFill="1" applyBorder="1" applyAlignment="1">
      <alignment horizontal="right" vertical="top"/>
    </xf>
    <xf numFmtId="0" fontId="31" fillId="2" borderId="9" xfId="2" applyFont="1" applyFill="1" applyBorder="1" applyAlignment="1">
      <alignment horizontal="left" vertical="center" wrapText="1"/>
    </xf>
    <xf numFmtId="0" fontId="29" fillId="3" borderId="1" xfId="2" applyFont="1" applyFill="1" applyBorder="1" applyAlignment="1">
      <alignment horizontal="right" vertical="center"/>
    </xf>
    <xf numFmtId="0" fontId="33" fillId="3" borderId="13" xfId="2" applyFont="1" applyFill="1" applyBorder="1" applyAlignment="1">
      <alignment vertical="center"/>
    </xf>
    <xf numFmtId="0" fontId="34" fillId="2" borderId="6" xfId="2" applyFont="1" applyFill="1" applyBorder="1" applyAlignment="1">
      <alignment wrapText="1"/>
    </xf>
    <xf numFmtId="0" fontId="34" fillId="2" borderId="8" xfId="2" quotePrefix="1" applyFont="1" applyFill="1" applyBorder="1" applyAlignment="1">
      <alignment wrapText="1"/>
    </xf>
    <xf numFmtId="0" fontId="32" fillId="2" borderId="8" xfId="2" applyFont="1" applyFill="1" applyBorder="1" applyAlignment="1">
      <alignment horizontal="left" wrapText="1" indent="1"/>
    </xf>
    <xf numFmtId="0" fontId="32" fillId="2" borderId="8" xfId="2" quotePrefix="1" applyFont="1" applyFill="1" applyBorder="1" applyAlignment="1">
      <alignment horizontal="left" wrapText="1" indent="1"/>
    </xf>
    <xf numFmtId="49" fontId="32" fillId="2" borderId="8" xfId="2" quotePrefix="1" applyNumberFormat="1" applyFont="1" applyFill="1" applyBorder="1" applyAlignment="1">
      <alignment horizontal="left" wrapText="1" indent="1"/>
    </xf>
    <xf numFmtId="0" fontId="34" fillId="2" borderId="8" xfId="2" quotePrefix="1" applyFont="1" applyFill="1" applyBorder="1" applyAlignment="1">
      <alignment horizontal="left" vertical="center" wrapText="1"/>
    </xf>
    <xf numFmtId="0" fontId="31" fillId="4" borderId="2" xfId="2" quotePrefix="1" applyFont="1" applyFill="1" applyBorder="1" applyAlignment="1">
      <alignment horizontal="left" vertical="center" wrapText="1"/>
    </xf>
    <xf numFmtId="10" fontId="32" fillId="2" borderId="8" xfId="1" applyNumberFormat="1" applyFont="1" applyFill="1" applyBorder="1" applyAlignment="1">
      <alignment horizontal="left" wrapText="1" indent="1"/>
    </xf>
    <xf numFmtId="10" fontId="32" fillId="2" borderId="13" xfId="1" applyNumberFormat="1" applyFont="1" applyFill="1" applyBorder="1" applyAlignment="1">
      <alignment horizontal="left" vertical="top" wrapText="1" indent="1"/>
    </xf>
    <xf numFmtId="0" fontId="31" fillId="2" borderId="1" xfId="2" quotePrefix="1" applyFont="1" applyFill="1" applyBorder="1" applyAlignment="1">
      <alignment horizontal="justify" vertical="center" wrapText="1"/>
    </xf>
    <xf numFmtId="165" fontId="4" fillId="2" borderId="10" xfId="1" quotePrefix="1" applyNumberFormat="1" applyFont="1" applyFill="1" applyBorder="1" applyAlignment="1">
      <alignment horizontal="center"/>
    </xf>
    <xf numFmtId="165" fontId="4" fillId="2" borderId="12" xfId="1" quotePrefix="1" applyNumberFormat="1" applyFont="1" applyFill="1" applyBorder="1" applyAlignment="1">
      <alignment horizontal="center"/>
    </xf>
    <xf numFmtId="0" fontId="32" fillId="2" borderId="10" xfId="2" quotePrefix="1" applyFont="1" applyFill="1" applyBorder="1" applyAlignment="1">
      <alignment horizontal="justify" vertical="center" wrapText="1"/>
    </xf>
    <xf numFmtId="0" fontId="31" fillId="2" borderId="1" xfId="2" quotePrefix="1" applyFont="1" applyFill="1" applyBorder="1" applyAlignment="1">
      <alignment horizontal="justify" vertical="center"/>
    </xf>
    <xf numFmtId="0" fontId="32" fillId="2" borderId="10" xfId="2" quotePrefix="1" applyFont="1" applyFill="1" applyBorder="1" applyAlignment="1">
      <alignment horizontal="left" vertical="center" wrapText="1"/>
    </xf>
    <xf numFmtId="0" fontId="32" fillId="2" borderId="0" xfId="2" quotePrefix="1" applyFont="1" applyFill="1" applyBorder="1" applyAlignment="1">
      <alignment horizontal="justify" vertical="center" wrapText="1"/>
    </xf>
    <xf numFmtId="165" fontId="4" fillId="2" borderId="11" xfId="1" quotePrefix="1" applyNumberFormat="1" applyFont="1" applyFill="1" applyBorder="1" applyAlignment="1">
      <alignment horizontal="center" vertical="center"/>
    </xf>
    <xf numFmtId="165" fontId="4" fillId="2" borderId="10" xfId="1" quotePrefix="1" applyNumberFormat="1" applyFont="1" applyFill="1" applyBorder="1" applyAlignment="1">
      <alignment horizontal="center" vertical="center"/>
    </xf>
    <xf numFmtId="165" fontId="4" fillId="2" borderId="12" xfId="1" quotePrefix="1" applyNumberFormat="1" applyFont="1" applyFill="1" applyBorder="1" applyAlignment="1">
      <alignment horizontal="center" vertical="center"/>
    </xf>
    <xf numFmtId="0" fontId="31" fillId="2" borderId="1" xfId="2" quotePrefix="1" applyFont="1" applyFill="1" applyBorder="1" applyAlignment="1">
      <alignment horizontal="left" vertical="center"/>
    </xf>
    <xf numFmtId="0" fontId="32" fillId="2" borderId="10" xfId="5" quotePrefix="1" applyFont="1" applyFill="1" applyBorder="1" applyAlignment="1">
      <alignment horizontal="justify" vertical="top" wrapText="1"/>
    </xf>
    <xf numFmtId="0" fontId="32" fillId="2" borderId="0" xfId="5" quotePrefix="1" applyFont="1" applyFill="1" applyBorder="1" applyAlignment="1">
      <alignment horizontal="justify" vertical="top" wrapText="1"/>
    </xf>
    <xf numFmtId="0" fontId="32" fillId="2" borderId="10" xfId="5" quotePrefix="1" applyFont="1" applyFill="1" applyBorder="1" applyAlignment="1">
      <alignment horizontal="justify" vertical="center" wrapText="1"/>
    </xf>
    <xf numFmtId="0" fontId="32" fillId="2" borderId="0" xfId="5" quotePrefix="1" applyFont="1" applyFill="1" applyBorder="1" applyAlignment="1">
      <alignment horizontal="left" vertical="top" wrapText="1"/>
    </xf>
    <xf numFmtId="165" fontId="32" fillId="2" borderId="11" xfId="1" quotePrefix="1" applyNumberFormat="1" applyFont="1" applyFill="1" applyBorder="1" applyAlignment="1">
      <alignment horizontal="center" vertical="center"/>
    </xf>
    <xf numFmtId="165" fontId="32" fillId="2" borderId="10" xfId="1" quotePrefix="1" applyNumberFormat="1" applyFont="1" applyFill="1" applyBorder="1" applyAlignment="1">
      <alignment horizontal="center" vertical="center"/>
    </xf>
    <xf numFmtId="165" fontId="32" fillId="2" borderId="12" xfId="1" quotePrefix="1" applyNumberFormat="1" applyFont="1" applyFill="1" applyBorder="1" applyAlignment="1">
      <alignment horizontal="center" vertical="center"/>
    </xf>
    <xf numFmtId="0" fontId="32" fillId="2" borderId="10" xfId="5" quotePrefix="1" applyFont="1" applyFill="1" applyBorder="1" applyAlignment="1">
      <alignment horizontal="left" vertical="top" wrapText="1"/>
    </xf>
    <xf numFmtId="165" fontId="32" fillId="2" borderId="9" xfId="1" quotePrefix="1" applyNumberFormat="1" applyFont="1" applyFill="1" applyBorder="1" applyAlignment="1">
      <alignment horizontal="center" vertical="center"/>
    </xf>
    <xf numFmtId="165" fontId="32" fillId="2" borderId="0" xfId="1" quotePrefix="1" applyNumberFormat="1" applyFont="1" applyFill="1" applyBorder="1" applyAlignment="1">
      <alignment horizontal="center" vertical="center"/>
    </xf>
    <xf numFmtId="165" fontId="32" fillId="2" borderId="7" xfId="1" quotePrefix="1" applyNumberFormat="1" applyFont="1" applyFill="1" applyBorder="1" applyAlignment="1">
      <alignment horizontal="center" vertical="center"/>
    </xf>
  </cellXfs>
  <cellStyles count="50">
    <cellStyle name="20% - Colore 1" xfId="24" builtinId="30" customBuiltin="1"/>
    <cellStyle name="20% - Colore 2" xfId="28" builtinId="34" customBuiltin="1"/>
    <cellStyle name="20% - Colore 3" xfId="32" builtinId="38" customBuiltin="1"/>
    <cellStyle name="20% - Colore 4" xfId="36" builtinId="42" customBuiltin="1"/>
    <cellStyle name="20% - Colore 5" xfId="40" builtinId="46" customBuiltin="1"/>
    <cellStyle name="20% - Colore 6" xfId="44" builtinId="50" customBuiltin="1"/>
    <cellStyle name="40% - Colore 1" xfId="25" builtinId="31" customBuiltin="1"/>
    <cellStyle name="40% - Colore 2" xfId="29" builtinId="35" customBuiltin="1"/>
    <cellStyle name="40% - Colore 3" xfId="33" builtinId="39" customBuiltin="1"/>
    <cellStyle name="40% - Colore 4" xfId="37" builtinId="43" customBuiltin="1"/>
    <cellStyle name="40% - Colore 5" xfId="41" builtinId="47" customBuiltin="1"/>
    <cellStyle name="40% - Colore 6" xfId="45" builtinId="51" customBuiltin="1"/>
    <cellStyle name="60% - Colore 1" xfId="26" builtinId="32" customBuiltin="1"/>
    <cellStyle name="60% - Colore 2" xfId="30" builtinId="36" customBuiltin="1"/>
    <cellStyle name="60% - Colore 3" xfId="34" builtinId="40" customBuiltin="1"/>
    <cellStyle name="60% - Colore 4" xfId="38" builtinId="44" customBuiltin="1"/>
    <cellStyle name="60% - Colore 5" xfId="42" builtinId="48" customBuiltin="1"/>
    <cellStyle name="60% - Colore 6" xfId="46" builtinId="52" customBuiltin="1"/>
    <cellStyle name="Calcolo" xfId="16" builtinId="22" customBuiltin="1"/>
    <cellStyle name="Cella collegata" xfId="17" builtinId="24" customBuiltin="1"/>
    <cellStyle name="Cella da controllare" xfId="18" builtinId="23" customBuiltin="1"/>
    <cellStyle name="Colore 1" xfId="23" builtinId="29" customBuiltin="1"/>
    <cellStyle name="Colore 2" xfId="27" builtinId="33" customBuiltin="1"/>
    <cellStyle name="Colore 3" xfId="31" builtinId="37" customBuiltin="1"/>
    <cellStyle name="Colore 4" xfId="35" builtinId="41" customBuiltin="1"/>
    <cellStyle name="Colore 5" xfId="39" builtinId="45" customBuiltin="1"/>
    <cellStyle name="Colore 6" xfId="43" builtinId="49" customBuiltin="1"/>
    <cellStyle name="Input" xfId="14" builtinId="20" customBuiltin="1"/>
    <cellStyle name="Migliaia 2 2" xfId="3"/>
    <cellStyle name="Migliaia 2 2 2" xfId="49"/>
    <cellStyle name="Neutrale" xfId="13" builtinId="28" customBuiltin="1"/>
    <cellStyle name="Normale" xfId="0" builtinId="0"/>
    <cellStyle name="Normale 12" xfId="2"/>
    <cellStyle name="Normale 18" xfId="5"/>
    <cellStyle name="Normale 2" xfId="4"/>
    <cellStyle name="Normale 3" xfId="47"/>
    <cellStyle name="Normale 4" xfId="48"/>
    <cellStyle name="Nota" xfId="20" builtinId="10" customBuiltin="1"/>
    <cellStyle name="Output" xfId="15" builtinId="21" customBuiltin="1"/>
    <cellStyle name="Percentuale" xfId="1" builtinId="5"/>
    <cellStyle name="Testo avviso" xfId="19" builtinId="11" customBuiltin="1"/>
    <cellStyle name="Testo descrittivo" xfId="21" builtinId="53" customBuiltin="1"/>
    <cellStyle name="Titolo" xfId="6" builtinId="15" customBuiltin="1"/>
    <cellStyle name="Titolo 1" xfId="7" builtinId="16" customBuiltin="1"/>
    <cellStyle name="Titolo 2" xfId="8" builtinId="17" customBuiltin="1"/>
    <cellStyle name="Titolo 3" xfId="9" builtinId="18" customBuiltin="1"/>
    <cellStyle name="Titolo 4" xfId="10" builtinId="19" customBuiltin="1"/>
    <cellStyle name="Totale" xfId="22" builtinId="25" customBuiltin="1"/>
    <cellStyle name="Valore non valido" xfId="12" builtinId="27" customBuiltin="1"/>
    <cellStyle name="Valore valido" xfId="11" builtinId="26" customBuiltin="1"/>
  </cellStyles>
  <dxfs count="0"/>
  <tableStyles count="0" defaultTableStyle="TableStyleMedium2" defaultPivotStyle="PivotStyleLight16"/>
  <colors>
    <mruColors>
      <color rgb="FFA308E8"/>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25"/>
  <sheetViews>
    <sheetView workbookViewId="0">
      <selection activeCell="K12" sqref="K12"/>
    </sheetView>
  </sheetViews>
  <sheetFormatPr defaultRowHeight="15" x14ac:dyDescent="0.25"/>
  <cols>
    <col min="1" max="1" width="8.5703125" customWidth="1"/>
    <col min="2" max="2" width="54.85546875" customWidth="1"/>
    <col min="3" max="7" width="13.28515625" customWidth="1"/>
    <col min="8" max="8" width="5.140625" customWidth="1"/>
  </cols>
  <sheetData>
    <row r="2" spans="1:20" s="2" customFormat="1" ht="22.5" customHeight="1" x14ac:dyDescent="0.25">
      <c r="A2" s="1"/>
      <c r="B2" s="115" t="s">
        <v>47</v>
      </c>
      <c r="C2" s="115"/>
      <c r="D2" s="115"/>
      <c r="E2" s="115"/>
      <c r="F2" s="115"/>
      <c r="G2" s="115"/>
    </row>
    <row r="3" spans="1:20" s="2" customFormat="1" ht="24.95" customHeight="1" x14ac:dyDescent="0.25">
      <c r="A3" s="1"/>
      <c r="B3" s="77" t="s">
        <v>0</v>
      </c>
      <c r="C3" s="26">
        <v>2015</v>
      </c>
      <c r="D3" s="27">
        <v>2016</v>
      </c>
      <c r="E3" s="27">
        <v>2017</v>
      </c>
      <c r="F3" s="27">
        <v>2018</v>
      </c>
      <c r="G3" s="28">
        <v>2019</v>
      </c>
    </row>
    <row r="4" spans="1:20" s="2" customFormat="1" ht="24.95" customHeight="1" x14ac:dyDescent="0.2">
      <c r="A4" s="1"/>
      <c r="B4" s="106"/>
      <c r="C4" s="116" t="s">
        <v>38</v>
      </c>
      <c r="D4" s="116"/>
      <c r="E4" s="116"/>
      <c r="F4" s="116"/>
      <c r="G4" s="117"/>
    </row>
    <row r="5" spans="1:20" s="4" customFormat="1" ht="21" customHeight="1" x14ac:dyDescent="0.2">
      <c r="A5" s="3"/>
      <c r="B5" s="80" t="s">
        <v>25</v>
      </c>
      <c r="C5" s="29">
        <v>35171</v>
      </c>
      <c r="D5" s="29">
        <v>34910</v>
      </c>
      <c r="E5" s="29">
        <v>34862</v>
      </c>
      <c r="F5" s="29">
        <v>35746</v>
      </c>
      <c r="G5" s="30">
        <v>36852</v>
      </c>
    </row>
    <row r="6" spans="1:20" s="4" customFormat="1" ht="21" customHeight="1" x14ac:dyDescent="0.2">
      <c r="A6" s="3"/>
      <c r="B6" s="79" t="s">
        <v>1</v>
      </c>
      <c r="C6" s="29">
        <v>31924</v>
      </c>
      <c r="D6" s="29">
        <v>33271</v>
      </c>
      <c r="E6" s="29">
        <v>34280</v>
      </c>
      <c r="F6" s="29">
        <v>34781</v>
      </c>
      <c r="G6" s="30">
        <v>34886</v>
      </c>
      <c r="I6" s="20"/>
    </row>
    <row r="7" spans="1:20" s="4" customFormat="1" ht="21" customHeight="1" x14ac:dyDescent="0.2">
      <c r="A7" s="3"/>
      <c r="B7" s="107" t="s">
        <v>2</v>
      </c>
      <c r="C7" s="31">
        <v>39195</v>
      </c>
      <c r="D7" s="31">
        <v>39198</v>
      </c>
      <c r="E7" s="31">
        <v>39301</v>
      </c>
      <c r="F7" s="31">
        <v>40036</v>
      </c>
      <c r="G7" s="32">
        <v>40584</v>
      </c>
    </row>
    <row r="8" spans="1:20" s="6" customFormat="1" ht="18" customHeight="1" x14ac:dyDescent="0.2">
      <c r="A8" s="5"/>
      <c r="B8" s="108" t="s">
        <v>3</v>
      </c>
      <c r="C8" s="33">
        <v>8245</v>
      </c>
      <c r="D8" s="33">
        <v>8100</v>
      </c>
      <c r="E8" s="33">
        <v>7624</v>
      </c>
      <c r="F8" s="33">
        <v>7576</v>
      </c>
      <c r="G8" s="34">
        <v>7559</v>
      </c>
      <c r="I8" s="21"/>
    </row>
    <row r="9" spans="1:20" s="6" customFormat="1" ht="18" customHeight="1" x14ac:dyDescent="0.2">
      <c r="A9" s="5"/>
      <c r="B9" s="109" t="s">
        <v>4</v>
      </c>
      <c r="C9" s="33">
        <v>6654</v>
      </c>
      <c r="D9" s="33">
        <v>6690</v>
      </c>
      <c r="E9" s="33">
        <v>6672</v>
      </c>
      <c r="F9" s="33">
        <v>6818</v>
      </c>
      <c r="G9" s="34">
        <v>6696</v>
      </c>
    </row>
    <row r="10" spans="1:20" s="6" customFormat="1" ht="18" customHeight="1" x14ac:dyDescent="0.2">
      <c r="A10" s="5"/>
      <c r="B10" s="110" t="s">
        <v>5</v>
      </c>
      <c r="C10" s="33">
        <v>24296</v>
      </c>
      <c r="D10" s="33">
        <v>24408</v>
      </c>
      <c r="E10" s="33">
        <v>25005</v>
      </c>
      <c r="F10" s="33">
        <v>25642</v>
      </c>
      <c r="G10" s="34">
        <v>26329</v>
      </c>
    </row>
    <row r="11" spans="1:20" s="4" customFormat="1" ht="21" customHeight="1" x14ac:dyDescent="0.25">
      <c r="A11" s="3"/>
      <c r="B11" s="111" t="s">
        <v>6</v>
      </c>
      <c r="C11" s="56">
        <v>3724</v>
      </c>
      <c r="D11" s="56">
        <v>3598</v>
      </c>
      <c r="E11" s="56">
        <v>3742</v>
      </c>
      <c r="F11" s="56">
        <v>3306</v>
      </c>
      <c r="G11" s="57">
        <v>3126</v>
      </c>
      <c r="I11" s="6"/>
      <c r="J11" s="6"/>
      <c r="K11" s="6"/>
      <c r="L11" s="6"/>
      <c r="M11" s="6"/>
      <c r="N11" s="6"/>
      <c r="O11" s="6"/>
      <c r="P11" s="6"/>
      <c r="Q11" s="6"/>
      <c r="R11" s="6"/>
      <c r="S11" s="6"/>
      <c r="T11" s="6"/>
    </row>
    <row r="12" spans="1:20" s="2" customFormat="1" ht="24.95" customHeight="1" x14ac:dyDescent="0.25">
      <c r="A12" s="1"/>
      <c r="B12" s="112" t="s">
        <v>23</v>
      </c>
      <c r="C12" s="35">
        <v>110014</v>
      </c>
      <c r="D12" s="35">
        <v>110977</v>
      </c>
      <c r="E12" s="35">
        <v>112185</v>
      </c>
      <c r="F12" s="35">
        <v>113869</v>
      </c>
      <c r="G12" s="36">
        <v>115448</v>
      </c>
      <c r="I12" s="6"/>
      <c r="J12" s="6"/>
      <c r="K12" s="6"/>
      <c r="L12" s="6"/>
      <c r="M12" s="6"/>
      <c r="N12" s="6"/>
      <c r="O12" s="6"/>
      <c r="P12" s="6"/>
      <c r="Q12" s="6"/>
      <c r="R12" s="6"/>
      <c r="S12" s="6"/>
      <c r="T12" s="6"/>
    </row>
    <row r="13" spans="1:20" s="2" customFormat="1" ht="24.95" customHeight="1" x14ac:dyDescent="0.2">
      <c r="A13" s="1"/>
      <c r="B13" s="106"/>
      <c r="C13" s="116" t="s">
        <v>39</v>
      </c>
      <c r="D13" s="116"/>
      <c r="E13" s="116"/>
      <c r="F13" s="116"/>
      <c r="G13" s="117"/>
      <c r="I13" s="24"/>
      <c r="J13" s="24"/>
      <c r="K13" s="24"/>
      <c r="L13" s="24"/>
      <c r="M13" s="24"/>
      <c r="N13" s="24"/>
      <c r="O13" s="24"/>
      <c r="P13" s="24"/>
      <c r="Q13" s="24"/>
      <c r="R13" s="24"/>
      <c r="S13" s="24"/>
      <c r="T13" s="6"/>
    </row>
    <row r="14" spans="1:20" s="4" customFormat="1" ht="21" customHeight="1" x14ac:dyDescent="0.2">
      <c r="A14" s="3"/>
      <c r="B14" s="80" t="s">
        <v>25</v>
      </c>
      <c r="C14" s="37">
        <v>0.31969567509589686</v>
      </c>
      <c r="D14" s="37">
        <v>0.31456968561053189</v>
      </c>
      <c r="E14" s="37">
        <v>0.31075455720461737</v>
      </c>
      <c r="F14" s="37">
        <v>0.31392213859786244</v>
      </c>
      <c r="G14" s="38">
        <v>0.31920864804933824</v>
      </c>
      <c r="I14" s="23"/>
      <c r="J14" s="23"/>
      <c r="K14" s="23"/>
      <c r="L14" s="23"/>
      <c r="M14" s="23"/>
      <c r="N14" s="23"/>
      <c r="O14" s="23"/>
      <c r="P14" s="23"/>
      <c r="Q14" s="23"/>
      <c r="R14" s="23"/>
      <c r="S14" s="23"/>
      <c r="T14" s="6"/>
    </row>
    <row r="15" spans="1:20" s="4" customFormat="1" ht="21" customHeight="1" x14ac:dyDescent="0.2">
      <c r="A15" s="3"/>
      <c r="B15" s="79" t="s">
        <v>1</v>
      </c>
      <c r="C15" s="37">
        <v>0.29018124965913428</v>
      </c>
      <c r="D15" s="37">
        <v>0.29980085963758257</v>
      </c>
      <c r="E15" s="37">
        <v>0.30556669786513346</v>
      </c>
      <c r="F15" s="37">
        <v>0.30544748790276544</v>
      </c>
      <c r="G15" s="38">
        <v>0.30217933615134085</v>
      </c>
      <c r="I15" s="23"/>
      <c r="J15" s="23"/>
      <c r="K15" s="23"/>
      <c r="L15" s="23"/>
      <c r="M15" s="23"/>
      <c r="N15" s="23"/>
      <c r="O15" s="23"/>
      <c r="P15" s="23"/>
      <c r="Q15" s="23"/>
      <c r="R15" s="23"/>
      <c r="S15" s="23"/>
      <c r="T15" s="6"/>
    </row>
    <row r="16" spans="1:20" s="4" customFormat="1" ht="21" customHeight="1" x14ac:dyDescent="0.2">
      <c r="A16" s="3"/>
      <c r="B16" s="107" t="s">
        <v>2</v>
      </c>
      <c r="C16" s="37">
        <v>0.35627283800243603</v>
      </c>
      <c r="D16" s="37">
        <v>0.35320832244519135</v>
      </c>
      <c r="E16" s="37">
        <v>0.35032312697775991</v>
      </c>
      <c r="F16" s="37">
        <v>0.3515970105998999</v>
      </c>
      <c r="G16" s="38">
        <v>0.35153489016700157</v>
      </c>
      <c r="I16" s="20"/>
      <c r="J16" s="20"/>
      <c r="K16" s="20"/>
      <c r="L16" s="20"/>
    </row>
    <row r="17" spans="1:8" s="6" customFormat="1" ht="18" customHeight="1" x14ac:dyDescent="0.2">
      <c r="A17" s="5"/>
      <c r="B17" s="108" t="s">
        <v>3</v>
      </c>
      <c r="C17" s="39">
        <v>7.4945006999109207E-2</v>
      </c>
      <c r="D17" s="39">
        <v>7.2988096632635585E-2</v>
      </c>
      <c r="E17" s="39">
        <v>6.7959174577706463E-2</v>
      </c>
      <c r="F17" s="39">
        <v>6.6532594472595699E-2</v>
      </c>
      <c r="G17" s="40">
        <v>6.5475365532534122E-2</v>
      </c>
    </row>
    <row r="18" spans="1:8" s="6" customFormat="1" ht="18" customHeight="1" x14ac:dyDescent="0.2">
      <c r="A18" s="5"/>
      <c r="B18" s="109" t="s">
        <v>4</v>
      </c>
      <c r="C18" s="39">
        <v>6.0483211227661933E-2</v>
      </c>
      <c r="D18" s="39">
        <v>6.0282761292880509E-2</v>
      </c>
      <c r="E18" s="39">
        <v>5.9473191603155499E-2</v>
      </c>
      <c r="F18" s="39">
        <v>5.987582221675785E-2</v>
      </c>
      <c r="G18" s="40">
        <v>5.8000138590534267E-2</v>
      </c>
    </row>
    <row r="19" spans="1:8" s="6" customFormat="1" ht="18" customHeight="1" x14ac:dyDescent="0.2">
      <c r="A19" s="5"/>
      <c r="B19" s="110" t="s">
        <v>5</v>
      </c>
      <c r="C19" s="39">
        <v>0.22084461977566491</v>
      </c>
      <c r="D19" s="39">
        <v>0.21993746451967525</v>
      </c>
      <c r="E19" s="39">
        <v>0.22289076079689799</v>
      </c>
      <c r="F19" s="39">
        <v>0.22518859391054633</v>
      </c>
      <c r="G19" s="40">
        <v>0.22805938604393319</v>
      </c>
    </row>
    <row r="20" spans="1:8" s="4" customFormat="1" ht="21" customHeight="1" x14ac:dyDescent="0.25">
      <c r="A20" s="3"/>
      <c r="B20" s="111" t="s">
        <v>6</v>
      </c>
      <c r="C20" s="41">
        <v>3.385023724253277E-2</v>
      </c>
      <c r="D20" s="41">
        <v>3.2421132306694182E-2</v>
      </c>
      <c r="E20" s="41">
        <v>3.3355617952489189E-2</v>
      </c>
      <c r="F20" s="41">
        <v>2.9033362899472202E-2</v>
      </c>
      <c r="G20" s="42">
        <v>2.7077125632319312E-2</v>
      </c>
    </row>
    <row r="21" spans="1:8" s="2" customFormat="1" ht="24.95" customHeight="1" x14ac:dyDescent="0.25">
      <c r="A21" s="1"/>
      <c r="B21" s="112" t="s">
        <v>23</v>
      </c>
      <c r="C21" s="43">
        <v>0.99999999999999989</v>
      </c>
      <c r="D21" s="43">
        <v>1</v>
      </c>
      <c r="E21" s="43">
        <v>0.99999999999999989</v>
      </c>
      <c r="F21" s="43">
        <v>1</v>
      </c>
      <c r="G21" s="44">
        <v>1</v>
      </c>
      <c r="H21" s="4"/>
    </row>
    <row r="22" spans="1:8" s="15" customFormat="1" ht="38.25" customHeight="1" x14ac:dyDescent="0.25">
      <c r="B22" s="118" t="s">
        <v>36</v>
      </c>
      <c r="C22" s="118"/>
      <c r="D22" s="118"/>
      <c r="E22" s="118"/>
      <c r="F22" s="118"/>
      <c r="G22" s="118"/>
      <c r="H22" s="19"/>
    </row>
    <row r="25" spans="1:8" x14ac:dyDescent="0.25">
      <c r="C25" s="22"/>
      <c r="D25" s="22"/>
      <c r="E25" s="22"/>
      <c r="F25" s="22"/>
      <c r="G25" s="22"/>
    </row>
  </sheetData>
  <mergeCells count="4">
    <mergeCell ref="B2:G2"/>
    <mergeCell ref="C4:G4"/>
    <mergeCell ref="C13:G13"/>
    <mergeCell ref="B22:G22"/>
  </mergeCells>
  <pageMargins left="0.70866141732283472" right="0.70866141732283472" top="0.74803149606299213" bottom="0.74803149606299213" header="0.31496062992125984" footer="0.31496062992125984"/>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W21" sqref="W21"/>
    </sheetView>
  </sheetViews>
  <sheetFormatPr defaultRowHeight="15" x14ac:dyDescent="0.25"/>
  <cols>
    <col min="2" max="2" width="38.85546875" bestFit="1" customWidth="1"/>
    <col min="3" max="20" width="10.28515625" customWidth="1"/>
  </cols>
  <sheetData>
    <row r="2" spans="2:20" x14ac:dyDescent="0.25">
      <c r="B2" s="125" t="s">
        <v>60</v>
      </c>
      <c r="C2" s="125"/>
      <c r="D2" s="125"/>
      <c r="E2" s="125"/>
      <c r="F2" s="125"/>
      <c r="G2" s="125"/>
      <c r="H2" s="125"/>
      <c r="I2" s="125"/>
      <c r="J2" s="125"/>
      <c r="K2" s="125"/>
      <c r="L2" s="125"/>
      <c r="M2" s="125"/>
      <c r="N2" s="125"/>
      <c r="O2" s="125"/>
      <c r="P2" s="125"/>
      <c r="Q2" s="125"/>
      <c r="R2" s="125"/>
      <c r="S2" s="125"/>
      <c r="T2" s="125"/>
    </row>
    <row r="3" spans="2:20" ht="25.5"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199.76900000000001</v>
      </c>
      <c r="D4" s="59">
        <v>242.84800000000001</v>
      </c>
      <c r="E4" s="59">
        <v>285.19</v>
      </c>
      <c r="F4" s="59">
        <v>331.94499999999999</v>
      </c>
      <c r="G4" s="59">
        <v>365.17200000000003</v>
      </c>
      <c r="H4" s="59">
        <v>405.16800000000001</v>
      </c>
      <c r="I4" s="59">
        <v>489.42700000000002</v>
      </c>
      <c r="J4" s="59">
        <v>535.20000000000005</v>
      </c>
      <c r="K4" s="59">
        <v>613.27499999999998</v>
      </c>
      <c r="L4" s="59">
        <v>638.16300000000001</v>
      </c>
      <c r="M4" s="59">
        <v>612.20899999999995</v>
      </c>
      <c r="N4" s="59">
        <v>638.79</v>
      </c>
      <c r="O4" s="59">
        <v>673.51599999999996</v>
      </c>
      <c r="P4" s="59">
        <v>682.49400000000003</v>
      </c>
      <c r="Q4" s="59">
        <v>783.15499999999997</v>
      </c>
      <c r="R4" s="59">
        <v>802.37099999999998</v>
      </c>
      <c r="S4" s="59">
        <v>819.61099999999999</v>
      </c>
      <c r="T4" s="62">
        <v>877.88102599999991</v>
      </c>
    </row>
    <row r="5" spans="2:20" ht="15" customHeight="1" x14ac:dyDescent="0.25">
      <c r="B5" s="79" t="s">
        <v>9</v>
      </c>
      <c r="C5" s="59">
        <v>5.2649999999999997</v>
      </c>
      <c r="D5" s="59">
        <v>6.1950000000000003</v>
      </c>
      <c r="E5" s="59">
        <v>6.7850000000000001</v>
      </c>
      <c r="F5" s="59">
        <v>8.2940000000000005</v>
      </c>
      <c r="G5" s="59">
        <v>8.5619999999999994</v>
      </c>
      <c r="H5" s="59">
        <v>9.1229999999999993</v>
      </c>
      <c r="I5" s="59">
        <v>11.37</v>
      </c>
      <c r="J5" s="59">
        <v>13.066000000000001</v>
      </c>
      <c r="K5" s="59">
        <v>13.659000000000001</v>
      </c>
      <c r="L5" s="59">
        <v>15.17</v>
      </c>
      <c r="M5" s="59">
        <v>13.946</v>
      </c>
      <c r="N5" s="59">
        <v>13.946</v>
      </c>
      <c r="O5" s="59">
        <v>14.634</v>
      </c>
      <c r="P5" s="59">
        <v>18.271999999999998</v>
      </c>
      <c r="Q5" s="59">
        <v>18.009</v>
      </c>
      <c r="R5" s="59">
        <v>18.151</v>
      </c>
      <c r="S5" s="59">
        <v>18.36</v>
      </c>
      <c r="T5" s="62">
        <v>19.203658000000001</v>
      </c>
    </row>
    <row r="6" spans="2:20" ht="15" customHeight="1" x14ac:dyDescent="0.25">
      <c r="B6" s="79" t="s">
        <v>10</v>
      </c>
      <c r="C6" s="59">
        <v>343.63299999999998</v>
      </c>
      <c r="D6" s="59">
        <v>364.03300000000002</v>
      </c>
      <c r="E6" s="59">
        <v>410.37700000000001</v>
      </c>
      <c r="F6" s="59">
        <v>516.66300000000001</v>
      </c>
      <c r="G6" s="59">
        <v>561.55499999999995</v>
      </c>
      <c r="H6" s="59">
        <v>631.16800000000001</v>
      </c>
      <c r="I6" s="59">
        <v>765.06200000000001</v>
      </c>
      <c r="J6" s="59">
        <v>856.62199999999996</v>
      </c>
      <c r="K6" s="59">
        <v>956.03300000000002</v>
      </c>
      <c r="L6" s="59">
        <v>1006.556</v>
      </c>
      <c r="M6" s="59">
        <v>1056.3389999999999</v>
      </c>
      <c r="N6" s="59">
        <v>1127.4369999999999</v>
      </c>
      <c r="O6" s="59">
        <v>1215.0440000000001</v>
      </c>
      <c r="P6" s="59">
        <v>1512.809</v>
      </c>
      <c r="Q6" s="59">
        <v>1491.451</v>
      </c>
      <c r="R6" s="59">
        <v>1551.7</v>
      </c>
      <c r="S6" s="59">
        <v>1578.126</v>
      </c>
      <c r="T6" s="62">
        <v>1611.7547979999999</v>
      </c>
    </row>
    <row r="7" spans="2:20" ht="15" customHeight="1" x14ac:dyDescent="0.25">
      <c r="B7" s="80" t="s">
        <v>11</v>
      </c>
      <c r="C7" s="59">
        <v>23.956</v>
      </c>
      <c r="D7" s="59">
        <v>27.792000000000002</v>
      </c>
      <c r="E7" s="59">
        <v>28.905999999999999</v>
      </c>
      <c r="F7" s="59">
        <v>31.085000000000001</v>
      </c>
      <c r="G7" s="59">
        <v>41.517000000000003</v>
      </c>
      <c r="H7" s="59">
        <v>44.972000000000001</v>
      </c>
      <c r="I7" s="59">
        <v>49.338999999999999</v>
      </c>
      <c r="J7" s="59">
        <v>51.268000000000001</v>
      </c>
      <c r="K7" s="59">
        <v>54.613999999999997</v>
      </c>
      <c r="L7" s="59">
        <v>58.939</v>
      </c>
      <c r="M7" s="59">
        <v>60.484000000000002</v>
      </c>
      <c r="N7" s="59">
        <v>65.456999999999994</v>
      </c>
      <c r="O7" s="59">
        <v>68.668000000000006</v>
      </c>
      <c r="P7" s="59">
        <v>81.043999999999997</v>
      </c>
      <c r="Q7" s="59">
        <v>85.004000000000005</v>
      </c>
      <c r="R7" s="59">
        <v>87.599000000000004</v>
      </c>
      <c r="S7" s="59">
        <v>92.972999999999999</v>
      </c>
      <c r="T7" s="62">
        <v>101.430965</v>
      </c>
    </row>
    <row r="8" spans="2:20" ht="15" customHeight="1" x14ac:dyDescent="0.25">
      <c r="B8" s="79" t="s">
        <v>12</v>
      </c>
      <c r="C8" s="59">
        <v>24.128</v>
      </c>
      <c r="D8" s="59">
        <v>27.013999999999999</v>
      </c>
      <c r="E8" s="59">
        <v>29.420999999999999</v>
      </c>
      <c r="F8" s="59">
        <v>31.855</v>
      </c>
      <c r="G8" s="59">
        <v>34.225000000000001</v>
      </c>
      <c r="H8" s="59">
        <v>38.773000000000003</v>
      </c>
      <c r="I8" s="59">
        <v>34.408000000000001</v>
      </c>
      <c r="J8" s="59">
        <v>38.936999999999998</v>
      </c>
      <c r="K8" s="59">
        <v>41.975000000000001</v>
      </c>
      <c r="L8" s="59">
        <v>43.470999999999997</v>
      </c>
      <c r="M8" s="59">
        <v>45.747</v>
      </c>
      <c r="N8" s="59">
        <v>46.338000000000001</v>
      </c>
      <c r="O8" s="59">
        <v>49.96</v>
      </c>
      <c r="P8" s="59">
        <v>57.122999999999998</v>
      </c>
      <c r="Q8" s="59">
        <v>61.713000000000001</v>
      </c>
      <c r="R8" s="59">
        <v>63.738999999999997</v>
      </c>
      <c r="S8" s="59">
        <v>67.983000000000004</v>
      </c>
      <c r="T8" s="62">
        <v>91.48</v>
      </c>
    </row>
    <row r="9" spans="2:20" ht="15" customHeight="1" x14ac:dyDescent="0.25">
      <c r="B9" s="79" t="s">
        <v>13</v>
      </c>
      <c r="C9" s="59">
        <v>236.28100000000001</v>
      </c>
      <c r="D9" s="59">
        <v>274.14699999999999</v>
      </c>
      <c r="E9" s="59">
        <v>304.846</v>
      </c>
      <c r="F9" s="59">
        <v>329.17599999999999</v>
      </c>
      <c r="G9" s="59">
        <v>355.85399999999998</v>
      </c>
      <c r="H9" s="59">
        <v>396.64400000000001</v>
      </c>
      <c r="I9" s="59">
        <v>469.05799999999999</v>
      </c>
      <c r="J9" s="59">
        <v>520.03599999999994</v>
      </c>
      <c r="K9" s="59">
        <v>569.53599999999994</v>
      </c>
      <c r="L9" s="59">
        <v>589.94399999999996</v>
      </c>
      <c r="M9" s="59">
        <v>602.46799999999996</v>
      </c>
      <c r="N9" s="59">
        <v>629.35799999999995</v>
      </c>
      <c r="O9" s="59">
        <v>673.18200000000002</v>
      </c>
      <c r="P9" s="59">
        <v>737.21600000000001</v>
      </c>
      <c r="Q9" s="59">
        <v>780.56399999999996</v>
      </c>
      <c r="R9" s="59">
        <v>826.28800000000001</v>
      </c>
      <c r="S9" s="59">
        <v>839.46600000000001</v>
      </c>
      <c r="T9" s="62">
        <v>898.49799699999994</v>
      </c>
    </row>
    <row r="10" spans="2:20" ht="15" customHeight="1" x14ac:dyDescent="0.25">
      <c r="B10" s="79" t="s">
        <v>14</v>
      </c>
      <c r="C10" s="59">
        <v>56.308</v>
      </c>
      <c r="D10" s="59">
        <v>67.506</v>
      </c>
      <c r="E10" s="59">
        <v>82.013000000000005</v>
      </c>
      <c r="F10" s="59">
        <v>88.492000000000004</v>
      </c>
      <c r="G10" s="59">
        <v>99.492000000000004</v>
      </c>
      <c r="H10" s="59">
        <v>126.533</v>
      </c>
      <c r="I10" s="59">
        <v>153.06100000000001</v>
      </c>
      <c r="J10" s="59">
        <v>166.31800000000001</v>
      </c>
      <c r="K10" s="59">
        <v>174.35300000000001</v>
      </c>
      <c r="L10" s="59">
        <v>187.36</v>
      </c>
      <c r="M10" s="59">
        <v>178.01499999999999</v>
      </c>
      <c r="N10" s="59">
        <v>195.38</v>
      </c>
      <c r="O10" s="59">
        <v>193.73400000000001</v>
      </c>
      <c r="P10" s="59">
        <v>226.11</v>
      </c>
      <c r="Q10" s="59">
        <v>243.59800000000001</v>
      </c>
      <c r="R10" s="59">
        <v>259.49900000000002</v>
      </c>
      <c r="S10" s="59">
        <v>266.41699999999997</v>
      </c>
      <c r="T10" s="62">
        <v>281.22204700000003</v>
      </c>
    </row>
    <row r="11" spans="2:20" ht="15" customHeight="1" x14ac:dyDescent="0.25">
      <c r="B11" s="79" t="s">
        <v>15</v>
      </c>
      <c r="C11" s="59">
        <v>80.018000000000001</v>
      </c>
      <c r="D11" s="59">
        <v>90.558000000000007</v>
      </c>
      <c r="E11" s="59">
        <v>122.29900000000001</v>
      </c>
      <c r="F11" s="59">
        <v>144.58500000000001</v>
      </c>
      <c r="G11" s="59">
        <v>157.995</v>
      </c>
      <c r="H11" s="59">
        <v>177.55099999999999</v>
      </c>
      <c r="I11" s="59">
        <v>209.88399999999999</v>
      </c>
      <c r="J11" s="59">
        <v>226.548</v>
      </c>
      <c r="K11" s="59">
        <v>238.958</v>
      </c>
      <c r="L11" s="59">
        <v>240.64400000000001</v>
      </c>
      <c r="M11" s="59">
        <v>219.57400000000001</v>
      </c>
      <c r="N11" s="59">
        <v>232.73</v>
      </c>
      <c r="O11" s="59">
        <v>247.351</v>
      </c>
      <c r="P11" s="59">
        <v>290.85599999999999</v>
      </c>
      <c r="Q11" s="59">
        <v>316.8</v>
      </c>
      <c r="R11" s="59">
        <v>326.22699999999998</v>
      </c>
      <c r="S11" s="59">
        <v>325.90499999999997</v>
      </c>
      <c r="T11" s="62">
        <v>326.78308000000004</v>
      </c>
    </row>
    <row r="12" spans="2:20" ht="15" customHeight="1" x14ac:dyDescent="0.25">
      <c r="B12" s="79" t="s">
        <v>16</v>
      </c>
      <c r="C12" s="59">
        <v>265.72199999999998</v>
      </c>
      <c r="D12" s="59">
        <v>313.113</v>
      </c>
      <c r="E12" s="59">
        <v>352.99200000000002</v>
      </c>
      <c r="F12" s="59">
        <v>384.87299999999999</v>
      </c>
      <c r="G12" s="59">
        <v>403.36700000000002</v>
      </c>
      <c r="H12" s="59">
        <v>435.59399999999999</v>
      </c>
      <c r="I12" s="59">
        <v>529.93700000000001</v>
      </c>
      <c r="J12" s="59">
        <v>578.78800000000001</v>
      </c>
      <c r="K12" s="59">
        <v>613.46</v>
      </c>
      <c r="L12" s="59">
        <v>624.173</v>
      </c>
      <c r="M12" s="59">
        <v>614.69200000000001</v>
      </c>
      <c r="N12" s="59">
        <v>652.97199999999998</v>
      </c>
      <c r="O12" s="59">
        <v>675.45699999999999</v>
      </c>
      <c r="P12" s="59">
        <v>754.38599999999997</v>
      </c>
      <c r="Q12" s="59">
        <v>839.93100000000004</v>
      </c>
      <c r="R12" s="59">
        <v>884.00900000000001</v>
      </c>
      <c r="S12" s="59">
        <v>912.87</v>
      </c>
      <c r="T12" s="62">
        <v>889.05238300000008</v>
      </c>
    </row>
    <row r="13" spans="2:20" ht="15" customHeight="1" x14ac:dyDescent="0.25">
      <c r="B13" s="79" t="s">
        <v>17</v>
      </c>
      <c r="C13" s="59">
        <v>258.05599999999998</v>
      </c>
      <c r="D13" s="59">
        <v>305.303</v>
      </c>
      <c r="E13" s="59">
        <v>345.834</v>
      </c>
      <c r="F13" s="59">
        <v>396.13099999999997</v>
      </c>
      <c r="G13" s="59">
        <v>405.88799999999998</v>
      </c>
      <c r="H13" s="59">
        <v>453.62900000000002</v>
      </c>
      <c r="I13" s="59">
        <v>538.197</v>
      </c>
      <c r="J13" s="59">
        <v>611.45500000000004</v>
      </c>
      <c r="K13" s="59">
        <v>619.05799999999999</v>
      </c>
      <c r="L13" s="59">
        <v>642.87900000000002</v>
      </c>
      <c r="M13" s="59">
        <v>626.09799999999996</v>
      </c>
      <c r="N13" s="59">
        <v>617.30499999999995</v>
      </c>
      <c r="O13" s="59">
        <v>710.226</v>
      </c>
      <c r="P13" s="59">
        <v>735.87800000000004</v>
      </c>
      <c r="Q13" s="59">
        <v>819.178</v>
      </c>
      <c r="R13" s="59">
        <v>819.72500000000002</v>
      </c>
      <c r="S13" s="59">
        <v>766.75599999999997</v>
      </c>
      <c r="T13" s="62">
        <v>755.51700000000005</v>
      </c>
    </row>
    <row r="14" spans="2:20" ht="15" customHeight="1" x14ac:dyDescent="0.25">
      <c r="B14" s="79" t="s">
        <v>18</v>
      </c>
      <c r="C14" s="59">
        <v>56.597000000000001</v>
      </c>
      <c r="D14" s="59">
        <v>66.709999999999994</v>
      </c>
      <c r="E14" s="59">
        <v>72.358999999999995</v>
      </c>
      <c r="F14" s="59">
        <v>75.132000000000005</v>
      </c>
      <c r="G14" s="59">
        <v>83.605999999999995</v>
      </c>
      <c r="H14" s="59">
        <v>97.370999999999995</v>
      </c>
      <c r="I14" s="59">
        <v>104.15600000000001</v>
      </c>
      <c r="J14" s="59">
        <v>116.819</v>
      </c>
      <c r="K14" s="59">
        <v>124.84099999999999</v>
      </c>
      <c r="L14" s="59">
        <v>131.72499999999999</v>
      </c>
      <c r="M14" s="59">
        <v>135.19800000000001</v>
      </c>
      <c r="N14" s="59">
        <v>144.69800000000001</v>
      </c>
      <c r="O14" s="59">
        <v>155.07</v>
      </c>
      <c r="P14" s="59">
        <v>159.523</v>
      </c>
      <c r="Q14" s="59">
        <v>195.89099999999999</v>
      </c>
      <c r="R14" s="59">
        <v>201.292</v>
      </c>
      <c r="S14" s="59">
        <v>206.09</v>
      </c>
      <c r="T14" s="62">
        <v>205.28551300000001</v>
      </c>
    </row>
    <row r="15" spans="2:20" ht="15" customHeight="1" x14ac:dyDescent="0.25">
      <c r="B15" s="79" t="s">
        <v>19</v>
      </c>
      <c r="C15" s="59">
        <v>90.887</v>
      </c>
      <c r="D15" s="59">
        <v>106.197</v>
      </c>
      <c r="E15" s="59">
        <v>124.292</v>
      </c>
      <c r="F15" s="59">
        <v>148.76400000000001</v>
      </c>
      <c r="G15" s="59">
        <v>173.09</v>
      </c>
      <c r="H15" s="59">
        <v>186.94499999999999</v>
      </c>
      <c r="I15" s="59">
        <v>211.56299999999999</v>
      </c>
      <c r="J15" s="59">
        <v>225.61699999999999</v>
      </c>
      <c r="K15" s="59">
        <v>243.59800000000001</v>
      </c>
      <c r="L15" s="59">
        <v>252.983</v>
      </c>
      <c r="M15" s="59">
        <v>261.56900000000002</v>
      </c>
      <c r="N15" s="59">
        <v>260.39699999999999</v>
      </c>
      <c r="O15" s="59">
        <v>272.33100000000002</v>
      </c>
      <c r="P15" s="59">
        <v>302.90499999999997</v>
      </c>
      <c r="Q15" s="59">
        <v>326.12200000000001</v>
      </c>
      <c r="R15" s="59">
        <v>338.73500000000001</v>
      </c>
      <c r="S15" s="59">
        <v>341.65899999999999</v>
      </c>
      <c r="T15" s="62">
        <v>334.96580900000004</v>
      </c>
    </row>
    <row r="16" spans="2:20" ht="15" customHeight="1" x14ac:dyDescent="0.25">
      <c r="B16" s="80" t="s">
        <v>27</v>
      </c>
      <c r="C16" s="59">
        <v>147.92500000000001</v>
      </c>
      <c r="D16" s="59">
        <v>181.00200000000001</v>
      </c>
      <c r="E16" s="59">
        <v>202.90600000000001</v>
      </c>
      <c r="F16" s="59">
        <v>343.48599999999999</v>
      </c>
      <c r="G16" s="59">
        <v>391.48099999999999</v>
      </c>
      <c r="H16" s="59">
        <v>491.36900000000003</v>
      </c>
      <c r="I16" s="59">
        <v>573.19299999999998</v>
      </c>
      <c r="J16" s="59">
        <v>636.82500000000005</v>
      </c>
      <c r="K16" s="59">
        <v>701.61900000000003</v>
      </c>
      <c r="L16" s="59">
        <v>735.72199999999998</v>
      </c>
      <c r="M16" s="59">
        <v>757.98</v>
      </c>
      <c r="N16" s="59">
        <v>813.88400000000001</v>
      </c>
      <c r="O16" s="59">
        <v>852.13099999999997</v>
      </c>
      <c r="P16" s="59">
        <v>944.38599999999997</v>
      </c>
      <c r="Q16" s="59">
        <v>1014.5</v>
      </c>
      <c r="R16" s="59">
        <v>1063.181</v>
      </c>
      <c r="S16" s="59">
        <v>1118.127872</v>
      </c>
      <c r="T16" s="62">
        <v>1096.036411</v>
      </c>
    </row>
    <row r="17" spans="2:20" ht="15" customHeight="1" x14ac:dyDescent="0.25">
      <c r="B17" s="80" t="s">
        <v>28</v>
      </c>
      <c r="C17" s="59">
        <v>68.944999999999993</v>
      </c>
      <c r="D17" s="59">
        <v>82.33</v>
      </c>
      <c r="E17" s="59">
        <v>93.231999999999999</v>
      </c>
      <c r="F17" s="59">
        <v>106.31100000000001</v>
      </c>
      <c r="G17" s="59">
        <v>119.405</v>
      </c>
      <c r="H17" s="59">
        <v>123.08</v>
      </c>
      <c r="I17" s="59">
        <v>146.58099999999999</v>
      </c>
      <c r="J17" s="59">
        <v>156.31100000000001</v>
      </c>
      <c r="K17" s="59">
        <v>160.63</v>
      </c>
      <c r="L17" s="59">
        <v>171.875</v>
      </c>
      <c r="M17" s="59">
        <v>167.86</v>
      </c>
      <c r="N17" s="59">
        <v>179.387</v>
      </c>
      <c r="O17" s="59">
        <v>189.762</v>
      </c>
      <c r="P17" s="59">
        <v>213.696</v>
      </c>
      <c r="Q17" s="59">
        <v>240.36500000000001</v>
      </c>
      <c r="R17" s="59">
        <v>251.29599999999999</v>
      </c>
      <c r="S17" s="59">
        <v>270.85861800000004</v>
      </c>
      <c r="T17" s="62">
        <v>278.73175500000002</v>
      </c>
    </row>
    <row r="18" spans="2:20" ht="15" customHeight="1" x14ac:dyDescent="0.25">
      <c r="B18" s="80" t="s">
        <v>29</v>
      </c>
      <c r="C18" s="59">
        <v>13.645</v>
      </c>
      <c r="D18" s="59">
        <v>15.871</v>
      </c>
      <c r="E18" s="59">
        <v>17.579999999999998</v>
      </c>
      <c r="F18" s="59">
        <v>22.294</v>
      </c>
      <c r="G18" s="59">
        <v>24.199000000000002</v>
      </c>
      <c r="H18" s="59">
        <v>24.535</v>
      </c>
      <c r="I18" s="59">
        <v>30.106000000000002</v>
      </c>
      <c r="J18" s="59">
        <v>33.107999999999997</v>
      </c>
      <c r="K18" s="59">
        <v>35.155000000000001</v>
      </c>
      <c r="L18" s="59">
        <v>38.978999999999999</v>
      </c>
      <c r="M18" s="59">
        <v>36.600999999999999</v>
      </c>
      <c r="N18" s="59">
        <v>37.155000000000001</v>
      </c>
      <c r="O18" s="59">
        <v>42.567999999999998</v>
      </c>
      <c r="P18" s="59">
        <v>51.731000000000002</v>
      </c>
      <c r="Q18" s="59">
        <v>52.835999999999999</v>
      </c>
      <c r="R18" s="59">
        <v>56.087000000000003</v>
      </c>
      <c r="S18" s="59">
        <v>58.169040000000003</v>
      </c>
      <c r="T18" s="62">
        <v>63.218989000000001</v>
      </c>
    </row>
    <row r="19" spans="2:20" ht="15" customHeight="1" x14ac:dyDescent="0.25">
      <c r="B19" s="80" t="s">
        <v>30</v>
      </c>
      <c r="C19" s="59">
        <v>217.77</v>
      </c>
      <c r="D19" s="59">
        <v>275.40499999999997</v>
      </c>
      <c r="E19" s="59">
        <v>334.97899999999998</v>
      </c>
      <c r="F19" s="59">
        <v>430.04599999999999</v>
      </c>
      <c r="G19" s="59">
        <v>460.01900000000001</v>
      </c>
      <c r="H19" s="59">
        <v>511.62200000000001</v>
      </c>
      <c r="I19" s="59">
        <v>597.31600000000003</v>
      </c>
      <c r="J19" s="59">
        <v>644.44799999999998</v>
      </c>
      <c r="K19" s="59">
        <v>689.64800000000002</v>
      </c>
      <c r="L19" s="59">
        <v>712.62900000000002</v>
      </c>
      <c r="M19" s="59">
        <v>721.00699999999995</v>
      </c>
      <c r="N19" s="59">
        <v>760.11300000000006</v>
      </c>
      <c r="O19" s="59">
        <v>848.91800000000001</v>
      </c>
      <c r="P19" s="59">
        <v>1062.615</v>
      </c>
      <c r="Q19" s="59">
        <v>1166.759</v>
      </c>
      <c r="R19" s="59">
        <v>1137.096</v>
      </c>
      <c r="S19" s="59">
        <v>1145.346387</v>
      </c>
      <c r="T19" s="62">
        <v>1110.6676980000002</v>
      </c>
    </row>
    <row r="20" spans="2:20" ht="15" customHeight="1" x14ac:dyDescent="0.25">
      <c r="B20" s="80" t="s">
        <v>31</v>
      </c>
      <c r="C20" s="59">
        <v>147.60599999999999</v>
      </c>
      <c r="D20" s="59">
        <v>164.53700000000001</v>
      </c>
      <c r="E20" s="59">
        <v>198.26499999999999</v>
      </c>
      <c r="F20" s="59">
        <v>225.471</v>
      </c>
      <c r="G20" s="59">
        <v>316.315</v>
      </c>
      <c r="H20" s="59">
        <v>371.78300000000002</v>
      </c>
      <c r="I20" s="59">
        <v>440.99700000000001</v>
      </c>
      <c r="J20" s="59">
        <v>486.46600000000001</v>
      </c>
      <c r="K20" s="59">
        <v>542.35400000000004</v>
      </c>
      <c r="L20" s="59">
        <v>564.322</v>
      </c>
      <c r="M20" s="59">
        <v>608.42200000000003</v>
      </c>
      <c r="N20" s="59">
        <v>584.92200000000003</v>
      </c>
      <c r="O20" s="59">
        <v>618.08900000000006</v>
      </c>
      <c r="P20" s="59">
        <v>722.56600000000003</v>
      </c>
      <c r="Q20" s="59">
        <v>790.51199999999994</v>
      </c>
      <c r="R20" s="59">
        <v>851.36099999999999</v>
      </c>
      <c r="S20" s="59">
        <v>902.76599999999996</v>
      </c>
      <c r="T20" s="62">
        <v>866.52426100000002</v>
      </c>
    </row>
    <row r="21" spans="2:20" ht="15" customHeight="1" x14ac:dyDescent="0.25">
      <c r="B21" s="79" t="s">
        <v>20</v>
      </c>
      <c r="C21" s="59">
        <v>25.494</v>
      </c>
      <c r="D21" s="59">
        <v>32.136000000000003</v>
      </c>
      <c r="E21" s="59">
        <v>36.448</v>
      </c>
      <c r="F21" s="59">
        <v>52.31</v>
      </c>
      <c r="G21" s="59">
        <v>53.85</v>
      </c>
      <c r="H21" s="59">
        <v>57.707000000000001</v>
      </c>
      <c r="I21" s="59">
        <v>59.613</v>
      </c>
      <c r="J21" s="59">
        <v>68.813000000000002</v>
      </c>
      <c r="K21" s="59">
        <v>75.400000000000006</v>
      </c>
      <c r="L21" s="59">
        <v>82.656000000000006</v>
      </c>
      <c r="M21" s="59">
        <v>79.921999999999997</v>
      </c>
      <c r="N21" s="59">
        <v>84.001999999999995</v>
      </c>
      <c r="O21" s="59">
        <v>85.55</v>
      </c>
      <c r="P21" s="59">
        <v>98.8</v>
      </c>
      <c r="Q21" s="59">
        <v>108.246</v>
      </c>
      <c r="R21" s="59">
        <v>115.688</v>
      </c>
      <c r="S21" s="59">
        <v>120.583</v>
      </c>
      <c r="T21" s="62">
        <v>117.142426</v>
      </c>
    </row>
    <row r="22" spans="2:20" ht="15" customHeight="1" x14ac:dyDescent="0.25">
      <c r="B22" s="80" t="s">
        <v>32</v>
      </c>
      <c r="C22" s="98">
        <v>65.039000000000001</v>
      </c>
      <c r="D22" s="59">
        <v>75.081000000000003</v>
      </c>
      <c r="E22" s="59">
        <v>84.238</v>
      </c>
      <c r="F22" s="59">
        <v>94.593999999999994</v>
      </c>
      <c r="G22" s="59">
        <v>108.14700000000001</v>
      </c>
      <c r="H22" s="59">
        <v>120.837</v>
      </c>
      <c r="I22" s="59">
        <v>145.255</v>
      </c>
      <c r="J22" s="59">
        <v>183.886</v>
      </c>
      <c r="K22" s="59">
        <v>206.399</v>
      </c>
      <c r="L22" s="59">
        <v>249.536</v>
      </c>
      <c r="M22" s="59">
        <v>246.74299999999999</v>
      </c>
      <c r="N22" s="59">
        <v>284.04399999999998</v>
      </c>
      <c r="O22" s="59">
        <v>296.416</v>
      </c>
      <c r="P22" s="59">
        <v>364.14100000000002</v>
      </c>
      <c r="Q22" s="59">
        <v>375.37599999999998</v>
      </c>
      <c r="R22" s="59">
        <v>389.83199999999999</v>
      </c>
      <c r="S22" s="59">
        <v>411.56044199999997</v>
      </c>
      <c r="T22" s="62">
        <v>395.45226500000001</v>
      </c>
    </row>
    <row r="23" spans="2:20" ht="15" customHeight="1" x14ac:dyDescent="0.25">
      <c r="B23" s="80" t="s">
        <v>33</v>
      </c>
      <c r="C23" s="98">
        <v>147.76</v>
      </c>
      <c r="D23" s="59">
        <v>171.66399999999999</v>
      </c>
      <c r="E23" s="59">
        <v>194.16200000000001</v>
      </c>
      <c r="F23" s="59">
        <v>266.721</v>
      </c>
      <c r="G23" s="59">
        <v>318.71499999999997</v>
      </c>
      <c r="H23" s="59">
        <v>356.59399999999999</v>
      </c>
      <c r="I23" s="59">
        <v>418.98899999999998</v>
      </c>
      <c r="J23" s="59">
        <v>463.084</v>
      </c>
      <c r="K23" s="59">
        <v>488.81400000000002</v>
      </c>
      <c r="L23" s="59">
        <v>524.85699999999997</v>
      </c>
      <c r="M23" s="59">
        <v>556.22799999999995</v>
      </c>
      <c r="N23" s="59">
        <v>579.25</v>
      </c>
      <c r="O23" s="59">
        <v>643.75300000000004</v>
      </c>
      <c r="P23" s="59">
        <v>782.96400000000006</v>
      </c>
      <c r="Q23" s="59">
        <v>830.13599999999997</v>
      </c>
      <c r="R23" s="59">
        <v>848.43799999999999</v>
      </c>
      <c r="S23" s="59">
        <v>879.61855299999991</v>
      </c>
      <c r="T23" s="62">
        <v>832.84394499999996</v>
      </c>
    </row>
    <row r="24" spans="2:20" ht="15" customHeight="1" x14ac:dyDescent="0.25">
      <c r="B24" s="81" t="s">
        <v>21</v>
      </c>
      <c r="C24" s="99">
        <v>96.962999999999994</v>
      </c>
      <c r="D24" s="63">
        <v>108.40900000000001</v>
      </c>
      <c r="E24" s="63">
        <v>125.438</v>
      </c>
      <c r="F24" s="63">
        <v>135.40600000000001</v>
      </c>
      <c r="G24" s="63">
        <v>137.15899999999999</v>
      </c>
      <c r="H24" s="63">
        <v>174.61199999999999</v>
      </c>
      <c r="I24" s="63">
        <v>222.625</v>
      </c>
      <c r="J24" s="63">
        <v>239.571</v>
      </c>
      <c r="K24" s="63">
        <v>268.52600000000001</v>
      </c>
      <c r="L24" s="63">
        <v>272.37400000000002</v>
      </c>
      <c r="M24" s="63">
        <v>255.65</v>
      </c>
      <c r="N24" s="63">
        <v>285.89699999999999</v>
      </c>
      <c r="O24" s="63">
        <v>307.69600000000003</v>
      </c>
      <c r="P24" s="63">
        <v>337.54700000000003</v>
      </c>
      <c r="Q24" s="63">
        <v>362.66300000000001</v>
      </c>
      <c r="R24" s="63">
        <v>360.29199999999997</v>
      </c>
      <c r="S24" s="63">
        <v>350.51534200000003</v>
      </c>
      <c r="T24" s="64">
        <v>331.15071399999999</v>
      </c>
    </row>
    <row r="25" spans="2:20" ht="22.5" customHeight="1" x14ac:dyDescent="0.25">
      <c r="B25" s="88" t="s">
        <v>22</v>
      </c>
      <c r="C25" s="100">
        <v>2571.7670000000003</v>
      </c>
      <c r="D25" s="65">
        <v>2997.8510000000001</v>
      </c>
      <c r="E25" s="65">
        <v>3452.561999999999</v>
      </c>
      <c r="F25" s="65">
        <v>4163.634</v>
      </c>
      <c r="G25" s="65">
        <v>4619.6130000000003</v>
      </c>
      <c r="H25" s="65">
        <v>5235.6100000000015</v>
      </c>
      <c r="I25" s="65">
        <v>6200.1369999999997</v>
      </c>
      <c r="J25" s="65">
        <v>6853.1860000000006</v>
      </c>
      <c r="K25" s="65">
        <v>7431.9050000000007</v>
      </c>
      <c r="L25" s="65">
        <v>7784.9570000000003</v>
      </c>
      <c r="M25" s="65">
        <v>7856.7519999999986</v>
      </c>
      <c r="N25" s="65">
        <v>8233.4620000000014</v>
      </c>
      <c r="O25" s="65">
        <v>8834.0560000000005</v>
      </c>
      <c r="P25" s="65">
        <v>10137.061999999998</v>
      </c>
      <c r="Q25" s="65">
        <v>10902.809000000001</v>
      </c>
      <c r="R25" s="65">
        <v>11252.606000000002</v>
      </c>
      <c r="S25" s="65">
        <v>11493.761254000001</v>
      </c>
      <c r="T25" s="66">
        <v>11484.842739</v>
      </c>
    </row>
    <row r="26" spans="2:20" ht="20.100000000000001" customHeight="1" x14ac:dyDescent="0.25">
      <c r="B26" s="94"/>
      <c r="C26" s="130" t="s">
        <v>34</v>
      </c>
      <c r="D26" s="131"/>
      <c r="E26" s="131"/>
      <c r="F26" s="131"/>
      <c r="G26" s="131"/>
      <c r="H26" s="131"/>
      <c r="I26" s="131"/>
      <c r="J26" s="131"/>
      <c r="K26" s="131"/>
      <c r="L26" s="131"/>
      <c r="M26" s="131"/>
      <c r="N26" s="131"/>
      <c r="O26" s="131"/>
      <c r="P26" s="131"/>
      <c r="Q26" s="131"/>
      <c r="R26" s="131"/>
      <c r="S26" s="131"/>
      <c r="T26" s="132"/>
    </row>
    <row r="27" spans="2:20" ht="20.100000000000001" customHeight="1" x14ac:dyDescent="0.25">
      <c r="B27" s="80" t="s">
        <v>42</v>
      </c>
      <c r="C27" s="98">
        <v>168.90839999999997</v>
      </c>
      <c r="D27" s="59">
        <v>194.41050000000001</v>
      </c>
      <c r="E27" s="59">
        <v>221.48409999999996</v>
      </c>
      <c r="F27" s="59">
        <v>255.50590000000003</v>
      </c>
      <c r="G27" s="59">
        <v>282.68439999999998</v>
      </c>
      <c r="H27" s="59">
        <v>315.68459999999999</v>
      </c>
      <c r="I27" s="59">
        <v>375.32650000000001</v>
      </c>
      <c r="J27" s="59">
        <v>418.37020000000001</v>
      </c>
      <c r="K27" s="59">
        <v>430.1105</v>
      </c>
      <c r="L27" s="59">
        <v>446.44499999999999</v>
      </c>
      <c r="M27" s="59">
        <v>449.48249999999996</v>
      </c>
      <c r="N27" s="59">
        <v>468.61237499999993</v>
      </c>
      <c r="O27" s="59">
        <v>504.27637500000009</v>
      </c>
      <c r="P27" s="59">
        <v>574.04662500000006</v>
      </c>
      <c r="Q27" s="59">
        <v>609.772875</v>
      </c>
      <c r="R27" s="59">
        <v>651.78166666666664</v>
      </c>
      <c r="S27" s="59">
        <v>656.78511111111106</v>
      </c>
      <c r="T27" s="62">
        <v>668.54222577777773</v>
      </c>
    </row>
    <row r="28" spans="2:20" ht="20.100000000000001" customHeight="1" x14ac:dyDescent="0.25">
      <c r="B28" s="90" t="s">
        <v>7</v>
      </c>
      <c r="C28" s="101"/>
      <c r="D28" s="39">
        <v>0.15098183394076337</v>
      </c>
      <c r="E28" s="39">
        <v>0.13925996795440554</v>
      </c>
      <c r="F28" s="39">
        <v>0.15360831770768235</v>
      </c>
      <c r="G28" s="39">
        <v>0.10637132058398624</v>
      </c>
      <c r="H28" s="39">
        <v>0.11673866686665413</v>
      </c>
      <c r="I28" s="39">
        <v>0.1889287599078322</v>
      </c>
      <c r="J28" s="39">
        <v>0.11468334903077726</v>
      </c>
      <c r="K28" s="39">
        <v>2.8061989118727926E-2</v>
      </c>
      <c r="L28" s="39">
        <v>3.7977449980876932E-2</v>
      </c>
      <c r="M28" s="39">
        <v>6.8037496220139104E-3</v>
      </c>
      <c r="N28" s="39">
        <v>4.2559777076971894E-2</v>
      </c>
      <c r="O28" s="39">
        <v>7.6105544587891316E-2</v>
      </c>
      <c r="P28" s="39">
        <v>0.13835716575062618</v>
      </c>
      <c r="Q28" s="39">
        <v>6.2235798355229299E-2</v>
      </c>
      <c r="R28" s="39">
        <v>6.8892522755569674E-2</v>
      </c>
      <c r="S28" s="39">
        <v>7.6765651756254272E-3</v>
      </c>
      <c r="T28" s="40">
        <v>1.7901006688133769E-2</v>
      </c>
    </row>
    <row r="29" spans="2:20" ht="20.100000000000001" customHeight="1" x14ac:dyDescent="0.25">
      <c r="B29" s="80" t="s">
        <v>43</v>
      </c>
      <c r="C29" s="98">
        <v>110.43228571428571</v>
      </c>
      <c r="D29" s="59">
        <v>132.17699999999999</v>
      </c>
      <c r="E29" s="59">
        <v>155.79942857142856</v>
      </c>
      <c r="F29" s="59">
        <v>206.97842857142857</v>
      </c>
      <c r="G29" s="59">
        <v>229.8532857142857</v>
      </c>
      <c r="H29" s="59">
        <v>265.62328571428577</v>
      </c>
      <c r="I29" s="59">
        <v>314.09914285714285</v>
      </c>
      <c r="J29" s="59">
        <v>342.84214285714285</v>
      </c>
      <c r="K29" s="59">
        <v>429.73674999999992</v>
      </c>
      <c r="L29" s="59">
        <v>454.51037500000001</v>
      </c>
      <c r="M29" s="59">
        <v>463.38125000000002</v>
      </c>
      <c r="N29" s="59">
        <v>484.69312499999995</v>
      </c>
      <c r="O29" s="59">
        <v>520.64412500000003</v>
      </c>
      <c r="P29" s="59">
        <v>603.07412500000009</v>
      </c>
      <c r="Q29" s="59">
        <v>656.7048749999999</v>
      </c>
      <c r="R29" s="59">
        <v>656.75585714285705</v>
      </c>
      <c r="S29" s="59">
        <v>683.77813028571438</v>
      </c>
      <c r="T29" s="62">
        <v>663.35361771428575</v>
      </c>
    </row>
    <row r="30" spans="2:20" ht="20.100000000000001" customHeight="1" x14ac:dyDescent="0.25">
      <c r="B30" s="90" t="s">
        <v>7</v>
      </c>
      <c r="C30" s="101"/>
      <c r="D30" s="39">
        <v>0.19690540809752832</v>
      </c>
      <c r="E30" s="39">
        <v>0.17871814741920744</v>
      </c>
      <c r="F30" s="39">
        <v>0.32849286078437845</v>
      </c>
      <c r="G30" s="39">
        <v>0.11051807331198771</v>
      </c>
      <c r="H30" s="39">
        <v>0.15562100793487543</v>
      </c>
      <c r="I30" s="39">
        <v>0.18249852234340436</v>
      </c>
      <c r="J30" s="39">
        <v>9.1509323261899977E-2</v>
      </c>
      <c r="K30" s="39">
        <v>0.25345369276572494</v>
      </c>
      <c r="L30" s="39">
        <v>5.7648374266338953E-2</v>
      </c>
      <c r="M30" s="39">
        <v>1.9517431257757289E-2</v>
      </c>
      <c r="N30" s="39">
        <v>4.5992096141136418E-2</v>
      </c>
      <c r="O30" s="39">
        <v>7.4172704636567888E-2</v>
      </c>
      <c r="P30" s="39">
        <v>0.15832311562144308</v>
      </c>
      <c r="Q30" s="39">
        <v>8.8928952141662077E-2</v>
      </c>
      <c r="R30" s="39">
        <v>7.7633263887655346E-5</v>
      </c>
      <c r="S30" s="39">
        <v>4.1145081309841292E-2</v>
      </c>
      <c r="T30" s="40">
        <v>-2.9870087484217045E-2</v>
      </c>
    </row>
    <row r="31" spans="2:20" ht="20.100000000000001" customHeight="1" x14ac:dyDescent="0.25">
      <c r="B31" s="80" t="s">
        <v>44</v>
      </c>
      <c r="C31" s="98">
        <v>27.414250000000003</v>
      </c>
      <c r="D31" s="59">
        <v>32.126750000000001</v>
      </c>
      <c r="E31" s="59">
        <v>36.78125</v>
      </c>
      <c r="F31" s="59">
        <v>39.9315</v>
      </c>
      <c r="G31" s="59">
        <v>45.948999999999998</v>
      </c>
      <c r="H31" s="59">
        <v>54.850250000000003</v>
      </c>
      <c r="I31" s="59">
        <v>62.044499999999999</v>
      </c>
      <c r="J31" s="59">
        <v>67.39725</v>
      </c>
      <c r="K31" s="59">
        <v>110.62539999999998</v>
      </c>
      <c r="L31" s="59">
        <v>115.46280000000002</v>
      </c>
      <c r="M31" s="59">
        <v>110.7684</v>
      </c>
      <c r="N31" s="59">
        <v>121.40360000000001</v>
      </c>
      <c r="O31" s="59">
        <v>126.9384</v>
      </c>
      <c r="P31" s="59">
        <v>144.01920000000001</v>
      </c>
      <c r="Q31" s="59">
        <v>154.19740000000002</v>
      </c>
      <c r="R31" s="59">
        <v>157.85599999999999</v>
      </c>
      <c r="S31" s="59">
        <v>159.24966839999999</v>
      </c>
      <c r="T31" s="62">
        <v>164.89747679999999</v>
      </c>
    </row>
    <row r="32" spans="2:20" ht="20.100000000000001" customHeight="1" x14ac:dyDescent="0.25">
      <c r="B32" s="91" t="s">
        <v>7</v>
      </c>
      <c r="C32" s="102"/>
      <c r="D32" s="54">
        <v>0.17189965072909152</v>
      </c>
      <c r="E32" s="54">
        <v>0.14487926727726896</v>
      </c>
      <c r="F32" s="54">
        <v>8.5648258283772316E-2</v>
      </c>
      <c r="G32" s="54">
        <v>0.15069556615704394</v>
      </c>
      <c r="H32" s="54">
        <v>0.19372021153888008</v>
      </c>
      <c r="I32" s="54">
        <v>0.13116166289123554</v>
      </c>
      <c r="J32" s="54">
        <v>8.6272755844595483E-2</v>
      </c>
      <c r="K32" s="54">
        <v>0.64139338029370618</v>
      </c>
      <c r="L32" s="54">
        <v>4.3727751492876221E-2</v>
      </c>
      <c r="M32" s="54">
        <v>-4.0657250646961796E-2</v>
      </c>
      <c r="N32" s="54">
        <v>9.6012942319289696E-2</v>
      </c>
      <c r="O32" s="54">
        <v>4.5590081348493738E-2</v>
      </c>
      <c r="P32" s="54">
        <v>0.13455975496776396</v>
      </c>
      <c r="Q32" s="54">
        <v>7.0672521441585534E-2</v>
      </c>
      <c r="R32" s="54">
        <v>2.372672950386967E-2</v>
      </c>
      <c r="S32" s="54">
        <v>8.8287325157105911E-3</v>
      </c>
      <c r="T32" s="55">
        <v>3.5465118745578561E-2</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sheetData>
  <mergeCells count="3">
    <mergeCell ref="C26:T26"/>
    <mergeCell ref="B2:T2"/>
    <mergeCell ref="B33:T3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1"/>
  <sheetViews>
    <sheetView workbookViewId="0">
      <selection activeCell="V19" sqref="V19"/>
    </sheetView>
  </sheetViews>
  <sheetFormatPr defaultRowHeight="15" x14ac:dyDescent="0.25"/>
  <cols>
    <col min="2" max="2" width="36" customWidth="1"/>
    <col min="3" max="20" width="9.7109375" customWidth="1"/>
  </cols>
  <sheetData>
    <row r="2" spans="2:20" x14ac:dyDescent="0.25">
      <c r="B2" s="125" t="s">
        <v>62</v>
      </c>
      <c r="C2" s="125"/>
      <c r="D2" s="125"/>
      <c r="E2" s="125"/>
      <c r="F2" s="125"/>
      <c r="G2" s="125"/>
      <c r="H2" s="125"/>
      <c r="I2" s="125"/>
      <c r="J2" s="125"/>
      <c r="K2" s="125"/>
      <c r="L2" s="125"/>
      <c r="M2" s="125"/>
      <c r="N2" s="125"/>
      <c r="O2" s="125"/>
      <c r="P2" s="125"/>
      <c r="Q2" s="125"/>
      <c r="R2" s="125"/>
      <c r="S2" s="125"/>
      <c r="T2" s="125"/>
    </row>
    <row r="3" spans="2:20" ht="23.25" customHeight="1" x14ac:dyDescent="0.25">
      <c r="B3" s="77" t="s">
        <v>24</v>
      </c>
      <c r="C3" s="52">
        <v>2002</v>
      </c>
      <c r="D3" s="52">
        <f>C3+1</f>
        <v>2003</v>
      </c>
      <c r="E3" s="52">
        <f t="shared" ref="E3:T3" si="0">D3+1</f>
        <v>2004</v>
      </c>
      <c r="F3" s="52">
        <f t="shared" si="0"/>
        <v>2005</v>
      </c>
      <c r="G3" s="52">
        <f t="shared" si="0"/>
        <v>2006</v>
      </c>
      <c r="H3" s="52">
        <f t="shared" si="0"/>
        <v>2007</v>
      </c>
      <c r="I3" s="52">
        <f t="shared" si="0"/>
        <v>2008</v>
      </c>
      <c r="J3" s="52">
        <f t="shared" si="0"/>
        <v>2009</v>
      </c>
      <c r="K3" s="52">
        <f t="shared" si="0"/>
        <v>2010</v>
      </c>
      <c r="L3" s="52">
        <f t="shared" si="0"/>
        <v>2011</v>
      </c>
      <c r="M3" s="52">
        <f t="shared" si="0"/>
        <v>2012</v>
      </c>
      <c r="N3" s="52">
        <f t="shared" si="0"/>
        <v>2013</v>
      </c>
      <c r="O3" s="52">
        <f t="shared" si="0"/>
        <v>2014</v>
      </c>
      <c r="P3" s="52">
        <f t="shared" si="0"/>
        <v>2015</v>
      </c>
      <c r="Q3" s="52">
        <f t="shared" si="0"/>
        <v>2016</v>
      </c>
      <c r="R3" s="52">
        <f t="shared" si="0"/>
        <v>2017</v>
      </c>
      <c r="S3" s="52">
        <f t="shared" si="0"/>
        <v>2018</v>
      </c>
      <c r="T3" s="67">
        <f t="shared" si="0"/>
        <v>2019</v>
      </c>
    </row>
    <row r="4" spans="2:20" ht="15" customHeight="1" x14ac:dyDescent="0.25">
      <c r="B4" s="78" t="s">
        <v>26</v>
      </c>
      <c r="C4" s="37">
        <v>3.4142156297240087E-2</v>
      </c>
      <c r="D4" s="37">
        <v>3.951607903541246E-2</v>
      </c>
      <c r="E4" s="37">
        <v>4.0107997241283097E-2</v>
      </c>
      <c r="F4" s="37">
        <v>4.6151174589068311E-2</v>
      </c>
      <c r="G4" s="37">
        <v>4.896949001714198E-2</v>
      </c>
      <c r="H4" s="37">
        <v>5.2425186313668416E-2</v>
      </c>
      <c r="I4" s="37">
        <v>6.0613757845667603E-2</v>
      </c>
      <c r="J4" s="37">
        <v>6.4127480446630178E-2</v>
      </c>
      <c r="K4" s="37">
        <v>7.243071589101148E-2</v>
      </c>
      <c r="L4" s="37">
        <v>7.5805825104325181E-2</v>
      </c>
      <c r="M4" s="37">
        <v>7.2936370088140676E-2</v>
      </c>
      <c r="N4" s="37">
        <v>7.7976447765643164E-2</v>
      </c>
      <c r="O4" s="46">
        <v>8.2250395519139097E-2</v>
      </c>
      <c r="P4" s="46">
        <v>8.4287457212161368E-2</v>
      </c>
      <c r="Q4" s="46">
        <v>9.5022993925313354E-2</v>
      </c>
      <c r="R4" s="37">
        <v>9.6621217890407063E-2</v>
      </c>
      <c r="S4" s="37">
        <v>9.7531647083448997E-2</v>
      </c>
      <c r="T4" s="38">
        <v>0.1021665445660072</v>
      </c>
    </row>
    <row r="5" spans="2:20" ht="15" customHeight="1" x14ac:dyDescent="0.25">
      <c r="B5" s="79" t="s">
        <v>9</v>
      </c>
      <c r="C5" s="37">
        <v>2.7674549401567432E-2</v>
      </c>
      <c r="D5" s="37">
        <v>3.1352642579874593E-2</v>
      </c>
      <c r="E5" s="37">
        <v>3.2465202183805199E-2</v>
      </c>
      <c r="F5" s="37">
        <v>3.6902240652084931E-2</v>
      </c>
      <c r="G5" s="37">
        <v>3.4921282323191125E-2</v>
      </c>
      <c r="H5" s="37">
        <v>3.6951080220661493E-2</v>
      </c>
      <c r="I5" s="37">
        <v>4.3674160799271715E-2</v>
      </c>
      <c r="J5" s="37">
        <v>4.953182455741309E-2</v>
      </c>
      <c r="K5" s="37">
        <v>4.9175901324174286E-2</v>
      </c>
      <c r="L5" s="37">
        <v>5.447859282189773E-2</v>
      </c>
      <c r="M5" s="37">
        <v>5.0021700221306392E-2</v>
      </c>
      <c r="N5" s="37">
        <v>5.1415151727417847E-2</v>
      </c>
      <c r="O5" s="37">
        <v>5.6166018675949635E-2</v>
      </c>
      <c r="P5" s="37">
        <v>6.9787071517234789E-2</v>
      </c>
      <c r="Q5" s="37">
        <v>7.0214632434645305E-2</v>
      </c>
      <c r="R5" s="37">
        <v>7.1324439554394159E-2</v>
      </c>
      <c r="S5" s="37">
        <v>7.0583621985491132E-2</v>
      </c>
      <c r="T5" s="38">
        <v>7.2075728393491301E-2</v>
      </c>
    </row>
    <row r="6" spans="2:20" ht="15" customHeight="1" x14ac:dyDescent="0.25">
      <c r="B6" s="79" t="s">
        <v>10</v>
      </c>
      <c r="C6" s="37">
        <v>2.7036498206486292E-2</v>
      </c>
      <c r="D6" s="37">
        <v>2.862755056020375E-2</v>
      </c>
      <c r="E6" s="37">
        <v>3.0634629985862045E-2</v>
      </c>
      <c r="F6" s="37">
        <v>3.4963915291531762E-2</v>
      </c>
      <c r="G6" s="37">
        <v>3.6580906793226592E-2</v>
      </c>
      <c r="H6" s="37">
        <v>3.9041019334016255E-2</v>
      </c>
      <c r="I6" s="37">
        <v>4.5748647639043842E-2</v>
      </c>
      <c r="J6" s="37">
        <v>4.9801288312171524E-2</v>
      </c>
      <c r="K6" s="37">
        <v>5.3659716083669672E-2</v>
      </c>
      <c r="L6" s="37">
        <v>5.5538377228556868E-2</v>
      </c>
      <c r="M6" s="37">
        <v>5.8187313155278531E-2</v>
      </c>
      <c r="N6" s="37">
        <v>6.1630783155920597E-2</v>
      </c>
      <c r="O6" s="37">
        <v>6.4664829577888605E-2</v>
      </c>
      <c r="P6" s="37">
        <v>8.0264934253233625E-2</v>
      </c>
      <c r="Q6" s="37">
        <v>7.8760976004916675E-2</v>
      </c>
      <c r="R6" s="37">
        <v>7.9829687064231228E-2</v>
      </c>
      <c r="S6" s="37">
        <v>7.9382196266618382E-2</v>
      </c>
      <c r="T6" s="38">
        <v>8.0217499811873413E-2</v>
      </c>
    </row>
    <row r="7" spans="2:20" ht="15" customHeight="1" x14ac:dyDescent="0.25">
      <c r="B7" s="80" t="s">
        <v>11</v>
      </c>
      <c r="C7" s="37">
        <v>2.7832091949536036E-2</v>
      </c>
      <c r="D7" s="37">
        <v>3.0610761347966111E-2</v>
      </c>
      <c r="E7" s="37">
        <v>3.0835105895003188E-2</v>
      </c>
      <c r="F7" s="37">
        <v>3.1642412742878552E-2</v>
      </c>
      <c r="G7" s="37">
        <v>4.0681045202141206E-2</v>
      </c>
      <c r="H7" s="37">
        <v>4.2237025864214524E-2</v>
      </c>
      <c r="I7" s="37">
        <v>4.4530828340737239E-2</v>
      </c>
      <c r="J7" s="37">
        <v>4.8158275665454595E-2</v>
      </c>
      <c r="K7" s="37">
        <v>4.9692097160451587E-2</v>
      </c>
      <c r="L7" s="37">
        <v>5.3156334946509065E-2</v>
      </c>
      <c r="M7" s="37">
        <v>5.2504611645218004E-2</v>
      </c>
      <c r="N7" s="37">
        <v>5.6386401519556532E-2</v>
      </c>
      <c r="O7" s="37">
        <v>5.9949538601223998E-2</v>
      </c>
      <c r="P7" s="37">
        <v>6.898506560663259E-2</v>
      </c>
      <c r="Q7" s="37">
        <v>7.0891607662605188E-2</v>
      </c>
      <c r="R7" s="37">
        <v>7.0097930166940617E-2</v>
      </c>
      <c r="S7" s="37">
        <v>7.2696721285838942E-2</v>
      </c>
      <c r="T7" s="38">
        <v>7.8940774376988959E-2</v>
      </c>
    </row>
    <row r="8" spans="2:20" ht="15" customHeight="1" x14ac:dyDescent="0.25">
      <c r="B8" s="79" t="s">
        <v>12</v>
      </c>
      <c r="C8" s="37">
        <v>3.2019364496300148E-2</v>
      </c>
      <c r="D8" s="37">
        <v>3.359148064143886E-2</v>
      </c>
      <c r="E8" s="37">
        <v>3.5786311167333634E-2</v>
      </c>
      <c r="F8" s="37">
        <v>3.7187154526022836E-2</v>
      </c>
      <c r="G8" s="37">
        <v>3.8011855034057962E-2</v>
      </c>
      <c r="H8" s="37">
        <v>4.110082757114706E-2</v>
      </c>
      <c r="I8" s="37">
        <v>3.4582677102042422E-2</v>
      </c>
      <c r="J8" s="37">
        <v>3.6647691977546616E-2</v>
      </c>
      <c r="K8" s="37">
        <v>3.8295178046348348E-2</v>
      </c>
      <c r="L8" s="37">
        <v>3.8413888417599816E-2</v>
      </c>
      <c r="M8" s="37">
        <v>3.9511254752457634E-2</v>
      </c>
      <c r="N8" s="37">
        <v>4.027048612589719E-2</v>
      </c>
      <c r="O8" s="37">
        <v>4.3342020244783515E-2</v>
      </c>
      <c r="P8" s="37">
        <v>5.0623499520112303E-2</v>
      </c>
      <c r="Q8" s="37">
        <v>5.3735951705299927E-2</v>
      </c>
      <c r="R8" s="37">
        <v>5.3371795569585809E-2</v>
      </c>
      <c r="S8" s="37">
        <v>5.6469960851547381E-2</v>
      </c>
      <c r="T8" s="38">
        <v>7.424687628688989E-2</v>
      </c>
    </row>
    <row r="9" spans="2:20" ht="15" customHeight="1" x14ac:dyDescent="0.25">
      <c r="B9" s="79" t="s">
        <v>13</v>
      </c>
      <c r="C9" s="37">
        <v>3.7642159167287845E-2</v>
      </c>
      <c r="D9" s="37">
        <v>4.1983511777334719E-2</v>
      </c>
      <c r="E9" s="37">
        <v>4.3763651646236905E-2</v>
      </c>
      <c r="F9" s="37">
        <v>4.3538631448770258E-2</v>
      </c>
      <c r="G9" s="37">
        <v>4.5208728966140012E-2</v>
      </c>
      <c r="H9" s="37">
        <v>4.8939430169354092E-2</v>
      </c>
      <c r="I9" s="37">
        <v>5.5925811244276501E-2</v>
      </c>
      <c r="J9" s="37">
        <v>6.0181181420624251E-2</v>
      </c>
      <c r="K9" s="37">
        <v>6.4837931355599732E-2</v>
      </c>
      <c r="L9" s="37">
        <v>6.7436691511635186E-2</v>
      </c>
      <c r="M9" s="37">
        <v>6.9143294896035656E-2</v>
      </c>
      <c r="N9" s="37">
        <v>7.234694364344163E-2</v>
      </c>
      <c r="O9" s="37">
        <v>7.6696467664089205E-2</v>
      </c>
      <c r="P9" s="37">
        <v>8.3447866024483688E-2</v>
      </c>
      <c r="Q9" s="37">
        <v>8.6922010456511933E-2</v>
      </c>
      <c r="R9" s="37">
        <v>8.9377430589245202E-2</v>
      </c>
      <c r="S9" s="37">
        <v>8.9670989741842844E-2</v>
      </c>
      <c r="T9" s="38">
        <v>9.3819825449806438E-2</v>
      </c>
    </row>
    <row r="10" spans="2:20" ht="15" customHeight="1" x14ac:dyDescent="0.25">
      <c r="B10" s="79" t="s">
        <v>14</v>
      </c>
      <c r="C10" s="37">
        <v>3.3950546568346666E-2</v>
      </c>
      <c r="D10" s="37">
        <v>3.8981647339262633E-2</v>
      </c>
      <c r="E10" s="37">
        <v>4.3501276453998594E-2</v>
      </c>
      <c r="F10" s="37">
        <v>4.4519662364554922E-2</v>
      </c>
      <c r="G10" s="37">
        <v>5.0163561485807862E-2</v>
      </c>
      <c r="H10" s="37">
        <v>5.8726228462029358E-2</v>
      </c>
      <c r="I10" s="37">
        <v>6.6220526844750535E-2</v>
      </c>
      <c r="J10" s="37">
        <v>6.9004460118245001E-2</v>
      </c>
      <c r="K10" s="37">
        <v>7.1375265324335344E-2</v>
      </c>
      <c r="L10" s="37">
        <v>7.511872615704128E-2</v>
      </c>
      <c r="M10" s="37">
        <v>7.0877045456626694E-2</v>
      </c>
      <c r="N10" s="37">
        <v>7.9137419143170767E-2</v>
      </c>
      <c r="O10" s="37">
        <v>8.1607224320666416E-2</v>
      </c>
      <c r="P10" s="37">
        <v>9.6887939334806522E-2</v>
      </c>
      <c r="Q10" s="37">
        <v>0.10286964754609959</v>
      </c>
      <c r="R10" s="37">
        <v>0.10660711982193463</v>
      </c>
      <c r="S10" s="37">
        <v>0.10598068442286776</v>
      </c>
      <c r="T10" s="38">
        <v>0.10876479808138963</v>
      </c>
    </row>
    <row r="11" spans="2:20" ht="15" customHeight="1" x14ac:dyDescent="0.25">
      <c r="B11" s="79" t="s">
        <v>15</v>
      </c>
      <c r="C11" s="37">
        <v>3.3288224069210615E-2</v>
      </c>
      <c r="D11" s="37">
        <v>3.6648498495338709E-2</v>
      </c>
      <c r="E11" s="37">
        <v>4.2732572969172898E-2</v>
      </c>
      <c r="F11" s="37">
        <v>4.9436819959502741E-2</v>
      </c>
      <c r="G11" s="37">
        <v>5.345405309576428E-2</v>
      </c>
      <c r="H11" s="37">
        <v>5.7328090153927716E-2</v>
      </c>
      <c r="I11" s="37">
        <v>6.6088315708963785E-2</v>
      </c>
      <c r="J11" s="37">
        <v>6.9264678096025448E-2</v>
      </c>
      <c r="K11" s="37">
        <v>7.3743251229398787E-2</v>
      </c>
      <c r="L11" s="37">
        <v>7.4449035556991061E-2</v>
      </c>
      <c r="M11" s="37">
        <v>6.9764412378104351E-2</v>
      </c>
      <c r="N11" s="37">
        <v>7.4535923958176861E-2</v>
      </c>
      <c r="O11" s="37">
        <v>7.8301328632212522E-2</v>
      </c>
      <c r="P11" s="37">
        <v>9.1589524906263195E-2</v>
      </c>
      <c r="Q11" s="37">
        <v>9.9476617342843895E-2</v>
      </c>
      <c r="R11" s="37">
        <v>0.10163436465086718</v>
      </c>
      <c r="S11" s="37">
        <v>0.10071634521782395</v>
      </c>
      <c r="T11" s="38">
        <v>9.9783439152681327E-2</v>
      </c>
    </row>
    <row r="12" spans="2:20" ht="15" customHeight="1" x14ac:dyDescent="0.25">
      <c r="B12" s="79" t="s">
        <v>16</v>
      </c>
      <c r="C12" s="37">
        <v>4.5264409482083115E-2</v>
      </c>
      <c r="D12" s="37">
        <v>5.1240455204511461E-2</v>
      </c>
      <c r="E12" s="37">
        <v>5.2609207565166849E-2</v>
      </c>
      <c r="F12" s="37">
        <v>5.4567935962324642E-2</v>
      </c>
      <c r="G12" s="37">
        <v>5.5170224461612051E-2</v>
      </c>
      <c r="H12" s="37">
        <v>5.7111390378643503E-2</v>
      </c>
      <c r="I12" s="37">
        <v>6.668654917113237E-2</v>
      </c>
      <c r="J12" s="37">
        <v>6.9993803460871112E-2</v>
      </c>
      <c r="K12" s="37">
        <v>7.2677006706268255E-2</v>
      </c>
      <c r="L12" s="37">
        <v>7.3481263645155614E-2</v>
      </c>
      <c r="M12" s="37">
        <v>6.9840720862877598E-2</v>
      </c>
      <c r="N12" s="37">
        <v>7.5771838310584552E-2</v>
      </c>
      <c r="O12" s="37">
        <v>7.8046902993020625E-2</v>
      </c>
      <c r="P12" s="37">
        <v>8.6233863857475543E-2</v>
      </c>
      <c r="Q12" s="37">
        <v>9.4861291798443395E-2</v>
      </c>
      <c r="R12" s="37">
        <v>9.7842917672663871E-2</v>
      </c>
      <c r="S12" s="37">
        <v>9.9319115657641677E-2</v>
      </c>
      <c r="T12" s="38">
        <v>9.593107209878407E-2</v>
      </c>
    </row>
    <row r="13" spans="2:20" ht="15" customHeight="1" x14ac:dyDescent="0.25">
      <c r="B13" s="79" t="s">
        <v>17</v>
      </c>
      <c r="C13" s="37">
        <v>5.1623847842721469E-2</v>
      </c>
      <c r="D13" s="37">
        <v>5.9511329652880626E-2</v>
      </c>
      <c r="E13" s="37">
        <v>6.0981852364718855E-2</v>
      </c>
      <c r="F13" s="37">
        <v>6.6842774002709937E-2</v>
      </c>
      <c r="G13" s="37">
        <v>6.5485790179841977E-2</v>
      </c>
      <c r="H13" s="37">
        <v>7.0859325270528337E-2</v>
      </c>
      <c r="I13" s="37">
        <v>8.0823284804552073E-2</v>
      </c>
      <c r="J13" s="37">
        <v>8.5932846864688897E-2</v>
      </c>
      <c r="K13" s="37">
        <v>8.7413297380981497E-2</v>
      </c>
      <c r="L13" s="37">
        <v>9.0150791905711736E-2</v>
      </c>
      <c r="M13" s="37">
        <v>8.7934223137069389E-2</v>
      </c>
      <c r="N13" s="37">
        <v>8.8845740116585151E-2</v>
      </c>
      <c r="O13" s="37">
        <v>9.9837555539811551E-2</v>
      </c>
      <c r="P13" s="37">
        <v>0.10223636047125996</v>
      </c>
      <c r="Q13" s="37">
        <v>0.11255812521933073</v>
      </c>
      <c r="R13" s="37">
        <v>0.11007653691540494</v>
      </c>
      <c r="S13" s="37">
        <v>0.10335541556572274</v>
      </c>
      <c r="T13" s="38">
        <v>0.1003094214065843</v>
      </c>
    </row>
    <row r="14" spans="2:20" ht="15" customHeight="1" x14ac:dyDescent="0.25">
      <c r="B14" s="79" t="s">
        <v>18</v>
      </c>
      <c r="C14" s="37">
        <v>4.7651963937506953E-2</v>
      </c>
      <c r="D14" s="37">
        <v>5.2412087385429573E-2</v>
      </c>
      <c r="E14" s="37">
        <v>5.404038895278495E-2</v>
      </c>
      <c r="F14" s="37">
        <v>5.3845558450940426E-2</v>
      </c>
      <c r="G14" s="37">
        <v>5.7224248198523779E-2</v>
      </c>
      <c r="H14" s="37">
        <v>6.5131931442606955E-2</v>
      </c>
      <c r="I14" s="37">
        <v>6.6731504297094749E-2</v>
      </c>
      <c r="J14" s="37">
        <v>7.2455372454938285E-2</v>
      </c>
      <c r="K14" s="37">
        <v>7.6897632848158565E-2</v>
      </c>
      <c r="L14" s="37">
        <v>8.0616239161407505E-2</v>
      </c>
      <c r="M14" s="37">
        <v>8.2245831072350645E-2</v>
      </c>
      <c r="N14" s="37">
        <v>8.7927673475737225E-2</v>
      </c>
      <c r="O14" s="37">
        <v>9.4676514277794693E-2</v>
      </c>
      <c r="P14" s="37">
        <v>9.6578350074194158E-2</v>
      </c>
      <c r="Q14" s="37">
        <v>0.11712116229709127</v>
      </c>
      <c r="R14" s="37">
        <v>0.1172812963565027</v>
      </c>
      <c r="S14" s="37">
        <v>0.11766761311569383</v>
      </c>
      <c r="T14" s="38">
        <v>0.11897568548005893</v>
      </c>
    </row>
    <row r="15" spans="2:20" ht="15" customHeight="1" x14ac:dyDescent="0.25">
      <c r="B15" s="79" t="s">
        <v>19</v>
      </c>
      <c r="C15" s="37">
        <v>4.4633513317078322E-2</v>
      </c>
      <c r="D15" s="37">
        <v>5.0976403306743578E-2</v>
      </c>
      <c r="E15" s="37">
        <v>5.4615096971105746E-2</v>
      </c>
      <c r="F15" s="37">
        <v>6.3468307230226423E-2</v>
      </c>
      <c r="G15" s="37">
        <v>7.0706757113363661E-2</v>
      </c>
      <c r="H15" s="37">
        <v>7.408820913764487E-2</v>
      </c>
      <c r="I15" s="37">
        <v>8.0840011952352603E-2</v>
      </c>
      <c r="J15" s="37">
        <v>8.247576817135828E-2</v>
      </c>
      <c r="K15" s="37">
        <v>8.702781840617746E-2</v>
      </c>
      <c r="L15" s="37">
        <v>9.0521607671595603E-2</v>
      </c>
      <c r="M15" s="37">
        <v>9.5138660299089434E-2</v>
      </c>
      <c r="N15" s="37">
        <v>9.5969881915881641E-2</v>
      </c>
      <c r="O15" s="37">
        <v>9.9536875438827971E-2</v>
      </c>
      <c r="P15" s="37">
        <v>0.11058066852558864</v>
      </c>
      <c r="Q15" s="37">
        <v>0.11681164756710755</v>
      </c>
      <c r="R15" s="37">
        <v>0.11988344866248386</v>
      </c>
      <c r="S15" s="37">
        <v>0.11959303385865605</v>
      </c>
      <c r="T15" s="38">
        <v>0.1156132482550507</v>
      </c>
    </row>
    <row r="16" spans="2:20" ht="15" customHeight="1" x14ac:dyDescent="0.25">
      <c r="B16" s="80" t="s">
        <v>27</v>
      </c>
      <c r="C16" s="37">
        <v>2.0061881597670344E-2</v>
      </c>
      <c r="D16" s="37">
        <v>2.2767515667588386E-2</v>
      </c>
      <c r="E16" s="37">
        <v>2.1246036380641067E-2</v>
      </c>
      <c r="F16" s="37">
        <v>3.449267937100061E-2</v>
      </c>
      <c r="G16" s="37">
        <v>3.7127329971574162E-2</v>
      </c>
      <c r="H16" s="37">
        <v>4.5750766797335529E-2</v>
      </c>
      <c r="I16" s="37">
        <v>5.237774759228013E-2</v>
      </c>
      <c r="J16" s="37">
        <v>5.698504738127836E-2</v>
      </c>
      <c r="K16" s="37">
        <v>6.3468143400830637E-2</v>
      </c>
      <c r="L16" s="37">
        <v>6.7543422686530227E-2</v>
      </c>
      <c r="M16" s="37">
        <v>6.9836716894841291E-2</v>
      </c>
      <c r="N16" s="37">
        <v>7.6578079044545722E-2</v>
      </c>
      <c r="O16" s="37">
        <v>7.9920283331998396E-2</v>
      </c>
      <c r="P16" s="37">
        <v>8.8155995485345431E-2</v>
      </c>
      <c r="Q16" s="37">
        <v>9.4798766840447274E-2</v>
      </c>
      <c r="R16" s="37">
        <v>9.93780813761381E-2</v>
      </c>
      <c r="S16" s="37">
        <v>0.10425492161304491</v>
      </c>
      <c r="T16" s="38">
        <v>0.10083782071009394</v>
      </c>
    </row>
    <row r="17" spans="2:20" ht="15" customHeight="1" x14ac:dyDescent="0.25">
      <c r="B17" s="80" t="s">
        <v>28</v>
      </c>
      <c r="C17" s="37">
        <v>3.7896818635043933E-2</v>
      </c>
      <c r="D17" s="37">
        <v>4.1819389811774653E-2</v>
      </c>
      <c r="E17" s="37">
        <v>4.785064227189955E-2</v>
      </c>
      <c r="F17" s="37">
        <v>4.7414039168953127E-2</v>
      </c>
      <c r="G17" s="37">
        <v>5.4120829437234938E-2</v>
      </c>
      <c r="H17" s="37">
        <v>5.2916331317800658E-2</v>
      </c>
      <c r="I17" s="37">
        <v>6.2332321967337199E-2</v>
      </c>
      <c r="J17" s="37">
        <v>6.6810679211202206E-2</v>
      </c>
      <c r="K17" s="37">
        <v>6.8903510634510251E-2</v>
      </c>
      <c r="L17" s="37">
        <v>7.462741651715854E-2</v>
      </c>
      <c r="M17" s="37">
        <v>7.1473096889349122E-2</v>
      </c>
      <c r="N17" s="37">
        <v>7.745452347335742E-2</v>
      </c>
      <c r="O17" s="37">
        <v>7.9927048804013162E-2</v>
      </c>
      <c r="P17" s="37">
        <v>9.1033985663476369E-2</v>
      </c>
      <c r="Q17" s="37">
        <v>9.9692707644234338E-2</v>
      </c>
      <c r="R17" s="37">
        <v>0.10200386183919179</v>
      </c>
      <c r="S17" s="37">
        <v>0.10945299555128199</v>
      </c>
      <c r="T17" s="38">
        <v>0.11206544833465773</v>
      </c>
    </row>
    <row r="18" spans="2:20" ht="15" customHeight="1" x14ac:dyDescent="0.25">
      <c r="B18" s="80" t="s">
        <v>29</v>
      </c>
      <c r="C18" s="37">
        <v>3.0508664058133034E-2</v>
      </c>
      <c r="D18" s="37">
        <v>3.0256179535376723E-2</v>
      </c>
      <c r="E18" s="37">
        <v>3.3956972382435086E-2</v>
      </c>
      <c r="F18" s="37">
        <v>3.415548143847065E-2</v>
      </c>
      <c r="G18" s="37">
        <v>4.1134684261253433E-2</v>
      </c>
      <c r="H18" s="37">
        <v>3.9561733073189609E-2</v>
      </c>
      <c r="I18" s="37">
        <v>4.6366999436314296E-2</v>
      </c>
      <c r="J18" s="37">
        <v>4.996053920200156E-2</v>
      </c>
      <c r="K18" s="37">
        <v>5.3215161514940511E-2</v>
      </c>
      <c r="L18" s="37">
        <v>6.0142661188164331E-2</v>
      </c>
      <c r="M18" s="37">
        <v>5.5167351466718119E-2</v>
      </c>
      <c r="N18" s="37">
        <v>5.3354490364456192E-2</v>
      </c>
      <c r="O18" s="37">
        <v>6.4223339348110767E-2</v>
      </c>
      <c r="P18" s="37">
        <v>8.0517305516254911E-2</v>
      </c>
      <c r="Q18" s="37">
        <v>7.9965250924346601E-2</v>
      </c>
      <c r="R18" s="37">
        <v>8.6241387316656135E-2</v>
      </c>
      <c r="S18" s="37">
        <v>8.9981764353871313E-2</v>
      </c>
      <c r="T18" s="38">
        <v>8.664460101394636E-2</v>
      </c>
    </row>
    <row r="19" spans="2:20" ht="15" customHeight="1" x14ac:dyDescent="0.25">
      <c r="B19" s="80" t="s">
        <v>30</v>
      </c>
      <c r="C19" s="37">
        <v>2.8835302450239342E-2</v>
      </c>
      <c r="D19" s="37">
        <v>3.5399214007757092E-2</v>
      </c>
      <c r="E19" s="37">
        <v>3.827866397487939E-2</v>
      </c>
      <c r="F19" s="37">
        <v>4.4548314938228452E-2</v>
      </c>
      <c r="G19" s="37">
        <v>4.9983435521695228E-2</v>
      </c>
      <c r="H19" s="37">
        <v>5.2779811496694133E-2</v>
      </c>
      <c r="I19" s="37">
        <v>5.9701582044548E-2</v>
      </c>
      <c r="J19" s="37">
        <v>6.3540560635650126E-2</v>
      </c>
      <c r="K19" s="37">
        <v>6.8995475388357666E-2</v>
      </c>
      <c r="L19" s="37">
        <v>7.2576587028832795E-2</v>
      </c>
      <c r="M19" s="37">
        <v>7.4249197040317738E-2</v>
      </c>
      <c r="N19" s="37">
        <v>7.934473083170146E-2</v>
      </c>
      <c r="O19" s="37">
        <v>8.6652147032173304E-2</v>
      </c>
      <c r="P19" s="37">
        <v>0.10763820338511597</v>
      </c>
      <c r="Q19" s="37">
        <v>0.11654526441311933</v>
      </c>
      <c r="R19" s="37">
        <v>0.11193346220837003</v>
      </c>
      <c r="S19" s="37">
        <v>0.11112807769994064</v>
      </c>
      <c r="T19" s="38">
        <v>0.1070144404978485</v>
      </c>
    </row>
    <row r="20" spans="2:20" ht="15" customHeight="1" x14ac:dyDescent="0.25">
      <c r="B20" s="80" t="s">
        <v>31</v>
      </c>
      <c r="C20" s="37">
        <v>2.9314771243855023E-2</v>
      </c>
      <c r="D20" s="37">
        <v>3.2129424540071609E-2</v>
      </c>
      <c r="E20" s="37">
        <v>3.6605105199636431E-2</v>
      </c>
      <c r="F20" s="37">
        <v>3.6637192817341645E-2</v>
      </c>
      <c r="G20" s="37">
        <v>5.0618183051826048E-2</v>
      </c>
      <c r="H20" s="37">
        <v>5.5135797760120731E-2</v>
      </c>
      <c r="I20" s="37">
        <v>6.2335008992698983E-2</v>
      </c>
      <c r="J20" s="37">
        <v>6.8178241169950318E-2</v>
      </c>
      <c r="K20" s="37">
        <v>7.5043446978082809E-2</v>
      </c>
      <c r="L20" s="37">
        <v>8.0031892380517736E-2</v>
      </c>
      <c r="M20" s="37">
        <v>8.8096627095567634E-2</v>
      </c>
      <c r="N20" s="37">
        <v>8.4392321669672976E-2</v>
      </c>
      <c r="O20" s="37">
        <v>8.7700387103145497E-2</v>
      </c>
      <c r="P20" s="37">
        <v>0.10187566636109108</v>
      </c>
      <c r="Q20" s="37">
        <v>0.10932266887641236</v>
      </c>
      <c r="R20" s="37">
        <v>0.11722432467971468</v>
      </c>
      <c r="S20" s="37">
        <v>0.12217119985622554</v>
      </c>
      <c r="T20" s="38">
        <v>0.11614663170786052</v>
      </c>
    </row>
    <row r="21" spans="2:20" ht="15" customHeight="1" x14ac:dyDescent="0.25">
      <c r="B21" s="79" t="s">
        <v>20</v>
      </c>
      <c r="C21" s="37">
        <v>3.5030683107939137E-2</v>
      </c>
      <c r="D21" s="37">
        <v>4.1883670373324577E-2</v>
      </c>
      <c r="E21" s="37">
        <v>4.4209295499258894E-2</v>
      </c>
      <c r="F21" s="37">
        <v>5.8364434625919795E-2</v>
      </c>
      <c r="G21" s="37">
        <v>5.9070147033658461E-2</v>
      </c>
      <c r="H21" s="37">
        <v>5.9562244801063528E-2</v>
      </c>
      <c r="I21" s="37">
        <v>5.8780723732669141E-2</v>
      </c>
      <c r="J21" s="37">
        <v>6.6583130944663227E-2</v>
      </c>
      <c r="K21" s="37">
        <v>7.1371439118931901E-2</v>
      </c>
      <c r="L21" s="37">
        <v>7.8006058832966865E-2</v>
      </c>
      <c r="M21" s="37">
        <v>7.7570451755045775E-2</v>
      </c>
      <c r="N21" s="37">
        <v>8.2185052851557763E-2</v>
      </c>
      <c r="O21" s="37">
        <v>8.313848510115586E-2</v>
      </c>
      <c r="P21" s="37">
        <v>9.559073234304688E-2</v>
      </c>
      <c r="Q21" s="37">
        <v>0.10454298299918582</v>
      </c>
      <c r="R21" s="37">
        <v>0.10820355977066322</v>
      </c>
      <c r="S21" s="37">
        <v>0.11367834810814673</v>
      </c>
      <c r="T21" s="38">
        <v>0.11157620893671454</v>
      </c>
    </row>
    <row r="22" spans="2:20" ht="15" customHeight="1" x14ac:dyDescent="0.25">
      <c r="B22" s="80" t="s">
        <v>32</v>
      </c>
      <c r="C22" s="37">
        <v>2.5528956813635751E-2</v>
      </c>
      <c r="D22" s="37">
        <v>2.908721671043767E-2</v>
      </c>
      <c r="E22" s="37">
        <v>3.0490998535137689E-2</v>
      </c>
      <c r="F22" s="37">
        <v>3.3161043888936412E-2</v>
      </c>
      <c r="G22" s="37">
        <v>3.5940173155684589E-2</v>
      </c>
      <c r="H22" s="37">
        <v>3.6481891743548031E-2</v>
      </c>
      <c r="I22" s="37">
        <v>4.3161827062678022E-2</v>
      </c>
      <c r="J22" s="37">
        <v>5.2670186490715559E-2</v>
      </c>
      <c r="K22" s="37">
        <v>5.9876058279645761E-2</v>
      </c>
      <c r="L22" s="37">
        <v>7.4017035403217482E-2</v>
      </c>
      <c r="M22" s="37">
        <v>7.342763683371642E-2</v>
      </c>
      <c r="N22" s="37">
        <v>8.5753533011505498E-2</v>
      </c>
      <c r="O22" s="37">
        <v>8.7978363951950495E-2</v>
      </c>
      <c r="P22" s="37">
        <v>0.10840985325977417</v>
      </c>
      <c r="Q22" s="37">
        <v>0.10952703994024354</v>
      </c>
      <c r="R22" s="37">
        <v>0.11410661096644874</v>
      </c>
      <c r="S22" s="37">
        <v>0.11701367582845774</v>
      </c>
      <c r="T22" s="38">
        <v>0.11289374839696684</v>
      </c>
    </row>
    <row r="23" spans="2:20" ht="15" customHeight="1" x14ac:dyDescent="0.25">
      <c r="B23" s="80" t="s">
        <v>33</v>
      </c>
      <c r="C23" s="37">
        <v>2.283987295243383E-2</v>
      </c>
      <c r="D23" s="37">
        <v>2.5852782332205178E-2</v>
      </c>
      <c r="E23" s="37">
        <v>2.5917446255490851E-2</v>
      </c>
      <c r="F23" s="37">
        <v>3.4145336046481109E-2</v>
      </c>
      <c r="G23" s="37">
        <v>3.7932024773790214E-2</v>
      </c>
      <c r="H23" s="37">
        <v>4.2849200120787273E-2</v>
      </c>
      <c r="I23" s="37">
        <v>5.0641808097801444E-2</v>
      </c>
      <c r="J23" s="37">
        <v>5.5198683386648607E-2</v>
      </c>
      <c r="K23" s="37">
        <v>5.7465289044006246E-2</v>
      </c>
      <c r="L23" s="37">
        <v>6.174839086910127E-2</v>
      </c>
      <c r="M23" s="37">
        <v>6.53246466809774E-2</v>
      </c>
      <c r="N23" s="37">
        <v>6.790393079648703E-2</v>
      </c>
      <c r="O23" s="37">
        <v>7.4466199848187989E-2</v>
      </c>
      <c r="P23" s="37">
        <v>9.0431826629020037E-2</v>
      </c>
      <c r="Q23" s="37">
        <v>9.3880226872465153E-2</v>
      </c>
      <c r="R23" s="37">
        <v>9.3729786829522058E-2</v>
      </c>
      <c r="S23" s="37">
        <v>9.5378765421551034E-2</v>
      </c>
      <c r="T23" s="38">
        <v>9.0492349902030061E-2</v>
      </c>
    </row>
    <row r="24" spans="2:20" ht="15" customHeight="1" x14ac:dyDescent="0.25">
      <c r="B24" s="81" t="s">
        <v>21</v>
      </c>
      <c r="C24" s="86">
        <v>4.3943239925113897E-2</v>
      </c>
      <c r="D24" s="86">
        <v>4.7724933503203559E-2</v>
      </c>
      <c r="E24" s="86">
        <v>5.1444922419213085E-2</v>
      </c>
      <c r="F24" s="86">
        <v>5.0324960706272473E-2</v>
      </c>
      <c r="G24" s="86">
        <v>5.2132899573499897E-2</v>
      </c>
      <c r="H24" s="86">
        <v>6.457661399929214E-2</v>
      </c>
      <c r="I24" s="86">
        <v>7.6678426608628142E-2</v>
      </c>
      <c r="J24" s="86">
        <v>7.8586956200838248E-2</v>
      </c>
      <c r="K24" s="86">
        <v>8.5909323730336759E-2</v>
      </c>
      <c r="L24" s="86">
        <v>8.5662734002828658E-2</v>
      </c>
      <c r="M24" s="86">
        <v>7.926514866594879E-2</v>
      </c>
      <c r="N24" s="86">
        <v>8.9801529940125399E-2</v>
      </c>
      <c r="O24" s="96">
        <v>9.5025532460272982E-2</v>
      </c>
      <c r="P24" s="96">
        <v>0.10422553302779178</v>
      </c>
      <c r="Q24" s="96">
        <v>0.11022290274746534</v>
      </c>
      <c r="R24" s="86">
        <v>0.11205224369151763</v>
      </c>
      <c r="S24" s="86">
        <v>0.10728190428797052</v>
      </c>
      <c r="T24" s="87">
        <v>9.9498813403716899E-2</v>
      </c>
    </row>
    <row r="25" spans="2:20" ht="24.75" customHeight="1" x14ac:dyDescent="0.25">
      <c r="B25" s="88" t="s">
        <v>22</v>
      </c>
      <c r="C25" s="43">
        <v>3.2563533988248024E-2</v>
      </c>
      <c r="D25" s="43">
        <v>3.6691013061438196E-2</v>
      </c>
      <c r="E25" s="43">
        <v>3.8411168167282364E-2</v>
      </c>
      <c r="F25" s="43">
        <v>4.330962602459959E-2</v>
      </c>
      <c r="G25" s="43">
        <v>4.6687099946717686E-2</v>
      </c>
      <c r="H25" s="43">
        <v>5.0839107795365483E-2</v>
      </c>
      <c r="I25" s="43">
        <v>5.8272379969327048E-2</v>
      </c>
      <c r="J25" s="43">
        <v>6.2637700604176463E-2</v>
      </c>
      <c r="K25" s="43">
        <v>6.7212115511284948E-2</v>
      </c>
      <c r="L25" s="43">
        <v>7.0506860088203546E-2</v>
      </c>
      <c r="M25" s="43">
        <v>7.1142615628826372E-2</v>
      </c>
      <c r="N25" s="43">
        <v>7.5202912707607261E-2</v>
      </c>
      <c r="O25" s="43">
        <v>7.9719321904563198E-2</v>
      </c>
      <c r="P25" s="43">
        <v>9.1203962040705869E-2</v>
      </c>
      <c r="Q25" s="43">
        <v>9.6894472854217525E-2</v>
      </c>
      <c r="R25" s="43">
        <v>9.8414024289218277E-2</v>
      </c>
      <c r="S25" s="43">
        <v>9.9113552486433193E-2</v>
      </c>
      <c r="T25" s="44">
        <v>9.7878425107984987E-2</v>
      </c>
    </row>
    <row r="26" spans="2:20" ht="24.95" customHeight="1" x14ac:dyDescent="0.25">
      <c r="B26" s="80" t="s">
        <v>42</v>
      </c>
      <c r="C26" s="37">
        <v>3.575390395645428E-2</v>
      </c>
      <c r="D26" s="37">
        <v>4.0119336197047113E-2</v>
      </c>
      <c r="E26" s="37">
        <v>4.2210620847887188E-2</v>
      </c>
      <c r="F26" s="37">
        <v>4.5502733039403748E-2</v>
      </c>
      <c r="G26" s="37">
        <v>4.8514745589531137E-2</v>
      </c>
      <c r="H26" s="37">
        <v>5.1691068950587858E-2</v>
      </c>
      <c r="I26" s="37">
        <v>5.9178786673928667E-2</v>
      </c>
      <c r="J26" s="37">
        <v>6.379510796650123E-2</v>
      </c>
      <c r="K26" s="37">
        <v>6.7676840668555657E-2</v>
      </c>
      <c r="L26" s="37">
        <v>6.9732736473570006E-2</v>
      </c>
      <c r="M26" s="37">
        <v>7.0013256696855417E-2</v>
      </c>
      <c r="N26" s="37">
        <v>7.3419005247710417E-2</v>
      </c>
      <c r="O26" s="46">
        <v>7.7734570827124844E-2</v>
      </c>
      <c r="P26" s="46">
        <v>8.7928847598023802E-2</v>
      </c>
      <c r="Q26" s="46">
        <v>9.2507038415965706E-2</v>
      </c>
      <c r="R26" s="37">
        <v>9.4173685743097688E-2</v>
      </c>
      <c r="S26" s="37">
        <v>9.3588621650203457E-2</v>
      </c>
      <c r="T26" s="38">
        <v>9.400078147802543E-2</v>
      </c>
    </row>
    <row r="27" spans="2:20" ht="24.95" customHeight="1" x14ac:dyDescent="0.25">
      <c r="B27" s="80" t="s">
        <v>43</v>
      </c>
      <c r="C27" s="37">
        <v>2.7342554715369158E-2</v>
      </c>
      <c r="D27" s="37">
        <v>3.1251920018858445E-2</v>
      </c>
      <c r="E27" s="37">
        <v>3.2497591501273543E-2</v>
      </c>
      <c r="F27" s="37">
        <v>4.0320591292271314E-2</v>
      </c>
      <c r="G27" s="37">
        <v>4.4043808475364446E-2</v>
      </c>
      <c r="H27" s="37">
        <v>4.9579216226426616E-2</v>
      </c>
      <c r="I27" s="37">
        <v>5.7403969100931089E-2</v>
      </c>
      <c r="J27" s="37">
        <v>6.1490759571449075E-2</v>
      </c>
      <c r="K27" s="37">
        <v>6.6510261487796443E-2</v>
      </c>
      <c r="L27" s="37">
        <v>7.1290637333552606E-2</v>
      </c>
      <c r="M27" s="37">
        <v>7.3043167042800089E-2</v>
      </c>
      <c r="N27" s="37">
        <v>7.7263036469244345E-2</v>
      </c>
      <c r="O27" s="37">
        <v>8.2077566421959028E-2</v>
      </c>
      <c r="P27" s="37">
        <v>9.5006875927330564E-2</v>
      </c>
      <c r="Q27" s="37">
        <v>0.10195874183272115</v>
      </c>
      <c r="R27" s="37">
        <v>0.10519642237646443</v>
      </c>
      <c r="S27" s="37">
        <v>0.10809129730294888</v>
      </c>
      <c r="T27" s="38">
        <v>0.10403966355783963</v>
      </c>
    </row>
    <row r="28" spans="2:20" ht="24.95" customHeight="1" x14ac:dyDescent="0.25">
      <c r="B28" s="97" t="s">
        <v>45</v>
      </c>
      <c r="C28" s="48">
        <v>3.1664825324698956E-2</v>
      </c>
      <c r="D28" s="48">
        <v>3.5290189010547215E-2</v>
      </c>
      <c r="E28" s="48">
        <v>3.8175990733451272E-2</v>
      </c>
      <c r="F28" s="48">
        <v>3.9424316030348572E-2</v>
      </c>
      <c r="G28" s="48">
        <v>4.4293977671300687E-2</v>
      </c>
      <c r="H28" s="48">
        <v>4.975491168770204E-2</v>
      </c>
      <c r="I28" s="48">
        <v>5.3090257373664684E-2</v>
      </c>
      <c r="J28" s="48">
        <v>5.6151729162661493E-2</v>
      </c>
      <c r="K28" s="48">
        <v>6.878531510804213E-2</v>
      </c>
      <c r="L28" s="48">
        <v>7.0466999467573899E-2</v>
      </c>
      <c r="M28" s="48">
        <v>6.6523971677206625E-2</v>
      </c>
      <c r="N28" s="48">
        <v>7.370926697154119E-2</v>
      </c>
      <c r="O28" s="48">
        <v>7.7679147420529018E-2</v>
      </c>
      <c r="P28" s="48">
        <v>8.8492506236968305E-2</v>
      </c>
      <c r="Q28" s="48">
        <v>9.3313858527753618E-2</v>
      </c>
      <c r="R28" s="48">
        <v>9.4547751897441662E-2</v>
      </c>
      <c r="S28" s="48">
        <v>9.3412803146603718E-2</v>
      </c>
      <c r="T28" s="49">
        <v>9.479886880414011E-2</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sheetData>
  <mergeCells count="2">
    <mergeCell ref="B2:T2"/>
    <mergeCell ref="B29:T3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W15" sqref="W15"/>
    </sheetView>
  </sheetViews>
  <sheetFormatPr defaultRowHeight="15" x14ac:dyDescent="0.25"/>
  <cols>
    <col min="2" max="2" width="38.85546875" bestFit="1" customWidth="1"/>
    <col min="3" max="20" width="10.28515625" customWidth="1"/>
  </cols>
  <sheetData>
    <row r="2" spans="2:20" x14ac:dyDescent="0.25">
      <c r="B2" s="125" t="s">
        <v>63</v>
      </c>
      <c r="C2" s="125"/>
      <c r="D2" s="125"/>
      <c r="E2" s="125"/>
      <c r="F2" s="125"/>
      <c r="G2" s="125"/>
      <c r="H2" s="125"/>
      <c r="I2" s="125"/>
      <c r="J2" s="125"/>
      <c r="K2" s="125"/>
      <c r="L2" s="125"/>
      <c r="M2" s="125"/>
      <c r="N2" s="125"/>
      <c r="O2" s="125"/>
      <c r="P2" s="125"/>
      <c r="Q2" s="125"/>
      <c r="R2" s="125"/>
      <c r="S2" s="125"/>
      <c r="T2" s="125"/>
    </row>
    <row r="3" spans="2:20" ht="24"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1100.5</v>
      </c>
      <c r="D4" s="59">
        <v>1213.2349999999999</v>
      </c>
      <c r="E4" s="59">
        <v>1346.0229999999999</v>
      </c>
      <c r="F4" s="59">
        <v>1482.5250000000001</v>
      </c>
      <c r="G4" s="59">
        <v>1542.2719999999999</v>
      </c>
      <c r="H4" s="59">
        <v>1623.2159999999999</v>
      </c>
      <c r="I4" s="59">
        <v>1630.239</v>
      </c>
      <c r="J4" s="59">
        <v>1678.5640000000001</v>
      </c>
      <c r="K4" s="59">
        <v>1689.5530000000001</v>
      </c>
      <c r="L4" s="59">
        <v>1702.461</v>
      </c>
      <c r="M4" s="59">
        <v>1743.73</v>
      </c>
      <c r="N4" s="59">
        <v>1691.952</v>
      </c>
      <c r="O4" s="59">
        <v>1660.191</v>
      </c>
      <c r="P4" s="59">
        <v>1647.1089999999999</v>
      </c>
      <c r="Q4" s="59">
        <v>1649.7380000000001</v>
      </c>
      <c r="R4" s="59">
        <v>1701.2809999999999</v>
      </c>
      <c r="S4" s="59">
        <v>1807.77</v>
      </c>
      <c r="T4" s="62">
        <v>1872.9716550000001</v>
      </c>
    </row>
    <row r="5" spans="2:20" ht="15" customHeight="1" x14ac:dyDescent="0.25">
      <c r="B5" s="79" t="s">
        <v>9</v>
      </c>
      <c r="C5" s="59">
        <v>42.35</v>
      </c>
      <c r="D5" s="59">
        <v>43.531999999999996</v>
      </c>
      <c r="E5" s="59">
        <v>47.844000000000001</v>
      </c>
      <c r="F5" s="59">
        <v>53.459000000000003</v>
      </c>
      <c r="G5" s="59">
        <v>57.792999999999999</v>
      </c>
      <c r="H5" s="59">
        <v>60.506</v>
      </c>
      <c r="I5" s="59">
        <v>72.739000000000004</v>
      </c>
      <c r="J5" s="59">
        <v>77.313000000000002</v>
      </c>
      <c r="K5" s="59">
        <v>84.611000000000004</v>
      </c>
      <c r="L5" s="59">
        <v>84.078999999999994</v>
      </c>
      <c r="M5" s="59">
        <v>80.141999999999996</v>
      </c>
      <c r="N5" s="59">
        <v>75.444000000000003</v>
      </c>
      <c r="O5" s="59">
        <v>71.293999999999997</v>
      </c>
      <c r="P5" s="59">
        <v>66.433000000000007</v>
      </c>
      <c r="Q5" s="59">
        <v>61.594999999999999</v>
      </c>
      <c r="R5" s="59">
        <v>63.781999999999996</v>
      </c>
      <c r="S5" s="59">
        <v>66.912000000000006</v>
      </c>
      <c r="T5" s="62">
        <v>66.272791999999995</v>
      </c>
    </row>
    <row r="6" spans="2:20" ht="15" customHeight="1" x14ac:dyDescent="0.25">
      <c r="B6" s="79" t="s">
        <v>10</v>
      </c>
      <c r="C6" s="59">
        <v>2132.4380000000001</v>
      </c>
      <c r="D6" s="59">
        <v>2058.335</v>
      </c>
      <c r="E6" s="59">
        <v>2121.915</v>
      </c>
      <c r="F6" s="59">
        <v>2505.9720000000002</v>
      </c>
      <c r="G6" s="59">
        <v>2702.998</v>
      </c>
      <c r="H6" s="59">
        <v>2960.0970000000002</v>
      </c>
      <c r="I6" s="59">
        <v>2882.5210000000002</v>
      </c>
      <c r="J6" s="59">
        <v>3016.0909999999999</v>
      </c>
      <c r="K6" s="59">
        <v>3204.7150000000001</v>
      </c>
      <c r="L6" s="59">
        <v>3305.2629999999999</v>
      </c>
      <c r="M6" s="59">
        <v>3412.0059999999999</v>
      </c>
      <c r="N6" s="59">
        <v>3472.32</v>
      </c>
      <c r="O6" s="59">
        <v>3503.922</v>
      </c>
      <c r="P6" s="59">
        <v>3488.7069999999999</v>
      </c>
      <c r="Q6" s="59">
        <v>3475.8560000000002</v>
      </c>
      <c r="R6" s="59">
        <v>3505.7379999999998</v>
      </c>
      <c r="S6" s="59">
        <v>3605.9630000000002</v>
      </c>
      <c r="T6" s="62">
        <v>3650.5620260000001</v>
      </c>
    </row>
    <row r="7" spans="2:20" ht="15" customHeight="1" x14ac:dyDescent="0.25">
      <c r="B7" s="80" t="s">
        <v>11</v>
      </c>
      <c r="C7" s="59">
        <v>223.03899999999999</v>
      </c>
      <c r="D7" s="59">
        <v>241.89</v>
      </c>
      <c r="E7" s="59">
        <v>253.078</v>
      </c>
      <c r="F7" s="59">
        <v>263.10500000000002</v>
      </c>
      <c r="G7" s="59">
        <v>273.75299999999999</v>
      </c>
      <c r="H7" s="59">
        <v>243.42400000000001</v>
      </c>
      <c r="I7" s="59">
        <v>220.87700000000001</v>
      </c>
      <c r="J7" s="59">
        <v>218.21600000000001</v>
      </c>
      <c r="K7" s="59">
        <v>217.24600000000001</v>
      </c>
      <c r="L7" s="59">
        <v>221.03100000000001</v>
      </c>
      <c r="M7" s="59">
        <v>242.70400000000001</v>
      </c>
      <c r="N7" s="59">
        <v>236.64</v>
      </c>
      <c r="O7" s="59">
        <v>231.346</v>
      </c>
      <c r="P7" s="59">
        <v>233.34</v>
      </c>
      <c r="Q7" s="59">
        <v>232.98599999999999</v>
      </c>
      <c r="R7" s="59">
        <v>245.52500000000001</v>
      </c>
      <c r="S7" s="59">
        <v>254.69800000000001</v>
      </c>
      <c r="T7" s="62">
        <v>236.169768</v>
      </c>
    </row>
    <row r="8" spans="2:20" ht="15" customHeight="1" x14ac:dyDescent="0.25">
      <c r="B8" s="79" t="s">
        <v>12</v>
      </c>
      <c r="C8" s="59">
        <v>131.11500000000001</v>
      </c>
      <c r="D8" s="59">
        <v>140.411</v>
      </c>
      <c r="E8" s="59">
        <v>155.03200000000001</v>
      </c>
      <c r="F8" s="59">
        <v>163.23099999999999</v>
      </c>
      <c r="G8" s="59">
        <v>174.136</v>
      </c>
      <c r="H8" s="59">
        <v>192.03100000000001</v>
      </c>
      <c r="I8" s="59">
        <v>204.435</v>
      </c>
      <c r="J8" s="59">
        <v>217.898</v>
      </c>
      <c r="K8" s="59">
        <v>224.45</v>
      </c>
      <c r="L8" s="59">
        <v>228.40199999999999</v>
      </c>
      <c r="M8" s="59">
        <v>238.87299999999999</v>
      </c>
      <c r="N8" s="59">
        <v>237.53700000000001</v>
      </c>
      <c r="O8" s="59">
        <v>246.68299999999999</v>
      </c>
      <c r="P8" s="59">
        <v>250.971</v>
      </c>
      <c r="Q8" s="59">
        <v>238.79599999999999</v>
      </c>
      <c r="R8" s="59">
        <v>243.239</v>
      </c>
      <c r="S8" s="59">
        <v>249.227</v>
      </c>
      <c r="T8" s="62">
        <v>242.76597000000001</v>
      </c>
    </row>
    <row r="9" spans="2:20" ht="15" customHeight="1" x14ac:dyDescent="0.25">
      <c r="B9" s="79" t="s">
        <v>13</v>
      </c>
      <c r="C9" s="59">
        <v>1377.8140000000001</v>
      </c>
      <c r="D9" s="59">
        <v>1485.845</v>
      </c>
      <c r="E9" s="59">
        <v>1559.624</v>
      </c>
      <c r="F9" s="59">
        <v>1638.2</v>
      </c>
      <c r="G9" s="59">
        <v>1788.566</v>
      </c>
      <c r="H9" s="59">
        <v>2048.114</v>
      </c>
      <c r="I9" s="59">
        <v>1824.14</v>
      </c>
      <c r="J9" s="59">
        <v>1928.704</v>
      </c>
      <c r="K9" s="59">
        <v>2004.048</v>
      </c>
      <c r="L9" s="59">
        <v>2075.8629999999998</v>
      </c>
      <c r="M9" s="59">
        <v>2082.0169999999998</v>
      </c>
      <c r="N9" s="59">
        <v>2076.578</v>
      </c>
      <c r="O9" s="59">
        <v>2082.6509999999998</v>
      </c>
      <c r="P9" s="59">
        <v>2101.348</v>
      </c>
      <c r="Q9" s="59">
        <v>2080.7330000000002</v>
      </c>
      <c r="R9" s="59">
        <v>2072.1469999999999</v>
      </c>
      <c r="S9" s="59">
        <v>2114.3130000000001</v>
      </c>
      <c r="T9" s="62">
        <v>2247.509669</v>
      </c>
    </row>
    <row r="10" spans="2:20" ht="15" customHeight="1" x14ac:dyDescent="0.25">
      <c r="B10" s="79" t="s">
        <v>14</v>
      </c>
      <c r="C10" s="59">
        <v>324.16000000000003</v>
      </c>
      <c r="D10" s="59">
        <v>377.00599999999997</v>
      </c>
      <c r="E10" s="59">
        <v>433.185</v>
      </c>
      <c r="F10" s="59">
        <v>475.26900000000001</v>
      </c>
      <c r="G10" s="59">
        <v>449.12599999999998</v>
      </c>
      <c r="H10" s="59">
        <v>514.65300000000002</v>
      </c>
      <c r="I10" s="59">
        <v>562.51499999999999</v>
      </c>
      <c r="J10" s="59">
        <v>599.14400000000001</v>
      </c>
      <c r="K10" s="59">
        <v>602.24300000000005</v>
      </c>
      <c r="L10" s="59">
        <v>631.51300000000003</v>
      </c>
      <c r="M10" s="59">
        <v>682.67200000000003</v>
      </c>
      <c r="N10" s="59">
        <v>658.17399999999998</v>
      </c>
      <c r="O10" s="59">
        <v>600.40899999999999</v>
      </c>
      <c r="P10" s="59">
        <v>516.221</v>
      </c>
      <c r="Q10" s="59">
        <v>518.12400000000002</v>
      </c>
      <c r="R10" s="59">
        <v>536.11199999999997</v>
      </c>
      <c r="S10" s="59">
        <v>553.40200000000004</v>
      </c>
      <c r="T10" s="62">
        <v>594.68324600000005</v>
      </c>
    </row>
    <row r="11" spans="2:20" ht="15" customHeight="1" x14ac:dyDescent="0.25">
      <c r="B11" s="79" t="s">
        <v>15</v>
      </c>
      <c r="C11" s="59">
        <v>423.64499999999998</v>
      </c>
      <c r="D11" s="59">
        <v>458.81400000000002</v>
      </c>
      <c r="E11" s="59">
        <v>529.25800000000004</v>
      </c>
      <c r="F11" s="59">
        <v>584.84299999999996</v>
      </c>
      <c r="G11" s="59">
        <v>597.202</v>
      </c>
      <c r="H11" s="59">
        <v>637.41800000000001</v>
      </c>
      <c r="I11" s="59">
        <v>640.16499999999996</v>
      </c>
      <c r="J11" s="59">
        <v>683.47299999999996</v>
      </c>
      <c r="K11" s="59">
        <v>674.37900000000002</v>
      </c>
      <c r="L11" s="59">
        <v>681.69299999999998</v>
      </c>
      <c r="M11" s="59">
        <v>629.04399999999998</v>
      </c>
      <c r="N11" s="59">
        <v>637.46400000000006</v>
      </c>
      <c r="O11" s="59">
        <v>639.00199999999995</v>
      </c>
      <c r="P11" s="59">
        <v>634.471</v>
      </c>
      <c r="Q11" s="59">
        <v>634.12800000000004</v>
      </c>
      <c r="R11" s="59">
        <v>640.6</v>
      </c>
      <c r="S11" s="59">
        <v>652.34799999999996</v>
      </c>
      <c r="T11" s="62">
        <v>676.97885699999995</v>
      </c>
    </row>
    <row r="12" spans="2:20" ht="15" customHeight="1" x14ac:dyDescent="0.25">
      <c r="B12" s="79" t="s">
        <v>16</v>
      </c>
      <c r="C12" s="59">
        <v>1233.5730000000001</v>
      </c>
      <c r="D12" s="59">
        <v>1306.681</v>
      </c>
      <c r="E12" s="59">
        <v>1389.204</v>
      </c>
      <c r="F12" s="59">
        <v>1526.4559999999999</v>
      </c>
      <c r="G12" s="59">
        <v>1624.855</v>
      </c>
      <c r="H12" s="59">
        <v>1685.577</v>
      </c>
      <c r="I12" s="59">
        <v>1699.3869999999999</v>
      </c>
      <c r="J12" s="59">
        <v>1763.509</v>
      </c>
      <c r="K12" s="59">
        <v>1803.441</v>
      </c>
      <c r="L12" s="59">
        <v>1793.7950000000001</v>
      </c>
      <c r="M12" s="59">
        <v>1914.4380000000001</v>
      </c>
      <c r="N12" s="59">
        <v>1880.9349999999999</v>
      </c>
      <c r="O12" s="59">
        <v>1866.3109999999999</v>
      </c>
      <c r="P12" s="59">
        <v>1868.451</v>
      </c>
      <c r="Q12" s="59">
        <v>1844.297</v>
      </c>
      <c r="R12" s="59">
        <v>1871.664</v>
      </c>
      <c r="S12" s="59">
        <v>1908.0260000000001</v>
      </c>
      <c r="T12" s="62">
        <v>1938.1152930000001</v>
      </c>
    </row>
    <row r="13" spans="2:20" ht="15" customHeight="1" x14ac:dyDescent="0.25">
      <c r="B13" s="79" t="s">
        <v>17</v>
      </c>
      <c r="C13" s="59">
        <v>1041.4090000000001</v>
      </c>
      <c r="D13" s="59">
        <v>1122.528</v>
      </c>
      <c r="E13" s="59">
        <v>1279.4100000000001</v>
      </c>
      <c r="F13" s="59">
        <v>1362.703</v>
      </c>
      <c r="G13" s="59">
        <v>1435.8579999999999</v>
      </c>
      <c r="H13" s="59">
        <v>1559.4059999999999</v>
      </c>
      <c r="I13" s="59">
        <v>1479.857</v>
      </c>
      <c r="J13" s="59">
        <v>1671.675</v>
      </c>
      <c r="K13" s="59">
        <v>1695.817</v>
      </c>
      <c r="L13" s="59">
        <v>1714.502</v>
      </c>
      <c r="M13" s="59">
        <v>1709.4110000000001</v>
      </c>
      <c r="N13" s="59">
        <v>1660.9780000000001</v>
      </c>
      <c r="O13" s="59">
        <v>1694.9290000000001</v>
      </c>
      <c r="P13" s="59">
        <v>1739.2429999999999</v>
      </c>
      <c r="Q13" s="59">
        <v>1691.9670000000001</v>
      </c>
      <c r="R13" s="59">
        <v>1721.2380000000001</v>
      </c>
      <c r="S13" s="59">
        <v>1770.9110000000001</v>
      </c>
      <c r="T13" s="62">
        <v>1822.020321</v>
      </c>
    </row>
    <row r="14" spans="2:20" ht="15" customHeight="1" x14ac:dyDescent="0.25">
      <c r="B14" s="79" t="s">
        <v>18</v>
      </c>
      <c r="C14" s="59">
        <v>252.05500000000001</v>
      </c>
      <c r="D14" s="59">
        <v>277.65699999999998</v>
      </c>
      <c r="E14" s="59">
        <v>293.04899999999998</v>
      </c>
      <c r="F14" s="59">
        <v>313.42599999999999</v>
      </c>
      <c r="G14" s="59">
        <v>343.524</v>
      </c>
      <c r="H14" s="59">
        <v>342.20400000000001</v>
      </c>
      <c r="I14" s="59">
        <v>359.57100000000003</v>
      </c>
      <c r="J14" s="59">
        <v>376.28300000000002</v>
      </c>
      <c r="K14" s="59">
        <v>385.245</v>
      </c>
      <c r="L14" s="59">
        <v>391.048</v>
      </c>
      <c r="M14" s="59">
        <v>394.40899999999999</v>
      </c>
      <c r="N14" s="59">
        <v>372.51</v>
      </c>
      <c r="O14" s="59">
        <v>367.84500000000003</v>
      </c>
      <c r="P14" s="59">
        <v>375.38299999999998</v>
      </c>
      <c r="Q14" s="59">
        <v>381.70800000000003</v>
      </c>
      <c r="R14" s="59">
        <v>388.07</v>
      </c>
      <c r="S14" s="59">
        <v>397.22500000000002</v>
      </c>
      <c r="T14" s="62">
        <v>399.97074500000002</v>
      </c>
    </row>
    <row r="15" spans="2:20" ht="15" customHeight="1" x14ac:dyDescent="0.25">
      <c r="B15" s="79" t="s">
        <v>19</v>
      </c>
      <c r="C15" s="59">
        <v>390.8</v>
      </c>
      <c r="D15" s="59">
        <v>395.202</v>
      </c>
      <c r="E15" s="59">
        <v>415.41300000000001</v>
      </c>
      <c r="F15" s="59">
        <v>455.524</v>
      </c>
      <c r="G15" s="59">
        <v>480.45499999999998</v>
      </c>
      <c r="H15" s="59">
        <v>488.17200000000003</v>
      </c>
      <c r="I15" s="59">
        <v>553.40300000000002</v>
      </c>
      <c r="J15" s="59">
        <v>572.24</v>
      </c>
      <c r="K15" s="59">
        <v>602.94500000000005</v>
      </c>
      <c r="L15" s="59">
        <v>573.20100000000002</v>
      </c>
      <c r="M15" s="59">
        <v>558.98199999999997</v>
      </c>
      <c r="N15" s="59">
        <v>544.08399999999995</v>
      </c>
      <c r="O15" s="59">
        <v>539.30799999999999</v>
      </c>
      <c r="P15" s="59">
        <v>535.476</v>
      </c>
      <c r="Q15" s="59">
        <v>534.48</v>
      </c>
      <c r="R15" s="59">
        <v>555.76300000000003</v>
      </c>
      <c r="S15" s="59">
        <v>581.24199999999996</v>
      </c>
      <c r="T15" s="62">
        <v>594.25603599999999</v>
      </c>
    </row>
    <row r="16" spans="2:20" ht="15" customHeight="1" x14ac:dyDescent="0.25">
      <c r="B16" s="80" t="s">
        <v>27</v>
      </c>
      <c r="C16" s="59">
        <v>1036.114</v>
      </c>
      <c r="D16" s="59">
        <v>1232.809</v>
      </c>
      <c r="E16" s="59">
        <v>1422.443</v>
      </c>
      <c r="F16" s="59">
        <v>1915.8389999999999</v>
      </c>
      <c r="G16" s="59">
        <v>1971.857</v>
      </c>
      <c r="H16" s="59">
        <v>2132.7550000000001</v>
      </c>
      <c r="I16" s="59">
        <v>1989.4179999999999</v>
      </c>
      <c r="J16" s="59">
        <v>2142.1999999999998</v>
      </c>
      <c r="K16" s="59">
        <v>2183.0140000000001</v>
      </c>
      <c r="L16" s="59">
        <v>2146.61</v>
      </c>
      <c r="M16" s="59">
        <v>2154.5340000000001</v>
      </c>
      <c r="N16" s="59">
        <v>2114.8139999999999</v>
      </c>
      <c r="O16" s="59">
        <v>2063.982</v>
      </c>
      <c r="P16" s="59">
        <v>2009.07</v>
      </c>
      <c r="Q16" s="59">
        <v>1971.4839999999999</v>
      </c>
      <c r="R16" s="59">
        <v>1965.472</v>
      </c>
      <c r="S16" s="59">
        <v>2008.9189839999999</v>
      </c>
      <c r="T16" s="62">
        <v>1978.0213629999998</v>
      </c>
    </row>
    <row r="17" spans="2:20" ht="15" customHeight="1" x14ac:dyDescent="0.25">
      <c r="B17" s="80" t="s">
        <v>28</v>
      </c>
      <c r="C17" s="59">
        <v>303.07799999999997</v>
      </c>
      <c r="D17" s="59">
        <v>323.88099999999997</v>
      </c>
      <c r="E17" s="59">
        <v>352.35599999999999</v>
      </c>
      <c r="F17" s="59">
        <v>394.57600000000002</v>
      </c>
      <c r="G17" s="59">
        <v>408.87799999999999</v>
      </c>
      <c r="H17" s="59">
        <v>431.37799999999999</v>
      </c>
      <c r="I17" s="59">
        <v>451.05500000000001</v>
      </c>
      <c r="J17" s="59">
        <v>468.02600000000001</v>
      </c>
      <c r="K17" s="59">
        <v>466.91199999999998</v>
      </c>
      <c r="L17" s="59">
        <v>490.65600000000001</v>
      </c>
      <c r="M17" s="59">
        <v>523.34799999999996</v>
      </c>
      <c r="N17" s="59">
        <v>511.35700000000003</v>
      </c>
      <c r="O17" s="59">
        <v>515.29100000000005</v>
      </c>
      <c r="P17" s="59">
        <v>522.66700000000003</v>
      </c>
      <c r="Q17" s="59">
        <v>535.57600000000002</v>
      </c>
      <c r="R17" s="59">
        <v>543.22500000000002</v>
      </c>
      <c r="S17" s="59">
        <v>559.22087299999998</v>
      </c>
      <c r="T17" s="62">
        <v>581.97586000000001</v>
      </c>
    </row>
    <row r="18" spans="2:20" ht="15" customHeight="1" x14ac:dyDescent="0.25">
      <c r="B18" s="80" t="s">
        <v>29</v>
      </c>
      <c r="C18" s="59">
        <v>77.561999999999998</v>
      </c>
      <c r="D18" s="59">
        <v>92.35</v>
      </c>
      <c r="E18" s="59">
        <v>95.27</v>
      </c>
      <c r="F18" s="59">
        <v>102.92100000000001</v>
      </c>
      <c r="G18" s="59">
        <v>103.07</v>
      </c>
      <c r="H18" s="59">
        <v>110.64100000000001</v>
      </c>
      <c r="I18" s="59">
        <v>114.64</v>
      </c>
      <c r="J18" s="59">
        <v>120.271</v>
      </c>
      <c r="K18" s="59">
        <v>117.819</v>
      </c>
      <c r="L18" s="59">
        <v>117.896</v>
      </c>
      <c r="M18" s="59">
        <v>124.291</v>
      </c>
      <c r="N18" s="59">
        <v>124.75700000000001</v>
      </c>
      <c r="O18" s="59">
        <v>118.613</v>
      </c>
      <c r="P18" s="59">
        <v>109.53</v>
      </c>
      <c r="Q18" s="59">
        <v>113.563</v>
      </c>
      <c r="R18" s="59">
        <v>119.009</v>
      </c>
      <c r="S18" s="59">
        <v>122.43990700000001</v>
      </c>
      <c r="T18" s="62">
        <v>129.022594</v>
      </c>
    </row>
    <row r="19" spans="2:20" ht="15" customHeight="1" x14ac:dyDescent="0.25">
      <c r="B19" s="80" t="s">
        <v>30</v>
      </c>
      <c r="C19" s="59">
        <v>956.79399999999998</v>
      </c>
      <c r="D19" s="59">
        <v>1057.519</v>
      </c>
      <c r="E19" s="59">
        <v>1206.404</v>
      </c>
      <c r="F19" s="59">
        <v>1447.5409999999999</v>
      </c>
      <c r="G19" s="59">
        <v>1422.047</v>
      </c>
      <c r="H19" s="59">
        <v>1534.836</v>
      </c>
      <c r="I19" s="59">
        <v>1603.731</v>
      </c>
      <c r="J19" s="59">
        <v>1638.6990000000001</v>
      </c>
      <c r="K19" s="59">
        <v>1526.1320000000001</v>
      </c>
      <c r="L19" s="59">
        <v>1473.9670000000001</v>
      </c>
      <c r="M19" s="59">
        <v>1523.77</v>
      </c>
      <c r="N19" s="59">
        <v>1578.943</v>
      </c>
      <c r="O19" s="59">
        <v>1626.77</v>
      </c>
      <c r="P19" s="59">
        <v>1641.7380000000001</v>
      </c>
      <c r="Q19" s="59">
        <v>1671.5450000000001</v>
      </c>
      <c r="R19" s="59">
        <v>1701.0060000000001</v>
      </c>
      <c r="S19" s="59">
        <v>1785.2161490000001</v>
      </c>
      <c r="T19" s="62">
        <v>1832.8122229999999</v>
      </c>
    </row>
    <row r="20" spans="2:20" ht="15" customHeight="1" x14ac:dyDescent="0.25">
      <c r="B20" s="80" t="s">
        <v>31</v>
      </c>
      <c r="C20" s="59">
        <v>781.005</v>
      </c>
      <c r="D20" s="59">
        <v>820.75699999999995</v>
      </c>
      <c r="E20" s="59">
        <v>963.91499999999996</v>
      </c>
      <c r="F20" s="59">
        <v>1073.4469999999999</v>
      </c>
      <c r="G20" s="59">
        <v>1125.3219999999999</v>
      </c>
      <c r="H20" s="59">
        <v>1206.788</v>
      </c>
      <c r="I20" s="59">
        <v>1213.7139999999999</v>
      </c>
      <c r="J20" s="59">
        <v>1267.7719999999999</v>
      </c>
      <c r="K20" s="59">
        <v>1298.454</v>
      </c>
      <c r="L20" s="59">
        <v>1261.5920000000001</v>
      </c>
      <c r="M20" s="59">
        <v>1292.5340000000001</v>
      </c>
      <c r="N20" s="59">
        <v>1295.8209999999999</v>
      </c>
      <c r="O20" s="59">
        <v>1338.0340000000001</v>
      </c>
      <c r="P20" s="59">
        <v>1298.634</v>
      </c>
      <c r="Q20" s="59">
        <v>1322.6759999999999</v>
      </c>
      <c r="R20" s="59">
        <v>1339.6659999999999</v>
      </c>
      <c r="S20" s="59">
        <v>1394.259</v>
      </c>
      <c r="T20" s="62">
        <v>1446.595787</v>
      </c>
    </row>
    <row r="21" spans="2:20" ht="15" customHeight="1" x14ac:dyDescent="0.25">
      <c r="B21" s="79" t="s">
        <v>20</v>
      </c>
      <c r="C21" s="59">
        <v>140.86199999999999</v>
      </c>
      <c r="D21" s="59">
        <v>150.881</v>
      </c>
      <c r="E21" s="59">
        <v>152.28399999999999</v>
      </c>
      <c r="F21" s="59">
        <v>165.672</v>
      </c>
      <c r="G21" s="59">
        <v>169.72399999999999</v>
      </c>
      <c r="H21" s="59">
        <v>195.036</v>
      </c>
      <c r="I21" s="59">
        <v>197.648</v>
      </c>
      <c r="J21" s="59">
        <v>193.11</v>
      </c>
      <c r="K21" s="59">
        <v>198.822</v>
      </c>
      <c r="L21" s="59">
        <v>213.512</v>
      </c>
      <c r="M21" s="59">
        <v>196.863</v>
      </c>
      <c r="N21" s="59">
        <v>196.15799999999999</v>
      </c>
      <c r="O21" s="59">
        <v>200.45</v>
      </c>
      <c r="P21" s="59">
        <v>195.041</v>
      </c>
      <c r="Q21" s="59">
        <v>189.52199999999999</v>
      </c>
      <c r="R21" s="59">
        <v>202.96700000000001</v>
      </c>
      <c r="S21" s="59">
        <v>207.66363800000002</v>
      </c>
      <c r="T21" s="62">
        <v>209.738789</v>
      </c>
    </row>
    <row r="22" spans="2:20" ht="15" customHeight="1" x14ac:dyDescent="0.25">
      <c r="B22" s="80" t="s">
        <v>32</v>
      </c>
      <c r="C22" s="59">
        <v>307.24200000000002</v>
      </c>
      <c r="D22" s="59">
        <v>327.29300000000001</v>
      </c>
      <c r="E22" s="59">
        <v>334.9</v>
      </c>
      <c r="F22" s="59">
        <v>374.99200000000002</v>
      </c>
      <c r="G22" s="59">
        <v>406.41300000000001</v>
      </c>
      <c r="H22" s="59">
        <v>440.666</v>
      </c>
      <c r="I22" s="59">
        <v>447.92599999999999</v>
      </c>
      <c r="J22" s="59">
        <v>490.55900000000003</v>
      </c>
      <c r="K22" s="59">
        <v>493.83600000000001</v>
      </c>
      <c r="L22" s="59">
        <v>475.27699999999999</v>
      </c>
      <c r="M22" s="59">
        <v>496.84199999999998</v>
      </c>
      <c r="N22" s="59">
        <v>513.06899999999996</v>
      </c>
      <c r="O22" s="59">
        <v>520.13900000000001</v>
      </c>
      <c r="P22" s="59">
        <v>549.20399999999995</v>
      </c>
      <c r="Q22" s="59">
        <v>580.73900000000003</v>
      </c>
      <c r="R22" s="59">
        <v>592.76700000000005</v>
      </c>
      <c r="S22" s="59">
        <v>615.94820400000003</v>
      </c>
      <c r="T22" s="62">
        <v>608.57195100000001</v>
      </c>
    </row>
    <row r="23" spans="2:20" ht="15" customHeight="1" x14ac:dyDescent="0.25">
      <c r="B23" s="80" t="s">
        <v>33</v>
      </c>
      <c r="C23" s="59">
        <v>766.87900000000002</v>
      </c>
      <c r="D23" s="59">
        <v>798.53899999999999</v>
      </c>
      <c r="E23" s="59">
        <v>903.63499999999999</v>
      </c>
      <c r="F23" s="59">
        <v>1124.876</v>
      </c>
      <c r="G23" s="59">
        <v>1262.684</v>
      </c>
      <c r="H23" s="59">
        <v>1256.0050000000001</v>
      </c>
      <c r="I23" s="59">
        <v>1082.1949999999999</v>
      </c>
      <c r="J23" s="59">
        <v>1114.5530000000001</v>
      </c>
      <c r="K23" s="59">
        <v>1102.7170000000001</v>
      </c>
      <c r="L23" s="59">
        <v>1152.212</v>
      </c>
      <c r="M23" s="59">
        <v>1203.097</v>
      </c>
      <c r="N23" s="59">
        <v>1239.268</v>
      </c>
      <c r="O23" s="59">
        <v>1229.6790000000001</v>
      </c>
      <c r="P23" s="59">
        <v>1208.181</v>
      </c>
      <c r="Q23" s="59">
        <v>1281.0319999999999</v>
      </c>
      <c r="R23" s="59">
        <v>1374.4590000000001</v>
      </c>
      <c r="S23" s="59">
        <v>1580.3504520000001</v>
      </c>
      <c r="T23" s="62">
        <v>1638.6771780000001</v>
      </c>
    </row>
    <row r="24" spans="2:20" ht="15" customHeight="1" x14ac:dyDescent="0.25">
      <c r="B24" s="81" t="s">
        <v>21</v>
      </c>
      <c r="C24" s="63">
        <v>373.505</v>
      </c>
      <c r="D24" s="63">
        <v>370.726</v>
      </c>
      <c r="E24" s="63">
        <v>395.52699999999999</v>
      </c>
      <c r="F24" s="63">
        <v>444.65100000000001</v>
      </c>
      <c r="G24" s="63">
        <v>480.03399999999999</v>
      </c>
      <c r="H24" s="63">
        <v>491.74900000000002</v>
      </c>
      <c r="I24" s="63">
        <v>550.19100000000003</v>
      </c>
      <c r="J24" s="63">
        <v>600.05899999999997</v>
      </c>
      <c r="K24" s="63">
        <v>606.39800000000002</v>
      </c>
      <c r="L24" s="63">
        <v>659.65099999999995</v>
      </c>
      <c r="M24" s="63">
        <v>669.34</v>
      </c>
      <c r="N24" s="63">
        <v>669.63300000000004</v>
      </c>
      <c r="O24" s="63">
        <v>711.024</v>
      </c>
      <c r="P24" s="63">
        <v>646.90099999999995</v>
      </c>
      <c r="Q24" s="63">
        <v>641.24900000000002</v>
      </c>
      <c r="R24" s="63">
        <v>631.80399999999997</v>
      </c>
      <c r="S24" s="63">
        <v>652.12544300000002</v>
      </c>
      <c r="T24" s="64">
        <v>696.977844</v>
      </c>
    </row>
    <row r="25" spans="2:20" ht="24" customHeight="1" x14ac:dyDescent="0.25">
      <c r="B25" s="88" t="s">
        <v>22</v>
      </c>
      <c r="C25" s="100">
        <v>13415.938999999997</v>
      </c>
      <c r="D25" s="65">
        <v>14295.890999999998</v>
      </c>
      <c r="E25" s="65">
        <v>15649.768999999998</v>
      </c>
      <c r="F25" s="65">
        <v>17869.227999999999</v>
      </c>
      <c r="G25" s="65">
        <v>18820.566999999999</v>
      </c>
      <c r="H25" s="65">
        <v>20154.672000000002</v>
      </c>
      <c r="I25" s="65">
        <v>19780.366999999998</v>
      </c>
      <c r="J25" s="65">
        <v>20838.359</v>
      </c>
      <c r="K25" s="65">
        <v>21182.797000000006</v>
      </c>
      <c r="L25" s="65">
        <v>21394.224000000002</v>
      </c>
      <c r="M25" s="65">
        <v>21873.047000000002</v>
      </c>
      <c r="N25" s="65">
        <v>21788.436000000002</v>
      </c>
      <c r="O25" s="65">
        <v>21827.873</v>
      </c>
      <c r="P25" s="65">
        <v>21638.119000000006</v>
      </c>
      <c r="Q25" s="65">
        <v>21651.794000000005</v>
      </c>
      <c r="R25" s="65">
        <v>22015.534</v>
      </c>
      <c r="S25" s="65">
        <v>22888.179649999998</v>
      </c>
      <c r="T25" s="66">
        <v>23464.669965999998</v>
      </c>
    </row>
    <row r="26" spans="2:20" ht="20.100000000000001" customHeight="1" x14ac:dyDescent="0.25">
      <c r="B26" s="103"/>
      <c r="C26" s="134" t="s">
        <v>34</v>
      </c>
      <c r="D26" s="135"/>
      <c r="E26" s="135"/>
      <c r="F26" s="135"/>
      <c r="G26" s="135"/>
      <c r="H26" s="135"/>
      <c r="I26" s="135"/>
      <c r="J26" s="135"/>
      <c r="K26" s="135"/>
      <c r="L26" s="135"/>
      <c r="M26" s="135"/>
      <c r="N26" s="135"/>
      <c r="O26" s="135"/>
      <c r="P26" s="135"/>
      <c r="Q26" s="135"/>
      <c r="R26" s="135"/>
      <c r="S26" s="135"/>
      <c r="T26" s="136"/>
    </row>
    <row r="27" spans="2:20" ht="20.100000000000001" customHeight="1" x14ac:dyDescent="0.25">
      <c r="B27" s="80" t="s">
        <v>42</v>
      </c>
      <c r="C27" s="59">
        <v>875.76980000000003</v>
      </c>
      <c r="D27" s="59">
        <v>915.84139999999991</v>
      </c>
      <c r="E27" s="59">
        <v>985.57369999999992</v>
      </c>
      <c r="F27" s="59">
        <v>1089.8916999999999</v>
      </c>
      <c r="G27" s="59">
        <v>1161.9987000000001</v>
      </c>
      <c r="H27" s="59">
        <v>1254.9276</v>
      </c>
      <c r="I27" s="59">
        <v>1228.8406</v>
      </c>
      <c r="J27" s="59">
        <v>1295.8506999999995</v>
      </c>
      <c r="K27" s="59">
        <v>1321.1765</v>
      </c>
      <c r="L27" s="59">
        <v>1343.6096250000003</v>
      </c>
      <c r="M27" s="59">
        <v>1362.1462499999998</v>
      </c>
      <c r="N27" s="59">
        <v>1355.1283750000002</v>
      </c>
      <c r="O27" s="59">
        <v>1361.8022500000002</v>
      </c>
      <c r="P27" s="59">
        <v>1367.2649999999999</v>
      </c>
      <c r="Q27" s="59">
        <v>1354.0863750000001</v>
      </c>
      <c r="R27" s="59">
        <v>1406.6075555555556</v>
      </c>
      <c r="S27" s="59">
        <v>1449.4957375555557</v>
      </c>
      <c r="T27" s="62">
        <v>1490.2359323333335</v>
      </c>
    </row>
    <row r="28" spans="2:20" ht="20.100000000000001" customHeight="1" x14ac:dyDescent="0.25">
      <c r="B28" s="90" t="s">
        <v>7</v>
      </c>
      <c r="C28" s="39"/>
      <c r="D28" s="39">
        <v>4.5755859587759184E-2</v>
      </c>
      <c r="E28" s="39">
        <v>7.6140148283316389E-2</v>
      </c>
      <c r="F28" s="39">
        <v>0.10584495101685443</v>
      </c>
      <c r="G28" s="39">
        <v>6.6159784499689511E-2</v>
      </c>
      <c r="H28" s="39">
        <v>7.9973325271362139E-2</v>
      </c>
      <c r="I28" s="39">
        <v>-2.0787653407256301E-2</v>
      </c>
      <c r="J28" s="39">
        <v>5.4531157255057749E-2</v>
      </c>
      <c r="K28" s="39">
        <v>1.9543763799333203E-2</v>
      </c>
      <c r="L28" s="39">
        <v>1.6979657903391621E-2</v>
      </c>
      <c r="M28" s="39">
        <v>1.3796138889671461E-2</v>
      </c>
      <c r="N28" s="39">
        <v>-5.1520715928994321E-3</v>
      </c>
      <c r="O28" s="39">
        <v>4.9249024100761485E-3</v>
      </c>
      <c r="P28" s="39">
        <v>4.011412082774557E-3</v>
      </c>
      <c r="Q28" s="39">
        <v>-9.6386764818815474E-3</v>
      </c>
      <c r="R28" s="39">
        <v>3.8787171575783264E-2</v>
      </c>
      <c r="S28" s="39">
        <v>3.049051018573623E-2</v>
      </c>
      <c r="T28" s="40">
        <v>2.8106460558816382E-2</v>
      </c>
    </row>
    <row r="29" spans="2:20" ht="20.100000000000001" customHeight="1" x14ac:dyDescent="0.25">
      <c r="B29" s="80" t="s">
        <v>43</v>
      </c>
      <c r="C29" s="59">
        <v>562.51099999999997</v>
      </c>
      <c r="D29" s="59">
        <v>619.23399999999981</v>
      </c>
      <c r="E29" s="59">
        <v>700.69899999999996</v>
      </c>
      <c r="F29" s="59">
        <v>859.32099999999991</v>
      </c>
      <c r="G29" s="59">
        <v>892.25314285714285</v>
      </c>
      <c r="H29" s="59">
        <v>942.11171428571436</v>
      </c>
      <c r="I29" s="59">
        <v>918.77071428571412</v>
      </c>
      <c r="J29" s="59">
        <v>966.75442857142855</v>
      </c>
      <c r="K29" s="59">
        <v>1109.804625</v>
      </c>
      <c r="L29" s="59">
        <v>1102.583875</v>
      </c>
      <c r="M29" s="59">
        <v>1132.7682500000001</v>
      </c>
      <c r="N29" s="59">
        <v>1133.747625</v>
      </c>
      <c r="O29" s="59">
        <v>1134.0873750000001</v>
      </c>
      <c r="P29" s="59">
        <v>1123.266625</v>
      </c>
      <c r="Q29" s="59">
        <v>1140.7941249999999</v>
      </c>
      <c r="R29" s="59">
        <v>1090.8005714285714</v>
      </c>
      <c r="S29" s="59">
        <v>1152.3362241428572</v>
      </c>
      <c r="T29" s="62">
        <v>1173.6681365714285</v>
      </c>
    </row>
    <row r="30" spans="2:20" ht="20.100000000000001" customHeight="1" x14ac:dyDescent="0.25">
      <c r="B30" s="90" t="s">
        <v>7</v>
      </c>
      <c r="C30" s="39"/>
      <c r="D30" s="39">
        <v>0.10083891692784652</v>
      </c>
      <c r="E30" s="39">
        <v>0.13155769870517475</v>
      </c>
      <c r="F30" s="39">
        <v>0.22637680373455638</v>
      </c>
      <c r="G30" s="39">
        <v>3.8323447067094785E-2</v>
      </c>
      <c r="H30" s="39">
        <v>5.5879401297389775E-2</v>
      </c>
      <c r="I30" s="39">
        <v>-2.4775193478723256E-2</v>
      </c>
      <c r="J30" s="39">
        <v>5.2225994515964436E-2</v>
      </c>
      <c r="K30" s="39">
        <v>0.1479695279389166</v>
      </c>
      <c r="L30" s="39">
        <v>-6.5063253813705257E-3</v>
      </c>
      <c r="M30" s="39">
        <v>2.7376035224531137E-2</v>
      </c>
      <c r="N30" s="39">
        <v>8.645854966360389E-4</v>
      </c>
      <c r="O30" s="39">
        <v>2.9966986700413756E-4</v>
      </c>
      <c r="P30" s="39">
        <v>-9.5413724185052784E-3</v>
      </c>
      <c r="Q30" s="39">
        <v>1.560404236171431E-2</v>
      </c>
      <c r="R30" s="39">
        <v>-4.3823466895421159E-2</v>
      </c>
      <c r="S30" s="39">
        <v>5.6413293434285139E-2</v>
      </c>
      <c r="T30" s="40">
        <v>1.8511882193444462E-2</v>
      </c>
    </row>
    <row r="31" spans="2:20" ht="20.100000000000001" customHeight="1" x14ac:dyDescent="0.25">
      <c r="B31" s="80" t="s">
        <v>44</v>
      </c>
      <c r="C31" s="59">
        <v>180.166</v>
      </c>
      <c r="D31" s="59">
        <v>200.70974999999999</v>
      </c>
      <c r="E31" s="59">
        <v>222.28475000000003</v>
      </c>
      <c r="F31" s="59">
        <v>238.76600000000002</v>
      </c>
      <c r="G31" s="59">
        <v>238.702</v>
      </c>
      <c r="H31" s="59">
        <v>252.65350000000001</v>
      </c>
      <c r="I31" s="59">
        <v>265.14150000000001</v>
      </c>
      <c r="J31" s="59">
        <v>278.14274999999998</v>
      </c>
      <c r="K31" s="59">
        <v>346.98960000000005</v>
      </c>
      <c r="L31" s="59">
        <v>364.93520000000001</v>
      </c>
      <c r="M31" s="59">
        <v>382.74620000000004</v>
      </c>
      <c r="N31" s="59">
        <v>375.48560000000003</v>
      </c>
      <c r="O31" s="59">
        <v>372.15119999999996</v>
      </c>
      <c r="P31" s="59">
        <v>342.77319999999997</v>
      </c>
      <c r="Q31" s="59">
        <v>338.55</v>
      </c>
      <c r="R31" s="59">
        <v>344.0924</v>
      </c>
      <c r="S31" s="59">
        <v>355.27288859999999</v>
      </c>
      <c r="T31" s="62">
        <v>367.37392399999999</v>
      </c>
    </row>
    <row r="32" spans="2:20" ht="20.100000000000001" customHeight="1" x14ac:dyDescent="0.25">
      <c r="B32" s="95" t="s">
        <v>7</v>
      </c>
      <c r="C32" s="93"/>
      <c r="D32" s="93">
        <v>0.11402678640809016</v>
      </c>
      <c r="E32" s="93">
        <v>0.1074935323271542</v>
      </c>
      <c r="F32" s="93">
        <v>7.4144762517446505E-2</v>
      </c>
      <c r="G32" s="93">
        <v>-2.6804486400922034E-4</v>
      </c>
      <c r="H32" s="93">
        <v>5.8447352766210603E-2</v>
      </c>
      <c r="I32" s="93">
        <v>4.9427377811904538E-2</v>
      </c>
      <c r="J32" s="93">
        <v>4.903513784149216E-2</v>
      </c>
      <c r="K32" s="93">
        <v>0.24752343895355922</v>
      </c>
      <c r="L32" s="93">
        <v>5.1717976561833412E-2</v>
      </c>
      <c r="M32" s="93">
        <v>4.8805924997095573E-2</v>
      </c>
      <c r="N32" s="93">
        <v>-1.8969750712090727E-2</v>
      </c>
      <c r="O32" s="93">
        <v>-8.8802340222902121E-3</v>
      </c>
      <c r="P32" s="93">
        <v>-7.8941032569557756E-2</v>
      </c>
      <c r="Q32" s="93">
        <v>-1.2320683180598646E-2</v>
      </c>
      <c r="R32" s="93">
        <v>1.6370993944764489E-2</v>
      </c>
      <c r="S32" s="93">
        <v>3.2492692660459843E-2</v>
      </c>
      <c r="T32" s="55">
        <v>3.4061240776592117E-2</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sheetData>
  <mergeCells count="3">
    <mergeCell ref="C26:T26"/>
    <mergeCell ref="B2:T2"/>
    <mergeCell ref="B33:T3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1"/>
  <sheetViews>
    <sheetView workbookViewId="0">
      <selection activeCell="U17" sqref="U17"/>
    </sheetView>
  </sheetViews>
  <sheetFormatPr defaultRowHeight="15" x14ac:dyDescent="0.25"/>
  <cols>
    <col min="2" max="2" width="36.5703125" customWidth="1"/>
    <col min="3" max="20" width="9.7109375" customWidth="1"/>
  </cols>
  <sheetData>
    <row r="2" spans="2:20" x14ac:dyDescent="0.25">
      <c r="B2" s="125" t="s">
        <v>64</v>
      </c>
      <c r="C2" s="125"/>
      <c r="D2" s="125"/>
      <c r="E2" s="125"/>
      <c r="F2" s="125"/>
      <c r="G2" s="125"/>
      <c r="H2" s="125"/>
      <c r="I2" s="125"/>
      <c r="J2" s="125"/>
      <c r="K2" s="125"/>
      <c r="L2" s="125"/>
      <c r="M2" s="125"/>
      <c r="N2" s="125"/>
      <c r="O2" s="125"/>
      <c r="P2" s="125"/>
      <c r="Q2" s="125"/>
      <c r="R2" s="125"/>
      <c r="S2" s="125"/>
      <c r="T2" s="125"/>
    </row>
    <row r="3" spans="2:20" ht="23.25" customHeight="1" x14ac:dyDescent="0.25">
      <c r="B3" s="77" t="s">
        <v>24</v>
      </c>
      <c r="C3" s="52">
        <v>2002</v>
      </c>
      <c r="D3" s="52">
        <f>C3+1</f>
        <v>2003</v>
      </c>
      <c r="E3" s="52">
        <f t="shared" ref="E3:T3" si="0">D3+1</f>
        <v>2004</v>
      </c>
      <c r="F3" s="52">
        <f t="shared" si="0"/>
        <v>2005</v>
      </c>
      <c r="G3" s="52">
        <f t="shared" si="0"/>
        <v>2006</v>
      </c>
      <c r="H3" s="52">
        <f t="shared" si="0"/>
        <v>2007</v>
      </c>
      <c r="I3" s="52">
        <f t="shared" si="0"/>
        <v>2008</v>
      </c>
      <c r="J3" s="52">
        <f t="shared" si="0"/>
        <v>2009</v>
      </c>
      <c r="K3" s="52">
        <f t="shared" si="0"/>
        <v>2010</v>
      </c>
      <c r="L3" s="52">
        <f t="shared" si="0"/>
        <v>2011</v>
      </c>
      <c r="M3" s="52">
        <f t="shared" si="0"/>
        <v>2012</v>
      </c>
      <c r="N3" s="52">
        <f t="shared" si="0"/>
        <v>2013</v>
      </c>
      <c r="O3" s="52">
        <f t="shared" si="0"/>
        <v>2014</v>
      </c>
      <c r="P3" s="52">
        <f t="shared" si="0"/>
        <v>2015</v>
      </c>
      <c r="Q3" s="52">
        <f t="shared" si="0"/>
        <v>2016</v>
      </c>
      <c r="R3" s="52">
        <f t="shared" si="0"/>
        <v>2017</v>
      </c>
      <c r="S3" s="52">
        <f t="shared" si="0"/>
        <v>2018</v>
      </c>
      <c r="T3" s="67">
        <f t="shared" si="0"/>
        <v>2019</v>
      </c>
    </row>
    <row r="4" spans="2:20" ht="15" customHeight="1" x14ac:dyDescent="0.25">
      <c r="B4" s="78" t="s">
        <v>26</v>
      </c>
      <c r="C4" s="37">
        <v>0.18808445256827994</v>
      </c>
      <c r="D4" s="37">
        <v>0.19741686218757673</v>
      </c>
      <c r="E4" s="37">
        <v>0.18929936803781197</v>
      </c>
      <c r="F4" s="37">
        <v>0.206119297195796</v>
      </c>
      <c r="G4" s="37">
        <v>0.20681835767177548</v>
      </c>
      <c r="H4" s="37">
        <v>0.21002991654653769</v>
      </c>
      <c r="I4" s="37">
        <v>0.20189918410010749</v>
      </c>
      <c r="J4" s="37">
        <v>0.20112496279599648</v>
      </c>
      <c r="K4" s="37">
        <v>0.19954430447320715</v>
      </c>
      <c r="L4" s="37">
        <v>0.20223118672335211</v>
      </c>
      <c r="M4" s="37">
        <v>0.20774169705736692</v>
      </c>
      <c r="N4" s="37">
        <v>0.20653486552697364</v>
      </c>
      <c r="O4" s="46">
        <v>0.20274405713793742</v>
      </c>
      <c r="P4" s="46">
        <v>0.2034166298330328</v>
      </c>
      <c r="Q4" s="46">
        <v>0.2001686051322645</v>
      </c>
      <c r="R4" s="37">
        <v>0.20486762631477159</v>
      </c>
      <c r="S4" s="37">
        <v>0.21512008214634332</v>
      </c>
      <c r="T4" s="38">
        <v>0.21797377593786357</v>
      </c>
    </row>
    <row r="5" spans="2:20" ht="15" customHeight="1" x14ac:dyDescent="0.25">
      <c r="B5" s="79" t="s">
        <v>9</v>
      </c>
      <c r="C5" s="37">
        <v>0.22260534988725184</v>
      </c>
      <c r="D5" s="37">
        <v>0.22031367825457635</v>
      </c>
      <c r="E5" s="37">
        <v>0.22892632767604656</v>
      </c>
      <c r="F5" s="37">
        <v>0.23785349445621029</v>
      </c>
      <c r="G5" s="37">
        <v>0.23571661636348804</v>
      </c>
      <c r="H5" s="37">
        <v>0.24506873395060227</v>
      </c>
      <c r="I5" s="37">
        <v>0.27940323503766273</v>
      </c>
      <c r="J5" s="37">
        <v>0.2930854088479472</v>
      </c>
      <c r="K5" s="37">
        <v>0.3046212890357794</v>
      </c>
      <c r="L5" s="37">
        <v>0.30194499709112321</v>
      </c>
      <c r="M5" s="37">
        <v>0.28745440263415578</v>
      </c>
      <c r="N5" s="37">
        <v>0.27814174006333803</v>
      </c>
      <c r="O5" s="37">
        <v>0.27362991222380434</v>
      </c>
      <c r="P5" s="37">
        <v>0.25373054521149624</v>
      </c>
      <c r="Q5" s="37">
        <v>0.24015049613037798</v>
      </c>
      <c r="R5" s="37">
        <v>0.25063166787826391</v>
      </c>
      <c r="S5" s="37">
        <v>0.25723808901378997</v>
      </c>
      <c r="T5" s="38">
        <v>0.24873697272000692</v>
      </c>
    </row>
    <row r="6" spans="2:20" ht="15" customHeight="1" x14ac:dyDescent="0.25">
      <c r="B6" s="79" t="s">
        <v>10</v>
      </c>
      <c r="C6" s="37">
        <v>0.16777683215070505</v>
      </c>
      <c r="D6" s="37">
        <v>0.16186743861775438</v>
      </c>
      <c r="E6" s="37">
        <v>0.15840088719994166</v>
      </c>
      <c r="F6" s="37">
        <v>0.16958557653818918</v>
      </c>
      <c r="G6" s="37">
        <v>0.1760791336561475</v>
      </c>
      <c r="H6" s="37">
        <v>0.18309737535420606</v>
      </c>
      <c r="I6" s="37">
        <v>0.17236699449344536</v>
      </c>
      <c r="J6" s="37">
        <v>0.17534597228035906</v>
      </c>
      <c r="K6" s="37">
        <v>0.17987255359289633</v>
      </c>
      <c r="L6" s="37">
        <v>0.18237330395287649</v>
      </c>
      <c r="M6" s="37">
        <v>0.18794673074618024</v>
      </c>
      <c r="N6" s="37">
        <v>0.18981264670927619</v>
      </c>
      <c r="O6" s="37">
        <v>0.18647927069654646</v>
      </c>
      <c r="P6" s="37">
        <v>0.18509992866501712</v>
      </c>
      <c r="Q6" s="37">
        <v>0.18355400949313497</v>
      </c>
      <c r="R6" s="37">
        <v>0.18035829572029635</v>
      </c>
      <c r="S6" s="37">
        <v>0.18138555641068208</v>
      </c>
      <c r="T6" s="38">
        <v>0.18168952187843107</v>
      </c>
    </row>
    <row r="7" spans="2:20" ht="15" customHeight="1" x14ac:dyDescent="0.25">
      <c r="B7" s="80" t="s">
        <v>11</v>
      </c>
      <c r="C7" s="37">
        <v>0.25912681400620169</v>
      </c>
      <c r="D7" s="37">
        <v>0.26642332550588377</v>
      </c>
      <c r="E7" s="37">
        <v>0.26996772053191787</v>
      </c>
      <c r="F7" s="37">
        <v>0.26782296942946954</v>
      </c>
      <c r="G7" s="37">
        <v>0.26824091738858202</v>
      </c>
      <c r="H7" s="37">
        <v>0.22862015885374357</v>
      </c>
      <c r="I7" s="37">
        <v>0.19935215086274591</v>
      </c>
      <c r="J7" s="37">
        <v>0.20497983698628464</v>
      </c>
      <c r="K7" s="37">
        <v>0.19766743581717997</v>
      </c>
      <c r="L7" s="37">
        <v>0.19934504945048007</v>
      </c>
      <c r="M7" s="37">
        <v>0.21068512771544523</v>
      </c>
      <c r="N7" s="37">
        <v>0.20384799266064529</v>
      </c>
      <c r="O7" s="37">
        <v>0.20197305815283342</v>
      </c>
      <c r="P7" s="37">
        <v>0.19862019654325611</v>
      </c>
      <c r="Q7" s="37">
        <v>0.1943055868297931</v>
      </c>
      <c r="R7" s="37">
        <v>0.19647249745131901</v>
      </c>
      <c r="S7" s="37">
        <v>0.19915146890022489</v>
      </c>
      <c r="T7" s="38">
        <v>0.18380407176796382</v>
      </c>
    </row>
    <row r="8" spans="2:20" ht="15" customHeight="1" x14ac:dyDescent="0.25">
      <c r="B8" s="79" t="s">
        <v>12</v>
      </c>
      <c r="C8" s="37">
        <v>0.17399780238446597</v>
      </c>
      <c r="D8" s="37">
        <v>0.17459885201543909</v>
      </c>
      <c r="E8" s="37">
        <v>0.18857358325325679</v>
      </c>
      <c r="F8" s="37">
        <v>0.19055396077341807</v>
      </c>
      <c r="G8" s="37">
        <v>0.19340342989658776</v>
      </c>
      <c r="H8" s="37">
        <v>0.2035600293842349</v>
      </c>
      <c r="I8" s="37">
        <v>0.20547284333166826</v>
      </c>
      <c r="J8" s="37">
        <v>0.20508664731549561</v>
      </c>
      <c r="K8" s="37">
        <v>0.20477314383568518</v>
      </c>
      <c r="L8" s="37">
        <v>0.20183131150322361</v>
      </c>
      <c r="M8" s="37">
        <v>0.20631236925883253</v>
      </c>
      <c r="N8" s="37">
        <v>0.20643382241113648</v>
      </c>
      <c r="O8" s="37">
        <v>0.21400599639799703</v>
      </c>
      <c r="P8" s="37">
        <v>0.22241531953962687</v>
      </c>
      <c r="Q8" s="37">
        <v>0.20792912876409833</v>
      </c>
      <c r="R8" s="37">
        <v>0.20367596263748228</v>
      </c>
      <c r="S8" s="37">
        <v>0.20701997459877614</v>
      </c>
      <c r="T8" s="38">
        <v>0.19703339463551403</v>
      </c>
    </row>
    <row r="9" spans="2:20" ht="15" customHeight="1" x14ac:dyDescent="0.25">
      <c r="B9" s="79" t="s">
        <v>13</v>
      </c>
      <c r="C9" s="37">
        <v>0.21950090735572281</v>
      </c>
      <c r="D9" s="37">
        <v>0.22754577309543389</v>
      </c>
      <c r="E9" s="37">
        <v>0.22389941621379511</v>
      </c>
      <c r="F9" s="37">
        <v>0.21667735812870756</v>
      </c>
      <c r="G9" s="37">
        <v>0.2272246357552625</v>
      </c>
      <c r="H9" s="37">
        <v>0.25270401690653704</v>
      </c>
      <c r="I9" s="37">
        <v>0.21749231294026442</v>
      </c>
      <c r="J9" s="37">
        <v>0.22319932722096869</v>
      </c>
      <c r="K9" s="37">
        <v>0.22814769682219727</v>
      </c>
      <c r="L9" s="37">
        <v>0.23729257819626531</v>
      </c>
      <c r="M9" s="37">
        <v>0.2389463264597613</v>
      </c>
      <c r="N9" s="37">
        <v>0.23871003711275735</v>
      </c>
      <c r="O9" s="37">
        <v>0.23727903461037733</v>
      </c>
      <c r="P9" s="37">
        <v>0.23785838394014339</v>
      </c>
      <c r="Q9" s="37">
        <v>0.23170617090105292</v>
      </c>
      <c r="R9" s="37">
        <v>0.22413876839941116</v>
      </c>
      <c r="S9" s="37">
        <v>0.22584897939171447</v>
      </c>
      <c r="T9" s="38">
        <v>0.23468161926501463</v>
      </c>
    </row>
    <row r="10" spans="2:20" ht="15" customHeight="1" x14ac:dyDescent="0.25">
      <c r="B10" s="79" t="s">
        <v>14</v>
      </c>
      <c r="C10" s="37">
        <v>0.19545018781692222</v>
      </c>
      <c r="D10" s="37">
        <v>0.21770383279687802</v>
      </c>
      <c r="E10" s="37">
        <v>0.22976967603581605</v>
      </c>
      <c r="F10" s="37">
        <v>0.23910427397210654</v>
      </c>
      <c r="G10" s="37">
        <v>0.22644795275876392</v>
      </c>
      <c r="H10" s="37">
        <v>0.23885966235423797</v>
      </c>
      <c r="I10" s="37">
        <v>0.24336728270477029</v>
      </c>
      <c r="J10" s="37">
        <v>0.24858168239809147</v>
      </c>
      <c r="K10" s="37">
        <v>0.24654152159540524</v>
      </c>
      <c r="L10" s="37">
        <v>0.25319412954532244</v>
      </c>
      <c r="M10" s="37">
        <v>0.27180728801486542</v>
      </c>
      <c r="N10" s="37">
        <v>0.26658916832397006</v>
      </c>
      <c r="O10" s="37">
        <v>0.25291230216248567</v>
      </c>
      <c r="P10" s="37">
        <v>0.22120025178609154</v>
      </c>
      <c r="Q10" s="37">
        <v>0.21879996250041175</v>
      </c>
      <c r="R10" s="37">
        <v>0.22024499601916389</v>
      </c>
      <c r="S10" s="37">
        <v>0.22014331938646511</v>
      </c>
      <c r="T10" s="38">
        <v>0.22999833712744203</v>
      </c>
    </row>
    <row r="11" spans="2:20" ht="15" customHeight="1" x14ac:dyDescent="0.25">
      <c r="B11" s="79" t="s">
        <v>15</v>
      </c>
      <c r="C11" s="37">
        <v>0.17624021702367881</v>
      </c>
      <c r="D11" s="37">
        <v>0.18568038371695858</v>
      </c>
      <c r="E11" s="37">
        <v>0.18492838129926253</v>
      </c>
      <c r="F11" s="37">
        <v>0.1999707998449041</v>
      </c>
      <c r="G11" s="37">
        <v>0.20204985864677122</v>
      </c>
      <c r="H11" s="37">
        <v>0.20581104341702552</v>
      </c>
      <c r="I11" s="37">
        <v>0.20157528266008271</v>
      </c>
      <c r="J11" s="37">
        <v>0.20896471093245053</v>
      </c>
      <c r="K11" s="37">
        <v>0.20811565221014039</v>
      </c>
      <c r="L11" s="37">
        <v>0.210898199813633</v>
      </c>
      <c r="M11" s="37">
        <v>0.1998637590059491</v>
      </c>
      <c r="N11" s="37">
        <v>0.20415918974809977</v>
      </c>
      <c r="O11" s="37">
        <v>0.2022822046348754</v>
      </c>
      <c r="P11" s="37">
        <v>0.19979267217042701</v>
      </c>
      <c r="Q11" s="37">
        <v>0.19911902904792589</v>
      </c>
      <c r="R11" s="37">
        <v>0.19957567581881794</v>
      </c>
      <c r="S11" s="37">
        <v>0.20159895175022483</v>
      </c>
      <c r="T11" s="38">
        <v>0.20671596150299837</v>
      </c>
    </row>
    <row r="12" spans="2:20" ht="15" customHeight="1" x14ac:dyDescent="0.25">
      <c r="B12" s="79" t="s">
        <v>16</v>
      </c>
      <c r="C12" s="37">
        <v>0.21013297129346356</v>
      </c>
      <c r="D12" s="37">
        <v>0.21383631228050654</v>
      </c>
      <c r="E12" s="37">
        <v>0.20704413013994663</v>
      </c>
      <c r="F12" s="37">
        <v>0.21642347802341608</v>
      </c>
      <c r="G12" s="37">
        <v>0.22223834638820886</v>
      </c>
      <c r="H12" s="37">
        <v>0.22099855842886446</v>
      </c>
      <c r="I12" s="37">
        <v>0.21384854187626662</v>
      </c>
      <c r="J12" s="37">
        <v>0.21326410075446856</v>
      </c>
      <c r="K12" s="37">
        <v>0.21365483267264226</v>
      </c>
      <c r="L12" s="37">
        <v>0.21117594532343101</v>
      </c>
      <c r="M12" s="37">
        <v>0.21751662615958181</v>
      </c>
      <c r="N12" s="37">
        <v>0.21826648415662442</v>
      </c>
      <c r="O12" s="37">
        <v>0.21564628625035689</v>
      </c>
      <c r="P12" s="37">
        <v>0.21358263429910423</v>
      </c>
      <c r="Q12" s="37">
        <v>0.20829377160742224</v>
      </c>
      <c r="R12" s="37">
        <v>0.2071574686037006</v>
      </c>
      <c r="S12" s="37">
        <v>0.20759084532495034</v>
      </c>
      <c r="T12" s="38">
        <v>0.20912769760669883</v>
      </c>
    </row>
    <row r="13" spans="2:20" ht="15" customHeight="1" x14ac:dyDescent="0.25">
      <c r="B13" s="79" t="s">
        <v>17</v>
      </c>
      <c r="C13" s="37">
        <v>0.20833284154617884</v>
      </c>
      <c r="D13" s="37">
        <v>0.21880929389029516</v>
      </c>
      <c r="E13" s="37">
        <v>0.22560185445602501</v>
      </c>
      <c r="F13" s="37">
        <v>0.22994122818414831</v>
      </c>
      <c r="G13" s="37">
        <v>0.23166069387626029</v>
      </c>
      <c r="H13" s="37">
        <v>0.24358772693724054</v>
      </c>
      <c r="I13" s="37">
        <v>0.22223628853562918</v>
      </c>
      <c r="J13" s="37">
        <v>0.23493436439726356</v>
      </c>
      <c r="K13" s="37">
        <v>0.23945568222157518</v>
      </c>
      <c r="L13" s="37">
        <v>0.24042426805654962</v>
      </c>
      <c r="M13" s="37">
        <v>0.24008338679721217</v>
      </c>
      <c r="N13" s="37">
        <v>0.23905657612908593</v>
      </c>
      <c r="O13" s="37">
        <v>0.23825876294804366</v>
      </c>
      <c r="P13" s="37">
        <v>0.24163499152728518</v>
      </c>
      <c r="Q13" s="37">
        <v>0.23248260262479628</v>
      </c>
      <c r="R13" s="37">
        <v>0.23113595199267775</v>
      </c>
      <c r="S13" s="37">
        <v>0.2387111966973974</v>
      </c>
      <c r="T13" s="38">
        <v>0.24190826174731872</v>
      </c>
    </row>
    <row r="14" spans="2:20" ht="15" customHeight="1" x14ac:dyDescent="0.25">
      <c r="B14" s="79" t="s">
        <v>18</v>
      </c>
      <c r="C14" s="37">
        <v>0.21221824072421355</v>
      </c>
      <c r="D14" s="37">
        <v>0.21814694869099416</v>
      </c>
      <c r="E14" s="37">
        <v>0.21885987841491283</v>
      </c>
      <c r="F14" s="37">
        <v>0.2246259650088438</v>
      </c>
      <c r="G14" s="37">
        <v>0.23512550101846377</v>
      </c>
      <c r="H14" s="37">
        <v>0.22890190577672895</v>
      </c>
      <c r="I14" s="37">
        <v>0.23037284200248334</v>
      </c>
      <c r="J14" s="37">
        <v>0.23338433742337758</v>
      </c>
      <c r="K14" s="37">
        <v>0.23729727066099157</v>
      </c>
      <c r="L14" s="37">
        <v>0.23932297659206744</v>
      </c>
      <c r="M14" s="37">
        <v>0.23993325335740723</v>
      </c>
      <c r="N14" s="37">
        <v>0.22636067980515884</v>
      </c>
      <c r="O14" s="37">
        <v>0.22458426771467979</v>
      </c>
      <c r="P14" s="37">
        <v>0.22726422387932291</v>
      </c>
      <c r="Q14" s="37">
        <v>0.22821918627245824</v>
      </c>
      <c r="R14" s="37">
        <v>0.22610611786393897</v>
      </c>
      <c r="S14" s="37">
        <v>0.2267966306947522</v>
      </c>
      <c r="T14" s="38">
        <v>0.2318078507485565</v>
      </c>
    </row>
    <row r="15" spans="2:20" ht="15" customHeight="1" x14ac:dyDescent="0.25">
      <c r="B15" s="79" t="s">
        <v>19</v>
      </c>
      <c r="C15" s="37">
        <v>0.19191718292290655</v>
      </c>
      <c r="D15" s="37">
        <v>0.18970381969012001</v>
      </c>
      <c r="E15" s="37">
        <v>0.18253645671529906</v>
      </c>
      <c r="F15" s="37">
        <v>0.1943436394742119</v>
      </c>
      <c r="G15" s="37">
        <v>0.19626445773240009</v>
      </c>
      <c r="H15" s="37">
        <v>0.19346753981728518</v>
      </c>
      <c r="I15" s="37">
        <v>0.21145996764305569</v>
      </c>
      <c r="J15" s="37">
        <v>0.20918607010277623</v>
      </c>
      <c r="K15" s="37">
        <v>0.21540812309178511</v>
      </c>
      <c r="L15" s="37">
        <v>0.20510103856372275</v>
      </c>
      <c r="M15" s="37">
        <v>0.20331460766109746</v>
      </c>
      <c r="N15" s="37">
        <v>0.20052334409505695</v>
      </c>
      <c r="O15" s="37">
        <v>0.19711686594314798</v>
      </c>
      <c r="P15" s="37">
        <v>0.19548470332086992</v>
      </c>
      <c r="Q15" s="37">
        <v>0.19144212715384928</v>
      </c>
      <c r="R15" s="37">
        <v>0.19669294604634308</v>
      </c>
      <c r="S15" s="37">
        <v>0.2034557678447603</v>
      </c>
      <c r="T15" s="38">
        <v>0.2051071147298211</v>
      </c>
    </row>
    <row r="16" spans="2:20" ht="15" customHeight="1" x14ac:dyDescent="0.25">
      <c r="B16" s="80" t="s">
        <v>27</v>
      </c>
      <c r="C16" s="37">
        <v>0.140519833629803</v>
      </c>
      <c r="D16" s="37">
        <v>0.15507009990300641</v>
      </c>
      <c r="E16" s="37">
        <v>0.14894224777674497</v>
      </c>
      <c r="F16" s="37">
        <v>0.19238752191780287</v>
      </c>
      <c r="G16" s="37">
        <v>0.18700725066033425</v>
      </c>
      <c r="H16" s="37">
        <v>0.19857821034874265</v>
      </c>
      <c r="I16" s="37">
        <v>0.18179083460464232</v>
      </c>
      <c r="J16" s="37">
        <v>0.19169060338424918</v>
      </c>
      <c r="K16" s="37">
        <v>0.1974744777407979</v>
      </c>
      <c r="L16" s="37">
        <v>0.19707088624933419</v>
      </c>
      <c r="M16" s="37">
        <v>0.19850864270602125</v>
      </c>
      <c r="N16" s="37">
        <v>0.19898215674041006</v>
      </c>
      <c r="O16" s="37">
        <v>0.19357824821787345</v>
      </c>
      <c r="P16" s="37">
        <v>0.1875414987618865</v>
      </c>
      <c r="Q16" s="37">
        <v>0.18422301828060358</v>
      </c>
      <c r="R16" s="37">
        <v>0.18371738806329391</v>
      </c>
      <c r="S16" s="37">
        <v>0.1873128257050351</v>
      </c>
      <c r="T16" s="38">
        <v>0.18198242463582681</v>
      </c>
    </row>
    <row r="17" spans="2:20" ht="15" customHeight="1" x14ac:dyDescent="0.25">
      <c r="B17" s="80" t="s">
        <v>28</v>
      </c>
      <c r="C17" s="37">
        <v>0.16659209512324091</v>
      </c>
      <c r="D17" s="37">
        <v>0.16451482802899775</v>
      </c>
      <c r="E17" s="37">
        <v>0.18084414051353009</v>
      </c>
      <c r="F17" s="37">
        <v>0.17597842103948649</v>
      </c>
      <c r="G17" s="37">
        <v>0.18532571080472129</v>
      </c>
      <c r="H17" s="37">
        <v>0.18546426040957273</v>
      </c>
      <c r="I17" s="37">
        <v>0.19180729756910705</v>
      </c>
      <c r="J17" s="37">
        <v>0.20004436634979064</v>
      </c>
      <c r="K17" s="37">
        <v>0.20028560018290764</v>
      </c>
      <c r="L17" s="37">
        <v>0.21304081267574076</v>
      </c>
      <c r="M17" s="37">
        <v>0.222836305914733</v>
      </c>
      <c r="N17" s="37">
        <v>0.22079031791470749</v>
      </c>
      <c r="O17" s="37">
        <v>0.21703865318276971</v>
      </c>
      <c r="P17" s="37">
        <v>0.22265489379666539</v>
      </c>
      <c r="Q17" s="37">
        <v>0.22213309587197991</v>
      </c>
      <c r="R17" s="37">
        <v>0.22050111361738731</v>
      </c>
      <c r="S17" s="37">
        <v>0.2259791480020511</v>
      </c>
      <c r="T17" s="38">
        <v>0.23398620537817083</v>
      </c>
    </row>
    <row r="18" spans="2:20" ht="15" customHeight="1" x14ac:dyDescent="0.25">
      <c r="B18" s="80" t="s">
        <v>29</v>
      </c>
      <c r="C18" s="37">
        <v>0.17341978759083287</v>
      </c>
      <c r="D18" s="37">
        <v>0.17605432424497763</v>
      </c>
      <c r="E18" s="37">
        <v>0.18402052098262744</v>
      </c>
      <c r="F18" s="37">
        <v>0.15767992756476351</v>
      </c>
      <c r="G18" s="37">
        <v>0.17520359960359483</v>
      </c>
      <c r="H18" s="37">
        <v>0.17840430849605754</v>
      </c>
      <c r="I18" s="37">
        <v>0.17655991547794694</v>
      </c>
      <c r="J18" s="37">
        <v>0.18149099946731695</v>
      </c>
      <c r="K18" s="37">
        <v>0.17834609911900942</v>
      </c>
      <c r="L18" s="37">
        <v>0.18190767293773114</v>
      </c>
      <c r="M18" s="37">
        <v>0.18733928802901181</v>
      </c>
      <c r="N18" s="37">
        <v>0.17915075102673828</v>
      </c>
      <c r="O18" s="37">
        <v>0.17895421326107552</v>
      </c>
      <c r="P18" s="37">
        <v>0.17047921890540296</v>
      </c>
      <c r="Q18" s="37">
        <v>0.17187322641232444</v>
      </c>
      <c r="R18" s="37">
        <v>0.18299251632584965</v>
      </c>
      <c r="S18" s="37">
        <v>0.18940245290594307</v>
      </c>
      <c r="T18" s="38">
        <v>0.17683153994940332</v>
      </c>
    </row>
    <row r="19" spans="2:20" ht="15" customHeight="1" x14ac:dyDescent="0.25">
      <c r="B19" s="80" t="s">
        <v>30</v>
      </c>
      <c r="C19" s="37">
        <v>0.126690748829381</v>
      </c>
      <c r="D19" s="37">
        <v>0.13592832881853734</v>
      </c>
      <c r="E19" s="37">
        <v>0.13785799508014054</v>
      </c>
      <c r="F19" s="37">
        <v>0.14995026660868407</v>
      </c>
      <c r="G19" s="37">
        <v>0.15451273650288389</v>
      </c>
      <c r="H19" s="37">
        <v>0.15833633963813135</v>
      </c>
      <c r="I19" s="37">
        <v>0.16029250492852193</v>
      </c>
      <c r="J19" s="37">
        <v>0.16157060487902708</v>
      </c>
      <c r="K19" s="37">
        <v>0.15268108200906122</v>
      </c>
      <c r="L19" s="37">
        <v>0.1501138660553073</v>
      </c>
      <c r="M19" s="37">
        <v>0.15691761518837538</v>
      </c>
      <c r="N19" s="37">
        <v>0.16481866161162773</v>
      </c>
      <c r="O19" s="37">
        <v>0.16605032903946973</v>
      </c>
      <c r="P19" s="37">
        <v>0.16630080391211635</v>
      </c>
      <c r="Q19" s="37">
        <v>0.16696734630153062</v>
      </c>
      <c r="R19" s="37">
        <v>0.16744363784342806</v>
      </c>
      <c r="S19" s="37">
        <v>0.17321191315484613</v>
      </c>
      <c r="T19" s="38">
        <v>0.17659411085345428</v>
      </c>
    </row>
    <row r="20" spans="2:20" ht="15" customHeight="1" x14ac:dyDescent="0.25">
      <c r="B20" s="80" t="s">
        <v>31</v>
      </c>
      <c r="C20" s="37">
        <v>0.15510875516785896</v>
      </c>
      <c r="D20" s="37">
        <v>0.16027063880607739</v>
      </c>
      <c r="E20" s="37">
        <v>0.17796489535978388</v>
      </c>
      <c r="F20" s="37">
        <v>0.17442635513301905</v>
      </c>
      <c r="G20" s="37">
        <v>0.18007920897917262</v>
      </c>
      <c r="H20" s="37">
        <v>0.17896789015996042</v>
      </c>
      <c r="I20" s="37">
        <v>0.17155870245050339</v>
      </c>
      <c r="J20" s="37">
        <v>0.17767832729216482</v>
      </c>
      <c r="K20" s="37">
        <v>0.17966210980739428</v>
      </c>
      <c r="L20" s="37">
        <v>0.17891841036167674</v>
      </c>
      <c r="M20" s="37">
        <v>0.18715280809428722</v>
      </c>
      <c r="N20" s="37">
        <v>0.18696055654996271</v>
      </c>
      <c r="O20" s="37">
        <v>0.18985307901802198</v>
      </c>
      <c r="P20" s="37">
        <v>0.18309635951479747</v>
      </c>
      <c r="Q20" s="37">
        <v>0.18291748939772906</v>
      </c>
      <c r="R20" s="37">
        <v>0.18445928595081831</v>
      </c>
      <c r="S20" s="37">
        <v>0.18868488062282052</v>
      </c>
      <c r="T20" s="38">
        <v>0.19389789260941609</v>
      </c>
    </row>
    <row r="21" spans="2:20" ht="15" customHeight="1" x14ac:dyDescent="0.25">
      <c r="B21" s="79" t="s">
        <v>20</v>
      </c>
      <c r="C21" s="37">
        <v>0.19355503584963216</v>
      </c>
      <c r="D21" s="37">
        <v>0.19664706465016135</v>
      </c>
      <c r="E21" s="37">
        <v>0.18471159887536054</v>
      </c>
      <c r="F21" s="37">
        <v>0.18484711552944721</v>
      </c>
      <c r="G21" s="37">
        <v>0.18617681773705941</v>
      </c>
      <c r="H21" s="37">
        <v>0.20130628826693861</v>
      </c>
      <c r="I21" s="37">
        <v>0.19488857269915269</v>
      </c>
      <c r="J21" s="37">
        <v>0.18685231593919632</v>
      </c>
      <c r="K21" s="37">
        <v>0.18819910170430076</v>
      </c>
      <c r="L21" s="37">
        <v>0.2015005520899199</v>
      </c>
      <c r="M21" s="37">
        <v>0.19107069197284324</v>
      </c>
      <c r="N21" s="37">
        <v>0.19191514008304406</v>
      </c>
      <c r="O21" s="37">
        <v>0.19479964159587015</v>
      </c>
      <c r="P21" s="37">
        <v>0.18870558731700612</v>
      </c>
      <c r="Q21" s="37">
        <v>0.18303859010006557</v>
      </c>
      <c r="R21" s="37">
        <v>0.18983604104118149</v>
      </c>
      <c r="S21" s="37">
        <v>0.1957726987217781</v>
      </c>
      <c r="T21" s="38">
        <v>0.19977270185267876</v>
      </c>
    </row>
    <row r="22" spans="2:20" ht="15" customHeight="1" x14ac:dyDescent="0.25">
      <c r="B22" s="80" t="s">
        <v>32</v>
      </c>
      <c r="C22" s="37">
        <v>0.12059791431810261</v>
      </c>
      <c r="D22" s="37">
        <v>0.1267969582025982</v>
      </c>
      <c r="E22" s="37">
        <v>0.12122124705498245</v>
      </c>
      <c r="F22" s="37">
        <v>0.13145787438949663</v>
      </c>
      <c r="G22" s="37">
        <v>0.13506203216659954</v>
      </c>
      <c r="H22" s="37">
        <v>0.13304144680075092</v>
      </c>
      <c r="I22" s="37">
        <v>0.13309906405202654</v>
      </c>
      <c r="J22" s="37">
        <v>0.14051006609909911</v>
      </c>
      <c r="K22" s="37">
        <v>0.14326112586101261</v>
      </c>
      <c r="L22" s="37">
        <v>0.1409760296523748</v>
      </c>
      <c r="M22" s="37">
        <v>0.14785397737620656</v>
      </c>
      <c r="N22" s="37">
        <v>0.1548967041327404</v>
      </c>
      <c r="O22" s="37">
        <v>0.15438093168925962</v>
      </c>
      <c r="P22" s="37">
        <v>0.16350568886689773</v>
      </c>
      <c r="Q22" s="37">
        <v>0.16944776343681298</v>
      </c>
      <c r="R22" s="37">
        <v>0.17350713502931756</v>
      </c>
      <c r="S22" s="37">
        <v>0.17512461382276573</v>
      </c>
      <c r="T22" s="38">
        <v>0.17373517564160426</v>
      </c>
    </row>
    <row r="23" spans="2:20" ht="15" customHeight="1" x14ac:dyDescent="0.25">
      <c r="B23" s="80" t="s">
        <v>33</v>
      </c>
      <c r="C23" s="37">
        <v>0.11853965166411413</v>
      </c>
      <c r="D23" s="37">
        <v>0.12026082900769405</v>
      </c>
      <c r="E23" s="37">
        <v>0.120620469232293</v>
      </c>
      <c r="F23" s="37">
        <v>0.14400541776096176</v>
      </c>
      <c r="G23" s="37">
        <v>0.15027896637895463</v>
      </c>
      <c r="H23" s="37">
        <v>0.15092460781087014</v>
      </c>
      <c r="I23" s="37">
        <v>0.13080131343400481</v>
      </c>
      <c r="J23" s="37">
        <v>0.13285248068307126</v>
      </c>
      <c r="K23" s="37">
        <v>0.12963612158968327</v>
      </c>
      <c r="L23" s="37">
        <v>0.13555546928033524</v>
      </c>
      <c r="M23" s="37">
        <v>0.14129437289734401</v>
      </c>
      <c r="N23" s="37">
        <v>0.14527607856763208</v>
      </c>
      <c r="O23" s="37">
        <v>0.14224325504210458</v>
      </c>
      <c r="P23" s="37">
        <v>0.13954411023811575</v>
      </c>
      <c r="Q23" s="37">
        <v>0.1448721351572366</v>
      </c>
      <c r="R23" s="37">
        <v>0.15184108806526589</v>
      </c>
      <c r="S23" s="37">
        <v>0.17136049999294431</v>
      </c>
      <c r="T23" s="38">
        <v>0.17804986091127459</v>
      </c>
    </row>
    <row r="24" spans="2:20" ht="15" customHeight="1" x14ac:dyDescent="0.25">
      <c r="B24" s="81" t="s">
        <v>21</v>
      </c>
      <c r="C24" s="86">
        <v>0.16927095725410379</v>
      </c>
      <c r="D24" s="86">
        <v>0.1632048418296326</v>
      </c>
      <c r="E24" s="86">
        <v>0.1622144472145928</v>
      </c>
      <c r="F24" s="86">
        <v>0.16525888146023632</v>
      </c>
      <c r="G24" s="86">
        <v>0.1824565964600606</v>
      </c>
      <c r="H24" s="86">
        <v>0.18186313287481912</v>
      </c>
      <c r="I24" s="86">
        <v>0.18950153942381912</v>
      </c>
      <c r="J24" s="86">
        <v>0.19683855871920555</v>
      </c>
      <c r="K24" s="86">
        <v>0.19400446173342153</v>
      </c>
      <c r="L24" s="86">
        <v>0.2074629301904731</v>
      </c>
      <c r="M24" s="86">
        <v>0.2075311347860988</v>
      </c>
      <c r="N24" s="86">
        <v>0.2103347285854556</v>
      </c>
      <c r="O24" s="96">
        <v>0.21958502610379443</v>
      </c>
      <c r="P24" s="96">
        <v>0.19974581774156344</v>
      </c>
      <c r="Q24" s="86">
        <v>0.19489257565262902</v>
      </c>
      <c r="R24" s="86">
        <v>0.1964935545981471</v>
      </c>
      <c r="S24" s="86">
        <v>0.19959542700894492</v>
      </c>
      <c r="T24" s="87">
        <v>0.20941663573366448</v>
      </c>
    </row>
    <row r="25" spans="2:20" ht="22.5" customHeight="1" x14ac:dyDescent="0.25">
      <c r="B25" s="88" t="s">
        <v>22</v>
      </c>
      <c r="C25" s="43">
        <v>0.16987168184783538</v>
      </c>
      <c r="D25" s="43">
        <v>0.17496891053154298</v>
      </c>
      <c r="E25" s="43">
        <v>0.17411009819320333</v>
      </c>
      <c r="F25" s="43">
        <v>0.18587358591756711</v>
      </c>
      <c r="G25" s="43">
        <v>0.19020590958223049</v>
      </c>
      <c r="H25" s="43">
        <v>0.19570700307857811</v>
      </c>
      <c r="I25" s="43">
        <v>0.18590703104733616</v>
      </c>
      <c r="J25" s="43">
        <v>0.19046132588906034</v>
      </c>
      <c r="K25" s="43">
        <v>0.19157142062716093</v>
      </c>
      <c r="L25" s="43">
        <v>0.19376337701848403</v>
      </c>
      <c r="M25" s="43">
        <v>0.19805967852265852</v>
      </c>
      <c r="N25" s="43">
        <v>0.19901152765911681</v>
      </c>
      <c r="O25" s="43">
        <v>0.19697670403933637</v>
      </c>
      <c r="P25" s="43">
        <v>0.19467989678945216</v>
      </c>
      <c r="Q25" s="43">
        <v>0.19242189475924143</v>
      </c>
      <c r="R25" s="43">
        <v>0.1925453799605274</v>
      </c>
      <c r="S25" s="43">
        <v>0.19737044688219055</v>
      </c>
      <c r="T25" s="44">
        <v>0.19997530607464728</v>
      </c>
    </row>
    <row r="26" spans="2:20" ht="24.95" customHeight="1" x14ac:dyDescent="0.25">
      <c r="B26" s="80" t="s">
        <v>42</v>
      </c>
      <c r="C26" s="37">
        <v>0.1853797047225785</v>
      </c>
      <c r="D26" s="37">
        <v>0.18899673129678848</v>
      </c>
      <c r="E26" s="37">
        <v>0.18783144148202655</v>
      </c>
      <c r="F26" s="37">
        <v>0.19409747902871091</v>
      </c>
      <c r="G26" s="37">
        <v>0.19942406197818457</v>
      </c>
      <c r="H26" s="37">
        <v>0.20548531382143995</v>
      </c>
      <c r="I26" s="37">
        <v>0.19375475945253667</v>
      </c>
      <c r="J26" s="37">
        <v>0.19759757103867856</v>
      </c>
      <c r="K26" s="37">
        <v>0.20788390770636853</v>
      </c>
      <c r="L26" s="37">
        <v>0.2098658869591489</v>
      </c>
      <c r="M26" s="37">
        <v>0.21217354415335191</v>
      </c>
      <c r="N26" s="37">
        <v>0.21231231308273993</v>
      </c>
      <c r="O26" s="46">
        <v>0.20992280960051513</v>
      </c>
      <c r="P26" s="46">
        <v>0.20942904387097822</v>
      </c>
      <c r="Q26" s="37">
        <v>0.20542488104388171</v>
      </c>
      <c r="R26" s="37">
        <v>0.20323587586961234</v>
      </c>
      <c r="S26" s="37">
        <v>0.20654595524580943</v>
      </c>
      <c r="T26" s="38">
        <v>0.20953551896141656</v>
      </c>
    </row>
    <row r="27" spans="2:20" ht="24.95" customHeight="1" x14ac:dyDescent="0.25">
      <c r="B27" s="80" t="s">
        <v>43</v>
      </c>
      <c r="C27" s="37">
        <v>0.13927528254997781</v>
      </c>
      <c r="D27" s="37">
        <v>0.14641164076168917</v>
      </c>
      <c r="E27" s="37">
        <v>0.14615605510331608</v>
      </c>
      <c r="F27" s="37">
        <v>0.1674006855159241</v>
      </c>
      <c r="G27" s="37">
        <v>0.17097091483125818</v>
      </c>
      <c r="H27" s="37">
        <v>0.17584738576821532</v>
      </c>
      <c r="I27" s="37">
        <v>0.16791222419121654</v>
      </c>
      <c r="J27" s="37">
        <v>0.17339310633316685</v>
      </c>
      <c r="K27" s="37">
        <v>0.17176421567184072</v>
      </c>
      <c r="L27" s="37">
        <v>0.17294194255180226</v>
      </c>
      <c r="M27" s="37">
        <v>0.17855918966408402</v>
      </c>
      <c r="N27" s="37">
        <v>0.18072627726521634</v>
      </c>
      <c r="O27" s="37">
        <v>0.17878456200743198</v>
      </c>
      <c r="P27" s="37">
        <v>0.1769567760425575</v>
      </c>
      <c r="Q27" s="37">
        <v>0.17711751214753815</v>
      </c>
      <c r="R27" s="37">
        <v>0.17471989993311743</v>
      </c>
      <c r="S27" s="37">
        <v>0.18216072126310498</v>
      </c>
      <c r="T27" s="38">
        <v>0.18407684046134404</v>
      </c>
    </row>
    <row r="28" spans="2:20" ht="24.95" customHeight="1" x14ac:dyDescent="0.25">
      <c r="B28" s="97" t="s">
        <v>44</v>
      </c>
      <c r="C28" s="48">
        <v>0.20810071110643957</v>
      </c>
      <c r="D28" s="48">
        <v>0.22047312640586669</v>
      </c>
      <c r="E28" s="48">
        <v>0.23071376193543</v>
      </c>
      <c r="F28" s="48">
        <v>0.23573334939339138</v>
      </c>
      <c r="G28" s="48">
        <v>0.23010426903947456</v>
      </c>
      <c r="H28" s="48">
        <v>0.22918314100826939</v>
      </c>
      <c r="I28" s="48">
        <v>0.22687636253720339</v>
      </c>
      <c r="J28" s="48">
        <v>0.23173343669894339</v>
      </c>
      <c r="K28" s="48">
        <v>0.21575324450997241</v>
      </c>
      <c r="L28" s="48">
        <v>0.22272011889629362</v>
      </c>
      <c r="M28" s="48">
        <v>0.22986517245314067</v>
      </c>
      <c r="N28" s="48">
        <v>0.22797320947953212</v>
      </c>
      <c r="O28" s="48">
        <v>0.22773556250533153</v>
      </c>
      <c r="P28" s="48">
        <v>0.21061677567203246</v>
      </c>
      <c r="Q28" s="48">
        <v>0.20487639094155274</v>
      </c>
      <c r="R28" s="48">
        <v>0.20609392652160993</v>
      </c>
      <c r="S28" s="48">
        <v>0.20839626694077984</v>
      </c>
      <c r="T28" s="49">
        <v>0.21120173030651332</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sheetData>
  <mergeCells count="2">
    <mergeCell ref="B2:T2"/>
    <mergeCell ref="B29:T3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V21" sqref="V21"/>
    </sheetView>
  </sheetViews>
  <sheetFormatPr defaultRowHeight="15" x14ac:dyDescent="0.25"/>
  <cols>
    <col min="2" max="2" width="38.85546875" bestFit="1" customWidth="1"/>
    <col min="3" max="20" width="10.28515625" customWidth="1"/>
  </cols>
  <sheetData>
    <row r="2" spans="2:20" ht="16.5" customHeight="1" x14ac:dyDescent="0.25">
      <c r="B2" s="125" t="s">
        <v>65</v>
      </c>
      <c r="C2" s="125"/>
      <c r="D2" s="125"/>
      <c r="E2" s="125"/>
      <c r="F2" s="125"/>
      <c r="G2" s="125"/>
      <c r="H2" s="125"/>
      <c r="I2" s="125"/>
      <c r="J2" s="125"/>
      <c r="K2" s="125"/>
      <c r="L2" s="125"/>
      <c r="M2" s="125"/>
      <c r="N2" s="125"/>
      <c r="O2" s="125"/>
      <c r="P2" s="125"/>
      <c r="Q2" s="125"/>
      <c r="R2" s="125"/>
      <c r="S2" s="125"/>
      <c r="T2" s="125"/>
    </row>
    <row r="3" spans="2:20" ht="23.25"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763.40700000000004</v>
      </c>
      <c r="D4" s="59">
        <v>711.53700000000003</v>
      </c>
      <c r="E4" s="59">
        <v>751.68700000000001</v>
      </c>
      <c r="F4" s="59">
        <v>758.73099999999999</v>
      </c>
      <c r="G4" s="59">
        <v>803.83699999999999</v>
      </c>
      <c r="H4" s="59">
        <v>796.61099999999999</v>
      </c>
      <c r="I4" s="59">
        <v>808.04700000000003</v>
      </c>
      <c r="J4" s="59">
        <v>811.88599999999997</v>
      </c>
      <c r="K4" s="59">
        <v>774.81399999999996</v>
      </c>
      <c r="L4" s="59">
        <v>697.86400000000003</v>
      </c>
      <c r="M4" s="59">
        <v>643.38599999999997</v>
      </c>
      <c r="N4" s="59">
        <v>608.6</v>
      </c>
      <c r="O4" s="59">
        <v>595.93200000000002</v>
      </c>
      <c r="P4" s="59">
        <v>582.95399999999995</v>
      </c>
      <c r="Q4" s="59">
        <v>579.72</v>
      </c>
      <c r="R4" s="59">
        <v>538.827</v>
      </c>
      <c r="S4" s="59">
        <v>536.84100000000001</v>
      </c>
      <c r="T4" s="62">
        <v>530.26993099999993</v>
      </c>
    </row>
    <row r="5" spans="2:20" ht="15" customHeight="1" x14ac:dyDescent="0.25">
      <c r="B5" s="79" t="s">
        <v>9</v>
      </c>
      <c r="C5" s="59">
        <v>21.972999999999999</v>
      </c>
      <c r="D5" s="59">
        <v>21.827999999999999</v>
      </c>
      <c r="E5" s="59">
        <v>23.638999999999999</v>
      </c>
      <c r="F5" s="59">
        <v>22.376000000000001</v>
      </c>
      <c r="G5" s="59">
        <v>23.108000000000001</v>
      </c>
      <c r="H5" s="59">
        <v>22.736000000000001</v>
      </c>
      <c r="I5" s="59">
        <v>21.335000000000001</v>
      </c>
      <c r="J5" s="59">
        <v>21.378</v>
      </c>
      <c r="K5" s="59">
        <v>22.123000000000001</v>
      </c>
      <c r="L5" s="59">
        <v>19.620999999999999</v>
      </c>
      <c r="M5" s="59">
        <v>19.033000000000001</v>
      </c>
      <c r="N5" s="59">
        <v>18.698</v>
      </c>
      <c r="O5" s="59">
        <v>18.172000000000001</v>
      </c>
      <c r="P5" s="59">
        <v>16.584</v>
      </c>
      <c r="Q5" s="59">
        <v>15.451000000000001</v>
      </c>
      <c r="R5" s="59">
        <v>14.913</v>
      </c>
      <c r="S5" s="59">
        <v>14.760999999999999</v>
      </c>
      <c r="T5" s="62">
        <v>14.430192</v>
      </c>
    </row>
    <row r="6" spans="2:20" ht="15" customHeight="1" x14ac:dyDescent="0.25">
      <c r="B6" s="79" t="s">
        <v>10</v>
      </c>
      <c r="C6" s="59">
        <v>1748.011</v>
      </c>
      <c r="D6" s="59">
        <v>1504.8869999999999</v>
      </c>
      <c r="E6" s="59">
        <v>1667.2349999999999</v>
      </c>
      <c r="F6" s="59">
        <v>1592.0319999999999</v>
      </c>
      <c r="G6" s="59">
        <v>1679.498</v>
      </c>
      <c r="H6" s="59">
        <v>1631.6210000000001</v>
      </c>
      <c r="I6" s="59">
        <v>1573.81</v>
      </c>
      <c r="J6" s="59">
        <v>1565.6669999999999</v>
      </c>
      <c r="K6" s="59">
        <v>1560.2429999999999</v>
      </c>
      <c r="L6" s="59">
        <v>1436.6990000000001</v>
      </c>
      <c r="M6" s="59">
        <v>1328.461</v>
      </c>
      <c r="N6" s="59">
        <v>1293.241</v>
      </c>
      <c r="O6" s="59">
        <v>1266.944</v>
      </c>
      <c r="P6" s="59">
        <v>1307.145</v>
      </c>
      <c r="Q6" s="59">
        <v>1316.548</v>
      </c>
      <c r="R6" s="59">
        <v>1266.1279999999999</v>
      </c>
      <c r="S6" s="59">
        <v>1316.874</v>
      </c>
      <c r="T6" s="62">
        <v>1349.568542</v>
      </c>
    </row>
    <row r="7" spans="2:20" ht="15" customHeight="1" x14ac:dyDescent="0.25">
      <c r="B7" s="80" t="s">
        <v>11</v>
      </c>
      <c r="C7" s="59">
        <v>72.058000000000007</v>
      </c>
      <c r="D7" s="59">
        <v>70.603999999999999</v>
      </c>
      <c r="E7" s="59">
        <v>73.930999999999997</v>
      </c>
      <c r="F7" s="59">
        <v>68.953999999999994</v>
      </c>
      <c r="G7" s="59">
        <v>63.72</v>
      </c>
      <c r="H7" s="59">
        <v>60.582000000000001</v>
      </c>
      <c r="I7" s="59">
        <v>59.9</v>
      </c>
      <c r="J7" s="59">
        <v>60.704999999999998</v>
      </c>
      <c r="K7" s="59">
        <v>61.512</v>
      </c>
      <c r="L7" s="59">
        <v>55.295000000000002</v>
      </c>
      <c r="M7" s="59">
        <v>46.042000000000002</v>
      </c>
      <c r="N7" s="59">
        <v>44.587000000000003</v>
      </c>
      <c r="O7" s="59">
        <v>46.133000000000003</v>
      </c>
      <c r="P7" s="59">
        <v>46.189</v>
      </c>
      <c r="Q7" s="59">
        <v>46.143999999999998</v>
      </c>
      <c r="R7" s="59">
        <v>43.094000000000001</v>
      </c>
      <c r="S7" s="59">
        <v>40.28</v>
      </c>
      <c r="T7" s="62">
        <v>41.948048</v>
      </c>
    </row>
    <row r="8" spans="2:20" ht="15" customHeight="1" x14ac:dyDescent="0.25">
      <c r="B8" s="79" t="s">
        <v>12</v>
      </c>
      <c r="C8" s="59">
        <v>73.92</v>
      </c>
      <c r="D8" s="59">
        <v>73.254999999999995</v>
      </c>
      <c r="E8" s="59">
        <v>80.375</v>
      </c>
      <c r="F8" s="59">
        <v>77.137</v>
      </c>
      <c r="G8" s="59">
        <v>80.328999999999994</v>
      </c>
      <c r="H8" s="59">
        <v>78.861999999999995</v>
      </c>
      <c r="I8" s="59">
        <v>77.2</v>
      </c>
      <c r="J8" s="59">
        <v>77.364000000000004</v>
      </c>
      <c r="K8" s="59">
        <v>78.513999999999996</v>
      </c>
      <c r="L8" s="59">
        <v>75.322999999999993</v>
      </c>
      <c r="M8" s="59">
        <v>69.433000000000007</v>
      </c>
      <c r="N8" s="59">
        <v>67.745000000000005</v>
      </c>
      <c r="O8" s="59">
        <v>66.784999999999997</v>
      </c>
      <c r="P8" s="59">
        <v>61.878</v>
      </c>
      <c r="Q8" s="59">
        <v>60.598999999999997</v>
      </c>
      <c r="R8" s="59">
        <v>58.107999999999997</v>
      </c>
      <c r="S8" s="59">
        <v>58.113999999999997</v>
      </c>
      <c r="T8" s="62">
        <v>61</v>
      </c>
    </row>
    <row r="9" spans="2:20" ht="15" customHeight="1" x14ac:dyDescent="0.25">
      <c r="B9" s="79" t="s">
        <v>13</v>
      </c>
      <c r="C9" s="59">
        <v>783.57799999999997</v>
      </c>
      <c r="D9" s="59">
        <v>726.64200000000005</v>
      </c>
      <c r="E9" s="59">
        <v>793.24800000000005</v>
      </c>
      <c r="F9" s="59">
        <v>777.29700000000003</v>
      </c>
      <c r="G9" s="59">
        <v>803.73800000000006</v>
      </c>
      <c r="H9" s="59">
        <v>782.85599999999999</v>
      </c>
      <c r="I9" s="59">
        <v>745.30700000000002</v>
      </c>
      <c r="J9" s="59">
        <v>748.97199999999998</v>
      </c>
      <c r="K9" s="59">
        <v>743.23199999999997</v>
      </c>
      <c r="L9" s="59">
        <v>671.13300000000004</v>
      </c>
      <c r="M9" s="59">
        <v>589.10900000000004</v>
      </c>
      <c r="N9" s="59">
        <v>583.15200000000004</v>
      </c>
      <c r="O9" s="59">
        <v>555.43899999999996</v>
      </c>
      <c r="P9" s="59">
        <v>542.60199999999998</v>
      </c>
      <c r="Q9" s="59">
        <v>523.68200000000002</v>
      </c>
      <c r="R9" s="59">
        <v>498.28500000000003</v>
      </c>
      <c r="S9" s="59">
        <v>482.82900000000001</v>
      </c>
      <c r="T9" s="62">
        <v>479.37976600000002</v>
      </c>
    </row>
    <row r="10" spans="2:20" ht="15" customHeight="1" x14ac:dyDescent="0.25">
      <c r="B10" s="79" t="s">
        <v>14</v>
      </c>
      <c r="C10" s="59">
        <v>221.69399999999999</v>
      </c>
      <c r="D10" s="59">
        <v>215.58199999999999</v>
      </c>
      <c r="E10" s="59">
        <v>232.72300000000001</v>
      </c>
      <c r="F10" s="59">
        <v>225.41300000000001</v>
      </c>
      <c r="G10" s="59">
        <v>237.82499999999999</v>
      </c>
      <c r="H10" s="59">
        <v>232.602</v>
      </c>
      <c r="I10" s="59">
        <v>225.25399999999999</v>
      </c>
      <c r="J10" s="59">
        <v>223.483</v>
      </c>
      <c r="K10" s="59">
        <v>230.44399999999999</v>
      </c>
      <c r="L10" s="59">
        <v>216.184</v>
      </c>
      <c r="M10" s="59">
        <v>196.18600000000001</v>
      </c>
      <c r="N10" s="59">
        <v>189.571</v>
      </c>
      <c r="O10" s="59">
        <v>186.46100000000001</v>
      </c>
      <c r="P10" s="59">
        <v>181.21600000000001</v>
      </c>
      <c r="Q10" s="59">
        <v>166.90100000000001</v>
      </c>
      <c r="R10" s="59">
        <v>162.13800000000001</v>
      </c>
      <c r="S10" s="59">
        <v>159.42099999999999</v>
      </c>
      <c r="T10" s="62">
        <v>155.35059099999998</v>
      </c>
    </row>
    <row r="11" spans="2:20" ht="15" customHeight="1" x14ac:dyDescent="0.25">
      <c r="B11" s="79" t="s">
        <v>15</v>
      </c>
      <c r="C11" s="59">
        <v>359.339</v>
      </c>
      <c r="D11" s="59">
        <v>353.22800000000001</v>
      </c>
      <c r="E11" s="59">
        <v>379.79899999999998</v>
      </c>
      <c r="F11" s="59">
        <v>378.66500000000002</v>
      </c>
      <c r="G11" s="59">
        <v>385.53199999999998</v>
      </c>
      <c r="H11" s="59">
        <v>348.27800000000002</v>
      </c>
      <c r="I11" s="59">
        <v>335.13799999999998</v>
      </c>
      <c r="J11" s="59">
        <v>318.84500000000003</v>
      </c>
      <c r="K11" s="59">
        <v>299.36599999999999</v>
      </c>
      <c r="L11" s="59">
        <v>283.38099999999997</v>
      </c>
      <c r="M11" s="59">
        <v>246.86199999999999</v>
      </c>
      <c r="N11" s="59">
        <v>236.136</v>
      </c>
      <c r="O11" s="59">
        <v>227.18600000000001</v>
      </c>
      <c r="P11" s="59">
        <v>209.25200000000001</v>
      </c>
      <c r="Q11" s="59">
        <v>194.08099999999999</v>
      </c>
      <c r="R11" s="59">
        <v>177.358</v>
      </c>
      <c r="S11" s="59">
        <v>190.887</v>
      </c>
      <c r="T11" s="62">
        <v>184.81601699999999</v>
      </c>
    </row>
    <row r="12" spans="2:20" ht="15" customHeight="1" x14ac:dyDescent="0.25">
      <c r="B12" s="79" t="s">
        <v>16</v>
      </c>
      <c r="C12" s="59">
        <v>780.98699999999997</v>
      </c>
      <c r="D12" s="59">
        <v>764.19</v>
      </c>
      <c r="E12" s="59">
        <v>804.20100000000002</v>
      </c>
      <c r="F12" s="59">
        <v>779.73599999999999</v>
      </c>
      <c r="G12" s="59">
        <v>793.62699999999995</v>
      </c>
      <c r="H12" s="59">
        <v>769.904</v>
      </c>
      <c r="I12" s="59">
        <v>727.54499999999996</v>
      </c>
      <c r="J12" s="59">
        <v>718.70699999999999</v>
      </c>
      <c r="K12" s="59">
        <v>715.34100000000001</v>
      </c>
      <c r="L12" s="59">
        <v>646.553</v>
      </c>
      <c r="M12" s="59">
        <v>551.87199999999996</v>
      </c>
      <c r="N12" s="59">
        <v>532.875</v>
      </c>
      <c r="O12" s="59">
        <v>510.57499999999999</v>
      </c>
      <c r="P12" s="59">
        <v>496.47399999999999</v>
      </c>
      <c r="Q12" s="59">
        <v>485.38799999999998</v>
      </c>
      <c r="R12" s="59">
        <v>446.81099999999998</v>
      </c>
      <c r="S12" s="59">
        <v>459.69299999999998</v>
      </c>
      <c r="T12" s="62">
        <v>447.746803</v>
      </c>
    </row>
    <row r="13" spans="2:20" ht="15" customHeight="1" x14ac:dyDescent="0.25">
      <c r="B13" s="79" t="s">
        <v>17</v>
      </c>
      <c r="C13" s="59">
        <v>680.149</v>
      </c>
      <c r="D13" s="59">
        <v>637.88499999999999</v>
      </c>
      <c r="E13" s="59">
        <v>677.38099999999997</v>
      </c>
      <c r="F13" s="59">
        <v>666.16899999999998</v>
      </c>
      <c r="G13" s="59">
        <v>678.95399999999995</v>
      </c>
      <c r="H13" s="59">
        <v>657.24199999999996</v>
      </c>
      <c r="I13" s="59">
        <v>632.32000000000005</v>
      </c>
      <c r="J13" s="59">
        <v>607.75300000000004</v>
      </c>
      <c r="K13" s="59">
        <v>611.30999999999995</v>
      </c>
      <c r="L13" s="59">
        <v>551.63199999999995</v>
      </c>
      <c r="M13" s="59">
        <v>504.68200000000002</v>
      </c>
      <c r="N13" s="59">
        <v>465.51400000000001</v>
      </c>
      <c r="O13" s="59">
        <v>457.01799999999997</v>
      </c>
      <c r="P13" s="59">
        <v>450.08</v>
      </c>
      <c r="Q13" s="59">
        <v>454.76499999999999</v>
      </c>
      <c r="R13" s="59">
        <v>426.15499999999997</v>
      </c>
      <c r="S13" s="59">
        <v>420.41300000000001</v>
      </c>
      <c r="T13" s="62">
        <v>423.21580800000004</v>
      </c>
    </row>
    <row r="14" spans="2:20" ht="15" customHeight="1" x14ac:dyDescent="0.25">
      <c r="B14" s="79" t="s">
        <v>18</v>
      </c>
      <c r="C14" s="59">
        <v>166.709</v>
      </c>
      <c r="D14" s="59">
        <v>157.584</v>
      </c>
      <c r="E14" s="59">
        <v>164.69200000000001</v>
      </c>
      <c r="F14" s="59">
        <v>166.58699999999999</v>
      </c>
      <c r="G14" s="59">
        <v>172.00200000000001</v>
      </c>
      <c r="H14" s="59">
        <v>165.351</v>
      </c>
      <c r="I14" s="59">
        <v>161.845</v>
      </c>
      <c r="J14" s="59">
        <v>156.517</v>
      </c>
      <c r="K14" s="59">
        <v>156.46</v>
      </c>
      <c r="L14" s="59">
        <v>146.58799999999999</v>
      </c>
      <c r="M14" s="59">
        <v>135.684</v>
      </c>
      <c r="N14" s="59">
        <v>131.12899999999999</v>
      </c>
      <c r="O14" s="59">
        <v>123.779</v>
      </c>
      <c r="P14" s="59">
        <v>127.291</v>
      </c>
      <c r="Q14" s="59">
        <v>126.66200000000001</v>
      </c>
      <c r="R14" s="59">
        <v>120.818</v>
      </c>
      <c r="S14" s="59">
        <v>122.15600000000001</v>
      </c>
      <c r="T14" s="62">
        <v>120.292879</v>
      </c>
    </row>
    <row r="15" spans="2:20" ht="15" customHeight="1" x14ac:dyDescent="0.25">
      <c r="B15" s="79" t="s">
        <v>19</v>
      </c>
      <c r="C15" s="59">
        <v>310.31</v>
      </c>
      <c r="D15" s="59">
        <v>289.53699999999998</v>
      </c>
      <c r="E15" s="59">
        <v>305.63</v>
      </c>
      <c r="F15" s="59">
        <v>301.55</v>
      </c>
      <c r="G15" s="59">
        <v>308.53199999999998</v>
      </c>
      <c r="H15" s="59">
        <v>305.27699999999999</v>
      </c>
      <c r="I15" s="59">
        <v>293.39999999999998</v>
      </c>
      <c r="J15" s="59">
        <v>288.09100000000001</v>
      </c>
      <c r="K15" s="59">
        <v>284.60399999999998</v>
      </c>
      <c r="L15" s="59">
        <v>254.96700000000001</v>
      </c>
      <c r="M15" s="59">
        <v>233.19800000000001</v>
      </c>
      <c r="N15" s="59">
        <v>239.209</v>
      </c>
      <c r="O15" s="59">
        <v>234.84200000000001</v>
      </c>
      <c r="P15" s="59">
        <v>233.745</v>
      </c>
      <c r="Q15" s="59">
        <v>243.596</v>
      </c>
      <c r="R15" s="59">
        <v>224.28800000000001</v>
      </c>
      <c r="S15" s="59">
        <v>206.47499999999999</v>
      </c>
      <c r="T15" s="62">
        <v>203.72161</v>
      </c>
    </row>
    <row r="16" spans="2:20" ht="15" customHeight="1" x14ac:dyDescent="0.25">
      <c r="B16" s="80" t="s">
        <v>27</v>
      </c>
      <c r="C16" s="59">
        <v>1246.7529999999999</v>
      </c>
      <c r="D16" s="59">
        <v>1263.0119999999999</v>
      </c>
      <c r="E16" s="59">
        <v>1409.9</v>
      </c>
      <c r="F16" s="59">
        <v>1397.63</v>
      </c>
      <c r="G16" s="59">
        <v>1518.1030000000001</v>
      </c>
      <c r="H16" s="59">
        <v>1312.8910000000001</v>
      </c>
      <c r="I16" s="59">
        <v>1252.3520000000001</v>
      </c>
      <c r="J16" s="59">
        <v>1171.335</v>
      </c>
      <c r="K16" s="59">
        <v>1195.44</v>
      </c>
      <c r="L16" s="59">
        <v>1087.759</v>
      </c>
      <c r="M16" s="59">
        <v>926.98099999999999</v>
      </c>
      <c r="N16" s="59">
        <v>900.87099999999998</v>
      </c>
      <c r="O16" s="59">
        <v>884.327</v>
      </c>
      <c r="P16" s="59">
        <v>887.26099999999997</v>
      </c>
      <c r="Q16" s="59">
        <v>860.12599999999998</v>
      </c>
      <c r="R16" s="59">
        <v>823.38400000000001</v>
      </c>
      <c r="S16" s="59">
        <v>811.60795200000007</v>
      </c>
      <c r="T16" s="62">
        <v>808.83034400000008</v>
      </c>
    </row>
    <row r="17" spans="2:20" ht="15" customHeight="1" x14ac:dyDescent="0.25">
      <c r="B17" s="80" t="s">
        <v>28</v>
      </c>
      <c r="C17" s="59">
        <v>288.21899999999999</v>
      </c>
      <c r="D17" s="59">
        <v>278.07600000000002</v>
      </c>
      <c r="E17" s="59">
        <v>276.935</v>
      </c>
      <c r="F17" s="59">
        <v>274.87400000000002</v>
      </c>
      <c r="G17" s="59">
        <v>290.35000000000002</v>
      </c>
      <c r="H17" s="59">
        <v>267.202</v>
      </c>
      <c r="I17" s="59">
        <v>267.49700000000001</v>
      </c>
      <c r="J17" s="59">
        <v>260.76600000000002</v>
      </c>
      <c r="K17" s="59">
        <v>263.93700000000001</v>
      </c>
      <c r="L17" s="59">
        <v>248.34299999999999</v>
      </c>
      <c r="M17" s="59">
        <v>225.36199999999999</v>
      </c>
      <c r="N17" s="59">
        <v>219.542</v>
      </c>
      <c r="O17" s="59">
        <v>223.80799999999999</v>
      </c>
      <c r="P17" s="59">
        <v>230.91800000000001</v>
      </c>
      <c r="Q17" s="59">
        <v>224.44</v>
      </c>
      <c r="R17" s="59">
        <v>213.982</v>
      </c>
      <c r="S17" s="59">
        <v>202.72056400000002</v>
      </c>
      <c r="T17" s="62">
        <v>190.42268900000002</v>
      </c>
    </row>
    <row r="18" spans="2:20" ht="15" customHeight="1" x14ac:dyDescent="0.25">
      <c r="B18" s="80" t="s">
        <v>29</v>
      </c>
      <c r="C18" s="59">
        <v>71.510000000000005</v>
      </c>
      <c r="D18" s="59">
        <v>70.191999999999993</v>
      </c>
      <c r="E18" s="59">
        <v>75.085999999999999</v>
      </c>
      <c r="F18" s="59">
        <v>67.097999999999999</v>
      </c>
      <c r="G18" s="59">
        <v>67.781999999999996</v>
      </c>
      <c r="H18" s="59">
        <v>63.642000000000003</v>
      </c>
      <c r="I18" s="59">
        <v>63.826999999999998</v>
      </c>
      <c r="J18" s="59">
        <v>62.715000000000003</v>
      </c>
      <c r="K18" s="59">
        <v>58.470999999999997</v>
      </c>
      <c r="L18" s="59">
        <v>55.024000000000001</v>
      </c>
      <c r="M18" s="59">
        <v>50.540999999999997</v>
      </c>
      <c r="N18" s="59">
        <v>50.177</v>
      </c>
      <c r="O18" s="59">
        <v>47.981000000000002</v>
      </c>
      <c r="P18" s="59">
        <v>45.886000000000003</v>
      </c>
      <c r="Q18" s="59">
        <v>42.984000000000002</v>
      </c>
      <c r="R18" s="59">
        <v>40.152000000000001</v>
      </c>
      <c r="S18" s="59">
        <v>39.711983999999994</v>
      </c>
      <c r="T18" s="62">
        <v>40.086332999999996</v>
      </c>
    </row>
    <row r="19" spans="2:20" ht="15" customHeight="1" x14ac:dyDescent="0.25">
      <c r="B19" s="80" t="s">
        <v>30</v>
      </c>
      <c r="C19" s="59">
        <v>1259.0809999999999</v>
      </c>
      <c r="D19" s="59">
        <v>1206.635</v>
      </c>
      <c r="E19" s="59">
        <v>1264.4490000000001</v>
      </c>
      <c r="F19" s="59">
        <v>1234.4000000000001</v>
      </c>
      <c r="G19" s="59">
        <v>1216.981</v>
      </c>
      <c r="H19" s="59">
        <v>1118.258</v>
      </c>
      <c r="I19" s="59">
        <v>1115.45</v>
      </c>
      <c r="J19" s="59">
        <v>1097.682</v>
      </c>
      <c r="K19" s="59">
        <v>1068.6759999999999</v>
      </c>
      <c r="L19" s="59">
        <v>950.92</v>
      </c>
      <c r="M19" s="59">
        <v>878.83100000000002</v>
      </c>
      <c r="N19" s="59">
        <v>860.63599999999997</v>
      </c>
      <c r="O19" s="59">
        <v>847.25599999999997</v>
      </c>
      <c r="P19" s="59">
        <v>862.40499999999997</v>
      </c>
      <c r="Q19" s="59">
        <v>829.04700000000003</v>
      </c>
      <c r="R19" s="59">
        <v>769.18</v>
      </c>
      <c r="S19" s="59">
        <v>767.78365300000007</v>
      </c>
      <c r="T19" s="62">
        <v>761.87772999999993</v>
      </c>
    </row>
    <row r="20" spans="2:20" ht="15" customHeight="1" x14ac:dyDescent="0.25">
      <c r="B20" s="80" t="s">
        <v>31</v>
      </c>
      <c r="C20" s="59">
        <v>853.67499999999995</v>
      </c>
      <c r="D20" s="59">
        <v>806.69600000000003</v>
      </c>
      <c r="E20" s="59">
        <v>876.81100000000004</v>
      </c>
      <c r="F20" s="59">
        <v>903.48299999999995</v>
      </c>
      <c r="G20" s="59">
        <v>935.26300000000003</v>
      </c>
      <c r="H20" s="59">
        <v>837.09</v>
      </c>
      <c r="I20" s="59">
        <v>854.82100000000003</v>
      </c>
      <c r="J20" s="59">
        <v>875.69</v>
      </c>
      <c r="K20" s="59">
        <v>869.41300000000001</v>
      </c>
      <c r="L20" s="59">
        <v>719.93899999999996</v>
      </c>
      <c r="M20" s="59">
        <v>638.02200000000005</v>
      </c>
      <c r="N20" s="59">
        <v>668.10199999999998</v>
      </c>
      <c r="O20" s="59">
        <v>669.548</v>
      </c>
      <c r="P20" s="59">
        <v>614.34699999999998</v>
      </c>
      <c r="Q20" s="59">
        <v>624.25800000000004</v>
      </c>
      <c r="R20" s="59">
        <v>562.79700000000003</v>
      </c>
      <c r="S20" s="59">
        <v>545.98900000000003</v>
      </c>
      <c r="T20" s="62">
        <v>541.45974699999999</v>
      </c>
    </row>
    <row r="21" spans="2:20" ht="15" customHeight="1" x14ac:dyDescent="0.25">
      <c r="B21" s="79" t="s">
        <v>20</v>
      </c>
      <c r="C21" s="59">
        <v>131.40299999999999</v>
      </c>
      <c r="D21" s="59">
        <v>127.94499999999999</v>
      </c>
      <c r="E21" s="59">
        <v>132.00299999999999</v>
      </c>
      <c r="F21" s="59">
        <v>109.649</v>
      </c>
      <c r="G21" s="59">
        <v>120.01900000000001</v>
      </c>
      <c r="H21" s="59">
        <v>111.75700000000001</v>
      </c>
      <c r="I21" s="59">
        <v>114.282</v>
      </c>
      <c r="J21" s="59">
        <v>114.79900000000001</v>
      </c>
      <c r="K21" s="59">
        <v>106.29900000000001</v>
      </c>
      <c r="L21" s="59">
        <v>95.501000000000005</v>
      </c>
      <c r="M21" s="59">
        <v>82.305999999999997</v>
      </c>
      <c r="N21" s="59">
        <v>80.95</v>
      </c>
      <c r="O21" s="59">
        <v>79.350999999999999</v>
      </c>
      <c r="P21" s="59">
        <v>81.483000000000004</v>
      </c>
      <c r="Q21" s="59">
        <v>78.316999999999993</v>
      </c>
      <c r="R21" s="59">
        <v>73.084000000000003</v>
      </c>
      <c r="S21" s="59">
        <v>78.164000000000001</v>
      </c>
      <c r="T21" s="62">
        <v>74.173629000000005</v>
      </c>
    </row>
    <row r="22" spans="2:20" ht="15" customHeight="1" x14ac:dyDescent="0.25">
      <c r="B22" s="80" t="s">
        <v>32</v>
      </c>
      <c r="C22" s="59">
        <v>459.47199999999998</v>
      </c>
      <c r="D22" s="59">
        <v>430.99400000000003</v>
      </c>
      <c r="E22" s="59">
        <v>451.77800000000002</v>
      </c>
      <c r="F22" s="59">
        <v>478.79300000000001</v>
      </c>
      <c r="G22" s="59">
        <v>523.47199999999998</v>
      </c>
      <c r="H22" s="59">
        <v>498.697</v>
      </c>
      <c r="I22" s="59">
        <v>488.23</v>
      </c>
      <c r="J22" s="59">
        <v>459.28</v>
      </c>
      <c r="K22" s="59">
        <v>441.52300000000002</v>
      </c>
      <c r="L22" s="59">
        <v>362.14600000000002</v>
      </c>
      <c r="M22" s="59">
        <v>332.83300000000003</v>
      </c>
      <c r="N22" s="59">
        <v>313.46199999999999</v>
      </c>
      <c r="O22" s="59">
        <v>314.33699999999999</v>
      </c>
      <c r="P22" s="59">
        <v>305.62700000000001</v>
      </c>
      <c r="Q22" s="59">
        <v>300.49900000000002</v>
      </c>
      <c r="R22" s="59">
        <v>283.512</v>
      </c>
      <c r="S22" s="59">
        <v>276.47895299999999</v>
      </c>
      <c r="T22" s="62">
        <v>275.37275300000005</v>
      </c>
    </row>
    <row r="23" spans="2:20" ht="15" customHeight="1" x14ac:dyDescent="0.25">
      <c r="B23" s="80" t="s">
        <v>33</v>
      </c>
      <c r="C23" s="59">
        <v>1199.623</v>
      </c>
      <c r="D23" s="59">
        <v>1120.318</v>
      </c>
      <c r="E23" s="59">
        <v>1273.509</v>
      </c>
      <c r="F23" s="59">
        <v>1245.5650000000001</v>
      </c>
      <c r="G23" s="59">
        <v>1307.4739999999999</v>
      </c>
      <c r="H23" s="59">
        <v>1138.704</v>
      </c>
      <c r="I23" s="59">
        <v>1072.548</v>
      </c>
      <c r="J23" s="59">
        <v>1016.619</v>
      </c>
      <c r="K23" s="59">
        <v>1023.403</v>
      </c>
      <c r="L23" s="59">
        <v>954.35400000000004</v>
      </c>
      <c r="M23" s="59">
        <v>870.46500000000003</v>
      </c>
      <c r="N23" s="59">
        <v>811.822</v>
      </c>
      <c r="O23" s="59">
        <v>737.91399999999999</v>
      </c>
      <c r="P23" s="59">
        <v>677.09100000000001</v>
      </c>
      <c r="Q23" s="59">
        <v>668.41099999999994</v>
      </c>
      <c r="R23" s="59">
        <v>616.01800000000003</v>
      </c>
      <c r="S23" s="59">
        <v>589.082222</v>
      </c>
      <c r="T23" s="62">
        <v>613.62689699999999</v>
      </c>
    </row>
    <row r="24" spans="2:20" ht="15" customHeight="1" x14ac:dyDescent="0.25">
      <c r="B24" s="81" t="s">
        <v>21</v>
      </c>
      <c r="C24" s="63">
        <v>337.33300000000003</v>
      </c>
      <c r="D24" s="63">
        <v>360.23200000000003</v>
      </c>
      <c r="E24" s="63">
        <v>382.62099999999998</v>
      </c>
      <c r="F24" s="63">
        <v>368.26900000000001</v>
      </c>
      <c r="G24" s="63">
        <v>373.29300000000001</v>
      </c>
      <c r="H24" s="63">
        <v>340.31700000000001</v>
      </c>
      <c r="I24" s="63">
        <v>336.41500000000002</v>
      </c>
      <c r="J24" s="63">
        <v>339.21600000000001</v>
      </c>
      <c r="K24" s="63">
        <v>347.43400000000003</v>
      </c>
      <c r="L24" s="63">
        <v>332.77100000000002</v>
      </c>
      <c r="M24" s="63">
        <v>322.04899999999998</v>
      </c>
      <c r="N24" s="63">
        <v>300.08499999999998</v>
      </c>
      <c r="O24" s="63">
        <v>295.899</v>
      </c>
      <c r="P24" s="63">
        <v>274.26100000000002</v>
      </c>
      <c r="Q24" s="63">
        <v>258.25599999999997</v>
      </c>
      <c r="R24" s="63">
        <v>233.34299999999999</v>
      </c>
      <c r="S24" s="63">
        <v>232.46168499999999</v>
      </c>
      <c r="T24" s="64">
        <v>236.232709</v>
      </c>
    </row>
    <row r="25" spans="2:20" ht="23.25" customHeight="1" x14ac:dyDescent="0.25">
      <c r="B25" s="88" t="s">
        <v>22</v>
      </c>
      <c r="C25" s="65">
        <v>11829.204</v>
      </c>
      <c r="D25" s="65">
        <v>11190.858999999999</v>
      </c>
      <c r="E25" s="65">
        <v>12097.633000000002</v>
      </c>
      <c r="F25" s="65">
        <v>11894.407999999999</v>
      </c>
      <c r="G25" s="65">
        <v>12383.439000000002</v>
      </c>
      <c r="H25" s="65">
        <v>11540.48</v>
      </c>
      <c r="I25" s="65">
        <v>11226.523000000001</v>
      </c>
      <c r="J25" s="65">
        <v>10997.470000000003</v>
      </c>
      <c r="K25" s="65">
        <v>10912.558999999999</v>
      </c>
      <c r="L25" s="65">
        <v>9861.9970000000012</v>
      </c>
      <c r="M25" s="65">
        <v>8891.3379999999997</v>
      </c>
      <c r="N25" s="65">
        <v>8616.1039999999994</v>
      </c>
      <c r="O25" s="65">
        <v>8389.6869999999999</v>
      </c>
      <c r="P25" s="65">
        <v>8234.6890000000003</v>
      </c>
      <c r="Q25" s="65">
        <v>8099.875</v>
      </c>
      <c r="R25" s="65">
        <v>7592.3750000000009</v>
      </c>
      <c r="S25" s="65">
        <v>7552.7440130000005</v>
      </c>
      <c r="T25" s="66">
        <v>7553.8230190000004</v>
      </c>
    </row>
    <row r="26" spans="2:20" ht="20.100000000000001" customHeight="1" x14ac:dyDescent="0.25">
      <c r="B26" s="103"/>
      <c r="C26" s="130" t="s">
        <v>34</v>
      </c>
      <c r="D26" s="131"/>
      <c r="E26" s="131"/>
      <c r="F26" s="131"/>
      <c r="G26" s="131"/>
      <c r="H26" s="131"/>
      <c r="I26" s="131"/>
      <c r="J26" s="131"/>
      <c r="K26" s="131"/>
      <c r="L26" s="131"/>
      <c r="M26" s="131"/>
      <c r="N26" s="131"/>
      <c r="O26" s="131"/>
      <c r="P26" s="131"/>
      <c r="Q26" s="131"/>
      <c r="R26" s="131"/>
      <c r="S26" s="131"/>
      <c r="T26" s="132"/>
    </row>
    <row r="27" spans="2:20" ht="20.100000000000001" customHeight="1" x14ac:dyDescent="0.25">
      <c r="B27" s="80" t="s">
        <v>42</v>
      </c>
      <c r="C27" s="59">
        <v>667.77010000000007</v>
      </c>
      <c r="D27" s="59">
        <v>615.78969999999993</v>
      </c>
      <c r="E27" s="59">
        <v>662.46659999999997</v>
      </c>
      <c r="F27" s="59">
        <v>653.40269999999998</v>
      </c>
      <c r="G27" s="59">
        <v>681.89420000000007</v>
      </c>
      <c r="H27" s="59">
        <v>655.64059999999995</v>
      </c>
      <c r="I27" s="59">
        <v>639.96069999999997</v>
      </c>
      <c r="J27" s="59">
        <v>634.73619999999994</v>
      </c>
      <c r="K27" s="59">
        <v>559.60687499999995</v>
      </c>
      <c r="L27" s="59">
        <v>510.80675000000008</v>
      </c>
      <c r="M27" s="59">
        <v>459.02175</v>
      </c>
      <c r="N27" s="59">
        <v>445.27574999999996</v>
      </c>
      <c r="O27" s="59">
        <v>431.89175</v>
      </c>
      <c r="P27" s="59">
        <v>431.00900000000001</v>
      </c>
      <c r="Q27" s="59">
        <v>427.87987499999997</v>
      </c>
      <c r="R27" s="59">
        <v>419.08377777777781</v>
      </c>
      <c r="S27" s="59">
        <v>423.81466666666677</v>
      </c>
      <c r="T27" s="62">
        <v>423.68722055555554</v>
      </c>
    </row>
    <row r="28" spans="2:20" ht="20.100000000000001" customHeight="1" x14ac:dyDescent="0.25">
      <c r="B28" s="90" t="s">
        <v>7</v>
      </c>
      <c r="C28" s="39"/>
      <c r="D28" s="39">
        <v>-7.7841760210587641E-2</v>
      </c>
      <c r="E28" s="39">
        <v>7.5800066158950186E-2</v>
      </c>
      <c r="F28" s="39">
        <v>-1.3682048272320446E-2</v>
      </c>
      <c r="G28" s="39">
        <v>4.3604809101646103E-2</v>
      </c>
      <c r="H28" s="39">
        <v>-3.8500987396578701E-2</v>
      </c>
      <c r="I28" s="39">
        <v>-2.3915389010381594E-2</v>
      </c>
      <c r="J28" s="39">
        <v>-8.1637825572726808E-3</v>
      </c>
      <c r="K28" s="39">
        <v>-0.11836306957126441</v>
      </c>
      <c r="L28" s="39">
        <v>-8.720429855333689E-2</v>
      </c>
      <c r="M28" s="39">
        <v>-0.10137884826306631</v>
      </c>
      <c r="N28" s="39">
        <v>-2.9946293394594092E-2</v>
      </c>
      <c r="O28" s="39">
        <v>-3.0057778803359358E-2</v>
      </c>
      <c r="P28" s="39">
        <v>-2.0439149393337575E-3</v>
      </c>
      <c r="Q28" s="39">
        <v>-7.2599992111535006E-3</v>
      </c>
      <c r="R28" s="39">
        <v>-2.0557398784465275E-2</v>
      </c>
      <c r="S28" s="39">
        <v>1.1288647138705477E-2</v>
      </c>
      <c r="T28" s="40">
        <v>-3.0071189398328535E-4</v>
      </c>
    </row>
    <row r="29" spans="2:20" ht="20.100000000000001" customHeight="1" x14ac:dyDescent="0.25">
      <c r="B29" s="80" t="s">
        <v>43</v>
      </c>
      <c r="C29" s="59">
        <v>680.26542857142852</v>
      </c>
      <c r="D29" s="59">
        <v>664.52757142857149</v>
      </c>
      <c r="E29" s="59">
        <v>723.18557142857139</v>
      </c>
      <c r="F29" s="59">
        <v>709.50014285714292</v>
      </c>
      <c r="G29" s="59">
        <v>737.07357142857143</v>
      </c>
      <c r="H29" s="59">
        <v>655.61314285714286</v>
      </c>
      <c r="I29" s="59">
        <v>634.74671428571423</v>
      </c>
      <c r="J29" s="59">
        <v>609.59685714285717</v>
      </c>
      <c r="K29" s="59">
        <v>711.95962500000007</v>
      </c>
      <c r="L29" s="59">
        <v>634.54362500000002</v>
      </c>
      <c r="M29" s="59">
        <v>570.80262500000003</v>
      </c>
      <c r="N29" s="59">
        <v>554.15149999999994</v>
      </c>
      <c r="O29" s="59">
        <v>540.13787500000001</v>
      </c>
      <c r="P29" s="59">
        <v>525.81112499999995</v>
      </c>
      <c r="Q29" s="59">
        <v>516.18562499999996</v>
      </c>
      <c r="R29" s="59">
        <v>472.71785714285716</v>
      </c>
      <c r="S29" s="59">
        <v>461.91061828571429</v>
      </c>
      <c r="T29" s="62">
        <v>461.66807042857147</v>
      </c>
    </row>
    <row r="30" spans="2:20" ht="20.100000000000001" customHeight="1" x14ac:dyDescent="0.25">
      <c r="B30" s="90" t="s">
        <v>7</v>
      </c>
      <c r="C30" s="39"/>
      <c r="D30" s="39">
        <v>-2.3134877184493807E-2</v>
      </c>
      <c r="E30" s="39">
        <v>8.82702276354006E-2</v>
      </c>
      <c r="F30" s="39">
        <v>-1.892381307386215E-2</v>
      </c>
      <c r="G30" s="39">
        <v>3.886317550323648E-2</v>
      </c>
      <c r="H30" s="39">
        <v>-0.11051872123639528</v>
      </c>
      <c r="I30" s="39">
        <v>-3.1827349403786065E-2</v>
      </c>
      <c r="J30" s="39">
        <v>-3.9621878423046875E-2</v>
      </c>
      <c r="K30" s="39">
        <v>0.16791879199789661</v>
      </c>
      <c r="L30" s="39">
        <v>-0.10873650314089101</v>
      </c>
      <c r="M30" s="39">
        <v>-0.10045172229096144</v>
      </c>
      <c r="N30" s="39">
        <v>-2.917142330941469E-2</v>
      </c>
      <c r="O30" s="39">
        <v>-2.5288436465479069E-2</v>
      </c>
      <c r="P30" s="39">
        <v>-2.6524246239906901E-2</v>
      </c>
      <c r="Q30" s="39">
        <v>-1.8306002939743826E-2</v>
      </c>
      <c r="R30" s="39">
        <v>-8.420956677579472E-2</v>
      </c>
      <c r="S30" s="39">
        <v>-2.286192216740579E-2</v>
      </c>
      <c r="T30" s="40">
        <v>-5.2509695066760287E-4</v>
      </c>
    </row>
    <row r="31" spans="2:20" ht="20.100000000000001" customHeight="1" x14ac:dyDescent="0.25">
      <c r="B31" s="80" t="s">
        <v>44</v>
      </c>
      <c r="C31" s="59">
        <v>97.411249999999995</v>
      </c>
      <c r="D31" s="59">
        <v>95.317250000000001</v>
      </c>
      <c r="E31" s="59">
        <v>102.667</v>
      </c>
      <c r="F31" s="59">
        <v>98.47</v>
      </c>
      <c r="G31" s="59">
        <v>101.24549999999999</v>
      </c>
      <c r="H31" s="59">
        <v>98.69550000000001</v>
      </c>
      <c r="I31" s="59">
        <v>95.922249999999991</v>
      </c>
      <c r="J31" s="59">
        <v>95.732500000000002</v>
      </c>
      <c r="K31" s="59">
        <v>148.00540000000001</v>
      </c>
      <c r="L31" s="59">
        <v>139.83879999999999</v>
      </c>
      <c r="M31" s="59">
        <v>130.54859999999999</v>
      </c>
      <c r="N31" s="59">
        <v>124.13719999999998</v>
      </c>
      <c r="O31" s="59">
        <v>122.69000000000001</v>
      </c>
      <c r="P31" s="59">
        <v>116.02560000000001</v>
      </c>
      <c r="Q31" s="59">
        <v>109.47020000000001</v>
      </c>
      <c r="R31" s="59">
        <v>102.3192</v>
      </c>
      <c r="S31" s="59">
        <v>101.007537</v>
      </c>
      <c r="T31" s="62">
        <v>101.79230800000001</v>
      </c>
    </row>
    <row r="32" spans="2:20" ht="20.100000000000001" customHeight="1" x14ac:dyDescent="0.25">
      <c r="B32" s="91" t="s">
        <v>7</v>
      </c>
      <c r="C32" s="54"/>
      <c r="D32" s="54">
        <v>-2.1496490395103152E-2</v>
      </c>
      <c r="E32" s="54">
        <v>7.7108288373825218E-2</v>
      </c>
      <c r="F32" s="54">
        <v>-4.0879737403449967E-2</v>
      </c>
      <c r="G32" s="54">
        <v>2.8186249619173376E-2</v>
      </c>
      <c r="H32" s="54">
        <v>-2.5186304576499507E-2</v>
      </c>
      <c r="I32" s="54">
        <v>-2.8099052135102554E-2</v>
      </c>
      <c r="J32" s="54">
        <v>-1.9781646072729586E-3</v>
      </c>
      <c r="K32" s="54">
        <v>0.5460308672603349</v>
      </c>
      <c r="L32" s="54">
        <v>-5.5177716488722828E-2</v>
      </c>
      <c r="M32" s="54">
        <v>-6.6435066662471343E-2</v>
      </c>
      <c r="N32" s="54">
        <v>-4.9111212222881062E-2</v>
      </c>
      <c r="O32" s="54">
        <v>-1.165806865307073E-2</v>
      </c>
      <c r="P32" s="54">
        <v>-5.4319015404678428E-2</v>
      </c>
      <c r="Q32" s="54">
        <v>-5.6499600088256385E-2</v>
      </c>
      <c r="R32" s="54">
        <v>-6.5323713668194672E-2</v>
      </c>
      <c r="S32" s="54">
        <v>-1.2819324232402063E-2</v>
      </c>
      <c r="T32" s="55">
        <v>7.7694301168833579E-3</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sheetData>
  <mergeCells count="3">
    <mergeCell ref="C26:T26"/>
    <mergeCell ref="B2:T2"/>
    <mergeCell ref="B33:T3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1"/>
  <sheetViews>
    <sheetView workbookViewId="0">
      <selection activeCell="V17" sqref="V17"/>
    </sheetView>
  </sheetViews>
  <sheetFormatPr defaultRowHeight="15" x14ac:dyDescent="0.25"/>
  <cols>
    <col min="2" max="2" width="36.140625" customWidth="1"/>
    <col min="3" max="20" width="9.7109375" customWidth="1"/>
  </cols>
  <sheetData>
    <row r="2" spans="2:20" ht="15.75" customHeight="1" x14ac:dyDescent="0.25">
      <c r="B2" s="125" t="s">
        <v>66</v>
      </c>
      <c r="C2" s="125"/>
      <c r="D2" s="125"/>
      <c r="E2" s="125"/>
      <c r="F2" s="125"/>
      <c r="G2" s="125"/>
      <c r="H2" s="125"/>
      <c r="I2" s="125"/>
      <c r="J2" s="125"/>
      <c r="K2" s="125"/>
      <c r="L2" s="125"/>
      <c r="M2" s="125"/>
      <c r="N2" s="125"/>
      <c r="O2" s="125"/>
      <c r="P2" s="125"/>
      <c r="Q2" s="125"/>
      <c r="R2" s="125"/>
      <c r="S2" s="125"/>
      <c r="T2" s="125"/>
    </row>
    <row r="3" spans="2:20" ht="21.75" customHeight="1" x14ac:dyDescent="0.25">
      <c r="B3" s="77" t="s">
        <v>24</v>
      </c>
      <c r="C3" s="52">
        <v>2002</v>
      </c>
      <c r="D3" s="52">
        <f>C3+1</f>
        <v>2003</v>
      </c>
      <c r="E3" s="52">
        <f t="shared" ref="E3:Q3" si="0">D3+1</f>
        <v>2004</v>
      </c>
      <c r="F3" s="52">
        <f t="shared" si="0"/>
        <v>2005</v>
      </c>
      <c r="G3" s="52">
        <f t="shared" si="0"/>
        <v>2006</v>
      </c>
      <c r="H3" s="52">
        <f t="shared" si="0"/>
        <v>2007</v>
      </c>
      <c r="I3" s="52">
        <f t="shared" si="0"/>
        <v>2008</v>
      </c>
      <c r="J3" s="52">
        <f t="shared" si="0"/>
        <v>2009</v>
      </c>
      <c r="K3" s="52">
        <f t="shared" si="0"/>
        <v>2010</v>
      </c>
      <c r="L3" s="52">
        <f t="shared" si="0"/>
        <v>2011</v>
      </c>
      <c r="M3" s="52">
        <f t="shared" si="0"/>
        <v>2012</v>
      </c>
      <c r="N3" s="52">
        <f t="shared" si="0"/>
        <v>2013</v>
      </c>
      <c r="O3" s="52">
        <f t="shared" si="0"/>
        <v>2014</v>
      </c>
      <c r="P3" s="52">
        <f t="shared" si="0"/>
        <v>2015</v>
      </c>
      <c r="Q3" s="52">
        <f t="shared" si="0"/>
        <v>2016</v>
      </c>
      <c r="R3" s="52">
        <v>2017</v>
      </c>
      <c r="S3" s="52">
        <v>2018</v>
      </c>
      <c r="T3" s="67">
        <v>2019</v>
      </c>
    </row>
    <row r="4" spans="2:20" ht="15" customHeight="1" x14ac:dyDescent="0.25">
      <c r="B4" s="78" t="s">
        <v>26</v>
      </c>
      <c r="C4" s="37">
        <v>0.13047250130103852</v>
      </c>
      <c r="D4" s="37">
        <v>0.11578086839759963</v>
      </c>
      <c r="E4" s="37">
        <v>0.1057142961615357</v>
      </c>
      <c r="F4" s="37">
        <v>0.10548833947532991</v>
      </c>
      <c r="G4" s="37">
        <v>0.10779437620329421</v>
      </c>
      <c r="H4" s="37">
        <v>0.10307447798078255</v>
      </c>
      <c r="I4" s="37">
        <v>0.10007368859077691</v>
      </c>
      <c r="J4" s="37">
        <v>9.7279902073790683E-2</v>
      </c>
      <c r="K4" s="37">
        <v>9.1509245774535342E-2</v>
      </c>
      <c r="L4" s="37">
        <v>8.2897561172623285E-2</v>
      </c>
      <c r="M4" s="37">
        <v>7.6650685314212097E-2</v>
      </c>
      <c r="N4" s="37">
        <v>7.4291185068912219E-2</v>
      </c>
      <c r="O4" s="46">
        <v>7.2775765835572728E-2</v>
      </c>
      <c r="P4" s="46">
        <v>7.1994347689002841E-2</v>
      </c>
      <c r="Q4" s="46">
        <v>7.0339498615705279E-2</v>
      </c>
      <c r="R4" s="37">
        <v>6.4885347267329405E-2</v>
      </c>
      <c r="S4" s="37">
        <v>6.3882728455237722E-2</v>
      </c>
      <c r="T4" s="38">
        <v>6.1712059986503295E-2</v>
      </c>
    </row>
    <row r="5" spans="2:20" ht="15" customHeight="1" x14ac:dyDescent="0.25">
      <c r="B5" s="79" t="s">
        <v>9</v>
      </c>
      <c r="C5" s="37">
        <v>0.11549722203241049</v>
      </c>
      <c r="D5" s="37">
        <v>0.11047061860104963</v>
      </c>
      <c r="E5" s="37">
        <v>0.11310905149933251</v>
      </c>
      <c r="F5" s="37">
        <v>9.9556852764776035E-2</v>
      </c>
      <c r="G5" s="37">
        <v>9.4249123093237616E-2</v>
      </c>
      <c r="H5" s="37">
        <v>9.2088102586535117E-2</v>
      </c>
      <c r="I5" s="37">
        <v>8.1951470593884093E-2</v>
      </c>
      <c r="J5" s="37">
        <v>8.1041737745934261E-2</v>
      </c>
      <c r="K5" s="37">
        <v>7.9648470971133159E-2</v>
      </c>
      <c r="L5" s="37">
        <v>7.0463050082956849E-2</v>
      </c>
      <c r="M5" s="37">
        <v>6.8267820185868688E-2</v>
      </c>
      <c r="N5" s="37">
        <v>6.8934497848792409E-2</v>
      </c>
      <c r="O5" s="37">
        <v>6.9745038361306327E-2</v>
      </c>
      <c r="P5" s="37">
        <v>6.3340017187052428E-2</v>
      </c>
      <c r="Q5" s="37">
        <v>6.0241339649492173E-2</v>
      </c>
      <c r="R5" s="37">
        <v>5.8600703381338777E-2</v>
      </c>
      <c r="S5" s="37">
        <v>5.6747540529838492E-2</v>
      </c>
      <c r="T5" s="38">
        <v>5.4159816804586446E-2</v>
      </c>
    </row>
    <row r="6" spans="2:20" ht="15" customHeight="1" x14ac:dyDescent="0.25">
      <c r="B6" s="79" t="s">
        <v>10</v>
      </c>
      <c r="C6" s="37">
        <v>0.13753072686970783</v>
      </c>
      <c r="D6" s="37">
        <v>0.11834429483012072</v>
      </c>
      <c r="E6" s="37">
        <v>0.12445903967444254</v>
      </c>
      <c r="F6" s="37">
        <v>0.10773690391881727</v>
      </c>
      <c r="G6" s="37">
        <v>0.10940613082852167</v>
      </c>
      <c r="H6" s="37">
        <v>0.10092423412908599</v>
      </c>
      <c r="I6" s="37">
        <v>9.4109600451732778E-2</v>
      </c>
      <c r="J6" s="37">
        <v>9.1022917538719134E-2</v>
      </c>
      <c r="K6" s="37">
        <v>8.7572496348486947E-2</v>
      </c>
      <c r="L6" s="37">
        <v>7.9272222336253945E-2</v>
      </c>
      <c r="M6" s="37">
        <v>7.3176864833708194E-2</v>
      </c>
      <c r="N6" s="37">
        <v>7.0694376394730626E-2</v>
      </c>
      <c r="O6" s="37">
        <v>6.7426955603853436E-2</v>
      </c>
      <c r="P6" s="37">
        <v>6.9353042905246506E-2</v>
      </c>
      <c r="Q6" s="37">
        <v>6.9524647767389633E-2</v>
      </c>
      <c r="R6" s="37">
        <v>6.5137979005774921E-2</v>
      </c>
      <c r="S6" s="37">
        <v>6.624081367799961E-2</v>
      </c>
      <c r="T6" s="38">
        <v>6.7168414450096331E-2</v>
      </c>
    </row>
    <row r="7" spans="2:20" ht="15" customHeight="1" x14ac:dyDescent="0.25">
      <c r="B7" s="80" t="s">
        <v>11</v>
      </c>
      <c r="C7" s="37">
        <v>8.3717017937037397E-2</v>
      </c>
      <c r="D7" s="37">
        <v>7.7764903361103879E-2</v>
      </c>
      <c r="E7" s="37">
        <v>7.8864948935289586E-2</v>
      </c>
      <c r="F7" s="37">
        <v>7.0190475414909026E-2</v>
      </c>
      <c r="G7" s="37">
        <v>6.2436982447682574E-2</v>
      </c>
      <c r="H7" s="37">
        <v>5.6897703035351868E-2</v>
      </c>
      <c r="I7" s="37">
        <v>5.4062640459072143E-2</v>
      </c>
      <c r="J7" s="37">
        <v>5.7022862687669137E-2</v>
      </c>
      <c r="K7" s="37">
        <v>5.5968438139189551E-2</v>
      </c>
      <c r="L7" s="37">
        <v>4.9869857664147997E-2</v>
      </c>
      <c r="M7" s="37">
        <v>3.9967881247422905E-2</v>
      </c>
      <c r="N7" s="37">
        <v>3.8408428197938611E-2</v>
      </c>
      <c r="O7" s="37">
        <v>4.0275704320648142E-2</v>
      </c>
      <c r="P7" s="37">
        <v>3.9316312068811421E-2</v>
      </c>
      <c r="Q7" s="37">
        <v>3.8483157780613307E-2</v>
      </c>
      <c r="R7" s="37">
        <v>3.4484414235483721E-2</v>
      </c>
      <c r="S7" s="37">
        <v>3.1495422686087279E-2</v>
      </c>
      <c r="T7" s="38">
        <v>3.2646947534444762E-2</v>
      </c>
    </row>
    <row r="8" spans="2:20" ht="15" customHeight="1" x14ac:dyDescent="0.25">
      <c r="B8" s="79" t="s">
        <v>12</v>
      </c>
      <c r="C8" s="37">
        <v>9.8096461520495157E-2</v>
      </c>
      <c r="D8" s="37">
        <v>9.1091430902073126E-2</v>
      </c>
      <c r="E8" s="37">
        <v>9.7764343838565679E-2</v>
      </c>
      <c r="F8" s="37">
        <v>9.0048831852890393E-2</v>
      </c>
      <c r="G8" s="37">
        <v>8.9217072404115166E-2</v>
      </c>
      <c r="H8" s="37">
        <v>8.3596664274515745E-2</v>
      </c>
      <c r="I8" s="37">
        <v>7.7591916771613423E-2</v>
      </c>
      <c r="J8" s="37">
        <v>7.2815369498187232E-2</v>
      </c>
      <c r="K8" s="37">
        <v>7.1630913856604972E-2</v>
      </c>
      <c r="L8" s="37">
        <v>6.6560449892546086E-2</v>
      </c>
      <c r="M8" s="37">
        <v>5.9968630756713909E-2</v>
      </c>
      <c r="N8" s="37">
        <v>5.8874446083104701E-2</v>
      </c>
      <c r="O8" s="37">
        <v>5.7938287070613832E-2</v>
      </c>
      <c r="P8" s="37">
        <v>5.4837471829307094E-2</v>
      </c>
      <c r="Q8" s="37">
        <v>5.2765947813094002E-2</v>
      </c>
      <c r="R8" s="37">
        <v>4.8656682673990682E-2</v>
      </c>
      <c r="S8" s="37">
        <v>4.8272293145739734E-2</v>
      </c>
      <c r="T8" s="38">
        <v>4.9508739106911712E-2</v>
      </c>
    </row>
    <row r="9" spans="2:20" ht="15" customHeight="1" x14ac:dyDescent="0.25">
      <c r="B9" s="79" t="s">
        <v>13</v>
      </c>
      <c r="C9" s="37">
        <v>0.12483258406721266</v>
      </c>
      <c r="D9" s="37">
        <v>0.11127965275894341</v>
      </c>
      <c r="E9" s="37">
        <v>0.11387857849889496</v>
      </c>
      <c r="F9" s="37">
        <v>0.10280958395883898</v>
      </c>
      <c r="G9" s="37">
        <v>0.10210921726828263</v>
      </c>
      <c r="H9" s="37">
        <v>9.6591720900000663E-2</v>
      </c>
      <c r="I9" s="37">
        <v>8.8862994770450537E-2</v>
      </c>
      <c r="J9" s="37">
        <v>8.6674806765238921E-2</v>
      </c>
      <c r="K9" s="37">
        <v>8.4612079653059863E-2</v>
      </c>
      <c r="L9" s="37">
        <v>7.6717432644926073E-2</v>
      </c>
      <c r="M9" s="37">
        <v>6.7610125870434079E-2</v>
      </c>
      <c r="N9" s="37">
        <v>6.7035399374537674E-2</v>
      </c>
      <c r="O9" s="37">
        <v>6.3281860333273973E-2</v>
      </c>
      <c r="P9" s="37">
        <v>6.14188772362739E-2</v>
      </c>
      <c r="Q9" s="37">
        <v>5.8316156368839821E-2</v>
      </c>
      <c r="R9" s="37">
        <v>5.3898196514002433E-2</v>
      </c>
      <c r="S9" s="37">
        <v>5.157535183803065E-2</v>
      </c>
      <c r="T9" s="38">
        <v>5.0056122685256318E-2</v>
      </c>
    </row>
    <row r="10" spans="2:20" ht="15" customHeight="1" x14ac:dyDescent="0.25">
      <c r="B10" s="79" t="s">
        <v>14</v>
      </c>
      <c r="C10" s="37">
        <v>0.13366897192091792</v>
      </c>
      <c r="D10" s="37">
        <v>0.12448880835322663</v>
      </c>
      <c r="E10" s="37">
        <v>0.12344076622247589</v>
      </c>
      <c r="F10" s="37">
        <v>0.11340359187928195</v>
      </c>
      <c r="G10" s="37">
        <v>0.11991063613518931</v>
      </c>
      <c r="H10" s="37">
        <v>0.10795474850612055</v>
      </c>
      <c r="I10" s="37">
        <v>9.7454208151569868E-2</v>
      </c>
      <c r="J10" s="37">
        <v>9.2721916813608543E-2</v>
      </c>
      <c r="K10" s="37">
        <v>9.4337359508589652E-2</v>
      </c>
      <c r="L10" s="37">
        <v>8.6675206530389681E-2</v>
      </c>
      <c r="M10" s="37">
        <v>7.8111867201942339E-2</v>
      </c>
      <c r="N10" s="37">
        <v>7.6784520853669894E-2</v>
      </c>
      <c r="O10" s="37">
        <v>7.8543594072572609E-2</v>
      </c>
      <c r="P10" s="37">
        <v>7.7650899184009109E-2</v>
      </c>
      <c r="Q10" s="37">
        <v>7.0481067353145618E-2</v>
      </c>
      <c r="R10" s="37">
        <v>6.6609371110057602E-2</v>
      </c>
      <c r="S10" s="37">
        <v>6.3417674890784009E-2</v>
      </c>
      <c r="T10" s="38">
        <v>6.0083040580170229E-2</v>
      </c>
    </row>
    <row r="11" spans="2:20" ht="15" customHeight="1" x14ac:dyDescent="0.25">
      <c r="B11" s="79" t="s">
        <v>15</v>
      </c>
      <c r="C11" s="37">
        <v>0.1494883294859416</v>
      </c>
      <c r="D11" s="37">
        <v>0.14295010740643016</v>
      </c>
      <c r="E11" s="37">
        <v>0.13270581510166801</v>
      </c>
      <c r="F11" s="37">
        <v>0.12947396638631328</v>
      </c>
      <c r="G11" s="37">
        <v>0.13043607707912397</v>
      </c>
      <c r="H11" s="37">
        <v>0.11245283091973371</v>
      </c>
      <c r="I11" s="37">
        <v>0.1055283201676674</v>
      </c>
      <c r="J11" s="37">
        <v>9.7483519110860561E-2</v>
      </c>
      <c r="K11" s="37">
        <v>9.2385365409570708E-2</v>
      </c>
      <c r="L11" s="37">
        <v>8.7670759068066026E-2</v>
      </c>
      <c r="M11" s="37">
        <v>7.8434524891305868E-2</v>
      </c>
      <c r="N11" s="37">
        <v>7.5626756068354103E-2</v>
      </c>
      <c r="O11" s="37">
        <v>7.1917904704803443E-2</v>
      </c>
      <c r="P11" s="37">
        <v>6.5892714146125186E-2</v>
      </c>
      <c r="Q11" s="37">
        <v>6.0942302305923249E-2</v>
      </c>
      <c r="R11" s="37">
        <v>5.5254983939859371E-2</v>
      </c>
      <c r="S11" s="37">
        <v>5.8990935977032456E-2</v>
      </c>
      <c r="T11" s="38">
        <v>5.6433698423922117E-2</v>
      </c>
    </row>
    <row r="12" spans="2:20" ht="15" customHeight="1" x14ac:dyDescent="0.25">
      <c r="B12" s="79" t="s">
        <v>16</v>
      </c>
      <c r="C12" s="37">
        <v>0.13303721697181131</v>
      </c>
      <c r="D12" s="37">
        <v>0.12505850431868246</v>
      </c>
      <c r="E12" s="37">
        <v>0.11985647644455043</v>
      </c>
      <c r="F12" s="37">
        <v>0.1105522707893751</v>
      </c>
      <c r="G12" s="37">
        <v>0.10854774864774704</v>
      </c>
      <c r="H12" s="37">
        <v>0.1009432818130625</v>
      </c>
      <c r="I12" s="37">
        <v>9.1553270325928346E-2</v>
      </c>
      <c r="J12" s="37">
        <v>8.6914442773437406E-2</v>
      </c>
      <c r="K12" s="37">
        <v>8.4746915290758382E-2</v>
      </c>
      <c r="L12" s="37">
        <v>7.611596697320501E-2</v>
      </c>
      <c r="M12" s="37">
        <v>6.2703172164332674E-2</v>
      </c>
      <c r="N12" s="37">
        <v>6.1835604497210823E-2</v>
      </c>
      <c r="O12" s="37">
        <v>5.8995313536852091E-2</v>
      </c>
      <c r="P12" s="37">
        <v>5.6751943069961952E-2</v>
      </c>
      <c r="Q12" s="37">
        <v>5.4819422909099483E-2</v>
      </c>
      <c r="R12" s="37">
        <v>4.9453446614503488E-2</v>
      </c>
      <c r="S12" s="37">
        <v>5.0014024158980222E-2</v>
      </c>
      <c r="T12" s="38">
        <v>4.831304843439474E-2</v>
      </c>
    </row>
    <row r="13" spans="2:20" ht="15" customHeight="1" x14ac:dyDescent="0.25">
      <c r="B13" s="79" t="s">
        <v>17</v>
      </c>
      <c r="C13" s="37">
        <v>0.13606313546818971</v>
      </c>
      <c r="D13" s="37">
        <v>0.1243400311023074</v>
      </c>
      <c r="E13" s="37">
        <v>0.1194444390565</v>
      </c>
      <c r="F13" s="37">
        <v>0.11240873325897564</v>
      </c>
      <c r="G13" s="37">
        <v>0.1095421376975038</v>
      </c>
      <c r="H13" s="37">
        <v>0.10266478699433364</v>
      </c>
      <c r="I13" s="37">
        <v>9.4958127688586844E-2</v>
      </c>
      <c r="J13" s="37">
        <v>8.5412574074225034E-2</v>
      </c>
      <c r="K13" s="37">
        <v>8.6319250897279071E-2</v>
      </c>
      <c r="L13" s="37">
        <v>7.7355243584767225E-2</v>
      </c>
      <c r="M13" s="37">
        <v>7.0881586590697404E-2</v>
      </c>
      <c r="N13" s="37">
        <v>6.6999191428276178E-2</v>
      </c>
      <c r="O13" s="37">
        <v>6.4243719545178005E-2</v>
      </c>
      <c r="P13" s="37">
        <v>6.2530122005148514E-2</v>
      </c>
      <c r="Q13" s="37">
        <v>6.2486414204689256E-2</v>
      </c>
      <c r="R13" s="37">
        <v>5.7226102155215938E-2</v>
      </c>
      <c r="S13" s="37">
        <v>5.6669866716702835E-2</v>
      </c>
      <c r="T13" s="38">
        <v>5.6190043150054964E-2</v>
      </c>
    </row>
    <row r="14" spans="2:20" ht="15" customHeight="1" x14ac:dyDescent="0.25">
      <c r="B14" s="79" t="s">
        <v>18</v>
      </c>
      <c r="C14" s="37">
        <v>0.14036099538947022</v>
      </c>
      <c r="D14" s="37">
        <v>0.12380911975034531</v>
      </c>
      <c r="E14" s="37">
        <v>0.12299810303365248</v>
      </c>
      <c r="F14" s="37">
        <v>0.11938947513265735</v>
      </c>
      <c r="G14" s="37">
        <v>0.11772701885800646</v>
      </c>
      <c r="H14" s="37">
        <v>0.11060408125588218</v>
      </c>
      <c r="I14" s="37">
        <v>0.10369215708133279</v>
      </c>
      <c r="J14" s="37">
        <v>9.7077509056999078E-2</v>
      </c>
      <c r="K14" s="37">
        <v>9.6373816578070426E-2</v>
      </c>
      <c r="L14" s="37">
        <v>8.9712455996905693E-2</v>
      </c>
      <c r="M14" s="37">
        <v>8.2541482442201983E-2</v>
      </c>
      <c r="N14" s="37">
        <v>7.9682289286651817E-2</v>
      </c>
      <c r="O14" s="37">
        <v>7.5572091705624234E-2</v>
      </c>
      <c r="P14" s="37">
        <v>7.706446568390922E-2</v>
      </c>
      <c r="Q14" s="37">
        <v>7.5729873546381277E-2</v>
      </c>
      <c r="R14" s="37">
        <v>7.0393714917631814E-2</v>
      </c>
      <c r="S14" s="37">
        <v>6.9745280934352449E-2</v>
      </c>
      <c r="T14" s="38">
        <v>6.9717183293858564E-2</v>
      </c>
    </row>
    <row r="15" spans="2:20" ht="15" customHeight="1" x14ac:dyDescent="0.25">
      <c r="B15" s="79" t="s">
        <v>19</v>
      </c>
      <c r="C15" s="37">
        <v>0.15238951134290463</v>
      </c>
      <c r="D15" s="37">
        <v>0.13898278561752794</v>
      </c>
      <c r="E15" s="37">
        <v>0.13429675351011366</v>
      </c>
      <c r="F15" s="37">
        <v>0.12865255065254214</v>
      </c>
      <c r="G15" s="37">
        <v>0.12603441669478488</v>
      </c>
      <c r="H15" s="37">
        <v>0.12098438696361397</v>
      </c>
      <c r="I15" s="37">
        <v>0.11211062192737034</v>
      </c>
      <c r="J15" s="37">
        <v>0.1053135469767561</v>
      </c>
      <c r="K15" s="37">
        <v>0.10167762144874641</v>
      </c>
      <c r="L15" s="37">
        <v>9.1231516517725361E-2</v>
      </c>
      <c r="M15" s="37">
        <v>8.4819475184089305E-2</v>
      </c>
      <c r="N15" s="37">
        <v>8.8160998334144147E-2</v>
      </c>
      <c r="O15" s="37">
        <v>8.5834660401515939E-2</v>
      </c>
      <c r="P15" s="37">
        <v>8.5332623642771555E-2</v>
      </c>
      <c r="Q15" s="37">
        <v>8.7252163609805922E-2</v>
      </c>
      <c r="R15" s="37">
        <v>7.9378921379872708E-2</v>
      </c>
      <c r="S15" s="37">
        <v>7.2273733945150007E-2</v>
      </c>
      <c r="T15" s="38">
        <v>7.0314391615559232E-2</v>
      </c>
    </row>
    <row r="16" spans="2:20" ht="15" customHeight="1" x14ac:dyDescent="0.25">
      <c r="B16" s="80" t="s">
        <v>27</v>
      </c>
      <c r="C16" s="37">
        <v>0.16908711216860089</v>
      </c>
      <c r="D16" s="37">
        <v>0.15886921414322569</v>
      </c>
      <c r="E16" s="37">
        <v>0.14762888575530461</v>
      </c>
      <c r="F16" s="37">
        <v>0.14034925286413882</v>
      </c>
      <c r="G16" s="37">
        <v>0.1439740651828228</v>
      </c>
      <c r="H16" s="37">
        <v>0.1222416757494279</v>
      </c>
      <c r="I16" s="37">
        <v>0.11443855202817761</v>
      </c>
      <c r="J16" s="37">
        <v>0.10481463584870206</v>
      </c>
      <c r="K16" s="37">
        <v>0.10813897193076152</v>
      </c>
      <c r="L16" s="37">
        <v>9.9862401719776533E-2</v>
      </c>
      <c r="M16" s="37">
        <v>8.5407675220846024E-2</v>
      </c>
      <c r="N16" s="37">
        <v>8.4762657389675866E-2</v>
      </c>
      <c r="O16" s="37">
        <v>8.2939905247122983E-2</v>
      </c>
      <c r="P16" s="37">
        <v>8.2823524184309244E-2</v>
      </c>
      <c r="Q16" s="37">
        <v>8.0373468829380526E-2</v>
      </c>
      <c r="R16" s="37">
        <v>7.6963679896283027E-2</v>
      </c>
      <c r="S16" s="37">
        <v>7.5674818180620329E-2</v>
      </c>
      <c r="T16" s="38">
        <v>7.4414215070411197E-2</v>
      </c>
    </row>
    <row r="17" spans="2:20" ht="15" customHeight="1" x14ac:dyDescent="0.25">
      <c r="B17" s="80" t="s">
        <v>28</v>
      </c>
      <c r="C17" s="37">
        <v>0.15842458728223552</v>
      </c>
      <c r="D17" s="37">
        <v>0.14124825265758592</v>
      </c>
      <c r="E17" s="37">
        <v>0.14213486375459608</v>
      </c>
      <c r="F17" s="37">
        <v>0.12259207986498878</v>
      </c>
      <c r="G17" s="37">
        <v>0.13160238538671887</v>
      </c>
      <c r="H17" s="37">
        <v>0.1148793431977492</v>
      </c>
      <c r="I17" s="37">
        <v>0.113750821247616</v>
      </c>
      <c r="J17" s="37">
        <v>0.11145699007228126</v>
      </c>
      <c r="K17" s="37">
        <v>0.11321786644052005</v>
      </c>
      <c r="L17" s="37">
        <v>0.10782950690979319</v>
      </c>
      <c r="M17" s="37">
        <v>9.5956869183709617E-2</v>
      </c>
      <c r="N17" s="37">
        <v>9.4792381791254862E-2</v>
      </c>
      <c r="O17" s="37">
        <v>9.426709741006406E-2</v>
      </c>
      <c r="P17" s="37">
        <v>9.8370516534884309E-2</v>
      </c>
      <c r="Q17" s="37">
        <v>9.308772618173175E-2</v>
      </c>
      <c r="R17" s="37">
        <v>8.685769118519171E-2</v>
      </c>
      <c r="S17" s="37">
        <v>8.191865244489055E-2</v>
      </c>
      <c r="T17" s="38">
        <v>7.6560361828440032E-2</v>
      </c>
    </row>
    <row r="18" spans="2:20" ht="15" customHeight="1" x14ac:dyDescent="0.25">
      <c r="B18" s="80" t="s">
        <v>29</v>
      </c>
      <c r="C18" s="37">
        <v>0.15988820570150925</v>
      </c>
      <c r="D18" s="37">
        <v>0.13381272471471001</v>
      </c>
      <c r="E18" s="37">
        <v>0.14503374449985898</v>
      </c>
      <c r="F18" s="37">
        <v>0.10279736671564113</v>
      </c>
      <c r="G18" s="37">
        <v>0.11521927222597132</v>
      </c>
      <c r="H18" s="37">
        <v>0.10262024928648597</v>
      </c>
      <c r="I18" s="37">
        <v>9.830155028969749E-2</v>
      </c>
      <c r="J18" s="37">
        <v>9.463800942532101E-2</v>
      </c>
      <c r="K18" s="37">
        <v>8.8509279161999327E-2</v>
      </c>
      <c r="L18" s="37">
        <v>8.4899299346251941E-2</v>
      </c>
      <c r="M18" s="37">
        <v>7.6178604696030175E-2</v>
      </c>
      <c r="N18" s="37">
        <v>7.2054050949194412E-2</v>
      </c>
      <c r="O18" s="37">
        <v>7.2390059323005615E-2</v>
      </c>
      <c r="P18" s="37">
        <v>7.1419788539152013E-2</v>
      </c>
      <c r="Q18" s="37">
        <v>6.5054628392234734E-2</v>
      </c>
      <c r="R18" s="37">
        <v>6.1739158513352058E-2</v>
      </c>
      <c r="S18" s="37">
        <v>6.1430520192746987E-2</v>
      </c>
      <c r="T18" s="38">
        <v>5.4940206792886095E-2</v>
      </c>
    </row>
    <row r="19" spans="2:20" ht="15" customHeight="1" x14ac:dyDescent="0.25">
      <c r="B19" s="80" t="s">
        <v>30</v>
      </c>
      <c r="C19" s="37">
        <v>0.16671709346718921</v>
      </c>
      <c r="D19" s="37">
        <v>0.15509497138486947</v>
      </c>
      <c r="E19" s="37">
        <v>0.1444909035622301</v>
      </c>
      <c r="F19" s="37">
        <v>0.12787106486224545</v>
      </c>
      <c r="G19" s="37">
        <v>0.13223125858851087</v>
      </c>
      <c r="H19" s="37">
        <v>0.11536143176929489</v>
      </c>
      <c r="I19" s="37">
        <v>0.11148894335927896</v>
      </c>
      <c r="J19" s="37">
        <v>0.10822801790006596</v>
      </c>
      <c r="K19" s="37">
        <v>0.10691513446878481</v>
      </c>
      <c r="L19" s="37">
        <v>9.6844961596367365E-2</v>
      </c>
      <c r="M19" s="37">
        <v>9.0501889834827515E-2</v>
      </c>
      <c r="N19" s="37">
        <v>8.98378685328E-2</v>
      </c>
      <c r="O19" s="37">
        <v>8.6482500648933133E-2</v>
      </c>
      <c r="P19" s="37">
        <v>8.7357815192088323E-2</v>
      </c>
      <c r="Q19" s="37">
        <v>8.2811876168003284E-2</v>
      </c>
      <c r="R19" s="37">
        <v>7.571654500713576E-2</v>
      </c>
      <c r="S19" s="37">
        <v>7.4494775044266381E-2</v>
      </c>
      <c r="T19" s="38">
        <v>7.3408022174892548E-2</v>
      </c>
    </row>
    <row r="20" spans="2:20" ht="15" customHeight="1" x14ac:dyDescent="0.25">
      <c r="B20" s="80" t="s">
        <v>31</v>
      </c>
      <c r="C20" s="37">
        <v>0.16954112530383544</v>
      </c>
      <c r="D20" s="37">
        <v>0.15752492301900248</v>
      </c>
      <c r="E20" s="37">
        <v>0.16188313063424417</v>
      </c>
      <c r="F20" s="37">
        <v>0.14680859568720714</v>
      </c>
      <c r="G20" s="37">
        <v>0.14966509250462351</v>
      </c>
      <c r="H20" s="37">
        <v>0.12414130002452899</v>
      </c>
      <c r="I20" s="37">
        <v>0.12082910931853945</v>
      </c>
      <c r="J20" s="37">
        <v>0.1227280097892017</v>
      </c>
      <c r="K20" s="37">
        <v>0.12029734890413991</v>
      </c>
      <c r="L20" s="37">
        <v>0.10210142537157431</v>
      </c>
      <c r="M20" s="37">
        <v>9.2382567055051018E-2</v>
      </c>
      <c r="N20" s="37">
        <v>9.6393500145578126E-2</v>
      </c>
      <c r="O20" s="37">
        <v>9.5001882874694188E-2</v>
      </c>
      <c r="P20" s="37">
        <v>8.6617706897276117E-2</v>
      </c>
      <c r="Q20" s="37">
        <v>8.633082183123271E-2</v>
      </c>
      <c r="R20" s="37">
        <v>7.7491802251652808E-2</v>
      </c>
      <c r="S20" s="37">
        <v>7.3888617026229092E-2</v>
      </c>
      <c r="T20" s="38">
        <v>7.2575839650311114E-2</v>
      </c>
    </row>
    <row r="21" spans="2:20" ht="15" customHeight="1" x14ac:dyDescent="0.25">
      <c r="B21" s="79" t="s">
        <v>20</v>
      </c>
      <c r="C21" s="37">
        <v>0.18055765483770794</v>
      </c>
      <c r="D21" s="37">
        <v>0.16675398947955603</v>
      </c>
      <c r="E21" s="37">
        <v>0.16011193025100612</v>
      </c>
      <c r="F21" s="37">
        <v>0.12233993294393958</v>
      </c>
      <c r="G21" s="37">
        <v>0.13165348146393047</v>
      </c>
      <c r="H21" s="37">
        <v>0.11534991928591777</v>
      </c>
      <c r="I21" s="37">
        <v>0.11268647223956006</v>
      </c>
      <c r="J21" s="37">
        <v>0.11107896544717415</v>
      </c>
      <c r="K21" s="37">
        <v>0.10061953059553504</v>
      </c>
      <c r="L21" s="37">
        <v>9.0128443483923348E-2</v>
      </c>
      <c r="M21" s="37">
        <v>7.9884307226430751E-2</v>
      </c>
      <c r="N21" s="37">
        <v>7.9199067026185108E-2</v>
      </c>
      <c r="O21" s="37">
        <v>7.7114224795579417E-2</v>
      </c>
      <c r="P21" s="37">
        <v>7.8836231209600094E-2</v>
      </c>
      <c r="Q21" s="37">
        <v>7.5637832340661418E-2</v>
      </c>
      <c r="R21" s="37">
        <v>6.8355827417529477E-2</v>
      </c>
      <c r="S21" s="37">
        <v>7.368828443084996E-2</v>
      </c>
      <c r="T21" s="38">
        <v>7.0649145740744254E-2</v>
      </c>
    </row>
    <row r="22" spans="2:20" ht="15" customHeight="1" x14ac:dyDescent="0.25">
      <c r="B22" s="80" t="s">
        <v>32</v>
      </c>
      <c r="C22" s="37">
        <v>0.18035087939659042</v>
      </c>
      <c r="D22" s="37">
        <v>0.16697188208599212</v>
      </c>
      <c r="E22" s="37">
        <v>0.16352670215588494</v>
      </c>
      <c r="F22" s="37">
        <v>0.1678465408663925</v>
      </c>
      <c r="G22" s="37">
        <v>0.17396390396545927</v>
      </c>
      <c r="H22" s="37">
        <v>0.15056158268437791</v>
      </c>
      <c r="I22" s="37">
        <v>0.14507520448047428</v>
      </c>
      <c r="J22" s="37">
        <v>0.13155086984031325</v>
      </c>
      <c r="K22" s="37">
        <v>0.12808519847384936</v>
      </c>
      <c r="L22" s="37">
        <v>0.10741926336534047</v>
      </c>
      <c r="M22" s="37">
        <v>9.9046946216412787E-2</v>
      </c>
      <c r="N22" s="37">
        <v>9.4634894470055825E-2</v>
      </c>
      <c r="O22" s="37">
        <v>9.3297443422636642E-2</v>
      </c>
      <c r="P22" s="37">
        <v>9.0989419544146369E-2</v>
      </c>
      <c r="Q22" s="37">
        <v>8.7679462658782792E-2</v>
      </c>
      <c r="R22" s="37">
        <v>8.2985987523650731E-2</v>
      </c>
      <c r="S22" s="37">
        <v>7.8607697140468627E-2</v>
      </c>
      <c r="T22" s="38">
        <v>7.8613438445123335E-2</v>
      </c>
    </row>
    <row r="23" spans="2:20" ht="15" customHeight="1" x14ac:dyDescent="0.25">
      <c r="B23" s="80" t="s">
        <v>33</v>
      </c>
      <c r="C23" s="37">
        <v>0.18543067752312895</v>
      </c>
      <c r="D23" s="37">
        <v>0.16872109118307532</v>
      </c>
      <c r="E23" s="37">
        <v>0.16999258898952369</v>
      </c>
      <c r="F23" s="37">
        <v>0.15945589395936297</v>
      </c>
      <c r="G23" s="37">
        <v>0.15560967058057068</v>
      </c>
      <c r="H23" s="37">
        <v>0.13682943508399173</v>
      </c>
      <c r="I23" s="37">
        <v>0.12963531260171687</v>
      </c>
      <c r="J23" s="37">
        <v>0.12117894443740514</v>
      </c>
      <c r="K23" s="37">
        <v>0.12031191660530002</v>
      </c>
      <c r="L23" s="37">
        <v>0.11227786581771849</v>
      </c>
      <c r="M23" s="37">
        <v>0.10222933504454466</v>
      </c>
      <c r="N23" s="37">
        <v>9.5167725346682247E-2</v>
      </c>
      <c r="O23" s="37">
        <v>8.5358283992114661E-2</v>
      </c>
      <c r="P23" s="37">
        <v>7.8203564817884097E-2</v>
      </c>
      <c r="Q23" s="37">
        <v>7.5590718055898426E-2</v>
      </c>
      <c r="R23" s="37">
        <v>6.8053571178033651E-2</v>
      </c>
      <c r="S23" s="37">
        <v>6.3875341049274184E-2</v>
      </c>
      <c r="T23" s="38">
        <v>6.6673402869754858E-2</v>
      </c>
    </row>
    <row r="24" spans="2:20" ht="15" customHeight="1" x14ac:dyDescent="0.25">
      <c r="B24" s="81" t="s">
        <v>21</v>
      </c>
      <c r="C24" s="86">
        <v>0.15287795296822962</v>
      </c>
      <c r="D24" s="86">
        <v>0.15858506439249531</v>
      </c>
      <c r="E24" s="86">
        <v>0.15692140867170815</v>
      </c>
      <c r="F24" s="86">
        <v>0.13687076609853518</v>
      </c>
      <c r="G24" s="86">
        <v>0.14188530450419221</v>
      </c>
      <c r="H24" s="86">
        <v>0.12585915943003406</v>
      </c>
      <c r="I24" s="86">
        <v>0.11587096187553797</v>
      </c>
      <c r="J24" s="86">
        <v>0.11127370564310182</v>
      </c>
      <c r="K24" s="86">
        <v>0.11115430156083889</v>
      </c>
      <c r="L24" s="86">
        <v>0.10465783685981515</v>
      </c>
      <c r="M24" s="86">
        <v>9.9852383581928952E-2</v>
      </c>
      <c r="N24" s="86">
        <v>9.4258044372912381E-2</v>
      </c>
      <c r="O24" s="96">
        <v>9.1382273508470419E-2</v>
      </c>
      <c r="P24" s="96">
        <v>8.4684499976996383E-2</v>
      </c>
      <c r="Q24" s="96">
        <v>7.8490846797024796E-2</v>
      </c>
      <c r="R24" s="86">
        <v>7.2570600234559191E-2</v>
      </c>
      <c r="S24" s="86">
        <v>7.114933143437227E-2</v>
      </c>
      <c r="T24" s="87">
        <v>7.0979385636008488E-2</v>
      </c>
    </row>
    <row r="25" spans="2:20" ht="23.25" customHeight="1" x14ac:dyDescent="0.25">
      <c r="B25" s="88" t="s">
        <v>22</v>
      </c>
      <c r="C25" s="43">
        <v>0.14978055419014219</v>
      </c>
      <c r="D25" s="43">
        <v>0.1369660979607436</v>
      </c>
      <c r="E25" s="43">
        <v>0.13459112844000046</v>
      </c>
      <c r="F25" s="43">
        <v>0.12372421837846592</v>
      </c>
      <c r="G25" s="43">
        <v>0.12515049513391743</v>
      </c>
      <c r="H25" s="43">
        <v>0.11206100277336534</v>
      </c>
      <c r="I25" s="43">
        <v>0.10551318688448166</v>
      </c>
      <c r="J25" s="43">
        <v>0.10051620272139303</v>
      </c>
      <c r="K25" s="43">
        <v>9.8690198008681757E-2</v>
      </c>
      <c r="L25" s="43">
        <v>8.931821237667506E-2</v>
      </c>
      <c r="M25" s="43">
        <v>8.0510755813595486E-2</v>
      </c>
      <c r="N25" s="43">
        <v>7.8697893667532021E-2</v>
      </c>
      <c r="O25" s="43">
        <v>7.570929577891844E-2</v>
      </c>
      <c r="P25" s="43">
        <v>7.4088159170084822E-2</v>
      </c>
      <c r="Q25" s="43">
        <v>7.1984487512351647E-2</v>
      </c>
      <c r="R25" s="43">
        <v>6.6402056347023397E-2</v>
      </c>
      <c r="S25" s="43">
        <v>6.5129183876909996E-2</v>
      </c>
      <c r="T25" s="44">
        <v>6.4376702184477747E-2</v>
      </c>
    </row>
    <row r="26" spans="2:20" ht="24.95" customHeight="1" x14ac:dyDescent="0.25">
      <c r="B26" s="80" t="s">
        <v>42</v>
      </c>
      <c r="C26" s="37">
        <v>0.14135109929637529</v>
      </c>
      <c r="D26" s="37">
        <v>0.12707685027803942</v>
      </c>
      <c r="E26" s="37">
        <v>0.12625342621429234</v>
      </c>
      <c r="F26" s="37">
        <v>0.116363687199887</v>
      </c>
      <c r="G26" s="37">
        <v>0.11702776535237483</v>
      </c>
      <c r="H26" s="37">
        <v>0.10735640402289118</v>
      </c>
      <c r="I26" s="37">
        <v>0.10090440655002526</v>
      </c>
      <c r="J26" s="37">
        <v>9.67876402507796E-2</v>
      </c>
      <c r="K26" s="37">
        <v>8.8052780195794655E-2</v>
      </c>
      <c r="L26" s="37">
        <v>7.9785757454268191E-2</v>
      </c>
      <c r="M26" s="37">
        <v>7.1499129804140985E-2</v>
      </c>
      <c r="N26" s="37">
        <v>6.9762781287899617E-2</v>
      </c>
      <c r="O26" s="46">
        <v>6.6576428114495531E-2</v>
      </c>
      <c r="P26" s="46">
        <v>6.6019244820708839E-2</v>
      </c>
      <c r="Q26" s="46">
        <v>6.4912529987568898E-2</v>
      </c>
      <c r="R26" s="37">
        <v>6.0551970095008248E-2</v>
      </c>
      <c r="S26" s="37">
        <v>6.0391488505840397E-2</v>
      </c>
      <c r="T26" s="38">
        <v>5.9572796300398745E-2</v>
      </c>
    </row>
    <row r="27" spans="2:20" ht="24.95" customHeight="1" x14ac:dyDescent="0.25">
      <c r="B27" s="80" t="s">
        <v>43</v>
      </c>
      <c r="C27" s="37">
        <v>0.16843076806190005</v>
      </c>
      <c r="D27" s="37">
        <v>0.15712084941110754</v>
      </c>
      <c r="E27" s="37">
        <v>0.15084644080787529</v>
      </c>
      <c r="F27" s="37">
        <v>0.13821471869991753</v>
      </c>
      <c r="G27" s="37">
        <v>0.14123586317841877</v>
      </c>
      <c r="H27" s="37">
        <v>0.1223717479557299</v>
      </c>
      <c r="I27" s="37">
        <v>0.11600471253226813</v>
      </c>
      <c r="J27" s="37">
        <v>0.10933479024981381</v>
      </c>
      <c r="K27" s="37">
        <v>0.11018983325839253</v>
      </c>
      <c r="L27" s="37">
        <v>9.9529123932963703E-2</v>
      </c>
      <c r="M27" s="37">
        <v>8.9976086616244774E-2</v>
      </c>
      <c r="N27" s="37">
        <v>8.8335124526444347E-2</v>
      </c>
      <c r="O27" s="37">
        <v>8.5150681979419829E-2</v>
      </c>
      <c r="P27" s="37">
        <v>8.2835045052024228E-2</v>
      </c>
      <c r="Q27" s="37">
        <v>8.0141992058665346E-2</v>
      </c>
      <c r="R27" s="37">
        <v>7.571798077482593E-2</v>
      </c>
      <c r="S27" s="37">
        <v>7.3018594419870686E-2</v>
      </c>
      <c r="T27" s="38">
        <v>7.2407520574453918E-2</v>
      </c>
    </row>
    <row r="28" spans="2:20" ht="24.95" customHeight="1" x14ac:dyDescent="0.25">
      <c r="B28" s="97" t="s">
        <v>44</v>
      </c>
      <c r="C28" s="48">
        <v>0.11251484960962202</v>
      </c>
      <c r="D28" s="48">
        <v>0.10470289613688223</v>
      </c>
      <c r="E28" s="48">
        <v>0.10656012073084091</v>
      </c>
      <c r="F28" s="48">
        <v>9.7219298035596563E-2</v>
      </c>
      <c r="G28" s="48">
        <v>9.7598770731020773E-2</v>
      </c>
      <c r="H28" s="48">
        <v>8.9527137733621948E-2</v>
      </c>
      <c r="I28" s="48">
        <v>8.2078781203184917E-2</v>
      </c>
      <c r="J28" s="48">
        <v>7.9759120914644016E-2</v>
      </c>
      <c r="K28" s="48">
        <v>9.2027672457607568E-2</v>
      </c>
      <c r="L28" s="48">
        <v>8.534368337807649E-2</v>
      </c>
      <c r="M28" s="48">
        <v>7.8403329549754056E-2</v>
      </c>
      <c r="N28" s="48">
        <v>7.5368951298804984E-2</v>
      </c>
      <c r="O28" s="48">
        <v>7.507936603127742E-2</v>
      </c>
      <c r="P28" s="48">
        <v>7.1291856444474E-2</v>
      </c>
      <c r="Q28" s="48">
        <v>6.624681580756156E-2</v>
      </c>
      <c r="R28" s="48">
        <v>6.1284020474006141E-2</v>
      </c>
      <c r="S28" s="48">
        <v>5.9249085193726479E-2</v>
      </c>
      <c r="T28" s="49">
        <v>5.8519971552182186E-2</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sheetData>
  <mergeCells count="2">
    <mergeCell ref="B29:T31"/>
    <mergeCell ref="B2:T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8"/>
  <sheetViews>
    <sheetView zoomScale="90" zoomScaleNormal="90" workbookViewId="0">
      <selection activeCell="V16" sqref="V16"/>
    </sheetView>
  </sheetViews>
  <sheetFormatPr defaultRowHeight="15" x14ac:dyDescent="0.25"/>
  <cols>
    <col min="2" max="2" width="38.85546875" bestFit="1" customWidth="1"/>
    <col min="3" max="20" width="10.28515625" customWidth="1"/>
  </cols>
  <sheetData>
    <row r="2" spans="2:20" x14ac:dyDescent="0.25">
      <c r="B2" s="125" t="s">
        <v>67</v>
      </c>
      <c r="C2" s="125"/>
      <c r="D2" s="125"/>
      <c r="E2" s="125"/>
      <c r="F2" s="125"/>
      <c r="G2" s="125"/>
      <c r="H2" s="125"/>
      <c r="I2" s="125"/>
      <c r="J2" s="125"/>
      <c r="K2" s="125"/>
      <c r="L2" s="125"/>
      <c r="M2" s="125"/>
      <c r="N2" s="125"/>
      <c r="O2" s="125"/>
      <c r="P2" s="125"/>
      <c r="Q2" s="125"/>
      <c r="R2" s="125"/>
      <c r="S2" s="125"/>
      <c r="T2" s="125"/>
    </row>
    <row r="3" spans="2:20" ht="24"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319.154</v>
      </c>
      <c r="D4" s="59">
        <v>355.84500000000003</v>
      </c>
      <c r="E4" s="59">
        <v>367.70600000000002</v>
      </c>
      <c r="F4" s="59">
        <v>407.70499999999998</v>
      </c>
      <c r="G4" s="59">
        <v>425.3</v>
      </c>
      <c r="H4" s="59">
        <v>435.90899999999999</v>
      </c>
      <c r="I4" s="59">
        <v>441.87700000000001</v>
      </c>
      <c r="J4" s="59">
        <v>462.85</v>
      </c>
      <c r="K4" s="59">
        <v>475.22800000000001</v>
      </c>
      <c r="L4" s="59">
        <v>475.05</v>
      </c>
      <c r="M4" s="59">
        <v>475.93900000000002</v>
      </c>
      <c r="N4" s="59">
        <v>477.66399999999999</v>
      </c>
      <c r="O4" s="59">
        <v>480.28199999999998</v>
      </c>
      <c r="P4" s="59">
        <v>480.58300000000003</v>
      </c>
      <c r="Q4" s="59">
        <v>480.42399999999998</v>
      </c>
      <c r="R4" s="59">
        <v>481.75200000000001</v>
      </c>
      <c r="S4" s="59">
        <v>480.53500000000003</v>
      </c>
      <c r="T4" s="62">
        <v>482.01578499999999</v>
      </c>
    </row>
    <row r="5" spans="2:20" ht="15" customHeight="1" x14ac:dyDescent="0.25">
      <c r="B5" s="79" t="s">
        <v>9</v>
      </c>
      <c r="C5" s="59">
        <v>9.7759999999999998</v>
      </c>
      <c r="D5" s="59">
        <v>9.5280000000000005</v>
      </c>
      <c r="E5" s="59">
        <v>9.8699999999999992</v>
      </c>
      <c r="F5" s="59">
        <v>12.353999999999999</v>
      </c>
      <c r="G5" s="59">
        <v>11.907</v>
      </c>
      <c r="H5" s="59">
        <v>11.786</v>
      </c>
      <c r="I5" s="59">
        <v>13.295</v>
      </c>
      <c r="J5" s="59">
        <v>15.43</v>
      </c>
      <c r="K5" s="59">
        <v>14.515000000000001</v>
      </c>
      <c r="L5" s="59">
        <v>15.268000000000001</v>
      </c>
      <c r="M5" s="59">
        <v>15.632999999999999</v>
      </c>
      <c r="N5" s="59">
        <v>16.242999999999999</v>
      </c>
      <c r="O5" s="59">
        <v>16.079000000000001</v>
      </c>
      <c r="P5" s="59">
        <v>16.059000000000001</v>
      </c>
      <c r="Q5" s="59">
        <v>15.635</v>
      </c>
      <c r="R5" s="59">
        <v>15.54</v>
      </c>
      <c r="S5" s="59">
        <v>16.936</v>
      </c>
      <c r="T5" s="62">
        <v>15.312096</v>
      </c>
    </row>
    <row r="6" spans="2:20" ht="15" customHeight="1" x14ac:dyDescent="0.25">
      <c r="B6" s="79" t="s">
        <v>10</v>
      </c>
      <c r="C6" s="59">
        <v>648.56299999999999</v>
      </c>
      <c r="D6" s="59">
        <v>672.44899999999996</v>
      </c>
      <c r="E6" s="59">
        <v>697.73</v>
      </c>
      <c r="F6" s="59">
        <v>872.58100000000002</v>
      </c>
      <c r="G6" s="59">
        <v>877.48099999999999</v>
      </c>
      <c r="H6" s="59">
        <v>863.49900000000002</v>
      </c>
      <c r="I6" s="59">
        <v>837.08799999999997</v>
      </c>
      <c r="J6" s="59">
        <v>882.93399999999997</v>
      </c>
      <c r="K6" s="59">
        <v>907.03499999999997</v>
      </c>
      <c r="L6" s="59">
        <v>900.08699999999999</v>
      </c>
      <c r="M6" s="59">
        <v>898.70500000000004</v>
      </c>
      <c r="N6" s="59">
        <v>874.173</v>
      </c>
      <c r="O6" s="59">
        <v>874.00699999999995</v>
      </c>
      <c r="P6" s="59">
        <v>874.77700000000004</v>
      </c>
      <c r="Q6" s="59">
        <v>872.67899999999997</v>
      </c>
      <c r="R6" s="59">
        <v>869.89400000000001</v>
      </c>
      <c r="S6" s="59">
        <v>868.62400000000002</v>
      </c>
      <c r="T6" s="62">
        <v>872.86371400000007</v>
      </c>
    </row>
    <row r="7" spans="2:20" ht="15" customHeight="1" x14ac:dyDescent="0.25">
      <c r="B7" s="80" t="s">
        <v>11</v>
      </c>
      <c r="C7" s="59">
        <v>37.048000000000002</v>
      </c>
      <c r="D7" s="59">
        <v>39.151000000000003</v>
      </c>
      <c r="E7" s="59">
        <v>41.341000000000001</v>
      </c>
      <c r="F7" s="59">
        <v>42.021000000000001</v>
      </c>
      <c r="G7" s="59">
        <v>43.869</v>
      </c>
      <c r="H7" s="59">
        <v>45.343000000000004</v>
      </c>
      <c r="I7" s="59">
        <v>49.38</v>
      </c>
      <c r="J7" s="59">
        <v>52.597999999999999</v>
      </c>
      <c r="K7" s="59">
        <v>53.695</v>
      </c>
      <c r="L7" s="59">
        <v>54.264000000000003</v>
      </c>
      <c r="M7" s="59">
        <v>54.593000000000004</v>
      </c>
      <c r="N7" s="59">
        <v>54.890999999999998</v>
      </c>
      <c r="O7" s="59">
        <v>55.6</v>
      </c>
      <c r="P7" s="59">
        <v>55.113</v>
      </c>
      <c r="Q7" s="59">
        <v>55.212000000000003</v>
      </c>
      <c r="R7" s="59">
        <v>57.826000000000001</v>
      </c>
      <c r="S7" s="59">
        <v>62.720999999999997</v>
      </c>
      <c r="T7" s="62">
        <v>65.315268000000003</v>
      </c>
    </row>
    <row r="8" spans="2:20" ht="15" customHeight="1" x14ac:dyDescent="0.25">
      <c r="B8" s="79" t="s">
        <v>12</v>
      </c>
      <c r="C8" s="59">
        <v>43.021000000000001</v>
      </c>
      <c r="D8" s="59">
        <v>45.597999999999999</v>
      </c>
      <c r="E8" s="59">
        <v>46.433</v>
      </c>
      <c r="F8" s="59">
        <v>51.055</v>
      </c>
      <c r="G8" s="59">
        <v>50.779000000000003</v>
      </c>
      <c r="H8" s="59">
        <v>52.283000000000001</v>
      </c>
      <c r="I8" s="59">
        <v>53.648000000000003</v>
      </c>
      <c r="J8" s="59">
        <v>55.255000000000003</v>
      </c>
      <c r="K8" s="59">
        <v>57.454000000000001</v>
      </c>
      <c r="L8" s="59">
        <v>58.905999999999999</v>
      </c>
      <c r="M8" s="59">
        <v>59.265000000000001</v>
      </c>
      <c r="N8" s="59">
        <v>59.195</v>
      </c>
      <c r="O8" s="59">
        <v>58.436999999999998</v>
      </c>
      <c r="P8" s="59">
        <v>58.984000000000002</v>
      </c>
      <c r="Q8" s="59">
        <v>59.389000000000003</v>
      </c>
      <c r="R8" s="59">
        <v>58.139000000000003</v>
      </c>
      <c r="S8" s="59">
        <v>58.189</v>
      </c>
      <c r="T8" s="62">
        <v>59</v>
      </c>
    </row>
    <row r="9" spans="2:20" ht="15" customHeight="1" x14ac:dyDescent="0.25">
      <c r="B9" s="79" t="s">
        <v>13</v>
      </c>
      <c r="C9" s="59">
        <v>365.75900000000001</v>
      </c>
      <c r="D9" s="59">
        <v>380.12700000000001</v>
      </c>
      <c r="E9" s="59">
        <v>391.92599999999999</v>
      </c>
      <c r="F9" s="59">
        <v>438.11799999999999</v>
      </c>
      <c r="G9" s="59">
        <v>460.88499999999999</v>
      </c>
      <c r="H9" s="59">
        <v>472.90899999999999</v>
      </c>
      <c r="I9" s="59">
        <v>487.916</v>
      </c>
      <c r="J9" s="59">
        <v>524.34100000000001</v>
      </c>
      <c r="K9" s="59">
        <v>540.96299999999997</v>
      </c>
      <c r="L9" s="59">
        <v>546.87300000000005</v>
      </c>
      <c r="M9" s="59">
        <v>548.43499999999995</v>
      </c>
      <c r="N9" s="59">
        <v>544.88800000000003</v>
      </c>
      <c r="O9" s="59">
        <v>544.21600000000001</v>
      </c>
      <c r="P9" s="59">
        <v>547.41700000000003</v>
      </c>
      <c r="Q9" s="59">
        <v>553.73800000000006</v>
      </c>
      <c r="R9" s="59">
        <v>553.29999999999995</v>
      </c>
      <c r="S9" s="59">
        <v>556.04700000000003</v>
      </c>
      <c r="T9" s="62">
        <v>556.06105500000001</v>
      </c>
    </row>
    <row r="10" spans="2:20" ht="15" customHeight="1" x14ac:dyDescent="0.25">
      <c r="B10" s="79" t="s">
        <v>14</v>
      </c>
      <c r="C10" s="59">
        <v>92.986000000000004</v>
      </c>
      <c r="D10" s="59">
        <v>96.019000000000005</v>
      </c>
      <c r="E10" s="59">
        <v>97.415000000000006</v>
      </c>
      <c r="F10" s="59">
        <v>105.971</v>
      </c>
      <c r="G10" s="59">
        <v>114.104</v>
      </c>
      <c r="H10" s="59">
        <v>118.32599999999999</v>
      </c>
      <c r="I10" s="59">
        <v>117.181</v>
      </c>
      <c r="J10" s="59">
        <v>125.04600000000001</v>
      </c>
      <c r="K10" s="59">
        <v>126.587</v>
      </c>
      <c r="L10" s="59">
        <v>132.84200000000001</v>
      </c>
      <c r="M10" s="59">
        <v>130.709</v>
      </c>
      <c r="N10" s="59">
        <v>128.52699999999999</v>
      </c>
      <c r="O10" s="59">
        <v>126.548</v>
      </c>
      <c r="P10" s="59">
        <v>124.536</v>
      </c>
      <c r="Q10" s="59">
        <v>132.26400000000001</v>
      </c>
      <c r="R10" s="59">
        <v>133.10300000000001</v>
      </c>
      <c r="S10" s="59">
        <v>132.649</v>
      </c>
      <c r="T10" s="62">
        <v>134.81778700000001</v>
      </c>
    </row>
    <row r="11" spans="2:20" ht="15" customHeight="1" x14ac:dyDescent="0.25">
      <c r="B11" s="79" t="s">
        <v>15</v>
      </c>
      <c r="C11" s="59">
        <v>114.392</v>
      </c>
      <c r="D11" s="59">
        <v>118.88500000000001</v>
      </c>
      <c r="E11" s="59">
        <v>122.32899999999999</v>
      </c>
      <c r="F11" s="59">
        <v>138.77000000000001</v>
      </c>
      <c r="G11" s="59">
        <v>142.822</v>
      </c>
      <c r="H11" s="59">
        <v>144.178</v>
      </c>
      <c r="I11" s="59">
        <v>149.774</v>
      </c>
      <c r="J11" s="59">
        <v>156.48599999999999</v>
      </c>
      <c r="K11" s="59">
        <v>162.297</v>
      </c>
      <c r="L11" s="59">
        <v>163.42400000000001</v>
      </c>
      <c r="M11" s="59">
        <v>162.44200000000001</v>
      </c>
      <c r="N11" s="59">
        <v>159.97200000000001</v>
      </c>
      <c r="O11" s="59">
        <v>158.886</v>
      </c>
      <c r="P11" s="59">
        <v>157.01</v>
      </c>
      <c r="Q11" s="59">
        <v>156.626</v>
      </c>
      <c r="R11" s="59">
        <v>157.38399999999999</v>
      </c>
      <c r="S11" s="59">
        <v>155.50899999999999</v>
      </c>
      <c r="T11" s="62">
        <v>155.531306</v>
      </c>
    </row>
    <row r="12" spans="2:20" ht="15" customHeight="1" x14ac:dyDescent="0.25">
      <c r="B12" s="79" t="s">
        <v>16</v>
      </c>
      <c r="C12" s="59">
        <v>316.45</v>
      </c>
      <c r="D12" s="59">
        <v>323.92</v>
      </c>
      <c r="E12" s="59">
        <v>331.85500000000002</v>
      </c>
      <c r="F12" s="59">
        <v>373.76400000000001</v>
      </c>
      <c r="G12" s="59">
        <v>391.47800000000001</v>
      </c>
      <c r="H12" s="59">
        <v>424.99900000000002</v>
      </c>
      <c r="I12" s="59">
        <v>450.45299999999997</v>
      </c>
      <c r="J12" s="59">
        <v>482.31200000000001</v>
      </c>
      <c r="K12" s="59">
        <v>510.91399999999999</v>
      </c>
      <c r="L12" s="59">
        <v>516.45500000000004</v>
      </c>
      <c r="M12" s="59">
        <v>525.024</v>
      </c>
      <c r="N12" s="59">
        <v>520.40300000000002</v>
      </c>
      <c r="O12" s="59">
        <v>521.25900000000001</v>
      </c>
      <c r="P12" s="59">
        <v>523.47</v>
      </c>
      <c r="Q12" s="59">
        <v>521.31100000000004</v>
      </c>
      <c r="R12" s="59">
        <v>523.33199999999999</v>
      </c>
      <c r="S12" s="59">
        <v>520.91</v>
      </c>
      <c r="T12" s="62">
        <v>521.95835299999999</v>
      </c>
    </row>
    <row r="13" spans="2:20" ht="15" customHeight="1" x14ac:dyDescent="0.25">
      <c r="B13" s="79" t="s">
        <v>17</v>
      </c>
      <c r="C13" s="59">
        <v>298.72199999999998</v>
      </c>
      <c r="D13" s="59">
        <v>303.16000000000003</v>
      </c>
      <c r="E13" s="59">
        <v>321.09899999999999</v>
      </c>
      <c r="F13" s="59">
        <v>373.245</v>
      </c>
      <c r="G13" s="59">
        <v>385.38200000000001</v>
      </c>
      <c r="H13" s="59">
        <v>382.04599999999999</v>
      </c>
      <c r="I13" s="59">
        <v>378.18799999999999</v>
      </c>
      <c r="J13" s="59">
        <v>395.21800000000002</v>
      </c>
      <c r="K13" s="59">
        <v>407.46800000000002</v>
      </c>
      <c r="L13" s="59">
        <v>413.09399999999999</v>
      </c>
      <c r="M13" s="59">
        <v>412.19299999999998</v>
      </c>
      <c r="N13" s="59">
        <v>408.75200000000001</v>
      </c>
      <c r="O13" s="59">
        <v>407.33100000000002</v>
      </c>
      <c r="P13" s="59">
        <v>412.40600000000001</v>
      </c>
      <c r="Q13" s="59">
        <v>415.05799999999999</v>
      </c>
      <c r="R13" s="59">
        <v>419.02100000000002</v>
      </c>
      <c r="S13" s="59">
        <v>419.71899999999999</v>
      </c>
      <c r="T13" s="62">
        <v>420.95786800000002</v>
      </c>
    </row>
    <row r="14" spans="2:20" ht="15" customHeight="1" x14ac:dyDescent="0.25">
      <c r="B14" s="79" t="s">
        <v>18</v>
      </c>
      <c r="C14" s="59">
        <v>67.831000000000003</v>
      </c>
      <c r="D14" s="59">
        <v>69.992999999999995</v>
      </c>
      <c r="E14" s="59">
        <v>70.992000000000004</v>
      </c>
      <c r="F14" s="59">
        <v>78.025000000000006</v>
      </c>
      <c r="G14" s="59">
        <v>82.506</v>
      </c>
      <c r="H14" s="59">
        <v>80.504999999999995</v>
      </c>
      <c r="I14" s="59">
        <v>85.834999999999994</v>
      </c>
      <c r="J14" s="59">
        <v>89.558000000000007</v>
      </c>
      <c r="K14" s="59">
        <v>90.4</v>
      </c>
      <c r="L14" s="59">
        <v>91.203999999999994</v>
      </c>
      <c r="M14" s="59">
        <v>88.414000000000001</v>
      </c>
      <c r="N14" s="59">
        <v>96.082999999999998</v>
      </c>
      <c r="O14" s="59">
        <v>94.066999999999993</v>
      </c>
      <c r="P14" s="59">
        <v>94.358999999999995</v>
      </c>
      <c r="Q14" s="59">
        <v>95.14</v>
      </c>
      <c r="R14" s="59">
        <v>96.123999999999995</v>
      </c>
      <c r="S14" s="59">
        <v>96.867999999999995</v>
      </c>
      <c r="T14" s="62">
        <v>99.441777000000002</v>
      </c>
    </row>
    <row r="15" spans="2:20" ht="15" customHeight="1" x14ac:dyDescent="0.25">
      <c r="B15" s="79" t="s">
        <v>19</v>
      </c>
      <c r="C15" s="59">
        <v>129.858</v>
      </c>
      <c r="D15" s="59">
        <v>135.35499999999999</v>
      </c>
      <c r="E15" s="59">
        <v>135.94399999999999</v>
      </c>
      <c r="F15" s="59">
        <v>148.613</v>
      </c>
      <c r="G15" s="59">
        <v>155.92699999999999</v>
      </c>
      <c r="H15" s="59">
        <v>158.488</v>
      </c>
      <c r="I15" s="59">
        <v>162.54</v>
      </c>
      <c r="J15" s="59">
        <v>169.596</v>
      </c>
      <c r="K15" s="59">
        <v>167.816</v>
      </c>
      <c r="L15" s="59">
        <v>172.24299999999999</v>
      </c>
      <c r="M15" s="59">
        <v>172.685</v>
      </c>
      <c r="N15" s="59">
        <v>173.21100000000001</v>
      </c>
      <c r="O15" s="59">
        <v>172.375</v>
      </c>
      <c r="P15" s="59">
        <v>172.21299999999999</v>
      </c>
      <c r="Q15" s="59">
        <v>170.61799999999999</v>
      </c>
      <c r="R15" s="59">
        <v>170.96899999999999</v>
      </c>
      <c r="S15" s="59">
        <v>171.12799999999999</v>
      </c>
      <c r="T15" s="62">
        <v>169.85010500000001</v>
      </c>
    </row>
    <row r="16" spans="2:20" ht="15" customHeight="1" x14ac:dyDescent="0.25">
      <c r="B16" s="80" t="s">
        <v>27</v>
      </c>
      <c r="C16" s="59">
        <v>395.39100000000002</v>
      </c>
      <c r="D16" s="59">
        <v>410.20400000000001</v>
      </c>
      <c r="E16" s="59">
        <v>424.613</v>
      </c>
      <c r="F16" s="59">
        <v>489.94900000000001</v>
      </c>
      <c r="G16" s="59">
        <v>533.12699999999995</v>
      </c>
      <c r="H16" s="59">
        <v>553.00400000000002</v>
      </c>
      <c r="I16" s="59">
        <v>539.35400000000004</v>
      </c>
      <c r="J16" s="59">
        <v>588.20899999999995</v>
      </c>
      <c r="K16" s="59">
        <v>576.94200000000001</v>
      </c>
      <c r="L16" s="59">
        <v>613.34100000000001</v>
      </c>
      <c r="M16" s="59">
        <v>615.43100000000004</v>
      </c>
      <c r="N16" s="59">
        <v>606.55799999999999</v>
      </c>
      <c r="O16" s="59">
        <v>605.04200000000003</v>
      </c>
      <c r="P16" s="59">
        <v>606.47299999999996</v>
      </c>
      <c r="Q16" s="59">
        <v>607.08900000000006</v>
      </c>
      <c r="R16" s="59">
        <v>607.92399999999998</v>
      </c>
      <c r="S16" s="59">
        <v>608.46590700000002</v>
      </c>
      <c r="T16" s="62">
        <v>609.98133299999995</v>
      </c>
    </row>
    <row r="17" spans="2:20" ht="15" customHeight="1" x14ac:dyDescent="0.25">
      <c r="B17" s="80" t="s">
        <v>28</v>
      </c>
      <c r="C17" s="59">
        <v>114.017</v>
      </c>
      <c r="D17" s="59">
        <v>112.958</v>
      </c>
      <c r="E17" s="59">
        <v>111.196</v>
      </c>
      <c r="F17" s="59">
        <v>128.142</v>
      </c>
      <c r="G17" s="59">
        <v>139.68199999999999</v>
      </c>
      <c r="H17" s="59">
        <v>150.786</v>
      </c>
      <c r="I17" s="59">
        <v>150.75</v>
      </c>
      <c r="J17" s="59">
        <v>149.76900000000001</v>
      </c>
      <c r="K17" s="59">
        <v>150.917</v>
      </c>
      <c r="L17" s="59">
        <v>153.06</v>
      </c>
      <c r="M17" s="59">
        <v>151.536</v>
      </c>
      <c r="N17" s="59">
        <v>150.66900000000001</v>
      </c>
      <c r="O17" s="59">
        <v>155.00899999999999</v>
      </c>
      <c r="P17" s="59">
        <v>154.85300000000001</v>
      </c>
      <c r="Q17" s="59">
        <v>155.42099999999999</v>
      </c>
      <c r="R17" s="59">
        <v>155.85</v>
      </c>
      <c r="S17" s="59">
        <v>155.564888</v>
      </c>
      <c r="T17" s="62">
        <v>153.92995499999998</v>
      </c>
    </row>
    <row r="18" spans="2:20" ht="15" customHeight="1" x14ac:dyDescent="0.25">
      <c r="B18" s="80" t="s">
        <v>29</v>
      </c>
      <c r="C18" s="59">
        <v>28.792999999999999</v>
      </c>
      <c r="D18" s="59">
        <v>29.53</v>
      </c>
      <c r="E18" s="59">
        <v>33.411000000000001</v>
      </c>
      <c r="F18" s="59">
        <v>41.241</v>
      </c>
      <c r="G18" s="59">
        <v>41.139000000000003</v>
      </c>
      <c r="H18" s="59">
        <v>45.790999999999997</v>
      </c>
      <c r="I18" s="59">
        <v>46.384999999999998</v>
      </c>
      <c r="J18" s="59">
        <v>49.301000000000002</v>
      </c>
      <c r="K18" s="59">
        <v>49.996000000000002</v>
      </c>
      <c r="L18" s="59">
        <v>51.755000000000003</v>
      </c>
      <c r="M18" s="59">
        <v>50.887999999999998</v>
      </c>
      <c r="N18" s="59">
        <v>48.795000000000002</v>
      </c>
      <c r="O18" s="59">
        <v>48.372999999999998</v>
      </c>
      <c r="P18" s="59">
        <v>47.226999999999997</v>
      </c>
      <c r="Q18" s="59">
        <v>46.618000000000002</v>
      </c>
      <c r="R18" s="59">
        <v>47.191000000000003</v>
      </c>
      <c r="S18" s="59">
        <v>47.111226000000002</v>
      </c>
      <c r="T18" s="62">
        <v>45.981459000000001</v>
      </c>
    </row>
    <row r="19" spans="2:20" ht="15" customHeight="1" x14ac:dyDescent="0.25">
      <c r="B19" s="80" t="s">
        <v>30</v>
      </c>
      <c r="C19" s="59">
        <v>519.77800000000002</v>
      </c>
      <c r="D19" s="59">
        <v>549.21799999999996</v>
      </c>
      <c r="E19" s="59">
        <v>598.51400000000001</v>
      </c>
      <c r="F19" s="59">
        <v>651.53200000000004</v>
      </c>
      <c r="G19" s="59">
        <v>677.81500000000005</v>
      </c>
      <c r="H19" s="59">
        <v>657.11099999999999</v>
      </c>
      <c r="I19" s="59">
        <v>634.43499999999995</v>
      </c>
      <c r="J19" s="59">
        <v>636.95699999999999</v>
      </c>
      <c r="K19" s="59">
        <v>645.99199999999996</v>
      </c>
      <c r="L19" s="59">
        <v>645.38900000000001</v>
      </c>
      <c r="M19" s="59">
        <v>651.42399999999998</v>
      </c>
      <c r="N19" s="59">
        <v>642.78499999999997</v>
      </c>
      <c r="O19" s="59">
        <v>642.34500000000003</v>
      </c>
      <c r="P19" s="59">
        <v>646.91899999999998</v>
      </c>
      <c r="Q19" s="59">
        <v>647.52300000000002</v>
      </c>
      <c r="R19" s="59">
        <v>649.94000000000005</v>
      </c>
      <c r="S19" s="59">
        <v>651.80839700000001</v>
      </c>
      <c r="T19" s="62">
        <v>648.97900000000004</v>
      </c>
    </row>
    <row r="20" spans="2:20" ht="15" customHeight="1" x14ac:dyDescent="0.25">
      <c r="B20" s="80" t="s">
        <v>31</v>
      </c>
      <c r="C20" s="59">
        <v>306.161</v>
      </c>
      <c r="D20" s="59">
        <v>332.81400000000002</v>
      </c>
      <c r="E20" s="59">
        <v>332.83300000000003</v>
      </c>
      <c r="F20" s="59">
        <v>375.46800000000002</v>
      </c>
      <c r="G20" s="59">
        <v>396.12599999999998</v>
      </c>
      <c r="H20" s="59">
        <v>398.721</v>
      </c>
      <c r="I20" s="59">
        <v>455.92899999999997</v>
      </c>
      <c r="J20" s="59">
        <v>467.03100000000001</v>
      </c>
      <c r="K20" s="59">
        <v>494.77800000000002</v>
      </c>
      <c r="L20" s="59">
        <v>507.41199999999998</v>
      </c>
      <c r="M20" s="59">
        <v>514.899</v>
      </c>
      <c r="N20" s="59">
        <v>517.69299999999998</v>
      </c>
      <c r="O20" s="59">
        <v>520.88400000000001</v>
      </c>
      <c r="P20" s="59">
        <v>516.76700000000005</v>
      </c>
      <c r="Q20" s="59">
        <v>521.25199999999995</v>
      </c>
      <c r="R20" s="59">
        <v>522.04899999999998</v>
      </c>
      <c r="S20" s="59">
        <v>521.11400000000003</v>
      </c>
      <c r="T20" s="62">
        <v>524.138013</v>
      </c>
    </row>
    <row r="21" spans="2:20" ht="15" customHeight="1" x14ac:dyDescent="0.25">
      <c r="B21" s="79" t="s">
        <v>20</v>
      </c>
      <c r="C21" s="59">
        <v>53.109000000000002</v>
      </c>
      <c r="D21" s="59">
        <v>56.970999999999997</v>
      </c>
      <c r="E21" s="59">
        <v>65.41</v>
      </c>
      <c r="F21" s="59">
        <v>72.075999999999993</v>
      </c>
      <c r="G21" s="59">
        <v>75.796999999999997</v>
      </c>
      <c r="H21" s="59">
        <v>76.997</v>
      </c>
      <c r="I21" s="59">
        <v>81.572999999999993</v>
      </c>
      <c r="J21" s="59">
        <v>84.781999999999996</v>
      </c>
      <c r="K21" s="59">
        <v>82.930999999999997</v>
      </c>
      <c r="L21" s="59">
        <v>83.617999999999995</v>
      </c>
      <c r="M21" s="59">
        <v>80.447999999999993</v>
      </c>
      <c r="N21" s="59">
        <v>80.242999999999995</v>
      </c>
      <c r="O21" s="59">
        <v>80.058999999999997</v>
      </c>
      <c r="P21" s="59">
        <v>79.781000000000006</v>
      </c>
      <c r="Q21" s="59">
        <v>79.174999999999997</v>
      </c>
      <c r="R21" s="59">
        <v>76.364000000000004</v>
      </c>
      <c r="S21" s="59">
        <v>79.334999999999994</v>
      </c>
      <c r="T21" s="62">
        <v>78.83224700000001</v>
      </c>
    </row>
    <row r="22" spans="2:20" ht="15" customHeight="1" x14ac:dyDescent="0.25">
      <c r="B22" s="80" t="s">
        <v>32</v>
      </c>
      <c r="C22" s="59">
        <v>183.71899999999999</v>
      </c>
      <c r="D22" s="59">
        <v>184.63800000000001</v>
      </c>
      <c r="E22" s="59">
        <v>195.297</v>
      </c>
      <c r="F22" s="59">
        <v>220.56700000000001</v>
      </c>
      <c r="G22" s="59">
        <v>227.82599999999999</v>
      </c>
      <c r="H22" s="59">
        <v>218.53800000000001</v>
      </c>
      <c r="I22" s="59">
        <v>224.809</v>
      </c>
      <c r="J22" s="59">
        <v>240.10499999999999</v>
      </c>
      <c r="K22" s="59">
        <v>247.88499999999999</v>
      </c>
      <c r="L22" s="59">
        <v>247.71899999999999</v>
      </c>
      <c r="M22" s="59">
        <v>247.816</v>
      </c>
      <c r="N22" s="59">
        <v>251.864</v>
      </c>
      <c r="O22" s="59">
        <v>251.51</v>
      </c>
      <c r="P22" s="59">
        <v>250.345</v>
      </c>
      <c r="Q22" s="59">
        <v>252.07900000000001</v>
      </c>
      <c r="R22" s="59">
        <v>248.79599999999999</v>
      </c>
      <c r="S22" s="59">
        <v>248.79445699999999</v>
      </c>
      <c r="T22" s="62">
        <v>245.79897599999998</v>
      </c>
    </row>
    <row r="23" spans="2:20" ht="15" customHeight="1" x14ac:dyDescent="0.25">
      <c r="B23" s="80" t="s">
        <v>33</v>
      </c>
      <c r="C23" s="59">
        <v>418.89499999999998</v>
      </c>
      <c r="D23" s="59">
        <v>423.8</v>
      </c>
      <c r="E23" s="59">
        <v>466.49400000000003</v>
      </c>
      <c r="F23" s="59">
        <v>501.85899999999998</v>
      </c>
      <c r="G23" s="59">
        <v>524.005</v>
      </c>
      <c r="H23" s="59">
        <v>538.24300000000005</v>
      </c>
      <c r="I23" s="59">
        <v>530.59900000000005</v>
      </c>
      <c r="J23" s="59">
        <v>546.53899999999999</v>
      </c>
      <c r="K23" s="59">
        <v>582.07399999999996</v>
      </c>
      <c r="L23" s="59">
        <v>586.51</v>
      </c>
      <c r="M23" s="59">
        <v>591.58100000000002</v>
      </c>
      <c r="N23" s="59">
        <v>593.61</v>
      </c>
      <c r="O23" s="59">
        <v>597.60900000000004</v>
      </c>
      <c r="P23" s="59">
        <v>598.34799999999996</v>
      </c>
      <c r="Q23" s="59">
        <v>598.30799999999999</v>
      </c>
      <c r="R23" s="59">
        <v>598.24699999999996</v>
      </c>
      <c r="S23" s="59">
        <v>596.55399999999997</v>
      </c>
      <c r="T23" s="62">
        <v>592.30864800000006</v>
      </c>
    </row>
    <row r="24" spans="2:20" ht="15" customHeight="1" x14ac:dyDescent="0.25">
      <c r="B24" s="81" t="s">
        <v>21</v>
      </c>
      <c r="C24" s="63">
        <v>139.49799999999999</v>
      </c>
      <c r="D24" s="63">
        <v>146.02799999999999</v>
      </c>
      <c r="E24" s="63">
        <v>149.98400000000001</v>
      </c>
      <c r="F24" s="63">
        <v>167.90899999999999</v>
      </c>
      <c r="G24" s="63">
        <v>177.83099999999999</v>
      </c>
      <c r="H24" s="63">
        <v>178.33699999999999</v>
      </c>
      <c r="I24" s="63">
        <v>176.583</v>
      </c>
      <c r="J24" s="63">
        <v>186.65299999999999</v>
      </c>
      <c r="K24" s="63">
        <v>194.84</v>
      </c>
      <c r="L24" s="63">
        <v>197.619</v>
      </c>
      <c r="M24" s="63">
        <v>200.13200000000001</v>
      </c>
      <c r="N24" s="63">
        <v>203.24299999999999</v>
      </c>
      <c r="O24" s="63">
        <v>203.619</v>
      </c>
      <c r="P24" s="63">
        <v>201.54</v>
      </c>
      <c r="Q24" s="63">
        <v>196.947</v>
      </c>
      <c r="R24" s="63">
        <v>194.6</v>
      </c>
      <c r="S24" s="63">
        <v>193.72200000000001</v>
      </c>
      <c r="T24" s="64">
        <v>187.13937899999999</v>
      </c>
    </row>
    <row r="25" spans="2:20" ht="22.5" customHeight="1" x14ac:dyDescent="0.25">
      <c r="B25" s="88" t="s">
        <v>22</v>
      </c>
      <c r="C25" s="65">
        <v>4602.9210000000003</v>
      </c>
      <c r="D25" s="65">
        <v>4796.1910000000007</v>
      </c>
      <c r="E25" s="65">
        <v>5012.3919999999989</v>
      </c>
      <c r="F25" s="65">
        <v>5690.9649999999992</v>
      </c>
      <c r="G25" s="65">
        <v>5935.7879999999996</v>
      </c>
      <c r="H25" s="65">
        <v>6007.7989999999991</v>
      </c>
      <c r="I25" s="65">
        <v>6067.5920000000006</v>
      </c>
      <c r="J25" s="65">
        <v>6360.9699999999993</v>
      </c>
      <c r="K25" s="65">
        <v>6540.7269999999999</v>
      </c>
      <c r="L25" s="65">
        <v>6626.1330000000016</v>
      </c>
      <c r="M25" s="65">
        <v>6648.1920000000009</v>
      </c>
      <c r="N25" s="65">
        <v>6609.4620000000004</v>
      </c>
      <c r="O25" s="65">
        <v>6613.5370000000003</v>
      </c>
      <c r="P25" s="65">
        <v>6619.18</v>
      </c>
      <c r="Q25" s="65">
        <v>6632.5060000000012</v>
      </c>
      <c r="R25" s="65">
        <v>6637.3450000000012</v>
      </c>
      <c r="S25" s="65">
        <v>6642.3048760000001</v>
      </c>
      <c r="T25" s="66">
        <v>6640.2141240000001</v>
      </c>
    </row>
    <row r="26" spans="2:20" ht="20.100000000000001" customHeight="1" x14ac:dyDescent="0.25">
      <c r="B26" s="103"/>
      <c r="C26" s="130" t="s">
        <v>34</v>
      </c>
      <c r="D26" s="131"/>
      <c r="E26" s="131"/>
      <c r="F26" s="131"/>
      <c r="G26" s="131"/>
      <c r="H26" s="131"/>
      <c r="I26" s="131"/>
      <c r="J26" s="131"/>
      <c r="K26" s="131"/>
      <c r="L26" s="131"/>
      <c r="M26" s="131"/>
      <c r="N26" s="131"/>
      <c r="O26" s="131"/>
      <c r="P26" s="131"/>
      <c r="Q26" s="131"/>
      <c r="R26" s="131"/>
      <c r="S26" s="131"/>
      <c r="T26" s="132"/>
    </row>
    <row r="27" spans="2:20" ht="20.100000000000001" customHeight="1" x14ac:dyDescent="0.25">
      <c r="B27" s="80" t="s">
        <v>42</v>
      </c>
      <c r="C27" s="59">
        <v>268.93259999999998</v>
      </c>
      <c r="D27" s="59">
        <v>281.52719999999999</v>
      </c>
      <c r="E27" s="59">
        <v>291.07920000000001</v>
      </c>
      <c r="F27" s="59">
        <v>336.01619999999997</v>
      </c>
      <c r="G27" s="59">
        <v>347.87080000000003</v>
      </c>
      <c r="H27" s="59">
        <v>351.26109999999994</v>
      </c>
      <c r="I27" s="59">
        <v>360.62080000000003</v>
      </c>
      <c r="J27" s="59">
        <v>379.87270000000001</v>
      </c>
      <c r="K27" s="59">
        <v>358.72799999999995</v>
      </c>
      <c r="L27" s="59">
        <v>360.87475000000001</v>
      </c>
      <c r="M27" s="59">
        <v>361.04325</v>
      </c>
      <c r="N27" s="59">
        <v>357.21562499999999</v>
      </c>
      <c r="O27" s="59">
        <v>356.52500000000003</v>
      </c>
      <c r="P27" s="59">
        <v>357.679125</v>
      </c>
      <c r="Q27" s="59">
        <v>358.04312499999997</v>
      </c>
      <c r="R27" s="59">
        <v>372.01555555555552</v>
      </c>
      <c r="S27" s="59">
        <v>372.07500000000005</v>
      </c>
      <c r="T27" s="62">
        <v>373.05691222222219</v>
      </c>
    </row>
    <row r="28" spans="2:20" ht="20.100000000000001" customHeight="1" x14ac:dyDescent="0.25">
      <c r="B28" s="90" t="s">
        <v>7</v>
      </c>
      <c r="C28" s="39"/>
      <c r="D28" s="39">
        <v>4.6831808415937815E-2</v>
      </c>
      <c r="E28" s="39">
        <v>3.3929226021500059E-2</v>
      </c>
      <c r="F28" s="39">
        <v>0.15438066340707257</v>
      </c>
      <c r="G28" s="39">
        <v>3.5279846626442568E-2</v>
      </c>
      <c r="H28" s="39">
        <v>9.7458596697392874E-3</v>
      </c>
      <c r="I28" s="39">
        <v>2.6645990688977772E-2</v>
      </c>
      <c r="J28" s="39">
        <v>5.3385439774965793E-2</v>
      </c>
      <c r="K28" s="39">
        <v>-5.5662594337524296E-2</v>
      </c>
      <c r="L28" s="39">
        <v>5.9843391092975207E-3</v>
      </c>
      <c r="M28" s="39">
        <v>4.6692100237000211E-4</v>
      </c>
      <c r="N28" s="39">
        <v>-1.0601569202581707E-2</v>
      </c>
      <c r="O28" s="39">
        <v>-1.9333560786988224E-3</v>
      </c>
      <c r="P28" s="39">
        <v>3.2371502699668486E-3</v>
      </c>
      <c r="Q28" s="39">
        <v>1.01767191473634E-3</v>
      </c>
      <c r="R28" s="39">
        <v>3.9024434711755873E-2</v>
      </c>
      <c r="S28" s="39">
        <v>1.5979021187906284E-4</v>
      </c>
      <c r="T28" s="40">
        <v>2.6390169246042205E-3</v>
      </c>
    </row>
    <row r="29" spans="2:20" ht="20.100000000000001" customHeight="1" x14ac:dyDescent="0.25">
      <c r="B29" s="80" t="s">
        <v>43</v>
      </c>
      <c r="C29" s="59">
        <v>247.25200000000001</v>
      </c>
      <c r="D29" s="59">
        <v>255.80328571428572</v>
      </c>
      <c r="E29" s="59">
        <v>272.363</v>
      </c>
      <c r="F29" s="59">
        <v>302.77171428571427</v>
      </c>
      <c r="G29" s="59">
        <v>319.48871428571431</v>
      </c>
      <c r="H29" s="59">
        <v>323.92142857142852</v>
      </c>
      <c r="I29" s="59">
        <v>318.26857142857142</v>
      </c>
      <c r="J29" s="59">
        <v>330.55914285714283</v>
      </c>
      <c r="K29" s="59">
        <v>402.97650000000004</v>
      </c>
      <c r="L29" s="59">
        <v>410.02949999999998</v>
      </c>
      <c r="M29" s="59">
        <v>412.43925000000002</v>
      </c>
      <c r="N29" s="59">
        <v>411.20474999999999</v>
      </c>
      <c r="O29" s="59">
        <v>412.63175000000007</v>
      </c>
      <c r="P29" s="59">
        <v>412.68937499999998</v>
      </c>
      <c r="Q29" s="59">
        <v>413.58924999999999</v>
      </c>
      <c r="R29" s="59">
        <v>404.28528571428569</v>
      </c>
      <c r="S29" s="59">
        <v>404.2018392857143</v>
      </c>
      <c r="T29" s="62">
        <v>403.01676914285719</v>
      </c>
    </row>
    <row r="30" spans="2:20" ht="20.100000000000001" customHeight="1" x14ac:dyDescent="0.25">
      <c r="B30" s="90" t="s">
        <v>7</v>
      </c>
      <c r="C30" s="39"/>
      <c r="D30" s="39">
        <v>3.4585304524475946E-2</v>
      </c>
      <c r="E30" s="39">
        <v>6.4736128152045325E-2</v>
      </c>
      <c r="F30" s="39">
        <v>0.11164774321664206</v>
      </c>
      <c r="G30" s="39">
        <v>5.5213215803325832E-2</v>
      </c>
      <c r="H30" s="39">
        <v>1.3874400213555349E-2</v>
      </c>
      <c r="I30" s="39">
        <v>-1.7451321969613298E-2</v>
      </c>
      <c r="J30" s="39">
        <v>3.8616981165951358E-2</v>
      </c>
      <c r="K30" s="39">
        <v>0.21907534160733744</v>
      </c>
      <c r="L30" s="39">
        <v>1.7502261298115274E-2</v>
      </c>
      <c r="M30" s="39">
        <v>5.8770161659100761E-3</v>
      </c>
      <c r="N30" s="39">
        <v>-2.9931680847543607E-3</v>
      </c>
      <c r="O30" s="39">
        <v>3.4702906520416299E-3</v>
      </c>
      <c r="P30" s="39">
        <v>1.3965236557766936E-4</v>
      </c>
      <c r="Q30" s="39">
        <v>2.1805140973158998E-3</v>
      </c>
      <c r="R30" s="39">
        <v>-2.249566275166559E-2</v>
      </c>
      <c r="S30" s="39">
        <v>-2.0640481244316167E-4</v>
      </c>
      <c r="T30" s="40">
        <v>-2.9318771655054698E-3</v>
      </c>
    </row>
    <row r="31" spans="2:20" ht="20.100000000000001" customHeight="1" x14ac:dyDescent="0.25">
      <c r="B31" s="80" t="s">
        <v>44</v>
      </c>
      <c r="C31" s="59">
        <v>45.707750000000004</v>
      </c>
      <c r="D31" s="59">
        <v>47.573999999999998</v>
      </c>
      <c r="E31" s="59">
        <v>48.764750000000006</v>
      </c>
      <c r="F31" s="59">
        <v>52.850250000000003</v>
      </c>
      <c r="G31" s="59">
        <v>55.164749999999998</v>
      </c>
      <c r="H31" s="59">
        <v>56.9345</v>
      </c>
      <c r="I31" s="59">
        <v>58.376000000000005</v>
      </c>
      <c r="J31" s="59">
        <v>62.082250000000002</v>
      </c>
      <c r="K31" s="59">
        <v>89.418199999999999</v>
      </c>
      <c r="L31" s="59">
        <v>91.779799999999994</v>
      </c>
      <c r="M31" s="59">
        <v>92.066400000000002</v>
      </c>
      <c r="N31" s="59">
        <v>92.419799999999995</v>
      </c>
      <c r="O31" s="59">
        <v>92.056600000000003</v>
      </c>
      <c r="P31" s="59">
        <v>91.246399999999994</v>
      </c>
      <c r="Q31" s="59">
        <v>91.889399999999995</v>
      </c>
      <c r="R31" s="59">
        <v>91.8416</v>
      </c>
      <c r="S31" s="59">
        <v>92.843400000000003</v>
      </c>
      <c r="T31" s="62">
        <v>92.316905999999989</v>
      </c>
    </row>
    <row r="32" spans="2:20" ht="20.100000000000001" customHeight="1" x14ac:dyDescent="0.25">
      <c r="B32" s="91" t="s">
        <v>7</v>
      </c>
      <c r="C32" s="54"/>
      <c r="D32" s="54">
        <v>4.0830056172093121E-2</v>
      </c>
      <c r="E32" s="54">
        <v>2.5029427838735518E-2</v>
      </c>
      <c r="F32" s="54">
        <v>8.3779779451345293E-2</v>
      </c>
      <c r="G32" s="54">
        <v>4.379354875331698E-2</v>
      </c>
      <c r="H32" s="54">
        <v>3.2081175025718389E-2</v>
      </c>
      <c r="I32" s="54">
        <v>2.5318567827942617E-2</v>
      </c>
      <c r="J32" s="54">
        <v>6.3489276414965046E-2</v>
      </c>
      <c r="K32" s="54">
        <v>0.44031828743320345</v>
      </c>
      <c r="L32" s="54">
        <v>2.6410730701356133E-2</v>
      </c>
      <c r="M32" s="54">
        <v>3.1226914854902699E-3</v>
      </c>
      <c r="N32" s="54">
        <v>3.8385339276869601E-3</v>
      </c>
      <c r="O32" s="54">
        <v>-3.9298938106335779E-3</v>
      </c>
      <c r="P32" s="54">
        <v>-8.8011071449521916E-3</v>
      </c>
      <c r="Q32" s="54">
        <v>7.0468533553105228E-3</v>
      </c>
      <c r="R32" s="54">
        <v>-5.2019057693264426E-4</v>
      </c>
      <c r="S32" s="54">
        <v>1.0907911012003391E-2</v>
      </c>
      <c r="T32" s="55">
        <v>-5.670774659265132E-3</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row r="36" spans="2:20" ht="29.1" customHeight="1" x14ac:dyDescent="0.25"/>
    <row r="37" spans="2:20" ht="29.1" customHeight="1" x14ac:dyDescent="0.25"/>
    <row r="38" spans="2:20" ht="29.1" customHeight="1" x14ac:dyDescent="0.25"/>
  </sheetData>
  <mergeCells count="3">
    <mergeCell ref="C26:T26"/>
    <mergeCell ref="B2:T2"/>
    <mergeCell ref="B33:T3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1"/>
  <sheetViews>
    <sheetView workbookViewId="0">
      <selection activeCell="U18" sqref="U18"/>
    </sheetView>
  </sheetViews>
  <sheetFormatPr defaultRowHeight="15" x14ac:dyDescent="0.25"/>
  <cols>
    <col min="2" max="2" width="35.5703125" customWidth="1"/>
    <col min="3" max="20" width="9.7109375" customWidth="1"/>
  </cols>
  <sheetData>
    <row r="2" spans="2:20" x14ac:dyDescent="0.25">
      <c r="B2" s="125" t="s">
        <v>68</v>
      </c>
      <c r="C2" s="125"/>
      <c r="D2" s="125"/>
      <c r="E2" s="125"/>
      <c r="F2" s="125"/>
      <c r="G2" s="125"/>
      <c r="H2" s="125"/>
      <c r="I2" s="125"/>
      <c r="J2" s="125"/>
      <c r="K2" s="125"/>
      <c r="L2" s="125"/>
      <c r="M2" s="125"/>
      <c r="N2" s="125"/>
      <c r="O2" s="125"/>
      <c r="P2" s="125"/>
      <c r="Q2" s="125"/>
      <c r="R2" s="125"/>
      <c r="S2" s="125"/>
      <c r="T2" s="125"/>
    </row>
    <row r="3" spans="2:20" ht="24" customHeight="1" x14ac:dyDescent="0.25">
      <c r="B3" s="77" t="s">
        <v>24</v>
      </c>
      <c r="C3" s="52">
        <v>2002</v>
      </c>
      <c r="D3" s="52">
        <f>C3+1</f>
        <v>2003</v>
      </c>
      <c r="E3" s="52">
        <f t="shared" ref="E3:R3" si="0">D3+1</f>
        <v>2004</v>
      </c>
      <c r="F3" s="52">
        <f t="shared" si="0"/>
        <v>2005</v>
      </c>
      <c r="G3" s="52">
        <f t="shared" si="0"/>
        <v>2006</v>
      </c>
      <c r="H3" s="52">
        <f t="shared" si="0"/>
        <v>2007</v>
      </c>
      <c r="I3" s="52">
        <f t="shared" si="0"/>
        <v>2008</v>
      </c>
      <c r="J3" s="52">
        <f t="shared" si="0"/>
        <v>2009</v>
      </c>
      <c r="K3" s="52">
        <f t="shared" si="0"/>
        <v>2010</v>
      </c>
      <c r="L3" s="52">
        <f t="shared" si="0"/>
        <v>2011</v>
      </c>
      <c r="M3" s="52">
        <f t="shared" si="0"/>
        <v>2012</v>
      </c>
      <c r="N3" s="52">
        <f t="shared" si="0"/>
        <v>2013</v>
      </c>
      <c r="O3" s="52">
        <f t="shared" si="0"/>
        <v>2014</v>
      </c>
      <c r="P3" s="52">
        <f t="shared" si="0"/>
        <v>2015</v>
      </c>
      <c r="Q3" s="52">
        <f t="shared" si="0"/>
        <v>2016</v>
      </c>
      <c r="R3" s="52">
        <f t="shared" si="0"/>
        <v>2017</v>
      </c>
      <c r="S3" s="52">
        <v>2018</v>
      </c>
      <c r="T3" s="67">
        <v>2019</v>
      </c>
    </row>
    <row r="4" spans="2:20" ht="15" customHeight="1" x14ac:dyDescent="0.25">
      <c r="B4" s="78" t="s">
        <v>26</v>
      </c>
      <c r="C4" s="37">
        <v>5.4546029418425096E-2</v>
      </c>
      <c r="D4" s="37">
        <v>5.7902882232327826E-2</v>
      </c>
      <c r="E4" s="37">
        <v>5.1712722162780056E-2</v>
      </c>
      <c r="F4" s="37">
        <v>5.6684283950160709E-2</v>
      </c>
      <c r="G4" s="37">
        <v>5.7032642437784067E-2</v>
      </c>
      <c r="H4" s="37">
        <v>5.6402802148256735E-2</v>
      </c>
      <c r="I4" s="37">
        <v>5.4724862902067239E-2</v>
      </c>
      <c r="J4" s="37">
        <v>5.5458528259945392E-2</v>
      </c>
      <c r="K4" s="37">
        <v>5.6126703764956341E-2</v>
      </c>
      <c r="L4" s="37">
        <v>5.643002997010118E-2</v>
      </c>
      <c r="M4" s="37">
        <v>5.6701654244513865E-2</v>
      </c>
      <c r="N4" s="37">
        <v>5.8307960277287026E-2</v>
      </c>
      <c r="O4" s="46">
        <v>5.8652481100260667E-2</v>
      </c>
      <c r="P4" s="46">
        <v>5.935161195467234E-2</v>
      </c>
      <c r="Q4" s="46">
        <v>5.8291560206567977E-2</v>
      </c>
      <c r="R4" s="37">
        <v>5.8012396959934223E-2</v>
      </c>
      <c r="S4" s="37">
        <v>5.7182456105695466E-2</v>
      </c>
      <c r="T4" s="38">
        <v>5.6096311141507059E-2</v>
      </c>
    </row>
    <row r="5" spans="2:20" ht="15" customHeight="1" x14ac:dyDescent="0.25">
      <c r="B5" s="79" t="s">
        <v>9</v>
      </c>
      <c r="C5" s="37">
        <v>5.1385829999947431E-2</v>
      </c>
      <c r="D5" s="37">
        <v>4.8220819774179996E-2</v>
      </c>
      <c r="E5" s="37">
        <v>4.7226462130310579E-2</v>
      </c>
      <c r="F5" s="37">
        <v>5.4966274537720905E-2</v>
      </c>
      <c r="G5" s="37">
        <v>4.8564320091361447E-2</v>
      </c>
      <c r="H5" s="37">
        <v>4.7737085550884184E-2</v>
      </c>
      <c r="I5" s="37">
        <v>5.1068422851918864E-2</v>
      </c>
      <c r="J5" s="37">
        <v>5.8493498616323587E-2</v>
      </c>
      <c r="K5" s="37">
        <v>5.2257720749717386E-2</v>
      </c>
      <c r="L5" s="37">
        <v>5.4830530995697735E-2</v>
      </c>
      <c r="M5" s="37">
        <v>5.6072654493021859E-2</v>
      </c>
      <c r="N5" s="37">
        <v>5.9883573032299443E-2</v>
      </c>
      <c r="O5" s="37">
        <v>6.1712000429861566E-2</v>
      </c>
      <c r="P5" s="37">
        <v>6.1334861071326276E-2</v>
      </c>
      <c r="Q5" s="37">
        <v>6.0958730530050485E-2</v>
      </c>
      <c r="R5" s="37">
        <v>6.1064502819419608E-2</v>
      </c>
      <c r="S5" s="37">
        <v>6.5109162415374622E-2</v>
      </c>
      <c r="T5" s="38">
        <v>5.7469804577391689E-2</v>
      </c>
    </row>
    <row r="6" spans="2:20" ht="15" customHeight="1" x14ac:dyDescent="0.25">
      <c r="B6" s="79" t="s">
        <v>10</v>
      </c>
      <c r="C6" s="37">
        <v>5.1027905894641581E-2</v>
      </c>
      <c r="D6" s="37">
        <v>5.2881380937053642E-2</v>
      </c>
      <c r="E6" s="37">
        <v>5.2085522288129023E-2</v>
      </c>
      <c r="F6" s="37">
        <v>5.9049802616018707E-2</v>
      </c>
      <c r="G6" s="37">
        <v>5.7161009471605219E-2</v>
      </c>
      <c r="H6" s="37">
        <v>5.3411898502306369E-2</v>
      </c>
      <c r="I6" s="37">
        <v>5.0055608506071311E-2</v>
      </c>
      <c r="J6" s="37">
        <v>5.133098460536719E-2</v>
      </c>
      <c r="K6" s="37">
        <v>5.0909582177551739E-2</v>
      </c>
      <c r="L6" s="37">
        <v>4.9663775631480077E-2</v>
      </c>
      <c r="M6" s="37">
        <v>4.9504211497648574E-2</v>
      </c>
      <c r="N6" s="37">
        <v>4.7786232493487957E-2</v>
      </c>
      <c r="O6" s="37">
        <v>4.6514787698948908E-2</v>
      </c>
      <c r="P6" s="37">
        <v>4.6412943333389044E-2</v>
      </c>
      <c r="Q6" s="37">
        <v>4.6084685168332501E-2</v>
      </c>
      <c r="R6" s="37">
        <v>4.4753087451860775E-2</v>
      </c>
      <c r="S6" s="37">
        <v>4.3693140376557464E-2</v>
      </c>
      <c r="T6" s="38">
        <v>4.3442678067700802E-2</v>
      </c>
    </row>
    <row r="7" spans="2:20" ht="15" customHeight="1" x14ac:dyDescent="0.25">
      <c r="B7" s="80" t="s">
        <v>11</v>
      </c>
      <c r="C7" s="37">
        <v>4.3042383642778889E-2</v>
      </c>
      <c r="D7" s="37">
        <v>4.3121830653937147E-2</v>
      </c>
      <c r="E7" s="37">
        <v>4.4099983145552024E-2</v>
      </c>
      <c r="F7" s="37">
        <v>4.2774515871593997E-2</v>
      </c>
      <c r="G7" s="37">
        <v>4.2985687115464327E-2</v>
      </c>
      <c r="H7" s="37">
        <v>4.2585463483080122E-2</v>
      </c>
      <c r="I7" s="37">
        <v>4.4567832819181682E-2</v>
      </c>
      <c r="J7" s="37">
        <v>4.9407602860489598E-2</v>
      </c>
      <c r="K7" s="37">
        <v>4.8855918940755999E-2</v>
      </c>
      <c r="L7" s="37">
        <v>4.894001186883673E-2</v>
      </c>
      <c r="M7" s="37">
        <v>4.7390785390307957E-2</v>
      </c>
      <c r="N7" s="37">
        <v>4.7284567973020115E-2</v>
      </c>
      <c r="O7" s="37">
        <v>4.8540722698026069E-2</v>
      </c>
      <c r="P7" s="37">
        <v>4.691246632419848E-2</v>
      </c>
      <c r="Q7" s="37">
        <v>4.60456854061898E-2</v>
      </c>
      <c r="R7" s="37">
        <v>4.627316418947143E-2</v>
      </c>
      <c r="S7" s="37">
        <v>4.9042313959634563E-2</v>
      </c>
      <c r="T7" s="38">
        <v>5.083297624705204E-2</v>
      </c>
    </row>
    <row r="8" spans="2:20" ht="15" customHeight="1" x14ac:dyDescent="0.25">
      <c r="B8" s="79" t="s">
        <v>12</v>
      </c>
      <c r="C8" s="37">
        <v>5.7091556697419131E-2</v>
      </c>
      <c r="D8" s="37">
        <v>5.6700389956627274E-2</v>
      </c>
      <c r="E8" s="37">
        <v>5.647890236337319E-2</v>
      </c>
      <c r="F8" s="37">
        <v>5.9601010024363389E-2</v>
      </c>
      <c r="G8" s="37">
        <v>5.6397486830516555E-2</v>
      </c>
      <c r="H8" s="37">
        <v>5.5421931960443642E-2</v>
      </c>
      <c r="I8" s="37">
        <v>5.3920351696418616E-2</v>
      </c>
      <c r="J8" s="37">
        <v>5.2006272188903573E-2</v>
      </c>
      <c r="K8" s="37">
        <v>5.241718069028941E-2</v>
      </c>
      <c r="L8" s="37">
        <v>5.2053288655129516E-2</v>
      </c>
      <c r="M8" s="37">
        <v>5.1186624541596212E-2</v>
      </c>
      <c r="N8" s="37">
        <v>5.1443986063759425E-2</v>
      </c>
      <c r="O8" s="37">
        <v>5.0696109628591154E-2</v>
      </c>
      <c r="P8" s="37">
        <v>5.2272753456476452E-2</v>
      </c>
      <c r="Q8" s="37">
        <v>5.1712352921200681E-2</v>
      </c>
      <c r="R8" s="37">
        <v>4.8682640496715508E-2</v>
      </c>
      <c r="S8" s="37">
        <v>4.8334591765451518E-2</v>
      </c>
      <c r="T8" s="38">
        <v>4.7885501759144113E-2</v>
      </c>
    </row>
    <row r="9" spans="2:20" ht="15" customHeight="1" x14ac:dyDescent="0.25">
      <c r="B9" s="79" t="s">
        <v>13</v>
      </c>
      <c r="C9" s="37">
        <v>5.8269427058747998E-2</v>
      </c>
      <c r="D9" s="37">
        <v>5.8213536465410588E-2</v>
      </c>
      <c r="E9" s="37">
        <v>5.6264844987643087E-2</v>
      </c>
      <c r="F9" s="37">
        <v>5.7947900615695949E-2</v>
      </c>
      <c r="G9" s="37">
        <v>5.8552173221488139E-2</v>
      </c>
      <c r="H9" s="37">
        <v>5.8349293023363703E-2</v>
      </c>
      <c r="I9" s="37">
        <v>5.8174251625731602E-2</v>
      </c>
      <c r="J9" s="37">
        <v>6.0679377672452565E-2</v>
      </c>
      <c r="K9" s="37">
        <v>6.1585083049920109E-2</v>
      </c>
      <c r="L9" s="37">
        <v>6.2513231420342402E-2</v>
      </c>
      <c r="M9" s="37">
        <v>6.2942103043327299E-2</v>
      </c>
      <c r="N9" s="37">
        <v>6.2636816292138381E-2</v>
      </c>
      <c r="O9" s="37">
        <v>6.2003209899076282E-2</v>
      </c>
      <c r="P9" s="37">
        <v>6.1963902676454109E-2</v>
      </c>
      <c r="Q9" s="37">
        <v>6.1663131051608852E-2</v>
      </c>
      <c r="R9" s="37">
        <v>5.9849026423026065E-2</v>
      </c>
      <c r="S9" s="37">
        <v>5.9396431580293292E-2</v>
      </c>
      <c r="T9" s="38">
        <v>5.8063068914704793E-2</v>
      </c>
    </row>
    <row r="10" spans="2:20" ht="15" customHeight="1" x14ac:dyDescent="0.25">
      <c r="B10" s="79" t="s">
        <v>14</v>
      </c>
      <c r="C10" s="37">
        <v>5.6065310847557781E-2</v>
      </c>
      <c r="D10" s="37">
        <v>5.544660912909459E-2</v>
      </c>
      <c r="E10" s="37">
        <v>5.1670794212701321E-2</v>
      </c>
      <c r="F10" s="37">
        <v>5.3313216340847194E-2</v>
      </c>
      <c r="G10" s="37">
        <v>5.7530887104255822E-2</v>
      </c>
      <c r="H10" s="37">
        <v>5.4917212972094911E-2</v>
      </c>
      <c r="I10" s="37">
        <v>5.0697353056589935E-2</v>
      </c>
      <c r="J10" s="37">
        <v>5.1880925215226636E-2</v>
      </c>
      <c r="K10" s="37">
        <v>5.1821194425169845E-2</v>
      </c>
      <c r="L10" s="37">
        <v>5.3260684351802298E-2</v>
      </c>
      <c r="M10" s="37">
        <v>5.2042062380081563E-2</v>
      </c>
      <c r="N10" s="37">
        <v>5.2059039155565097E-2</v>
      </c>
      <c r="O10" s="37">
        <v>5.3306239603434058E-2</v>
      </c>
      <c r="P10" s="37">
        <v>5.3363568232273957E-2</v>
      </c>
      <c r="Q10" s="37">
        <v>5.5854116466626642E-2</v>
      </c>
      <c r="R10" s="37">
        <v>5.468124142928861E-2</v>
      </c>
      <c r="S10" s="37">
        <v>5.2767773107605699E-2</v>
      </c>
      <c r="T10" s="38">
        <v>5.2141820092913245E-2</v>
      </c>
    </row>
    <row r="11" spans="2:20" ht="15" customHeight="1" x14ac:dyDescent="0.25">
      <c r="B11" s="79" t="s">
        <v>15</v>
      </c>
      <c r="C11" s="37">
        <v>4.7588124268603822E-2</v>
      </c>
      <c r="D11" s="37">
        <v>4.8112334013762921E-2</v>
      </c>
      <c r="E11" s="37">
        <v>4.2743055288644638E-2</v>
      </c>
      <c r="F11" s="37">
        <v>4.7448542419892763E-2</v>
      </c>
      <c r="G11" s="37">
        <v>4.8320609963880157E-2</v>
      </c>
      <c r="H11" s="37">
        <v>4.6552536354134817E-2</v>
      </c>
      <c r="I11" s="37">
        <v>4.7160866940759383E-2</v>
      </c>
      <c r="J11" s="37">
        <v>4.784395543785263E-2</v>
      </c>
      <c r="K11" s="37">
        <v>5.0085405990917799E-2</v>
      </c>
      <c r="L11" s="37">
        <v>5.0559162858270751E-2</v>
      </c>
      <c r="M11" s="37">
        <v>5.1612079187535985E-2</v>
      </c>
      <c r="N11" s="37">
        <v>5.1233879720867403E-2</v>
      </c>
      <c r="O11" s="37">
        <v>5.0296885401949938E-2</v>
      </c>
      <c r="P11" s="37">
        <v>4.9441893258287205E-2</v>
      </c>
      <c r="Q11" s="37">
        <v>4.9181264734659939E-2</v>
      </c>
      <c r="R11" s="37">
        <v>4.9032185705695973E-2</v>
      </c>
      <c r="S11" s="37">
        <v>4.8057863882047178E-2</v>
      </c>
      <c r="T11" s="38">
        <v>4.7491591696204281E-2</v>
      </c>
    </row>
    <row r="12" spans="2:20" ht="15" customHeight="1" x14ac:dyDescent="0.25">
      <c r="B12" s="79" t="s">
        <v>16</v>
      </c>
      <c r="C12" s="37">
        <v>5.3905669762402818E-2</v>
      </c>
      <c r="D12" s="37">
        <v>5.300900393738156E-2</v>
      </c>
      <c r="E12" s="37">
        <v>4.9458992205314696E-2</v>
      </c>
      <c r="F12" s="37">
        <v>5.2992883410949349E-2</v>
      </c>
      <c r="G12" s="37">
        <v>5.3544115239429507E-2</v>
      </c>
      <c r="H12" s="37">
        <v>5.5722263850129045E-2</v>
      </c>
      <c r="I12" s="37">
        <v>5.6684391038527383E-2</v>
      </c>
      <c r="J12" s="37">
        <v>5.8326798991720052E-2</v>
      </c>
      <c r="K12" s="37">
        <v>6.0528315137623211E-2</v>
      </c>
      <c r="L12" s="37">
        <v>6.0800076286316201E-2</v>
      </c>
      <c r="M12" s="37">
        <v>5.9652727919529532E-2</v>
      </c>
      <c r="N12" s="37">
        <v>6.0388335138938785E-2</v>
      </c>
      <c r="O12" s="37">
        <v>6.0229815676259096E-2</v>
      </c>
      <c r="P12" s="37">
        <v>5.9837855837028699E-2</v>
      </c>
      <c r="Q12" s="37">
        <v>5.887654448846194E-2</v>
      </c>
      <c r="R12" s="37">
        <v>5.792286027797288E-2</v>
      </c>
      <c r="S12" s="37">
        <v>5.6674357287699366E-2</v>
      </c>
      <c r="T12" s="38">
        <v>5.6320668333674079E-2</v>
      </c>
    </row>
    <row r="13" spans="2:20" ht="15" customHeight="1" x14ac:dyDescent="0.25">
      <c r="B13" s="79" t="s">
        <v>17</v>
      </c>
      <c r="C13" s="37">
        <v>5.9759040965036432E-2</v>
      </c>
      <c r="D13" s="37">
        <v>5.90936043784938E-2</v>
      </c>
      <c r="E13" s="37">
        <v>5.662026235841143E-2</v>
      </c>
      <c r="F13" s="37">
        <v>6.2981011793173156E-2</v>
      </c>
      <c r="G13" s="37">
        <v>6.2177361220553111E-2</v>
      </c>
      <c r="H13" s="37">
        <v>5.967767003940283E-2</v>
      </c>
      <c r="I13" s="37">
        <v>5.6794066919109432E-2</v>
      </c>
      <c r="J13" s="37">
        <v>5.5543266261897629E-2</v>
      </c>
      <c r="K13" s="37">
        <v>5.7536000596444543E-2</v>
      </c>
      <c r="L13" s="37">
        <v>5.7928087916230081E-2</v>
      </c>
      <c r="M13" s="37">
        <v>5.7891689859316024E-2</v>
      </c>
      <c r="N13" s="37">
        <v>5.8829709728796004E-2</v>
      </c>
      <c r="O13" s="37">
        <v>5.7259141928888806E-2</v>
      </c>
      <c r="P13" s="37">
        <v>5.7296030695999103E-2</v>
      </c>
      <c r="Q13" s="37">
        <v>5.7030523692390388E-2</v>
      </c>
      <c r="R13" s="37">
        <v>5.6268115007874459E-2</v>
      </c>
      <c r="S13" s="37">
        <v>5.6576318497448451E-2</v>
      </c>
      <c r="T13" s="38">
        <v>5.5890258161800849E-2</v>
      </c>
    </row>
    <row r="14" spans="2:20" ht="15" customHeight="1" x14ac:dyDescent="0.25">
      <c r="B14" s="79" t="s">
        <v>18</v>
      </c>
      <c r="C14" s="37">
        <v>5.7110454014259307E-2</v>
      </c>
      <c r="D14" s="37">
        <v>5.4991444046895106E-2</v>
      </c>
      <c r="E14" s="37">
        <v>5.3019462575990682E-2</v>
      </c>
      <c r="F14" s="37">
        <v>5.5918912023300682E-2</v>
      </c>
      <c r="G14" s="37">
        <v>5.647135159997372E-2</v>
      </c>
      <c r="H14" s="37">
        <v>5.3850182711352182E-2</v>
      </c>
      <c r="I14" s="37">
        <v>5.4993458575032898E-2</v>
      </c>
      <c r="J14" s="37">
        <v>5.5547113451744699E-2</v>
      </c>
      <c r="K14" s="37">
        <v>5.568319710250267E-2</v>
      </c>
      <c r="L14" s="37">
        <v>5.5817221305576085E-2</v>
      </c>
      <c r="M14" s="37">
        <v>5.3785432539170765E-2</v>
      </c>
      <c r="N14" s="37">
        <v>5.8386119024238479E-2</v>
      </c>
      <c r="O14" s="37">
        <v>5.7431712572188778E-2</v>
      </c>
      <c r="P14" s="37">
        <v>5.7126787577032073E-2</v>
      </c>
      <c r="Q14" s="37">
        <v>5.6883202295895489E-2</v>
      </c>
      <c r="R14" s="37">
        <v>5.60059382934864E-2</v>
      </c>
      <c r="S14" s="37">
        <v>5.5307032593968797E-2</v>
      </c>
      <c r="T14" s="38">
        <v>5.7632676612353828E-2</v>
      </c>
    </row>
    <row r="15" spans="2:20" ht="15" customHeight="1" x14ac:dyDescent="0.25">
      <c r="B15" s="79" t="s">
        <v>19</v>
      </c>
      <c r="C15" s="37">
        <v>6.3771703019454451E-2</v>
      </c>
      <c r="D15" s="37">
        <v>6.4972749414618836E-2</v>
      </c>
      <c r="E15" s="37">
        <v>5.9735097533550018E-2</v>
      </c>
      <c r="F15" s="37">
        <v>6.34038849614533E-2</v>
      </c>
      <c r="G15" s="37">
        <v>6.3695721973629063E-2</v>
      </c>
      <c r="H15" s="37">
        <v>6.2810409959116645E-2</v>
      </c>
      <c r="I15" s="37">
        <v>6.2107908957310075E-2</v>
      </c>
      <c r="J15" s="37">
        <v>6.199692566956249E-2</v>
      </c>
      <c r="K15" s="37">
        <v>5.9953942042426774E-2</v>
      </c>
      <c r="L15" s="37">
        <v>6.1631466423351135E-2</v>
      </c>
      <c r="M15" s="37">
        <v>6.2809505536773308E-2</v>
      </c>
      <c r="N15" s="37">
        <v>6.3837291583742434E-2</v>
      </c>
      <c r="O15" s="37">
        <v>6.3002996000337722E-2</v>
      </c>
      <c r="P15" s="37">
        <v>6.2869311067157013E-2</v>
      </c>
      <c r="Q15" s="37">
        <v>6.1112619463282926E-2</v>
      </c>
      <c r="R15" s="37">
        <v>6.0508519445514053E-2</v>
      </c>
      <c r="S15" s="37">
        <v>5.9901002748834635E-2</v>
      </c>
      <c r="T15" s="38">
        <v>5.8623661961604644E-2</v>
      </c>
    </row>
    <row r="16" spans="2:20" ht="15" customHeight="1" x14ac:dyDescent="0.25">
      <c r="B16" s="80" t="s">
        <v>27</v>
      </c>
      <c r="C16" s="37">
        <v>5.3623710845255863E-2</v>
      </c>
      <c r="D16" s="37">
        <v>5.1597916028040716E-2</v>
      </c>
      <c r="E16" s="37">
        <v>4.446070222513452E-2</v>
      </c>
      <c r="F16" s="37">
        <v>4.92004150537209E-2</v>
      </c>
      <c r="G16" s="37">
        <v>5.0560773181215476E-2</v>
      </c>
      <c r="H16" s="37">
        <v>5.148952628674934E-2</v>
      </c>
      <c r="I16" s="37">
        <v>4.9285576891006447E-2</v>
      </c>
      <c r="J16" s="37">
        <v>5.2634739112149116E-2</v>
      </c>
      <c r="K16" s="37">
        <v>5.2189917305492051E-2</v>
      </c>
      <c r="L16" s="37">
        <v>5.6308157719871278E-2</v>
      </c>
      <c r="M16" s="37">
        <v>5.6702921601241553E-2</v>
      </c>
      <c r="N16" s="37">
        <v>5.7070843595772323E-2</v>
      </c>
      <c r="O16" s="37">
        <v>5.6746120100969195E-2</v>
      </c>
      <c r="P16" s="37">
        <v>5.6612689144040572E-2</v>
      </c>
      <c r="Q16" s="37">
        <v>5.6728722092065351E-2</v>
      </c>
      <c r="R16" s="37">
        <v>5.6824116253495288E-2</v>
      </c>
      <c r="S16" s="37">
        <v>5.6733730575043995E-2</v>
      </c>
      <c r="T16" s="38">
        <v>5.6119657774360288E-2</v>
      </c>
    </row>
    <row r="17" spans="2:20" ht="15" customHeight="1" x14ac:dyDescent="0.25">
      <c r="B17" s="80" t="s">
        <v>28</v>
      </c>
      <c r="C17" s="37">
        <v>6.2671427519208123E-2</v>
      </c>
      <c r="D17" s="37">
        <v>5.7376832677741296E-2</v>
      </c>
      <c r="E17" s="37">
        <v>5.7070533916103297E-2</v>
      </c>
      <c r="F17" s="37">
        <v>5.7150528234970896E-2</v>
      </c>
      <c r="G17" s="37">
        <v>6.3311466835156399E-2</v>
      </c>
      <c r="H17" s="37">
        <v>6.4828095012072554E-2</v>
      </c>
      <c r="I17" s="37">
        <v>6.4105153714165433E-2</v>
      </c>
      <c r="J17" s="37">
        <v>6.4014487878540499E-2</v>
      </c>
      <c r="K17" s="37">
        <v>6.473704236088143E-2</v>
      </c>
      <c r="L17" s="37">
        <v>6.6458021074131124E-2</v>
      </c>
      <c r="M17" s="37">
        <v>6.4522502145981223E-2</v>
      </c>
      <c r="N17" s="37">
        <v>6.5054856802373023E-2</v>
      </c>
      <c r="O17" s="37">
        <v>6.5289214426815026E-2</v>
      </c>
      <c r="P17" s="37">
        <v>6.5967008188952098E-2</v>
      </c>
      <c r="Q17" s="37">
        <v>6.4461715785470192E-2</v>
      </c>
      <c r="R17" s="37">
        <v>6.3261261093045806E-2</v>
      </c>
      <c r="S17" s="37">
        <v>6.2863212992542397E-2</v>
      </c>
      <c r="T17" s="38">
        <v>6.1888281868740382E-2</v>
      </c>
    </row>
    <row r="18" spans="2:20" ht="15" customHeight="1" x14ac:dyDescent="0.25">
      <c r="B18" s="80" t="s">
        <v>29</v>
      </c>
      <c r="C18" s="37">
        <v>6.4377864728898823E-2</v>
      </c>
      <c r="D18" s="37">
        <v>5.6295443367127128E-2</v>
      </c>
      <c r="E18" s="37">
        <v>6.4535631642180818E-2</v>
      </c>
      <c r="F18" s="37">
        <v>6.3183197721537993E-2</v>
      </c>
      <c r="G18" s="37">
        <v>6.9930153139539042E-2</v>
      </c>
      <c r="H18" s="37">
        <v>7.3836206201525381E-2</v>
      </c>
      <c r="I18" s="37">
        <v>7.143869224916756E-2</v>
      </c>
      <c r="J18" s="37">
        <v>7.439605361839674E-2</v>
      </c>
      <c r="K18" s="37">
        <v>7.5680421422300262E-2</v>
      </c>
      <c r="L18" s="37">
        <v>7.9855394694410969E-2</v>
      </c>
      <c r="M18" s="37">
        <v>7.6701625131508744E-2</v>
      </c>
      <c r="N18" s="37">
        <v>7.0069502283236162E-2</v>
      </c>
      <c r="O18" s="37">
        <v>7.2981478911063768E-2</v>
      </c>
      <c r="P18" s="37">
        <v>7.3507003298141735E-2</v>
      </c>
      <c r="Q18" s="37">
        <v>7.0554547422045394E-2</v>
      </c>
      <c r="R18" s="37">
        <v>7.2562577938922027E-2</v>
      </c>
      <c r="S18" s="37">
        <v>7.2876417357996201E-2</v>
      </c>
      <c r="T18" s="38">
        <v>6.3019754540746181E-2</v>
      </c>
    </row>
    <row r="19" spans="2:20" ht="15" customHeight="1" x14ac:dyDescent="0.25">
      <c r="B19" s="80" t="s">
        <v>30</v>
      </c>
      <c r="C19" s="37">
        <v>6.8824704215367155E-2</v>
      </c>
      <c r="D19" s="37">
        <v>7.0593800108612159E-2</v>
      </c>
      <c r="E19" s="37">
        <v>6.8393291192167166E-2</v>
      </c>
      <c r="F19" s="37">
        <v>6.7491972320016608E-2</v>
      </c>
      <c r="G19" s="37">
        <v>7.3648093552957275E-2</v>
      </c>
      <c r="H19" s="37">
        <v>6.7788708680244739E-2</v>
      </c>
      <c r="I19" s="37">
        <v>6.3411616639153831E-2</v>
      </c>
      <c r="J19" s="37">
        <v>6.2801971424850098E-2</v>
      </c>
      <c r="K19" s="37">
        <v>6.4627933579269339E-2</v>
      </c>
      <c r="L19" s="37">
        <v>6.5728634290705773E-2</v>
      </c>
      <c r="M19" s="37">
        <v>6.7083549719755761E-2</v>
      </c>
      <c r="N19" s="37">
        <v>6.7097395792014097E-2</v>
      </c>
      <c r="O19" s="37">
        <v>6.5566489796872449E-2</v>
      </c>
      <c r="P19" s="37">
        <v>6.5530035709731024E-2</v>
      </c>
      <c r="Q19" s="37">
        <v>6.4679800411718502E-2</v>
      </c>
      <c r="R19" s="37">
        <v>6.3978797241137086E-2</v>
      </c>
      <c r="S19" s="37">
        <v>6.3242190318525668E-2</v>
      </c>
      <c r="T19" s="38">
        <v>6.2530066107903695E-2</v>
      </c>
    </row>
    <row r="20" spans="2:20" ht="15" customHeight="1" x14ac:dyDescent="0.25">
      <c r="B20" s="80" t="s">
        <v>31</v>
      </c>
      <c r="C20" s="37">
        <v>6.0804030180276532E-2</v>
      </c>
      <c r="D20" s="37">
        <v>6.4989165348094319E-2</v>
      </c>
      <c r="E20" s="37">
        <v>6.1450013763955279E-2</v>
      </c>
      <c r="F20" s="37">
        <v>6.1010478122426541E-2</v>
      </c>
      <c r="G20" s="37">
        <v>6.3389906832074502E-2</v>
      </c>
      <c r="H20" s="37">
        <v>5.9130730610902314E-2</v>
      </c>
      <c r="I20" s="37">
        <v>6.4445650004494939E-2</v>
      </c>
      <c r="J20" s="37">
        <v>6.5454424670671876E-2</v>
      </c>
      <c r="K20" s="37">
        <v>6.8460537967677662E-2</v>
      </c>
      <c r="L20" s="37">
        <v>7.1960941761234298E-2</v>
      </c>
      <c r="M20" s="37">
        <v>7.4554939162095837E-2</v>
      </c>
      <c r="N20" s="37">
        <v>7.4692547351848645E-2</v>
      </c>
      <c r="O20" s="37">
        <v>7.3908010716636011E-2</v>
      </c>
      <c r="P20" s="37">
        <v>7.285975603394286E-2</v>
      </c>
      <c r="Q20" s="37">
        <v>7.2085761882384691E-2</v>
      </c>
      <c r="R20" s="37">
        <v>7.1881189618411417E-2</v>
      </c>
      <c r="S20" s="37">
        <v>7.052228666329606E-2</v>
      </c>
      <c r="T20" s="38">
        <v>7.025408000665409E-2</v>
      </c>
    </row>
    <row r="21" spans="2:20" ht="15" customHeight="1" x14ac:dyDescent="0.25">
      <c r="B21" s="79" t="s">
        <v>20</v>
      </c>
      <c r="C21" s="37">
        <v>7.2975780543639276E-2</v>
      </c>
      <c r="D21" s="37">
        <v>7.4251760792839003E-2</v>
      </c>
      <c r="E21" s="37">
        <v>7.9338510168089446E-2</v>
      </c>
      <c r="F21" s="37">
        <v>8.041817989099205E-2</v>
      </c>
      <c r="G21" s="37">
        <v>8.3144659883197969E-2</v>
      </c>
      <c r="H21" s="37">
        <v>7.9472406518229829E-2</v>
      </c>
      <c r="I21" s="37">
        <v>8.0434133109305334E-2</v>
      </c>
      <c r="J21" s="37">
        <v>8.2034659261337795E-2</v>
      </c>
      <c r="K21" s="37">
        <v>7.8500063893529717E-2</v>
      </c>
      <c r="L21" s="37">
        <v>7.8913940034541011E-2</v>
      </c>
      <c r="M21" s="37">
        <v>7.8080975235728864E-2</v>
      </c>
      <c r="N21" s="37">
        <v>7.850735930058271E-2</v>
      </c>
      <c r="O21" s="37">
        <v>7.7802267430899325E-2</v>
      </c>
      <c r="P21" s="37">
        <v>7.7189516367010366E-2</v>
      </c>
      <c r="Q21" s="37">
        <v>7.6466480784144794E-2</v>
      </c>
      <c r="R21" s="37">
        <v>7.1423627673803045E-2</v>
      </c>
      <c r="S21" s="37">
        <v>7.4792232297751921E-2</v>
      </c>
      <c r="T21" s="38">
        <v>7.5086401763804073E-2</v>
      </c>
    </row>
    <row r="22" spans="2:20" ht="15" customHeight="1" x14ac:dyDescent="0.25">
      <c r="B22" s="80" t="s">
        <v>32</v>
      </c>
      <c r="C22" s="37">
        <v>7.2112954025190218E-2</v>
      </c>
      <c r="D22" s="37">
        <v>7.1530820300499329E-2</v>
      </c>
      <c r="E22" s="37">
        <v>7.0690193747676655E-2</v>
      </c>
      <c r="F22" s="37">
        <v>7.7322366825073874E-2</v>
      </c>
      <c r="G22" s="37">
        <v>7.5712741817775778E-2</v>
      </c>
      <c r="H22" s="37">
        <v>6.5978795053265968E-2</v>
      </c>
      <c r="I22" s="37">
        <v>6.6800916871251143E-2</v>
      </c>
      <c r="J22" s="37">
        <v>6.8772908907438632E-2</v>
      </c>
      <c r="K22" s="37">
        <v>7.1911088264235715E-2</v>
      </c>
      <c r="L22" s="37">
        <v>7.3478079287355863E-2</v>
      </c>
      <c r="M22" s="37">
        <v>7.3746948240007895E-2</v>
      </c>
      <c r="N22" s="37">
        <v>7.603831743817796E-2</v>
      </c>
      <c r="O22" s="37">
        <v>7.4649945743667914E-2</v>
      </c>
      <c r="P22" s="37">
        <v>7.4531197295328366E-2</v>
      </c>
      <c r="Q22" s="37">
        <v>7.3551496902030639E-2</v>
      </c>
      <c r="R22" s="37">
        <v>7.2824366347576844E-2</v>
      </c>
      <c r="S22" s="37">
        <v>7.0736521221141005E-2</v>
      </c>
      <c r="T22" s="38">
        <v>7.0170713911010443E-2</v>
      </c>
    </row>
    <row r="23" spans="2:20" ht="15" customHeight="1" x14ac:dyDescent="0.25">
      <c r="B23" s="80" t="s">
        <v>33</v>
      </c>
      <c r="C23" s="37">
        <v>6.4750328779167365E-2</v>
      </c>
      <c r="D23" s="37">
        <v>6.3824734087453136E-2</v>
      </c>
      <c r="E23" s="37">
        <v>6.2269306937036854E-2</v>
      </c>
      <c r="F23" s="37">
        <v>6.4247450343058718E-2</v>
      </c>
      <c r="G23" s="37">
        <v>6.2364716569944752E-2</v>
      </c>
      <c r="H23" s="37">
        <v>6.4676584632980108E-2</v>
      </c>
      <c r="I23" s="37">
        <v>6.4131737909313494E-2</v>
      </c>
      <c r="J23" s="37">
        <v>6.5146351891785387E-2</v>
      </c>
      <c r="K23" s="37">
        <v>6.8428994781247851E-2</v>
      </c>
      <c r="L23" s="37">
        <v>6.9001744720250641E-2</v>
      </c>
      <c r="M23" s="37">
        <v>6.9476581200837231E-2</v>
      </c>
      <c r="N23" s="37">
        <v>6.9587315252658904E-2</v>
      </c>
      <c r="O23" s="37">
        <v>6.9128487517845782E-2</v>
      </c>
      <c r="P23" s="37">
        <v>6.9108800148947935E-2</v>
      </c>
      <c r="Q23" s="37">
        <v>6.7662757403137416E-2</v>
      </c>
      <c r="R23" s="37">
        <v>6.6090349302366319E-2</v>
      </c>
      <c r="S23" s="37">
        <v>6.4685520596662494E-2</v>
      </c>
      <c r="T23" s="38">
        <v>6.4357076432625518E-2</v>
      </c>
    </row>
    <row r="24" spans="2:20" ht="15" customHeight="1" x14ac:dyDescent="0.25">
      <c r="B24" s="81" t="s">
        <v>21</v>
      </c>
      <c r="C24" s="86">
        <v>6.3219930108118952E-2</v>
      </c>
      <c r="D24" s="86">
        <v>6.4285959556916933E-2</v>
      </c>
      <c r="E24" s="86">
        <v>6.1511784659539021E-2</v>
      </c>
      <c r="F24" s="86">
        <v>6.2405017704012404E-2</v>
      </c>
      <c r="G24" s="86">
        <v>6.759196016342392E-2</v>
      </c>
      <c r="H24" s="86">
        <v>6.595422772084257E-2</v>
      </c>
      <c r="I24" s="86">
        <v>6.082024303573895E-2</v>
      </c>
      <c r="J24" s="86">
        <v>6.1228158398783913E-2</v>
      </c>
      <c r="K24" s="86">
        <v>6.2335016481155692E-2</v>
      </c>
      <c r="L24" s="86">
        <v>6.2151981580125103E-2</v>
      </c>
      <c r="M24" s="86">
        <v>6.2051604665807406E-2</v>
      </c>
      <c r="N24" s="86">
        <v>6.3839537839224983E-2</v>
      </c>
      <c r="O24" s="96">
        <v>6.2883508053495407E-2</v>
      </c>
      <c r="P24" s="96">
        <v>6.223018994812915E-2</v>
      </c>
      <c r="Q24" s="96">
        <v>5.9857415913410122E-2</v>
      </c>
      <c r="R24" s="86">
        <v>6.0521373281586417E-2</v>
      </c>
      <c r="S24" s="86">
        <v>5.9292312125025969E-2</v>
      </c>
      <c r="T24" s="87">
        <v>5.6228615444291197E-2</v>
      </c>
    </row>
    <row r="25" spans="2:20" ht="23.25" customHeight="1" x14ac:dyDescent="0.25">
      <c r="B25" s="88" t="s">
        <v>22</v>
      </c>
      <c r="C25" s="43">
        <v>5.8281863959184707E-2</v>
      </c>
      <c r="D25" s="43">
        <v>5.8701085086000727E-2</v>
      </c>
      <c r="E25" s="43">
        <v>5.5764916613326797E-2</v>
      </c>
      <c r="F25" s="43">
        <v>5.9196741564961131E-2</v>
      </c>
      <c r="G25" s="43">
        <v>5.9988732306911298E-2</v>
      </c>
      <c r="H25" s="43">
        <v>5.8337259836750407E-2</v>
      </c>
      <c r="I25" s="43">
        <v>5.7026647398734746E-2</v>
      </c>
      <c r="J25" s="43">
        <v>5.8138876489292467E-2</v>
      </c>
      <c r="K25" s="43">
        <v>5.9152545498331884E-2</v>
      </c>
      <c r="L25" s="43">
        <v>6.0011613725911198E-2</v>
      </c>
      <c r="M25" s="43">
        <v>6.0199146935354282E-2</v>
      </c>
      <c r="N25" s="43">
        <v>6.0369598333027741E-2</v>
      </c>
      <c r="O25" s="43">
        <v>5.9681157220504287E-2</v>
      </c>
      <c r="P25" s="43">
        <v>5.9553294777184913E-2</v>
      </c>
      <c r="Q25" s="43">
        <v>5.8943816457982058E-2</v>
      </c>
      <c r="R25" s="43">
        <v>5.8049471566490596E-2</v>
      </c>
      <c r="S25" s="43">
        <v>5.7278241509427924E-2</v>
      </c>
      <c r="T25" s="44">
        <v>5.659056163040755E-2</v>
      </c>
    </row>
    <row r="26" spans="2:20" ht="24.95" customHeight="1" x14ac:dyDescent="0.25">
      <c r="B26" s="80" t="s">
        <v>42</v>
      </c>
      <c r="C26" s="37">
        <v>5.6926655815575405E-2</v>
      </c>
      <c r="D26" s="37">
        <v>5.8097090359899912E-2</v>
      </c>
      <c r="E26" s="37">
        <v>5.5474111901966452E-2</v>
      </c>
      <c r="F26" s="37">
        <v>5.9840713836803353E-2</v>
      </c>
      <c r="G26" s="37">
        <v>5.9702139064011568E-2</v>
      </c>
      <c r="H26" s="37">
        <v>5.7516463393397506E-2</v>
      </c>
      <c r="I26" s="37">
        <v>5.6860097524106333E-2</v>
      </c>
      <c r="J26" s="37">
        <v>5.7924823302487438E-2</v>
      </c>
      <c r="K26" s="37">
        <v>5.644497797507763E-2</v>
      </c>
      <c r="L26" s="37">
        <v>5.6367041498315486E-2</v>
      </c>
      <c r="M26" s="37">
        <v>5.6237592655814073E-2</v>
      </c>
      <c r="N26" s="37">
        <v>5.5966118791547406E-2</v>
      </c>
      <c r="O26" s="46">
        <v>5.4958588659127013E-2</v>
      </c>
      <c r="P26" s="46">
        <v>5.4787036281451006E-2</v>
      </c>
      <c r="Q26" s="46">
        <v>5.4317780401346008E-2</v>
      </c>
      <c r="R26" s="37">
        <v>5.3751244952322155E-2</v>
      </c>
      <c r="S26" s="37">
        <v>5.3018842558092763E-2</v>
      </c>
      <c r="T26" s="38">
        <v>5.2453891366204361E-2</v>
      </c>
    </row>
    <row r="27" spans="2:20" ht="24.95" customHeight="1" x14ac:dyDescent="0.25">
      <c r="B27" s="80" t="s">
        <v>43</v>
      </c>
      <c r="C27" s="37">
        <v>6.1218522235204492E-2</v>
      </c>
      <c r="D27" s="37">
        <v>6.0482109789933604E-2</v>
      </c>
      <c r="E27" s="37">
        <v>5.6811129509396298E-2</v>
      </c>
      <c r="F27" s="37">
        <v>5.8981675679123498E-2</v>
      </c>
      <c r="G27" s="37">
        <v>6.1219484847963912E-2</v>
      </c>
      <c r="H27" s="37">
        <v>6.0460702849637747E-2</v>
      </c>
      <c r="I27" s="37">
        <v>5.8165963376705605E-2</v>
      </c>
      <c r="J27" s="37">
        <v>5.9287731106156726E-2</v>
      </c>
      <c r="K27" s="37">
        <v>6.2368583530352045E-2</v>
      </c>
      <c r="L27" s="37">
        <v>6.4313745050501664E-2</v>
      </c>
      <c r="M27" s="37">
        <v>6.5013137740806692E-2</v>
      </c>
      <c r="N27" s="37">
        <v>6.5548541864662316E-2</v>
      </c>
      <c r="O27" s="37">
        <v>6.5049826248273129E-2</v>
      </c>
      <c r="P27" s="37">
        <v>6.5014111237408148E-2</v>
      </c>
      <c r="Q27" s="37">
        <v>6.4213075265413214E-2</v>
      </c>
      <c r="R27" s="37">
        <v>6.4756736029136994E-2</v>
      </c>
      <c r="S27" s="37">
        <v>6.3896020135032525E-2</v>
      </c>
      <c r="T27" s="38">
        <v>6.320871394998559E-2</v>
      </c>
    </row>
    <row r="28" spans="2:20" ht="24.95" customHeight="1" x14ac:dyDescent="0.25">
      <c r="B28" s="97" t="s">
        <v>44</v>
      </c>
      <c r="C28" s="48">
        <v>5.2794729738548693E-2</v>
      </c>
      <c r="D28" s="48">
        <v>5.2258490260850318E-2</v>
      </c>
      <c r="E28" s="48">
        <v>5.0613903663390129E-2</v>
      </c>
      <c r="F28" s="48">
        <v>5.2178980461112905E-2</v>
      </c>
      <c r="G28" s="48">
        <v>5.3177788520814048E-2</v>
      </c>
      <c r="H28" s="48">
        <v>5.1645544359113622E-2</v>
      </c>
      <c r="I28" s="48">
        <v>4.9951194133969166E-2</v>
      </c>
      <c r="J28" s="48">
        <v>5.172355975664647E-2</v>
      </c>
      <c r="K28" s="48">
        <v>5.5598976938333634E-2</v>
      </c>
      <c r="L28" s="48">
        <v>5.6013253772938448E-2</v>
      </c>
      <c r="M28" s="48">
        <v>5.5292146370466456E-2</v>
      </c>
      <c r="N28" s="48">
        <v>5.6111974534992712E-2</v>
      </c>
      <c r="O28" s="48">
        <v>5.6333451520049663E-2</v>
      </c>
      <c r="P28" s="48">
        <v>5.606629269639675E-2</v>
      </c>
      <c r="Q28" s="48">
        <v>5.5607646249548705E-2</v>
      </c>
      <c r="R28" s="48">
        <v>5.5008468545155578E-2</v>
      </c>
      <c r="S28" s="48">
        <v>5.4460158911460492E-2</v>
      </c>
      <c r="T28" s="49">
        <v>5.3072602626374053E-2</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sheetData>
  <mergeCells count="2">
    <mergeCell ref="B2:T2"/>
    <mergeCell ref="B29:T3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V21" sqref="V21"/>
    </sheetView>
  </sheetViews>
  <sheetFormatPr defaultRowHeight="15" x14ac:dyDescent="0.25"/>
  <cols>
    <col min="2" max="2" width="38.85546875" bestFit="1" customWidth="1"/>
    <col min="3" max="20" width="10.28515625" customWidth="1"/>
  </cols>
  <sheetData>
    <row r="2" spans="2:20" x14ac:dyDescent="0.25">
      <c r="B2" s="125" t="s">
        <v>69</v>
      </c>
      <c r="C2" s="125"/>
      <c r="D2" s="125"/>
      <c r="E2" s="125"/>
      <c r="F2" s="125"/>
      <c r="G2" s="125"/>
      <c r="H2" s="125"/>
      <c r="I2" s="125"/>
      <c r="J2" s="125"/>
      <c r="K2" s="125"/>
      <c r="L2" s="125"/>
      <c r="M2" s="125"/>
      <c r="N2" s="125"/>
      <c r="O2" s="125"/>
      <c r="P2" s="125"/>
      <c r="Q2" s="125"/>
      <c r="R2" s="125"/>
      <c r="S2" s="125"/>
      <c r="T2" s="125"/>
    </row>
    <row r="3" spans="2:20" ht="25.5"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1022.631</v>
      </c>
      <c r="D4" s="59">
        <v>1091.3689999999999</v>
      </c>
      <c r="E4" s="59">
        <v>1213.7080000000001</v>
      </c>
      <c r="F4" s="59">
        <v>1157.9839999999999</v>
      </c>
      <c r="G4" s="59">
        <v>1212.855</v>
      </c>
      <c r="H4" s="59">
        <v>1299.5719999999999</v>
      </c>
      <c r="I4" s="59">
        <v>1485.2190000000001</v>
      </c>
      <c r="J4" s="59">
        <v>1548.2449999999999</v>
      </c>
      <c r="K4" s="59">
        <v>1633.6189999999999</v>
      </c>
      <c r="L4" s="59">
        <v>1595.2819999999999</v>
      </c>
      <c r="M4" s="59">
        <v>1590.0820000000001</v>
      </c>
      <c r="N4" s="59">
        <v>1514.4929999999999</v>
      </c>
      <c r="O4" s="59">
        <v>1498.7819999999999</v>
      </c>
      <c r="P4" s="59">
        <v>1509.1780000000001</v>
      </c>
      <c r="Q4" s="59">
        <v>1504.5519999999999</v>
      </c>
      <c r="R4" s="59">
        <v>1531.8679999999999</v>
      </c>
      <c r="S4" s="59">
        <v>1588.664</v>
      </c>
      <c r="T4" s="62">
        <v>1625.0103859999999</v>
      </c>
    </row>
    <row r="5" spans="2:20" ht="15" customHeight="1" x14ac:dyDescent="0.25">
      <c r="B5" s="79" t="s">
        <v>9</v>
      </c>
      <c r="C5" s="59">
        <v>14.124000000000001</v>
      </c>
      <c r="D5" s="59">
        <v>17.504999999999999</v>
      </c>
      <c r="E5" s="59">
        <v>21.047999999999998</v>
      </c>
      <c r="F5" s="59">
        <v>23.184000000000001</v>
      </c>
      <c r="G5" s="59">
        <v>24.468</v>
      </c>
      <c r="H5" s="59">
        <v>26.306000000000001</v>
      </c>
      <c r="I5" s="59">
        <v>16.753</v>
      </c>
      <c r="J5" s="59">
        <v>17.95</v>
      </c>
      <c r="K5" s="59">
        <v>20.747</v>
      </c>
      <c r="L5" s="59">
        <v>22.481000000000002</v>
      </c>
      <c r="M5" s="59">
        <v>24.15</v>
      </c>
      <c r="N5" s="59">
        <v>24.545999999999999</v>
      </c>
      <c r="O5" s="59">
        <v>23.198</v>
      </c>
      <c r="P5" s="59">
        <v>22.283999999999999</v>
      </c>
      <c r="Q5" s="59">
        <v>22.009</v>
      </c>
      <c r="R5" s="59">
        <v>20.782</v>
      </c>
      <c r="S5" s="59">
        <v>21.721</v>
      </c>
      <c r="T5" s="62">
        <v>21.909716</v>
      </c>
    </row>
    <row r="6" spans="2:20" ht="15" customHeight="1" x14ac:dyDescent="0.25">
      <c r="B6" s="79" t="s">
        <v>10</v>
      </c>
      <c r="C6" s="59">
        <v>2973.2930000000001</v>
      </c>
      <c r="D6" s="59">
        <v>3167.9870000000001</v>
      </c>
      <c r="E6" s="59">
        <v>3590.6469999999999</v>
      </c>
      <c r="F6" s="59">
        <v>3865.4989999999998</v>
      </c>
      <c r="G6" s="59">
        <v>4127.6480000000001</v>
      </c>
      <c r="H6" s="59">
        <v>4363.05</v>
      </c>
      <c r="I6" s="59">
        <v>4691.42</v>
      </c>
      <c r="J6" s="59">
        <v>4898.7349999999997</v>
      </c>
      <c r="K6" s="59">
        <v>5218.7960000000003</v>
      </c>
      <c r="L6" s="59">
        <v>5258.098</v>
      </c>
      <c r="M6" s="59">
        <v>5249.5929999999998</v>
      </c>
      <c r="N6" s="59">
        <v>5417.8370000000004</v>
      </c>
      <c r="O6" s="59">
        <v>5434.39</v>
      </c>
      <c r="P6" s="59">
        <v>5512.384</v>
      </c>
      <c r="Q6" s="59">
        <v>5652.2160000000003</v>
      </c>
      <c r="R6" s="59">
        <v>5782.8379999999997</v>
      </c>
      <c r="S6" s="59">
        <v>5724.3680000000004</v>
      </c>
      <c r="T6" s="62">
        <v>5918.6903259999999</v>
      </c>
    </row>
    <row r="7" spans="2:20" ht="15" customHeight="1" x14ac:dyDescent="0.25">
      <c r="B7" s="80" t="s">
        <v>11</v>
      </c>
      <c r="C7" s="59">
        <v>102.574</v>
      </c>
      <c r="D7" s="59">
        <v>97.792000000000002</v>
      </c>
      <c r="E7" s="59">
        <v>106.386</v>
      </c>
      <c r="F7" s="59">
        <v>120.648</v>
      </c>
      <c r="G7" s="59">
        <v>129.57499999999999</v>
      </c>
      <c r="H7" s="59">
        <v>140.095</v>
      </c>
      <c r="I7" s="59">
        <v>167.518</v>
      </c>
      <c r="J7" s="59">
        <v>119.181</v>
      </c>
      <c r="K7" s="59">
        <v>125.048</v>
      </c>
      <c r="L7" s="59">
        <v>126.08</v>
      </c>
      <c r="M7" s="59">
        <v>128.44800000000001</v>
      </c>
      <c r="N7" s="59">
        <v>130.97399999999999</v>
      </c>
      <c r="O7" s="59">
        <v>118.05200000000001</v>
      </c>
      <c r="P7" s="59">
        <v>122.79900000000001</v>
      </c>
      <c r="Q7" s="59">
        <v>125.121</v>
      </c>
      <c r="R7" s="59">
        <v>126.485</v>
      </c>
      <c r="S7" s="59">
        <v>132.50299999999999</v>
      </c>
      <c r="T7" s="62">
        <v>136.46812400000002</v>
      </c>
    </row>
    <row r="8" spans="2:20" ht="15" customHeight="1" x14ac:dyDescent="0.25">
      <c r="B8" s="79" t="s">
        <v>12</v>
      </c>
      <c r="C8" s="59">
        <v>80.134</v>
      </c>
      <c r="D8" s="59">
        <v>84.966999999999999</v>
      </c>
      <c r="E8" s="59">
        <v>93.206999999999994</v>
      </c>
      <c r="F8" s="59">
        <v>98.1</v>
      </c>
      <c r="G8" s="59">
        <v>100.946</v>
      </c>
      <c r="H8" s="59">
        <v>107.48699999999999</v>
      </c>
      <c r="I8" s="59">
        <v>111.798</v>
      </c>
      <c r="J8" s="59">
        <v>121.19499999999999</v>
      </c>
      <c r="K8" s="59">
        <v>131.64500000000001</v>
      </c>
      <c r="L8" s="59">
        <v>138.34899999999999</v>
      </c>
      <c r="M8" s="59">
        <v>152.517</v>
      </c>
      <c r="N8" s="59">
        <v>150.465</v>
      </c>
      <c r="O8" s="59">
        <v>148.34100000000001</v>
      </c>
      <c r="P8" s="59">
        <v>147.517</v>
      </c>
      <c r="Q8" s="59">
        <v>148.357</v>
      </c>
      <c r="R8" s="59">
        <v>157.55500000000001</v>
      </c>
      <c r="S8" s="59">
        <v>161.76300000000001</v>
      </c>
      <c r="T8" s="62">
        <v>172.17757599999999</v>
      </c>
    </row>
    <row r="9" spans="2:20" ht="15" customHeight="1" x14ac:dyDescent="0.25">
      <c r="B9" s="79" t="s">
        <v>13</v>
      </c>
      <c r="C9" s="59">
        <v>1076.982</v>
      </c>
      <c r="D9" s="59">
        <v>1199.741</v>
      </c>
      <c r="E9" s="59">
        <v>1294.71</v>
      </c>
      <c r="F9" s="59">
        <v>1439.057</v>
      </c>
      <c r="G9" s="59">
        <v>1554.3140000000001</v>
      </c>
      <c r="H9" s="59">
        <v>1518.096</v>
      </c>
      <c r="I9" s="59">
        <v>1639.3879999999999</v>
      </c>
      <c r="J9" s="59">
        <v>1700.3610000000001</v>
      </c>
      <c r="K9" s="59">
        <v>1732.2239999999999</v>
      </c>
      <c r="L9" s="59">
        <v>1665.636</v>
      </c>
      <c r="M9" s="59">
        <v>1629.1880000000001</v>
      </c>
      <c r="N9" s="59">
        <v>1597.3620000000001</v>
      </c>
      <c r="O9" s="59">
        <v>1611.019</v>
      </c>
      <c r="P9" s="59">
        <v>1632.1</v>
      </c>
      <c r="Q9" s="59">
        <v>1646.479</v>
      </c>
      <c r="R9" s="59">
        <v>1631.827</v>
      </c>
      <c r="S9" s="59">
        <v>1564.376</v>
      </c>
      <c r="T9" s="62">
        <v>1605.4133899999999</v>
      </c>
    </row>
    <row r="10" spans="2:20" ht="15" customHeight="1" x14ac:dyDescent="0.25">
      <c r="B10" s="79" t="s">
        <v>14</v>
      </c>
      <c r="C10" s="59">
        <v>146.827</v>
      </c>
      <c r="D10" s="59">
        <v>164.75700000000001</v>
      </c>
      <c r="E10" s="59">
        <v>173.964</v>
      </c>
      <c r="F10" s="59">
        <v>182.27699999999999</v>
      </c>
      <c r="G10" s="59">
        <v>192.74100000000001</v>
      </c>
      <c r="H10" s="59">
        <v>213.18299999999999</v>
      </c>
      <c r="I10" s="59">
        <v>239.92699999999999</v>
      </c>
      <c r="J10" s="59">
        <v>252.99799999999999</v>
      </c>
      <c r="K10" s="59">
        <v>266.23</v>
      </c>
      <c r="L10" s="59">
        <v>274.01499999999999</v>
      </c>
      <c r="M10" s="59">
        <v>274.15199999999999</v>
      </c>
      <c r="N10" s="59">
        <v>269.41699999999997</v>
      </c>
      <c r="O10" s="59">
        <v>263.94799999999998</v>
      </c>
      <c r="P10" s="59">
        <v>229.60599999999999</v>
      </c>
      <c r="Q10" s="59">
        <v>243.506</v>
      </c>
      <c r="R10" s="59">
        <v>256.08800000000002</v>
      </c>
      <c r="S10" s="59">
        <v>272.36099999999999</v>
      </c>
      <c r="T10" s="62">
        <v>279.72716300000002</v>
      </c>
    </row>
    <row r="11" spans="2:20" ht="15" customHeight="1" x14ac:dyDescent="0.25">
      <c r="B11" s="79" t="s">
        <v>15</v>
      </c>
      <c r="C11" s="59">
        <v>209.69399999999999</v>
      </c>
      <c r="D11" s="59">
        <v>231.626</v>
      </c>
      <c r="E11" s="59">
        <v>260.83999999999997</v>
      </c>
      <c r="F11" s="59">
        <v>284.416</v>
      </c>
      <c r="G11" s="59">
        <v>300.24700000000001</v>
      </c>
      <c r="H11" s="59">
        <v>328.24900000000002</v>
      </c>
      <c r="I11" s="59">
        <v>368.90300000000002</v>
      </c>
      <c r="J11" s="59">
        <v>388.43700000000001</v>
      </c>
      <c r="K11" s="59">
        <v>400.45699999999999</v>
      </c>
      <c r="L11" s="59">
        <v>390.94499999999999</v>
      </c>
      <c r="M11" s="59">
        <v>392.44400000000002</v>
      </c>
      <c r="N11" s="59">
        <v>383.06700000000001</v>
      </c>
      <c r="O11" s="59">
        <v>403</v>
      </c>
      <c r="P11" s="59">
        <v>412.61900000000003</v>
      </c>
      <c r="Q11" s="59">
        <v>408.54199999999997</v>
      </c>
      <c r="R11" s="59">
        <v>411.642</v>
      </c>
      <c r="S11" s="59">
        <v>425.63499999999999</v>
      </c>
      <c r="T11" s="62">
        <v>432.13351599999999</v>
      </c>
    </row>
    <row r="12" spans="2:20" ht="15" customHeight="1" x14ac:dyDescent="0.25">
      <c r="B12" s="79" t="s">
        <v>16</v>
      </c>
      <c r="C12" s="59">
        <v>785.48900000000003</v>
      </c>
      <c r="D12" s="59">
        <v>832.99800000000005</v>
      </c>
      <c r="E12" s="59">
        <v>912.84500000000003</v>
      </c>
      <c r="F12" s="59">
        <v>934.14499999999998</v>
      </c>
      <c r="G12" s="59">
        <v>977.12099999999998</v>
      </c>
      <c r="H12" s="59">
        <v>1045.818</v>
      </c>
      <c r="I12" s="59">
        <v>1136.433</v>
      </c>
      <c r="J12" s="59">
        <v>1162.895</v>
      </c>
      <c r="K12" s="59">
        <v>1199.768</v>
      </c>
      <c r="L12" s="59">
        <v>1222.299</v>
      </c>
      <c r="M12" s="59">
        <v>1285.0129999999999</v>
      </c>
      <c r="N12" s="59">
        <v>1336.229</v>
      </c>
      <c r="O12" s="59">
        <v>1400.154</v>
      </c>
      <c r="P12" s="59">
        <v>1451.7860000000001</v>
      </c>
      <c r="Q12" s="59">
        <v>1438.4690000000001</v>
      </c>
      <c r="R12" s="59">
        <v>1446.125</v>
      </c>
      <c r="S12" s="59">
        <v>1522.175</v>
      </c>
      <c r="T12" s="62">
        <v>1567.2389639999999</v>
      </c>
    </row>
    <row r="13" spans="2:20" ht="15" customHeight="1" x14ac:dyDescent="0.25">
      <c r="B13" s="79" t="s">
        <v>17</v>
      </c>
      <c r="C13" s="59">
        <v>512.90899999999999</v>
      </c>
      <c r="D13" s="59">
        <v>522.90499999999997</v>
      </c>
      <c r="E13" s="59">
        <v>533.91499999999996</v>
      </c>
      <c r="F13" s="59">
        <v>576.06299999999999</v>
      </c>
      <c r="G13" s="59">
        <v>606.62900000000002</v>
      </c>
      <c r="H13" s="59">
        <v>637.64400000000001</v>
      </c>
      <c r="I13" s="59">
        <v>770.12099999999998</v>
      </c>
      <c r="J13" s="59">
        <v>857.14700000000005</v>
      </c>
      <c r="K13" s="59">
        <v>879.00099999999998</v>
      </c>
      <c r="L13" s="59">
        <v>878.74400000000003</v>
      </c>
      <c r="M13" s="59">
        <v>894.67700000000002</v>
      </c>
      <c r="N13" s="59">
        <v>875.08100000000002</v>
      </c>
      <c r="O13" s="59">
        <v>877.54899999999998</v>
      </c>
      <c r="P13" s="59">
        <v>881.68499999999995</v>
      </c>
      <c r="Q13" s="59">
        <v>909.49199999999996</v>
      </c>
      <c r="R13" s="59">
        <v>937.19899999999996</v>
      </c>
      <c r="S13" s="59">
        <v>966.625</v>
      </c>
      <c r="T13" s="62">
        <v>994.97878300000002</v>
      </c>
    </row>
    <row r="14" spans="2:20" ht="15" customHeight="1" x14ac:dyDescent="0.25">
      <c r="B14" s="79" t="s">
        <v>18</v>
      </c>
      <c r="C14" s="59">
        <v>116.718</v>
      </c>
      <c r="D14" s="59">
        <v>126.31</v>
      </c>
      <c r="E14" s="59">
        <v>137.86000000000001</v>
      </c>
      <c r="F14" s="59">
        <v>147.27099999999999</v>
      </c>
      <c r="G14" s="59">
        <v>153.69</v>
      </c>
      <c r="H14" s="59">
        <v>160.87700000000001</v>
      </c>
      <c r="I14" s="59">
        <v>176.119</v>
      </c>
      <c r="J14" s="59">
        <v>185.13399999999999</v>
      </c>
      <c r="K14" s="59">
        <v>186.773</v>
      </c>
      <c r="L14" s="59">
        <v>187.76900000000001</v>
      </c>
      <c r="M14" s="59">
        <v>188.19900000000001</v>
      </c>
      <c r="N14" s="59">
        <v>189.321</v>
      </c>
      <c r="O14" s="59">
        <v>194.43</v>
      </c>
      <c r="P14" s="59">
        <v>199.92599999999999</v>
      </c>
      <c r="Q14" s="59">
        <v>202.709</v>
      </c>
      <c r="R14" s="59">
        <v>207.97</v>
      </c>
      <c r="S14" s="59">
        <v>211.99600000000001</v>
      </c>
      <c r="T14" s="62">
        <v>222.13091500000002</v>
      </c>
    </row>
    <row r="15" spans="2:20" ht="15" customHeight="1" x14ac:dyDescent="0.25">
      <c r="B15" s="79" t="s">
        <v>19</v>
      </c>
      <c r="C15" s="59">
        <v>192.631</v>
      </c>
      <c r="D15" s="59">
        <v>214.48500000000001</v>
      </c>
      <c r="E15" s="59">
        <v>236.64699999999999</v>
      </c>
      <c r="F15" s="59">
        <v>254.39599999999999</v>
      </c>
      <c r="G15" s="59">
        <v>269.88</v>
      </c>
      <c r="H15" s="59">
        <v>279.03100000000001</v>
      </c>
      <c r="I15" s="59">
        <v>297.66399999999999</v>
      </c>
      <c r="J15" s="59">
        <v>312.97199999999998</v>
      </c>
      <c r="K15" s="59">
        <v>323.81799999999998</v>
      </c>
      <c r="L15" s="59">
        <v>349.10599999999999</v>
      </c>
      <c r="M15" s="59">
        <v>353.452</v>
      </c>
      <c r="N15" s="59">
        <v>348.30599999999998</v>
      </c>
      <c r="O15" s="59">
        <v>360.928</v>
      </c>
      <c r="P15" s="59">
        <v>362.24799999999999</v>
      </c>
      <c r="Q15" s="59">
        <v>382.92200000000003</v>
      </c>
      <c r="R15" s="59">
        <v>406.94499999999999</v>
      </c>
      <c r="S15" s="59">
        <v>424.95499999999998</v>
      </c>
      <c r="T15" s="62">
        <v>435.49113599999998</v>
      </c>
    </row>
    <row r="16" spans="2:20" ht="15" customHeight="1" x14ac:dyDescent="0.25">
      <c r="B16" s="80" t="s">
        <v>27</v>
      </c>
      <c r="C16" s="59">
        <v>1933.7539999999999</v>
      </c>
      <c r="D16" s="59">
        <v>2041.4929999999999</v>
      </c>
      <c r="E16" s="59">
        <v>2392.9459999999999</v>
      </c>
      <c r="F16" s="59">
        <v>2567.2159999999999</v>
      </c>
      <c r="G16" s="59">
        <v>2873.1860000000001</v>
      </c>
      <c r="H16" s="59">
        <v>2754.576</v>
      </c>
      <c r="I16" s="59">
        <v>2991.2719999999999</v>
      </c>
      <c r="J16" s="59">
        <v>2784.65</v>
      </c>
      <c r="K16" s="59">
        <v>2802.2869999999998</v>
      </c>
      <c r="L16" s="59">
        <v>2733.2739999999999</v>
      </c>
      <c r="M16" s="59">
        <v>2756.962</v>
      </c>
      <c r="N16" s="59">
        <v>2799.741</v>
      </c>
      <c r="O16" s="59">
        <v>2900.9580000000001</v>
      </c>
      <c r="P16" s="59">
        <v>2911.8960000000002</v>
      </c>
      <c r="Q16" s="59">
        <v>2967.7979999999998</v>
      </c>
      <c r="R16" s="59">
        <v>3009.846</v>
      </c>
      <c r="S16" s="59">
        <v>3022.7280970000002</v>
      </c>
      <c r="T16" s="62">
        <v>3188.6284479999999</v>
      </c>
    </row>
    <row r="17" spans="2:20" ht="15" customHeight="1" x14ac:dyDescent="0.25">
      <c r="B17" s="80" t="s">
        <v>28</v>
      </c>
      <c r="C17" s="59">
        <v>324.85199999999998</v>
      </c>
      <c r="D17" s="59">
        <v>342.541</v>
      </c>
      <c r="E17" s="59">
        <v>369.78300000000002</v>
      </c>
      <c r="F17" s="59">
        <v>422.49400000000003</v>
      </c>
      <c r="G17" s="59">
        <v>435.13400000000001</v>
      </c>
      <c r="H17" s="59">
        <v>449.35899999999998</v>
      </c>
      <c r="I17" s="59">
        <v>381.06</v>
      </c>
      <c r="J17" s="59">
        <v>390.00599999999997</v>
      </c>
      <c r="K17" s="59">
        <v>346.25599999999997</v>
      </c>
      <c r="L17" s="59">
        <v>369.327</v>
      </c>
      <c r="M17" s="59">
        <v>366.21199999999999</v>
      </c>
      <c r="N17" s="59">
        <v>367.45800000000003</v>
      </c>
      <c r="O17" s="59">
        <v>362.61</v>
      </c>
      <c r="P17" s="59">
        <v>367.19799999999998</v>
      </c>
      <c r="Q17" s="59">
        <v>380.74700000000001</v>
      </c>
      <c r="R17" s="59">
        <v>384.84</v>
      </c>
      <c r="S17" s="59">
        <v>388.75495599999999</v>
      </c>
      <c r="T17" s="62">
        <v>400.24387400000001</v>
      </c>
    </row>
    <row r="18" spans="2:20" ht="15" customHeight="1" x14ac:dyDescent="0.25">
      <c r="B18" s="80" t="s">
        <v>29</v>
      </c>
      <c r="C18" s="59">
        <v>64.417000000000002</v>
      </c>
      <c r="D18" s="59">
        <v>88.983000000000004</v>
      </c>
      <c r="E18" s="59">
        <v>86.965000000000003</v>
      </c>
      <c r="F18" s="59">
        <v>124.126</v>
      </c>
      <c r="G18" s="59">
        <v>123.295</v>
      </c>
      <c r="H18" s="59">
        <v>130.721</v>
      </c>
      <c r="I18" s="59">
        <v>139.26</v>
      </c>
      <c r="J18" s="59">
        <v>139.828</v>
      </c>
      <c r="K18" s="59">
        <v>154.83799999999999</v>
      </c>
      <c r="L18" s="59">
        <v>151.71799999999999</v>
      </c>
      <c r="M18" s="59">
        <v>165.20599999999999</v>
      </c>
      <c r="N18" s="59">
        <v>167.30199999999999</v>
      </c>
      <c r="O18" s="59">
        <v>173.56</v>
      </c>
      <c r="P18" s="59">
        <v>165.53299999999999</v>
      </c>
      <c r="Q18" s="59">
        <v>158.04300000000001</v>
      </c>
      <c r="R18" s="59">
        <v>164.846</v>
      </c>
      <c r="S18" s="59">
        <v>167.483666</v>
      </c>
      <c r="T18" s="62">
        <v>172.28476699999999</v>
      </c>
    </row>
    <row r="19" spans="2:20" ht="15" customHeight="1" x14ac:dyDescent="0.25">
      <c r="B19" s="80" t="s">
        <v>30</v>
      </c>
      <c r="C19" s="59">
        <v>1571.6289999999999</v>
      </c>
      <c r="D19" s="59">
        <v>1622.3150000000001</v>
      </c>
      <c r="E19" s="59">
        <v>1740.9929999999999</v>
      </c>
      <c r="F19" s="59">
        <v>1845.067</v>
      </c>
      <c r="G19" s="59">
        <v>1785.692</v>
      </c>
      <c r="H19" s="59">
        <v>1893.7750000000001</v>
      </c>
      <c r="I19" s="59">
        <v>1954.8530000000001</v>
      </c>
      <c r="J19" s="59">
        <v>2044.933</v>
      </c>
      <c r="K19" s="59">
        <v>2172.0520000000001</v>
      </c>
      <c r="L19" s="59">
        <v>2204.0529999999999</v>
      </c>
      <c r="M19" s="59">
        <v>2161.0659999999998</v>
      </c>
      <c r="N19" s="59">
        <v>2225.9540000000002</v>
      </c>
      <c r="O19" s="59">
        <v>2228.299</v>
      </c>
      <c r="P19" s="59">
        <v>2254.4740000000002</v>
      </c>
      <c r="Q19" s="59">
        <v>2301.3020000000001</v>
      </c>
      <c r="R19" s="59">
        <v>2326.5390000000002</v>
      </c>
      <c r="S19" s="59">
        <v>2410.72462</v>
      </c>
      <c r="T19" s="62">
        <v>2438.8218040000002</v>
      </c>
    </row>
    <row r="20" spans="2:20" ht="15" customHeight="1" x14ac:dyDescent="0.25">
      <c r="B20" s="80" t="s">
        <v>31</v>
      </c>
      <c r="C20" s="59">
        <v>1009.061</v>
      </c>
      <c r="D20" s="59">
        <v>988.71299999999997</v>
      </c>
      <c r="E20" s="59">
        <v>1096.5840000000001</v>
      </c>
      <c r="F20" s="59">
        <v>1214.204</v>
      </c>
      <c r="G20" s="59">
        <v>1390.518</v>
      </c>
      <c r="H20" s="59">
        <v>1482.4780000000001</v>
      </c>
      <c r="I20" s="59">
        <v>1552.9159999999999</v>
      </c>
      <c r="J20" s="59">
        <v>1600.556</v>
      </c>
      <c r="K20" s="59">
        <v>1582.087</v>
      </c>
      <c r="L20" s="59">
        <v>1554.559</v>
      </c>
      <c r="M20" s="59">
        <v>1566.2049999999999</v>
      </c>
      <c r="N20" s="59">
        <v>1619.0989999999999</v>
      </c>
      <c r="O20" s="59">
        <v>1637.4960000000001</v>
      </c>
      <c r="P20" s="59">
        <v>1685.7850000000001</v>
      </c>
      <c r="Q20" s="59">
        <v>1691.076</v>
      </c>
      <c r="R20" s="59">
        <v>1694.19</v>
      </c>
      <c r="S20" s="59">
        <v>1703.585</v>
      </c>
      <c r="T20" s="62">
        <v>1729.9281619999999</v>
      </c>
    </row>
    <row r="21" spans="2:20" ht="15" customHeight="1" x14ac:dyDescent="0.25">
      <c r="B21" s="80" t="s">
        <v>20</v>
      </c>
      <c r="C21" s="59">
        <v>74.816000000000003</v>
      </c>
      <c r="D21" s="59">
        <v>87.135000000000005</v>
      </c>
      <c r="E21" s="59">
        <v>91.287000000000006</v>
      </c>
      <c r="F21" s="59">
        <v>97.64</v>
      </c>
      <c r="G21" s="59">
        <v>105.529</v>
      </c>
      <c r="H21" s="59">
        <v>122.744</v>
      </c>
      <c r="I21" s="59">
        <v>132.298</v>
      </c>
      <c r="J21" s="59">
        <v>148.411</v>
      </c>
      <c r="K21" s="59">
        <v>163.04400000000001</v>
      </c>
      <c r="L21" s="59">
        <v>159.37700000000001</v>
      </c>
      <c r="M21" s="59">
        <v>157.15100000000001</v>
      </c>
      <c r="N21" s="59">
        <v>159.65899999999999</v>
      </c>
      <c r="O21" s="59">
        <v>165.887</v>
      </c>
      <c r="P21" s="59">
        <v>162.607</v>
      </c>
      <c r="Q21" s="59">
        <v>151.02799999999999</v>
      </c>
      <c r="R21" s="59">
        <v>149.006</v>
      </c>
      <c r="S21" s="59">
        <v>154.017</v>
      </c>
      <c r="T21" s="62">
        <v>156.15094500000001</v>
      </c>
    </row>
    <row r="22" spans="2:20" ht="15" customHeight="1" x14ac:dyDescent="0.25">
      <c r="B22" s="80" t="s">
        <v>32</v>
      </c>
      <c r="C22" s="59">
        <v>396.28699999999998</v>
      </c>
      <c r="D22" s="59">
        <v>398.62799999999999</v>
      </c>
      <c r="E22" s="59">
        <v>426.834</v>
      </c>
      <c r="F22" s="59">
        <v>462.411</v>
      </c>
      <c r="G22" s="59">
        <v>516.29200000000003</v>
      </c>
      <c r="H22" s="59">
        <v>523.505</v>
      </c>
      <c r="I22" s="59">
        <v>576.40300000000002</v>
      </c>
      <c r="J22" s="59">
        <v>603.79700000000003</v>
      </c>
      <c r="K22" s="59">
        <v>574.06700000000001</v>
      </c>
      <c r="L22" s="59">
        <v>587.36099999999999</v>
      </c>
      <c r="M22" s="59">
        <v>588.49599999999998</v>
      </c>
      <c r="N22" s="59">
        <v>600.77599999999995</v>
      </c>
      <c r="O22" s="59">
        <v>606.30700000000002</v>
      </c>
      <c r="P22" s="59">
        <v>611.58500000000004</v>
      </c>
      <c r="Q22" s="59">
        <v>621.68299999999999</v>
      </c>
      <c r="R22" s="59">
        <v>625.45699999999999</v>
      </c>
      <c r="S22" s="59">
        <v>628.43648699999994</v>
      </c>
      <c r="T22" s="62">
        <v>636.74074899999994</v>
      </c>
    </row>
    <row r="23" spans="2:20" ht="15" customHeight="1" x14ac:dyDescent="0.25">
      <c r="B23" s="80" t="s">
        <v>33</v>
      </c>
      <c r="C23" s="59">
        <v>1165.1179999999999</v>
      </c>
      <c r="D23" s="59">
        <v>1286.7860000000001</v>
      </c>
      <c r="E23" s="59">
        <v>1441.01</v>
      </c>
      <c r="F23" s="59">
        <v>1594.723</v>
      </c>
      <c r="G23" s="59">
        <v>1654.75</v>
      </c>
      <c r="H23" s="59">
        <v>1626.1020000000001</v>
      </c>
      <c r="I23" s="59">
        <v>1739.2439999999999</v>
      </c>
      <c r="J23" s="59">
        <v>1756.63</v>
      </c>
      <c r="K23" s="59">
        <v>1879.0170000000001</v>
      </c>
      <c r="L23" s="59">
        <v>1924.3030000000001</v>
      </c>
      <c r="M23" s="59">
        <v>1961.547</v>
      </c>
      <c r="N23" s="59">
        <v>1946.5940000000001</v>
      </c>
      <c r="O23" s="59">
        <v>1972.212</v>
      </c>
      <c r="P23" s="59">
        <v>2025.752</v>
      </c>
      <c r="Q23" s="59">
        <v>2060.0410000000002</v>
      </c>
      <c r="R23" s="59">
        <v>2101.7339999999999</v>
      </c>
      <c r="S23" s="59">
        <v>2131.2656009999996</v>
      </c>
      <c r="T23" s="62">
        <v>2152.6357640000001</v>
      </c>
    </row>
    <row r="24" spans="2:20" ht="15" customHeight="1" x14ac:dyDescent="0.25">
      <c r="B24" s="81" t="s">
        <v>21</v>
      </c>
      <c r="C24" s="63">
        <v>261.35599999999999</v>
      </c>
      <c r="D24" s="63">
        <v>264.411</v>
      </c>
      <c r="E24" s="63">
        <v>309.358</v>
      </c>
      <c r="F24" s="63">
        <v>321.24200000000002</v>
      </c>
      <c r="G24" s="63">
        <v>331.26299999999998</v>
      </c>
      <c r="H24" s="63">
        <v>341.48099999999999</v>
      </c>
      <c r="I24" s="63">
        <v>376.77100000000002</v>
      </c>
      <c r="J24" s="63">
        <v>403.64400000000001</v>
      </c>
      <c r="K24" s="63">
        <v>420.154</v>
      </c>
      <c r="L24" s="63">
        <v>438.21699999999998</v>
      </c>
      <c r="M24" s="63">
        <v>447.74200000000002</v>
      </c>
      <c r="N24" s="63">
        <v>460.63</v>
      </c>
      <c r="O24" s="63">
        <v>467.43099999999998</v>
      </c>
      <c r="P24" s="63">
        <v>475.91800000000001</v>
      </c>
      <c r="Q24" s="63">
        <v>471.49700000000001</v>
      </c>
      <c r="R24" s="63">
        <v>459.56299999999999</v>
      </c>
      <c r="S24" s="63">
        <v>453.51156500000002</v>
      </c>
      <c r="T24" s="64">
        <v>463.20892900000001</v>
      </c>
    </row>
    <row r="25" spans="2:20" ht="21" customHeight="1" x14ac:dyDescent="0.25">
      <c r="B25" s="88" t="s">
        <v>22</v>
      </c>
      <c r="C25" s="65">
        <v>14035.296</v>
      </c>
      <c r="D25" s="65">
        <v>14873.447</v>
      </c>
      <c r="E25" s="65">
        <v>16531.537000000004</v>
      </c>
      <c r="F25" s="65">
        <v>17732.163</v>
      </c>
      <c r="G25" s="65">
        <v>18865.773000000001</v>
      </c>
      <c r="H25" s="65">
        <v>19444.148999999998</v>
      </c>
      <c r="I25" s="65">
        <v>20945.339999999997</v>
      </c>
      <c r="J25" s="65">
        <v>21437.704999999998</v>
      </c>
      <c r="K25" s="65">
        <v>22211.927999999996</v>
      </c>
      <c r="L25" s="65">
        <v>22230.993000000002</v>
      </c>
      <c r="M25" s="65">
        <v>22332.501999999997</v>
      </c>
      <c r="N25" s="65">
        <v>22584.311000000002</v>
      </c>
      <c r="O25" s="65">
        <v>22848.550999999999</v>
      </c>
      <c r="P25" s="65">
        <v>23144.880000000001</v>
      </c>
      <c r="Q25" s="65">
        <v>23487.589000000004</v>
      </c>
      <c r="R25" s="65">
        <v>23833.344999999998</v>
      </c>
      <c r="S25" s="65">
        <v>24077.648991999999</v>
      </c>
      <c r="T25" s="66">
        <v>24750.013438000002</v>
      </c>
    </row>
    <row r="26" spans="2:20" ht="19.5" customHeight="1" x14ac:dyDescent="0.25">
      <c r="B26" s="103"/>
      <c r="C26" s="122" t="s">
        <v>34</v>
      </c>
      <c r="D26" s="123"/>
      <c r="E26" s="123"/>
      <c r="F26" s="123"/>
      <c r="G26" s="123"/>
      <c r="H26" s="123"/>
      <c r="I26" s="123"/>
      <c r="J26" s="123"/>
      <c r="K26" s="123"/>
      <c r="L26" s="123"/>
      <c r="M26" s="123"/>
      <c r="N26" s="123"/>
      <c r="O26" s="123"/>
      <c r="P26" s="123"/>
      <c r="Q26" s="123"/>
      <c r="R26" s="123"/>
      <c r="S26" s="123"/>
      <c r="T26" s="124"/>
    </row>
    <row r="27" spans="2:20" ht="19.5" customHeight="1" x14ac:dyDescent="0.25">
      <c r="B27" s="80" t="s">
        <v>42</v>
      </c>
      <c r="C27" s="59">
        <v>816.08169999999996</v>
      </c>
      <c r="D27" s="59">
        <v>863.0270999999999</v>
      </c>
      <c r="E27" s="59">
        <v>953.50369999999998</v>
      </c>
      <c r="F27" s="59">
        <v>1014.8669999999998</v>
      </c>
      <c r="G27" s="59">
        <v>1091.4476</v>
      </c>
      <c r="H27" s="59">
        <v>1143.2815000000003</v>
      </c>
      <c r="I27" s="59">
        <v>1245.7981</v>
      </c>
      <c r="J27" s="59">
        <v>1301.8253</v>
      </c>
      <c r="K27" s="59">
        <v>1262.9851249999999</v>
      </c>
      <c r="L27" s="59">
        <v>1263.99675</v>
      </c>
      <c r="M27" s="59">
        <v>1268.7146250000001</v>
      </c>
      <c r="N27" s="59">
        <v>1288.3577500000001</v>
      </c>
      <c r="O27" s="59">
        <v>1305.9196250000002</v>
      </c>
      <c r="P27" s="59">
        <v>1326.9193749999997</v>
      </c>
      <c r="Q27" s="59">
        <v>1348.9821250000005</v>
      </c>
      <c r="R27" s="59">
        <v>1389.491111111111</v>
      </c>
      <c r="S27" s="59">
        <v>1398.0901111111109</v>
      </c>
      <c r="T27" s="62">
        <v>1439.6931512222222</v>
      </c>
    </row>
    <row r="28" spans="2:20" ht="19.5" customHeight="1" x14ac:dyDescent="0.25">
      <c r="B28" s="90" t="s">
        <v>7</v>
      </c>
      <c r="C28" s="39"/>
      <c r="D28" s="39">
        <v>5.7525367864516452E-2</v>
      </c>
      <c r="E28" s="39">
        <v>0.10483633712081586</v>
      </c>
      <c r="F28" s="39">
        <v>6.4355597151851462E-2</v>
      </c>
      <c r="G28" s="39">
        <v>7.5458754693964902E-2</v>
      </c>
      <c r="H28" s="39">
        <v>4.7490965209873837E-2</v>
      </c>
      <c r="I28" s="39">
        <v>8.9668729879736286E-2</v>
      </c>
      <c r="J28" s="39">
        <v>4.4972937428624959E-2</v>
      </c>
      <c r="K28" s="39">
        <v>-2.9835166823075299E-2</v>
      </c>
      <c r="L28" s="39">
        <v>8.0097934645118052E-4</v>
      </c>
      <c r="M28" s="39">
        <v>3.7325056413317625E-3</v>
      </c>
      <c r="N28" s="39">
        <v>1.5482697694920944E-2</v>
      </c>
      <c r="O28" s="39">
        <v>1.3631209964778845E-2</v>
      </c>
      <c r="P28" s="39">
        <v>1.6080430677346991E-2</v>
      </c>
      <c r="Q28" s="39">
        <v>1.6627046387050148E-2</v>
      </c>
      <c r="R28" s="39">
        <v>3.0029297913128694E-2</v>
      </c>
      <c r="S28" s="39">
        <v>6.1885966245036617E-3</v>
      </c>
      <c r="T28" s="40">
        <v>2.9757051981469163E-2</v>
      </c>
    </row>
    <row r="29" spans="2:20" ht="19.5" customHeight="1" x14ac:dyDescent="0.25">
      <c r="B29" s="80" t="s">
        <v>43</v>
      </c>
      <c r="C29" s="59">
        <v>790.11714285714277</v>
      </c>
      <c r="D29" s="59">
        <v>839.73642857142863</v>
      </c>
      <c r="E29" s="59">
        <v>943.12785714285724</v>
      </c>
      <c r="F29" s="59">
        <v>1022.7548571428572</v>
      </c>
      <c r="G29" s="59">
        <v>1071.9381428571428</v>
      </c>
      <c r="H29" s="59">
        <v>1074.8947142857144</v>
      </c>
      <c r="I29" s="59">
        <v>1135.9089999999999</v>
      </c>
      <c r="J29" s="59">
        <v>1129.7325714285714</v>
      </c>
      <c r="K29" s="59">
        <v>1393.0278749999998</v>
      </c>
      <c r="L29" s="59">
        <v>1389.9846250000001</v>
      </c>
      <c r="M29" s="59">
        <v>1394.472</v>
      </c>
      <c r="N29" s="59">
        <v>1405.1771250000002</v>
      </c>
      <c r="O29" s="59">
        <v>1422.528</v>
      </c>
      <c r="P29" s="59">
        <v>1441.4251250000002</v>
      </c>
      <c r="Q29" s="59">
        <v>1460.6552500000003</v>
      </c>
      <c r="R29" s="59">
        <v>1472.4931428571431</v>
      </c>
      <c r="S29" s="59">
        <v>1493.2826324285711</v>
      </c>
      <c r="T29" s="62">
        <v>1531.3262240000001</v>
      </c>
    </row>
    <row r="30" spans="2:20" ht="19.5" customHeight="1" x14ac:dyDescent="0.25">
      <c r="B30" s="90" t="s">
        <v>7</v>
      </c>
      <c r="C30" s="39"/>
      <c r="D30" s="39">
        <v>6.2799910320712193E-2</v>
      </c>
      <c r="E30" s="39">
        <v>0.12312366720510104</v>
      </c>
      <c r="F30" s="39">
        <v>8.4428637535131967E-2</v>
      </c>
      <c r="G30" s="39">
        <v>4.8089026779772892E-2</v>
      </c>
      <c r="H30" s="39">
        <v>2.7581548882020801E-3</v>
      </c>
      <c r="I30" s="39">
        <v>5.6763034465966866E-2</v>
      </c>
      <c r="J30" s="39">
        <v>-5.4374325508720345E-3</v>
      </c>
      <c r="K30" s="39">
        <v>0.23305984994173068</v>
      </c>
      <c r="L30" s="39">
        <v>-2.1846296507165297E-3</v>
      </c>
      <c r="M30" s="39">
        <v>3.2283630475409275E-3</v>
      </c>
      <c r="N30" s="39">
        <v>7.6768303702048346E-3</v>
      </c>
      <c r="O30" s="39">
        <v>1.2347820563902046E-2</v>
      </c>
      <c r="P30" s="39">
        <v>1.3284184915868247E-2</v>
      </c>
      <c r="Q30" s="39">
        <v>1.3341050233184992E-2</v>
      </c>
      <c r="R30" s="39">
        <v>8.1045084780566601E-3</v>
      </c>
      <c r="S30" s="39">
        <v>1.4118564607431328E-2</v>
      </c>
      <c r="T30" s="40">
        <v>2.5476484320692494E-2</v>
      </c>
    </row>
    <row r="31" spans="2:20" ht="19.5" customHeight="1" x14ac:dyDescent="0.25">
      <c r="B31" s="80" t="s">
        <v>44</v>
      </c>
      <c r="C31" s="59">
        <v>85.914749999999998</v>
      </c>
      <c r="D31" s="59">
        <v>91.255250000000004</v>
      </c>
      <c r="E31" s="59">
        <v>98.651250000000005</v>
      </c>
      <c r="F31" s="59">
        <v>106.05224999999999</v>
      </c>
      <c r="G31" s="59">
        <v>111.9325</v>
      </c>
      <c r="H31" s="59">
        <v>121.76775000000001</v>
      </c>
      <c r="I31" s="59">
        <v>133.999</v>
      </c>
      <c r="J31" s="59">
        <v>127.831</v>
      </c>
      <c r="K31" s="59">
        <v>192.76480000000001</v>
      </c>
      <c r="L31" s="59">
        <v>199.82839999999999</v>
      </c>
      <c r="M31" s="59">
        <v>205.40180000000001</v>
      </c>
      <c r="N31" s="59">
        <v>207.20640000000003</v>
      </c>
      <c r="O31" s="59">
        <v>204.19400000000002</v>
      </c>
      <c r="P31" s="59">
        <v>199.62479999999999</v>
      </c>
      <c r="Q31" s="59">
        <v>202.09800000000001</v>
      </c>
      <c r="R31" s="59">
        <v>204.09460000000001</v>
      </c>
      <c r="S31" s="59">
        <v>208.37191300000001</v>
      </c>
      <c r="T31" s="62">
        <v>214.69830160000001</v>
      </c>
    </row>
    <row r="32" spans="2:20" ht="19.5" customHeight="1" x14ac:dyDescent="0.25">
      <c r="B32" s="95" t="s">
        <v>7</v>
      </c>
      <c r="C32" s="93"/>
      <c r="D32" s="93">
        <v>6.2160455567874084E-2</v>
      </c>
      <c r="E32" s="93">
        <v>8.104739179389675E-2</v>
      </c>
      <c r="F32" s="93">
        <v>7.5021857300338057E-2</v>
      </c>
      <c r="G32" s="93">
        <v>5.5446725552734888E-2</v>
      </c>
      <c r="H32" s="93">
        <v>8.7867688115605302E-2</v>
      </c>
      <c r="I32" s="93">
        <v>0.10044736804285193</v>
      </c>
      <c r="J32" s="93">
        <v>-4.6030194255180956E-2</v>
      </c>
      <c r="K32" s="93">
        <v>0.50796598634134127</v>
      </c>
      <c r="L32" s="93">
        <v>3.6643619581998355E-2</v>
      </c>
      <c r="M32" s="93">
        <v>2.7890930418299043E-2</v>
      </c>
      <c r="N32" s="93">
        <v>8.7857068438543795E-3</v>
      </c>
      <c r="O32" s="93">
        <v>-1.4538160983444626E-2</v>
      </c>
      <c r="P32" s="93">
        <v>-2.237675935629857E-2</v>
      </c>
      <c r="Q32" s="93">
        <v>1.2389242218401764E-2</v>
      </c>
      <c r="R32" s="93">
        <v>9.8793654563626987E-3</v>
      </c>
      <c r="S32" s="93">
        <v>2.0957502060318989E-2</v>
      </c>
      <c r="T32" s="55">
        <v>3.0361042949200279E-2</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sheetData>
  <mergeCells count="3">
    <mergeCell ref="C26:T26"/>
    <mergeCell ref="B2:T2"/>
    <mergeCell ref="B33:T3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3"/>
  <sheetViews>
    <sheetView workbookViewId="0">
      <selection activeCell="U10" sqref="U10"/>
    </sheetView>
  </sheetViews>
  <sheetFormatPr defaultRowHeight="15" x14ac:dyDescent="0.25"/>
  <cols>
    <col min="2" max="2" width="35.7109375" customWidth="1"/>
    <col min="3" max="20" width="9.7109375" customWidth="1"/>
  </cols>
  <sheetData>
    <row r="2" spans="2:20" x14ac:dyDescent="0.25">
      <c r="B2" s="125" t="s">
        <v>70</v>
      </c>
      <c r="C2" s="125"/>
      <c r="D2" s="125"/>
      <c r="E2" s="125"/>
      <c r="F2" s="125"/>
      <c r="G2" s="125"/>
      <c r="H2" s="125"/>
      <c r="I2" s="125"/>
      <c r="J2" s="125"/>
      <c r="K2" s="125"/>
      <c r="L2" s="125"/>
      <c r="M2" s="125"/>
      <c r="N2" s="125"/>
      <c r="O2" s="125"/>
      <c r="P2" s="125"/>
      <c r="Q2" s="125"/>
      <c r="R2" s="125"/>
      <c r="S2" s="125"/>
      <c r="T2" s="125"/>
    </row>
    <row r="3" spans="2:20" ht="24.75" customHeight="1" x14ac:dyDescent="0.25">
      <c r="B3" s="105" t="s">
        <v>24</v>
      </c>
      <c r="C3" s="104">
        <v>2002</v>
      </c>
      <c r="D3" s="104">
        <f>C3+1</f>
        <v>2003</v>
      </c>
      <c r="E3" s="104">
        <f t="shared" ref="E3:T3" si="0">D3+1</f>
        <v>2004</v>
      </c>
      <c r="F3" s="104">
        <f t="shared" si="0"/>
        <v>2005</v>
      </c>
      <c r="G3" s="104">
        <f t="shared" si="0"/>
        <v>2006</v>
      </c>
      <c r="H3" s="104">
        <f t="shared" si="0"/>
        <v>2007</v>
      </c>
      <c r="I3" s="104">
        <f t="shared" si="0"/>
        <v>2008</v>
      </c>
      <c r="J3" s="104">
        <f t="shared" si="0"/>
        <v>2009</v>
      </c>
      <c r="K3" s="104">
        <f t="shared" si="0"/>
        <v>2010</v>
      </c>
      <c r="L3" s="104">
        <f t="shared" si="0"/>
        <v>2011</v>
      </c>
      <c r="M3" s="104">
        <f t="shared" si="0"/>
        <v>2012</v>
      </c>
      <c r="N3" s="104">
        <f t="shared" si="0"/>
        <v>2013</v>
      </c>
      <c r="O3" s="104">
        <f t="shared" si="0"/>
        <v>2014</v>
      </c>
      <c r="P3" s="104">
        <f t="shared" si="0"/>
        <v>2015</v>
      </c>
      <c r="Q3" s="104">
        <f t="shared" si="0"/>
        <v>2016</v>
      </c>
      <c r="R3" s="104">
        <f t="shared" si="0"/>
        <v>2017</v>
      </c>
      <c r="S3" s="104">
        <f t="shared" si="0"/>
        <v>2018</v>
      </c>
      <c r="T3" s="67">
        <f t="shared" si="0"/>
        <v>2019</v>
      </c>
    </row>
    <row r="4" spans="2:20" ht="15" customHeight="1" x14ac:dyDescent="0.25">
      <c r="B4" s="78" t="s">
        <v>26</v>
      </c>
      <c r="C4" s="37">
        <v>0.17477600346601788</v>
      </c>
      <c r="D4" s="37">
        <v>0.17758690069837535</v>
      </c>
      <c r="E4" s="37">
        <v>0.17069110808837346</v>
      </c>
      <c r="F4" s="37">
        <v>0.16099751993657888</v>
      </c>
      <c r="G4" s="37">
        <v>0.16264360579327203</v>
      </c>
      <c r="H4" s="37">
        <v>0.16815322095532392</v>
      </c>
      <c r="I4" s="37">
        <v>0.1839389833699093</v>
      </c>
      <c r="J4" s="37">
        <v>0.18551018491048751</v>
      </c>
      <c r="K4" s="37">
        <v>0.19293823107603975</v>
      </c>
      <c r="L4" s="37">
        <v>0.18949965492214069</v>
      </c>
      <c r="M4" s="37">
        <v>0.18943662903108402</v>
      </c>
      <c r="N4" s="37">
        <v>0.18487262528519893</v>
      </c>
      <c r="O4" s="46">
        <v>0.18303264109088177</v>
      </c>
      <c r="P4" s="46">
        <v>0.18638226284851628</v>
      </c>
      <c r="Q4" s="46">
        <v>0.1825526690837932</v>
      </c>
      <c r="R4" s="37">
        <v>0.18446697575976959</v>
      </c>
      <c r="S4" s="37">
        <v>0.18904701935696375</v>
      </c>
      <c r="T4" s="38">
        <v>0.18911639630481497</v>
      </c>
    </row>
    <row r="5" spans="2:20" ht="15" customHeight="1" x14ac:dyDescent="0.25">
      <c r="B5" s="79" t="s">
        <v>9</v>
      </c>
      <c r="C5" s="37">
        <v>7.4240329676683467E-2</v>
      </c>
      <c r="D5" s="37">
        <v>8.8592091745069351E-2</v>
      </c>
      <c r="E5" s="37">
        <v>0.10071150708396931</v>
      </c>
      <c r="F5" s="37">
        <v>0.10315186246418338</v>
      </c>
      <c r="G5" s="37">
        <v>9.9796068194795653E-2</v>
      </c>
      <c r="H5" s="37">
        <v>0.10654774923651446</v>
      </c>
      <c r="I5" s="37">
        <v>6.4351206321037732E-2</v>
      </c>
      <c r="J5" s="37">
        <v>6.8046552181659642E-2</v>
      </c>
      <c r="K5" s="37">
        <v>7.4694518249699388E-2</v>
      </c>
      <c r="L5" s="37">
        <v>8.0733898828548645E-2</v>
      </c>
      <c r="M5" s="37">
        <v>8.662154455360313E-2</v>
      </c>
      <c r="N5" s="37">
        <v>9.0494501240585015E-2</v>
      </c>
      <c r="O5" s="37">
        <v>8.903507593581246E-2</v>
      </c>
      <c r="P5" s="37">
        <v>8.5110283586364938E-2</v>
      </c>
      <c r="Q5" s="37">
        <v>8.5810086359826107E-2</v>
      </c>
      <c r="R5" s="37">
        <v>8.1662966383087413E-2</v>
      </c>
      <c r="S5" s="37">
        <v>8.3504730563554092E-2</v>
      </c>
      <c r="T5" s="38">
        <v>8.2232184076311415E-2</v>
      </c>
    </row>
    <row r="6" spans="2:20" ht="15" customHeight="1" x14ac:dyDescent="0.25">
      <c r="B6" s="79" t="s">
        <v>10</v>
      </c>
      <c r="C6" s="37">
        <v>0.23393396694106286</v>
      </c>
      <c r="D6" s="37">
        <v>0.24913045799850067</v>
      </c>
      <c r="E6" s="37">
        <v>0.26804168424362379</v>
      </c>
      <c r="F6" s="37">
        <v>0.26158826855319756</v>
      </c>
      <c r="G6" s="37">
        <v>0.26888391477815743</v>
      </c>
      <c r="H6" s="37">
        <v>0.26987730589205988</v>
      </c>
      <c r="I6" s="37">
        <v>0.28053428415835979</v>
      </c>
      <c r="J6" s="37">
        <v>0.28479692804985812</v>
      </c>
      <c r="K6" s="37">
        <v>0.29291782988515142</v>
      </c>
      <c r="L6" s="37">
        <v>0.29012417613001201</v>
      </c>
      <c r="M6" s="37">
        <v>0.28916826116309075</v>
      </c>
      <c r="N6" s="37">
        <v>0.29616336639752239</v>
      </c>
      <c r="O6" s="37">
        <v>0.28921907618965409</v>
      </c>
      <c r="P6" s="37">
        <v>0.29246992802037597</v>
      </c>
      <c r="Q6" s="37">
        <v>0.29848385816939754</v>
      </c>
      <c r="R6" s="37">
        <v>0.29750734541673313</v>
      </c>
      <c r="S6" s="37">
        <v>0.2879446280451306</v>
      </c>
      <c r="T6" s="38">
        <v>0.2945749196475741</v>
      </c>
    </row>
    <row r="7" spans="2:20" ht="15" customHeight="1" x14ac:dyDescent="0.25">
      <c r="B7" s="80" t="s">
        <v>11</v>
      </c>
      <c r="C7" s="37">
        <v>0.1191705209397107</v>
      </c>
      <c r="D7" s="37">
        <v>0.10771040492732807</v>
      </c>
      <c r="E7" s="37">
        <v>0.11348590520119731</v>
      </c>
      <c r="F7" s="37">
        <v>0.12281144644049577</v>
      </c>
      <c r="G7" s="37">
        <v>0.12696597615597094</v>
      </c>
      <c r="H7" s="37">
        <v>0.13157511648241424</v>
      </c>
      <c r="I7" s="37">
        <v>0.15119307853794403</v>
      </c>
      <c r="J7" s="37">
        <v>0.11195192814396006</v>
      </c>
      <c r="K7" s="37">
        <v>0.11377847009411782</v>
      </c>
      <c r="L7" s="37">
        <v>0.11370994944019855</v>
      </c>
      <c r="M7" s="37">
        <v>0.11150241975737323</v>
      </c>
      <c r="N7" s="37">
        <v>0.11282448863562945</v>
      </c>
      <c r="O7" s="37">
        <v>0.10306347834437722</v>
      </c>
      <c r="P7" s="37">
        <v>0.1045271342903716</v>
      </c>
      <c r="Q7" s="37">
        <v>0.10434836998673973</v>
      </c>
      <c r="R7" s="37">
        <v>0.10121504465993314</v>
      </c>
      <c r="S7" s="37">
        <v>0.10360570983551695</v>
      </c>
      <c r="T7" s="38">
        <v>0.10620917770362288</v>
      </c>
    </row>
    <row r="8" spans="2:20" ht="15" customHeight="1" x14ac:dyDescent="0.25">
      <c r="B8" s="79" t="s">
        <v>12</v>
      </c>
      <c r="C8" s="37">
        <v>0.10634282802331384</v>
      </c>
      <c r="D8" s="37">
        <v>0.10565511718594564</v>
      </c>
      <c r="E8" s="37">
        <v>0.11337258097867733</v>
      </c>
      <c r="F8" s="37">
        <v>0.11452079293683377</v>
      </c>
      <c r="G8" s="37">
        <v>0.11211525838620934</v>
      </c>
      <c r="H8" s="37">
        <v>0.11394023297500537</v>
      </c>
      <c r="I8" s="37">
        <v>0.11236555843565851</v>
      </c>
      <c r="J8" s="37">
        <v>0.11406931785239648</v>
      </c>
      <c r="K8" s="37">
        <v>0.12010407894964928</v>
      </c>
      <c r="L8" s="37">
        <v>0.12225444661237417</v>
      </c>
      <c r="M8" s="37">
        <v>0.13172750215490811</v>
      </c>
      <c r="N8" s="37">
        <v>0.13076306044570593</v>
      </c>
      <c r="O8" s="37">
        <v>0.12869092524282288</v>
      </c>
      <c r="P8" s="37">
        <v>0.1307323981357493</v>
      </c>
      <c r="Q8" s="37">
        <v>0.12918031188150278</v>
      </c>
      <c r="R8" s="37">
        <v>0.13192854062608594</v>
      </c>
      <c r="S8" s="37">
        <v>0.13436815493915918</v>
      </c>
      <c r="T8" s="38">
        <v>0.13974253590564692</v>
      </c>
    </row>
    <row r="9" spans="2:20" ht="15" customHeight="1" x14ac:dyDescent="0.25">
      <c r="B9" s="79" t="s">
        <v>13</v>
      </c>
      <c r="C9" s="37">
        <v>0.17157506470813988</v>
      </c>
      <c r="D9" s="37">
        <v>0.18373113841570887</v>
      </c>
      <c r="E9" s="37">
        <v>0.18586839723302712</v>
      </c>
      <c r="F9" s="37">
        <v>0.19033760771372452</v>
      </c>
      <c r="G9" s="37">
        <v>0.19746457916526711</v>
      </c>
      <c r="H9" s="37">
        <v>0.18730840043559405</v>
      </c>
      <c r="I9" s="37">
        <v>0.19546432177711917</v>
      </c>
      <c r="J9" s="37">
        <v>0.19677432681882426</v>
      </c>
      <c r="K9" s="37">
        <v>0.19720232049338829</v>
      </c>
      <c r="L9" s="37">
        <v>0.1903993957098877</v>
      </c>
      <c r="M9" s="37">
        <v>0.18697661340533034</v>
      </c>
      <c r="N9" s="37">
        <v>0.18362245112030867</v>
      </c>
      <c r="O9" s="37">
        <v>0.183545410661208</v>
      </c>
      <c r="P9" s="37">
        <v>0.18474268347208936</v>
      </c>
      <c r="Q9" s="37">
        <v>0.18334853369413312</v>
      </c>
      <c r="R9" s="37">
        <v>0.17651049564577512</v>
      </c>
      <c r="S9" s="37">
        <v>0.16710521241882953</v>
      </c>
      <c r="T9" s="38">
        <v>0.16763488013049185</v>
      </c>
    </row>
    <row r="10" spans="2:20" ht="15" customHeight="1" x14ac:dyDescent="0.25">
      <c r="B10" s="79" t="s">
        <v>14</v>
      </c>
      <c r="C10" s="37">
        <v>8.8528395627453224E-2</v>
      </c>
      <c r="D10" s="37">
        <v>9.5139680482844408E-2</v>
      </c>
      <c r="E10" s="37">
        <v>9.2273859717891205E-2</v>
      </c>
      <c r="F10" s="37">
        <v>9.1702193382723604E-2</v>
      </c>
      <c r="G10" s="37">
        <v>9.7179421504604332E-2</v>
      </c>
      <c r="H10" s="37">
        <v>9.8942043278992864E-2</v>
      </c>
      <c r="I10" s="37">
        <v>0.10380235555942049</v>
      </c>
      <c r="J10" s="37">
        <v>0.10496753448812364</v>
      </c>
      <c r="K10" s="37">
        <v>0.10898715185455828</v>
      </c>
      <c r="L10" s="37">
        <v>0.10986153793724202</v>
      </c>
      <c r="M10" s="37">
        <v>0.10915419355686387</v>
      </c>
      <c r="N10" s="37">
        <v>0.10912563237432509</v>
      </c>
      <c r="O10" s="37">
        <v>0.11118370366064427</v>
      </c>
      <c r="P10" s="37">
        <v>9.8385972309528918E-2</v>
      </c>
      <c r="Q10" s="37">
        <v>0.10283079662132089</v>
      </c>
      <c r="R10" s="37">
        <v>0.1052058162110821</v>
      </c>
      <c r="S10" s="37">
        <v>0.10834520766353757</v>
      </c>
      <c r="T10" s="38">
        <v>0.10818664015191867</v>
      </c>
    </row>
    <row r="11" spans="2:20" ht="15" customHeight="1" x14ac:dyDescent="0.25">
      <c r="B11" s="79" t="s">
        <v>15</v>
      </c>
      <c r="C11" s="37">
        <v>8.723463293220339E-2</v>
      </c>
      <c r="D11" s="37">
        <v>9.3738213216737601E-2</v>
      </c>
      <c r="E11" s="37">
        <v>9.1140273700349606E-2</v>
      </c>
      <c r="F11" s="37">
        <v>9.7248141823853995E-2</v>
      </c>
      <c r="G11" s="37">
        <v>0.10158181638560675</v>
      </c>
      <c r="H11" s="37">
        <v>0.10598581965146139</v>
      </c>
      <c r="I11" s="37">
        <v>0.11616025009044934</v>
      </c>
      <c r="J11" s="37">
        <v>0.11876054419189681</v>
      </c>
      <c r="K11" s="37">
        <v>0.12358239170720943</v>
      </c>
      <c r="L11" s="37">
        <v>0.12094828130278697</v>
      </c>
      <c r="M11" s="37">
        <v>0.12468974036685938</v>
      </c>
      <c r="N11" s="37">
        <v>0.12268402347306724</v>
      </c>
      <c r="O11" s="37">
        <v>0.12757351067423076</v>
      </c>
      <c r="P11" s="37">
        <v>0.12993226262238847</v>
      </c>
      <c r="Q11" s="37">
        <v>0.12828401579065699</v>
      </c>
      <c r="R11" s="37">
        <v>0.12824497400157642</v>
      </c>
      <c r="S11" s="37">
        <v>0.13153649559469324</v>
      </c>
      <c r="T11" s="38">
        <v>0.13195226753973993</v>
      </c>
    </row>
    <row r="12" spans="2:20" ht="15" customHeight="1" x14ac:dyDescent="0.25">
      <c r="B12" s="79" t="s">
        <v>16</v>
      </c>
      <c r="C12" s="37">
        <v>0.1338041100837416</v>
      </c>
      <c r="D12" s="37">
        <v>0.13631882644427934</v>
      </c>
      <c r="E12" s="37">
        <v>0.1360485565673577</v>
      </c>
      <c r="F12" s="37">
        <v>0.13244463638531606</v>
      </c>
      <c r="G12" s="37">
        <v>0.13364500540737051</v>
      </c>
      <c r="H12" s="37">
        <v>0.13711878506823372</v>
      </c>
      <c r="I12" s="37">
        <v>0.14300717846498257</v>
      </c>
      <c r="J12" s="37">
        <v>0.14063084251164451</v>
      </c>
      <c r="K12" s="37">
        <v>0.14213729824595905</v>
      </c>
      <c r="L12" s="37">
        <v>0.14389612346610645</v>
      </c>
      <c r="M12" s="37">
        <v>0.14600195583832054</v>
      </c>
      <c r="N12" s="37">
        <v>0.15505799289083466</v>
      </c>
      <c r="O12" s="37">
        <v>0.16178333100891662</v>
      </c>
      <c r="P12" s="37">
        <v>0.1659536580400339</v>
      </c>
      <c r="Q12" s="37">
        <v>0.16245980628410556</v>
      </c>
      <c r="R12" s="37">
        <v>0.16005842623704175</v>
      </c>
      <c r="S12" s="37">
        <v>0.16561073852374458</v>
      </c>
      <c r="T12" s="38">
        <v>0.16910917390961835</v>
      </c>
    </row>
    <row r="13" spans="2:20" ht="15" customHeight="1" x14ac:dyDescent="0.25">
      <c r="B13" s="79" t="s">
        <v>17</v>
      </c>
      <c r="C13" s="37">
        <v>0.1026069386999815</v>
      </c>
      <c r="D13" s="37">
        <v>0.10192750098144972</v>
      </c>
      <c r="E13" s="37">
        <v>9.4146688021735481E-2</v>
      </c>
      <c r="F13" s="37">
        <v>9.7204331194284468E-2</v>
      </c>
      <c r="G13" s="37">
        <v>9.7873254225321657E-2</v>
      </c>
      <c r="H13" s="37">
        <v>9.9603472447309951E-2</v>
      </c>
      <c r="I13" s="37">
        <v>0.11565227772909631</v>
      </c>
      <c r="J13" s="37">
        <v>0.12046198312472298</v>
      </c>
      <c r="K13" s="37">
        <v>0.1241182180202503</v>
      </c>
      <c r="L13" s="37">
        <v>0.12322609306322457</v>
      </c>
      <c r="M13" s="37">
        <v>0.12565561134775041</v>
      </c>
      <c r="N13" s="37">
        <v>0.12594620018785116</v>
      </c>
      <c r="O13" s="37">
        <v>0.12335840567144273</v>
      </c>
      <c r="P13" s="37">
        <v>0.12249349142398988</v>
      </c>
      <c r="Q13" s="37">
        <v>0.12496760706705934</v>
      </c>
      <c r="R13" s="37">
        <v>0.12585149936939899</v>
      </c>
      <c r="S13" s="37">
        <v>0.13029689832386931</v>
      </c>
      <c r="T13" s="38">
        <v>0.13210258145687973</v>
      </c>
    </row>
    <row r="14" spans="2:20" ht="15" customHeight="1" x14ac:dyDescent="0.25">
      <c r="B14" s="79" t="s">
        <v>18</v>
      </c>
      <c r="C14" s="37">
        <v>9.8270967133557194E-2</v>
      </c>
      <c r="D14" s="37">
        <v>9.9238056627995966E-2</v>
      </c>
      <c r="E14" s="37">
        <v>0.10295896876727062</v>
      </c>
      <c r="F14" s="37">
        <v>0.10554609538716454</v>
      </c>
      <c r="G14" s="37">
        <v>0.10519334384650766</v>
      </c>
      <c r="H14" s="37">
        <v>0.10761140108135155</v>
      </c>
      <c r="I14" s="37">
        <v>0.11283733827431956</v>
      </c>
      <c r="J14" s="37">
        <v>0.11482680834515399</v>
      </c>
      <c r="K14" s="37">
        <v>0.11504555057993064</v>
      </c>
      <c r="L14" s="37">
        <v>0.11491539655417216</v>
      </c>
      <c r="M14" s="37">
        <v>0.11448825546225032</v>
      </c>
      <c r="N14" s="37">
        <v>0.11504343577727437</v>
      </c>
      <c r="O14" s="37">
        <v>0.11870738808945396</v>
      </c>
      <c r="P14" s="37">
        <v>0.12103911797630024</v>
      </c>
      <c r="Q14" s="37">
        <v>0.12119757256883203</v>
      </c>
      <c r="R14" s="37">
        <v>0.12117218370954566</v>
      </c>
      <c r="S14" s="37">
        <v>0.12103965893577869</v>
      </c>
      <c r="T14" s="38">
        <v>0.12873864059972759</v>
      </c>
    </row>
    <row r="15" spans="2:20" ht="15" customHeight="1" x14ac:dyDescent="0.25">
      <c r="B15" s="79" t="s">
        <v>19</v>
      </c>
      <c r="C15" s="37">
        <v>9.4598768842431957E-2</v>
      </c>
      <c r="D15" s="37">
        <v>0.10295652290786836</v>
      </c>
      <c r="E15" s="37">
        <v>0.10398496164613379</v>
      </c>
      <c r="F15" s="37">
        <v>0.10853488401858433</v>
      </c>
      <c r="G15" s="37">
        <v>0.11024518810881381</v>
      </c>
      <c r="H15" s="37">
        <v>0.11058282962307731</v>
      </c>
      <c r="I15" s="37">
        <v>0.1137399323973714</v>
      </c>
      <c r="J15" s="37">
        <v>0.11440895905949615</v>
      </c>
      <c r="K15" s="37">
        <v>0.11568721459392758</v>
      </c>
      <c r="L15" s="37">
        <v>0.12491604719605685</v>
      </c>
      <c r="M15" s="37">
        <v>0.12855862032593218</v>
      </c>
      <c r="N15" s="37">
        <v>0.12836893547388437</v>
      </c>
      <c r="O15" s="37">
        <v>0.13191904475944824</v>
      </c>
      <c r="P15" s="37">
        <v>0.13224484908488612</v>
      </c>
      <c r="Q15" s="37">
        <v>0.13715649269197402</v>
      </c>
      <c r="R15" s="37">
        <v>0.1440240011098779</v>
      </c>
      <c r="S15" s="37">
        <v>0.14874965302657089</v>
      </c>
      <c r="T15" s="38">
        <v>0.15030950463138773</v>
      </c>
    </row>
    <row r="16" spans="2:20" ht="15" customHeight="1" x14ac:dyDescent="0.25">
      <c r="B16" s="80" t="s">
        <v>27</v>
      </c>
      <c r="C16" s="37">
        <v>0.26225954900808796</v>
      </c>
      <c r="D16" s="37">
        <v>0.25679121701844182</v>
      </c>
      <c r="E16" s="37">
        <v>0.25056241694631759</v>
      </c>
      <c r="F16" s="37">
        <v>0.25779844990509859</v>
      </c>
      <c r="G16" s="37">
        <v>0.27248761674693606</v>
      </c>
      <c r="H16" s="37">
        <v>0.25647520336353596</v>
      </c>
      <c r="I16" s="37">
        <v>0.27333915416945942</v>
      </c>
      <c r="J16" s="37">
        <v>0.24917899295768348</v>
      </c>
      <c r="K16" s="37">
        <v>0.25349363852216583</v>
      </c>
      <c r="L16" s="37">
        <v>0.25092994514246308</v>
      </c>
      <c r="M16" s="37">
        <v>0.25401352896360779</v>
      </c>
      <c r="N16" s="37">
        <v>0.26342671388337341</v>
      </c>
      <c r="O16" s="37">
        <v>0.27207716336364646</v>
      </c>
      <c r="P16" s="37">
        <v>0.27181797552038622</v>
      </c>
      <c r="Q16" s="37">
        <v>0.27732241560526932</v>
      </c>
      <c r="R16" s="37">
        <v>0.28133753398306</v>
      </c>
      <c r="S16" s="37">
        <v>0.28184100289585073</v>
      </c>
      <c r="T16" s="38">
        <v>0.29336100564138018</v>
      </c>
    </row>
    <row r="17" spans="2:20" ht="15" customHeight="1" x14ac:dyDescent="0.25">
      <c r="B17" s="80" t="s">
        <v>28</v>
      </c>
      <c r="C17" s="37">
        <v>0.17856055300937401</v>
      </c>
      <c r="D17" s="37">
        <v>0.17399314472871494</v>
      </c>
      <c r="E17" s="37">
        <v>0.18978842083436839</v>
      </c>
      <c r="F17" s="37">
        <v>0.1884296739250659</v>
      </c>
      <c r="G17" s="37">
        <v>0.19722635564961088</v>
      </c>
      <c r="H17" s="37">
        <v>0.19319491163987312</v>
      </c>
      <c r="I17" s="37">
        <v>0.16204251989598592</v>
      </c>
      <c r="J17" s="37">
        <v>0.16669694235494703</v>
      </c>
      <c r="K17" s="37">
        <v>0.14852925342876785</v>
      </c>
      <c r="L17" s="37">
        <v>0.16036026100382611</v>
      </c>
      <c r="M17" s="37">
        <v>0.15592938018612129</v>
      </c>
      <c r="N17" s="37">
        <v>0.15865856659887825</v>
      </c>
      <c r="O17" s="37">
        <v>0.15272998369970389</v>
      </c>
      <c r="P17" s="37">
        <v>0.15642547107880911</v>
      </c>
      <c r="Q17" s="37">
        <v>0.15791691534715657</v>
      </c>
      <c r="R17" s="37">
        <v>0.15621086762302053</v>
      </c>
      <c r="S17" s="37">
        <v>0.15709448266330156</v>
      </c>
      <c r="T17" s="38">
        <v>0.16091998266580804</v>
      </c>
    </row>
    <row r="18" spans="2:20" ht="15" customHeight="1" x14ac:dyDescent="0.25">
      <c r="B18" s="80" t="s">
        <v>29</v>
      </c>
      <c r="C18" s="37">
        <v>0.14402906651760761</v>
      </c>
      <c r="D18" s="37">
        <v>0.16963553799990089</v>
      </c>
      <c r="E18" s="37">
        <v>0.16797884546293898</v>
      </c>
      <c r="F18" s="37">
        <v>0.1901670085687453</v>
      </c>
      <c r="G18" s="37">
        <v>0.20958307764747477</v>
      </c>
      <c r="H18" s="37">
        <v>0.2107825273715272</v>
      </c>
      <c r="I18" s="37">
        <v>0.21447778985920177</v>
      </c>
      <c r="J18" s="37">
        <v>0.21100284751532786</v>
      </c>
      <c r="K18" s="37">
        <v>0.23438285247192031</v>
      </c>
      <c r="L18" s="37">
        <v>0.23409333923768993</v>
      </c>
      <c r="M18" s="37">
        <v>0.2490089742468958</v>
      </c>
      <c r="N18" s="37">
        <v>0.2402452683879491</v>
      </c>
      <c r="O18" s="37">
        <v>0.26185404005962476</v>
      </c>
      <c r="P18" s="37">
        <v>0.25764572759123588</v>
      </c>
      <c r="Q18" s="37">
        <v>0.23919199318336951</v>
      </c>
      <c r="R18" s="37">
        <v>0.25347313519356529</v>
      </c>
      <c r="S18" s="37">
        <v>0.25908070284698675</v>
      </c>
      <c r="T18" s="38">
        <v>0.23612438499286523</v>
      </c>
    </row>
    <row r="19" spans="2:20" ht="15" customHeight="1" x14ac:dyDescent="0.25">
      <c r="B19" s="80" t="s">
        <v>30</v>
      </c>
      <c r="C19" s="37">
        <v>0.20810211486691096</v>
      </c>
      <c r="D19" s="37">
        <v>0.2085244489860186</v>
      </c>
      <c r="E19" s="37">
        <v>0.19894645941870145</v>
      </c>
      <c r="F19" s="37">
        <v>0.19112984610514308</v>
      </c>
      <c r="G19" s="37">
        <v>0.19402464016400844</v>
      </c>
      <c r="H19" s="37">
        <v>0.19536510845341273</v>
      </c>
      <c r="I19" s="37">
        <v>0.19538705938654044</v>
      </c>
      <c r="J19" s="37">
        <v>0.20162400889186083</v>
      </c>
      <c r="K19" s="37">
        <v>0.21730181238578672</v>
      </c>
      <c r="L19" s="37">
        <v>0.22446833397274035</v>
      </c>
      <c r="M19" s="37">
        <v>0.22254626550245876</v>
      </c>
      <c r="N19" s="37">
        <v>0.23235719027795759</v>
      </c>
      <c r="O19" s="37">
        <v>0.22745058130425405</v>
      </c>
      <c r="P19" s="37">
        <v>0.22836825279000952</v>
      </c>
      <c r="Q19" s="37">
        <v>0.22987253587453824</v>
      </c>
      <c r="R19" s="37">
        <v>0.22901985868633698</v>
      </c>
      <c r="S19" s="37">
        <v>0.23390233376142813</v>
      </c>
      <c r="T19" s="38">
        <v>0.23498401123844831</v>
      </c>
    </row>
    <row r="20" spans="2:20" ht="15" customHeight="1" x14ac:dyDescent="0.25">
      <c r="B20" s="80" t="s">
        <v>31</v>
      </c>
      <c r="C20" s="37">
        <v>0.20040101612465344</v>
      </c>
      <c r="D20" s="37">
        <v>0.19306769738896309</v>
      </c>
      <c r="E20" s="37">
        <v>0.20245919693459824</v>
      </c>
      <c r="F20" s="37">
        <v>0.19729821603482264</v>
      </c>
      <c r="G20" s="37">
        <v>0.22251709422840857</v>
      </c>
      <c r="H20" s="37">
        <v>0.21985299809789113</v>
      </c>
      <c r="I20" s="37">
        <v>0.21950496902451974</v>
      </c>
      <c r="J20" s="37">
        <v>0.22431802628346276</v>
      </c>
      <c r="K20" s="37">
        <v>0.21890732233783486</v>
      </c>
      <c r="L20" s="37">
        <v>0.22046685861470094</v>
      </c>
      <c r="M20" s="37">
        <v>0.22677907412982024</v>
      </c>
      <c r="N20" s="37">
        <v>0.2336029823173788</v>
      </c>
      <c r="O20" s="37">
        <v>0.23234361569264675</v>
      </c>
      <c r="P20" s="37">
        <v>0.2376813608951043</v>
      </c>
      <c r="Q20" s="37">
        <v>0.23386481368132037</v>
      </c>
      <c r="R20" s="37">
        <v>0.23327387398427438</v>
      </c>
      <c r="S20" s="37">
        <v>0.23054592608391103</v>
      </c>
      <c r="T20" s="38">
        <v>0.23187501857246909</v>
      </c>
    </row>
    <row r="21" spans="2:20" ht="15" customHeight="1" x14ac:dyDescent="0.25">
      <c r="B21" s="79" t="s">
        <v>20</v>
      </c>
      <c r="C21" s="37">
        <v>0.10280283938980052</v>
      </c>
      <c r="D21" s="37">
        <v>0.11356527315097202</v>
      </c>
      <c r="E21" s="37">
        <v>0.11072579999563342</v>
      </c>
      <c r="F21" s="37">
        <v>0.10894099401404719</v>
      </c>
      <c r="G21" s="37">
        <v>0.11575884022868976</v>
      </c>
      <c r="H21" s="37">
        <v>0.12669014462477241</v>
      </c>
      <c r="I21" s="37">
        <v>0.13045094506877128</v>
      </c>
      <c r="J21" s="37">
        <v>0.14360177650485248</v>
      </c>
      <c r="K21" s="37">
        <v>0.15433269124280016</v>
      </c>
      <c r="L21" s="37">
        <v>0.15041100027368562</v>
      </c>
      <c r="M21" s="37">
        <v>0.15252713975822929</v>
      </c>
      <c r="N21" s="37">
        <v>0.15620560645254708</v>
      </c>
      <c r="O21" s="37">
        <v>0.16121091616569777</v>
      </c>
      <c r="P21" s="37">
        <v>0.15732512362455287</v>
      </c>
      <c r="Q21" s="37">
        <v>0.14586144186760747</v>
      </c>
      <c r="R21" s="37">
        <v>0.13936605030070054</v>
      </c>
      <c r="S21" s="37">
        <v>0.14519789805007699</v>
      </c>
      <c r="T21" s="38">
        <v>0.14873117332387686</v>
      </c>
    </row>
    <row r="22" spans="2:20" ht="15" customHeight="1" x14ac:dyDescent="0.25">
      <c r="B22" s="80" t="s">
        <v>32</v>
      </c>
      <c r="C22" s="37">
        <v>0.15554965034525853</v>
      </c>
      <c r="D22" s="37">
        <v>0.15443293273728836</v>
      </c>
      <c r="E22" s="37">
        <v>0.15449790912351863</v>
      </c>
      <c r="F22" s="37">
        <v>0.16210363728911956</v>
      </c>
      <c r="G22" s="37">
        <v>0.17157779576774862</v>
      </c>
      <c r="H22" s="37">
        <v>0.15805136454236793</v>
      </c>
      <c r="I22" s="37">
        <v>0.1712753888293608</v>
      </c>
      <c r="J22" s="37">
        <v>0.17294465371227058</v>
      </c>
      <c r="K22" s="37">
        <v>0.16653602560294092</v>
      </c>
      <c r="L22" s="37">
        <v>0.17422223619625715</v>
      </c>
      <c r="M22" s="37">
        <v>0.17512906370634537</v>
      </c>
      <c r="N22" s="37">
        <v>0.18137564795778197</v>
      </c>
      <c r="O22" s="37">
        <v>0.17995620314900426</v>
      </c>
      <c r="P22" s="37">
        <v>0.18207738240373644</v>
      </c>
      <c r="Q22" s="37">
        <v>0.18139438528614091</v>
      </c>
      <c r="R22" s="37">
        <v>0.18307573153369175</v>
      </c>
      <c r="S22" s="37">
        <v>0.17867524636537541</v>
      </c>
      <c r="T22" s="38">
        <v>0.18177680664365953</v>
      </c>
    </row>
    <row r="23" spans="2:20" ht="15" customHeight="1" x14ac:dyDescent="0.25">
      <c r="B23" s="80" t="s">
        <v>33</v>
      </c>
      <c r="C23" s="37">
        <v>0.18009709728339063</v>
      </c>
      <c r="D23" s="37">
        <v>0.19379135034794118</v>
      </c>
      <c r="E23" s="37">
        <v>0.19235122850313074</v>
      </c>
      <c r="F23" s="37">
        <v>0.20415472623472652</v>
      </c>
      <c r="G23" s="37">
        <v>0.19694089702219653</v>
      </c>
      <c r="H23" s="37">
        <v>0.19539636116931983</v>
      </c>
      <c r="I23" s="37">
        <v>0.21021664264038573</v>
      </c>
      <c r="J23" s="37">
        <v>0.20938677042931422</v>
      </c>
      <c r="K23" s="37">
        <v>0.22089845017450704</v>
      </c>
      <c r="L23" s="37">
        <v>0.22639045262725693</v>
      </c>
      <c r="M23" s="37">
        <v>0.23036841856780166</v>
      </c>
      <c r="N23" s="37">
        <v>0.22819401685775897</v>
      </c>
      <c r="O23" s="37">
        <v>0.22813584237276491</v>
      </c>
      <c r="P23" s="37">
        <v>0.23397302258774424</v>
      </c>
      <c r="Q23" s="37">
        <v>0.23297040056879836</v>
      </c>
      <c r="R23" s="37">
        <v>0.23218559257406987</v>
      </c>
      <c r="S23" s="37">
        <v>0.23109731043701617</v>
      </c>
      <c r="T23" s="38">
        <v>0.23389384042110292</v>
      </c>
    </row>
    <row r="24" spans="2:20" ht="15" customHeight="1" x14ac:dyDescent="0.25">
      <c r="B24" s="81" t="s">
        <v>21</v>
      </c>
      <c r="C24" s="86">
        <v>0.11844548347171673</v>
      </c>
      <c r="D24" s="86">
        <v>0.11640175070811054</v>
      </c>
      <c r="E24" s="86">
        <v>0.12687461781727163</v>
      </c>
      <c r="F24" s="86">
        <v>0.11939272282767663</v>
      </c>
      <c r="G24" s="86">
        <v>0.12591008035503537</v>
      </c>
      <c r="H24" s="86">
        <v>0.12628964060369438</v>
      </c>
      <c r="I24" s="86">
        <v>0.12977072418533156</v>
      </c>
      <c r="J24" s="86">
        <v>0.13240815185782567</v>
      </c>
      <c r="K24" s="86">
        <v>0.13441955714752354</v>
      </c>
      <c r="L24" s="86">
        <v>0.13782103396990006</v>
      </c>
      <c r="M24" s="86">
        <v>0.1388239240914893</v>
      </c>
      <c r="N24" s="86">
        <v>0.14468594891279016</v>
      </c>
      <c r="O24" s="96">
        <v>0.14435637662965348</v>
      </c>
      <c r="P24" s="96">
        <v>0.14695081641229399</v>
      </c>
      <c r="Q24" s="96">
        <v>0.14330044139248191</v>
      </c>
      <c r="R24" s="86">
        <v>0.14292591916446917</v>
      </c>
      <c r="S24" s="86">
        <v>0.13880586234030726</v>
      </c>
      <c r="T24" s="87">
        <v>0.13917753109089342</v>
      </c>
    </row>
    <row r="25" spans="2:20" ht="24" customHeight="1" x14ac:dyDescent="0.25">
      <c r="B25" s="88" t="s">
        <v>22</v>
      </c>
      <c r="C25" s="43">
        <v>0.17771393688896447</v>
      </c>
      <c r="D25" s="43">
        <v>0.18203767903928808</v>
      </c>
      <c r="E25" s="43">
        <v>0.1839201288117783</v>
      </c>
      <c r="F25" s="43">
        <v>0.18444785207759423</v>
      </c>
      <c r="G25" s="43">
        <v>0.19066277405122203</v>
      </c>
      <c r="H25" s="43">
        <v>0.18880764361748631</v>
      </c>
      <c r="I25" s="43">
        <v>0.19685610351299404</v>
      </c>
      <c r="J25" s="43">
        <v>0.19593931164726253</v>
      </c>
      <c r="K25" s="43">
        <v>0.20087859982929598</v>
      </c>
      <c r="L25" s="43">
        <v>0.20134183311132384</v>
      </c>
      <c r="M25" s="43">
        <v>0.20222002754013318</v>
      </c>
      <c r="N25" s="43">
        <v>0.20628090209130184</v>
      </c>
      <c r="O25" s="43">
        <v>0.20618739480730361</v>
      </c>
      <c r="P25" s="43">
        <v>0.20823634668079302</v>
      </c>
      <c r="Q25" s="43">
        <v>0.20873680853911303</v>
      </c>
      <c r="R25" s="43">
        <v>0.20844375016092434</v>
      </c>
      <c r="S25" s="43">
        <v>0.20762753587629959</v>
      </c>
      <c r="T25" s="44">
        <v>0.2109295174314102</v>
      </c>
    </row>
    <row r="26" spans="2:20" ht="24.95" customHeight="1" x14ac:dyDescent="0.25">
      <c r="B26" s="80" t="s">
        <v>42</v>
      </c>
      <c r="C26" s="37">
        <v>0.17274514898264348</v>
      </c>
      <c r="D26" s="37">
        <v>0.17809775897938945</v>
      </c>
      <c r="E26" s="37">
        <v>0.18171951466384079</v>
      </c>
      <c r="F26" s="37">
        <v>0.18073642202195936</v>
      </c>
      <c r="G26" s="37">
        <v>0.18731597017134424</v>
      </c>
      <c r="H26" s="37">
        <v>0.18720407281961657</v>
      </c>
      <c r="I26" s="37">
        <v>0.19642849625242462</v>
      </c>
      <c r="J26" s="37">
        <v>0.19850860689175004</v>
      </c>
      <c r="K26" s="37">
        <v>0.19872763643617358</v>
      </c>
      <c r="L26" s="37">
        <v>0.19743070763744458</v>
      </c>
      <c r="M26" s="37">
        <v>0.19762024709567041</v>
      </c>
      <c r="N26" s="37">
        <v>0.20185114490025666</v>
      </c>
      <c r="O26" s="46">
        <v>0.20130846221795501</v>
      </c>
      <c r="P26" s="46">
        <v>0.20324915506513072</v>
      </c>
      <c r="Q26" s="46">
        <v>0.20465052870681744</v>
      </c>
      <c r="R26" s="37">
        <v>0.20076277982750676</v>
      </c>
      <c r="S26" s="37">
        <v>0.19922090837338277</v>
      </c>
      <c r="T26" s="38">
        <v>0.20242892084491032</v>
      </c>
    </row>
    <row r="27" spans="2:20" ht="24.95" customHeight="1" x14ac:dyDescent="0.25">
      <c r="B27" s="80" t="s">
        <v>43</v>
      </c>
      <c r="C27" s="37">
        <v>0.19562957581097923</v>
      </c>
      <c r="D27" s="37">
        <v>0.19854721852240653</v>
      </c>
      <c r="E27" s="37">
        <v>0.19672333920562732</v>
      </c>
      <c r="F27" s="37">
        <v>0.1992385432224458</v>
      </c>
      <c r="G27" s="37">
        <v>0.20540162440890242</v>
      </c>
      <c r="H27" s="37">
        <v>0.20063164762421395</v>
      </c>
      <c r="I27" s="37">
        <v>0.20759587098627036</v>
      </c>
      <c r="J27" s="37">
        <v>0.20262419710372512</v>
      </c>
      <c r="K27" s="37">
        <v>0.21559861525931731</v>
      </c>
      <c r="L27" s="37">
        <v>0.21802118334502074</v>
      </c>
      <c r="M27" s="37">
        <v>0.2198117667309748</v>
      </c>
      <c r="N27" s="37">
        <v>0.22399379288621626</v>
      </c>
      <c r="O27" s="37">
        <v>0.2242561296684113</v>
      </c>
      <c r="P27" s="37">
        <v>0.22707871608554245</v>
      </c>
      <c r="Q27" s="37">
        <v>0.22677853813915849</v>
      </c>
      <c r="R27" s="37">
        <v>0.23585782892950075</v>
      </c>
      <c r="S27" s="37">
        <v>0.23605735520046806</v>
      </c>
      <c r="T27" s="38">
        <v>0.24017154785590902</v>
      </c>
    </row>
    <row r="28" spans="2:20" ht="24.95" customHeight="1" x14ac:dyDescent="0.25">
      <c r="B28" s="97" t="s">
        <v>44</v>
      </c>
      <c r="C28" s="48">
        <v>9.9235819019859339E-2</v>
      </c>
      <c r="D28" s="48">
        <v>0.10024092137252409</v>
      </c>
      <c r="E28" s="48">
        <v>0.10239209395665959</v>
      </c>
      <c r="F28" s="48">
        <v>0.10470524322225647</v>
      </c>
      <c r="G28" s="48">
        <v>0.10790083909753999</v>
      </c>
      <c r="H28" s="48">
        <v>0.11045608083208701</v>
      </c>
      <c r="I28" s="48">
        <v>0.1146603066801037</v>
      </c>
      <c r="J28" s="48">
        <v>0.10650184822959663</v>
      </c>
      <c r="K28" s="48">
        <v>0.11985843675809282</v>
      </c>
      <c r="L28" s="48">
        <v>0.12195536360114374</v>
      </c>
      <c r="M28" s="48">
        <v>0.12335777645652787</v>
      </c>
      <c r="N28" s="48">
        <v>0.1258037805782691</v>
      </c>
      <c r="O28" s="48">
        <v>0.1249552210236422</v>
      </c>
      <c r="P28" s="48">
        <v>0.12265933194361271</v>
      </c>
      <c r="Q28" s="48">
        <v>0.12230131105156085</v>
      </c>
      <c r="R28" s="48">
        <v>0.12224233228010085</v>
      </c>
      <c r="S28" s="48">
        <v>0.12222697030338203</v>
      </c>
      <c r="T28" s="49">
        <v>0.12342915441050645</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row r="32" spans="2:20" ht="17.25" customHeight="1" x14ac:dyDescent="0.25"/>
    <row r="33" ht="21.75" customHeight="1" x14ac:dyDescent="0.25"/>
  </sheetData>
  <mergeCells count="2">
    <mergeCell ref="B2:T2"/>
    <mergeCell ref="B29:T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
  <sheetViews>
    <sheetView workbookViewId="0">
      <selection activeCell="C8" sqref="C8"/>
    </sheetView>
  </sheetViews>
  <sheetFormatPr defaultRowHeight="15" x14ac:dyDescent="0.25"/>
  <cols>
    <col min="1" max="1" width="9.140625" customWidth="1"/>
    <col min="2" max="2" width="57" customWidth="1"/>
    <col min="3" max="6" width="13.5703125" customWidth="1"/>
    <col min="7" max="7" width="4.7109375" customWidth="1"/>
    <col min="8" max="8" width="5.140625" customWidth="1"/>
    <col min="9" max="11" width="11.5703125" customWidth="1"/>
    <col min="12" max="14" width="9.7109375" bestFit="1" customWidth="1"/>
  </cols>
  <sheetData>
    <row r="2" spans="1:12" s="2" customFormat="1" ht="17.100000000000001" customHeight="1" x14ac:dyDescent="0.25">
      <c r="A2" s="1"/>
      <c r="B2" s="119" t="s">
        <v>48</v>
      </c>
      <c r="C2" s="119"/>
      <c r="D2" s="119"/>
      <c r="E2" s="119"/>
      <c r="F2" s="119"/>
      <c r="G2" s="18"/>
      <c r="H2" s="4"/>
      <c r="I2" s="4"/>
      <c r="J2" s="4"/>
      <c r="K2" s="4"/>
      <c r="L2" s="4"/>
    </row>
    <row r="3" spans="1:12" s="2" customFormat="1" ht="24.95" customHeight="1" x14ac:dyDescent="0.25">
      <c r="A3" s="1"/>
      <c r="B3" s="77" t="s">
        <v>0</v>
      </c>
      <c r="C3" s="27">
        <v>2016</v>
      </c>
      <c r="D3" s="27">
        <v>2017</v>
      </c>
      <c r="E3" s="45">
        <v>2018</v>
      </c>
      <c r="F3" s="28">
        <v>2019</v>
      </c>
      <c r="G3" s="12"/>
      <c r="H3" s="4"/>
      <c r="I3" s="4"/>
      <c r="J3" s="4"/>
      <c r="K3" s="4"/>
      <c r="L3" s="4"/>
    </row>
    <row r="4" spans="1:12" s="4" customFormat="1" ht="21" customHeight="1" x14ac:dyDescent="0.2">
      <c r="A4" s="3"/>
      <c r="B4" s="78" t="s">
        <v>25</v>
      </c>
      <c r="C4" s="46">
        <v>-7.4208865258309498E-3</v>
      </c>
      <c r="D4" s="46">
        <v>-1.3749641936408041E-3</v>
      </c>
      <c r="E4" s="37">
        <v>2.535712236819454E-2</v>
      </c>
      <c r="F4" s="47">
        <v>3.0940524813965142E-2</v>
      </c>
      <c r="G4" s="7"/>
    </row>
    <row r="5" spans="1:12" s="4" customFormat="1" ht="21" customHeight="1" x14ac:dyDescent="0.2">
      <c r="A5" s="3"/>
      <c r="B5" s="79" t="s">
        <v>1</v>
      </c>
      <c r="C5" s="37">
        <v>4.2193960656559337E-2</v>
      </c>
      <c r="D5" s="37">
        <v>3.0326710949475588E-2</v>
      </c>
      <c r="E5" s="37">
        <v>1.4614935822637065E-2</v>
      </c>
      <c r="F5" s="38">
        <v>3.0188896236451601E-3</v>
      </c>
      <c r="G5" s="7"/>
    </row>
    <row r="6" spans="1:12" s="4" customFormat="1" ht="21" customHeight="1" x14ac:dyDescent="0.2">
      <c r="A6" s="3"/>
      <c r="B6" s="107" t="s">
        <v>2</v>
      </c>
      <c r="C6" s="37">
        <v>7.6540375047784437E-5</v>
      </c>
      <c r="D6" s="37">
        <v>2.6276850859736633E-3</v>
      </c>
      <c r="E6" s="37">
        <v>1.8701814203200939E-2</v>
      </c>
      <c r="F6" s="38">
        <v>1.3687681087021675E-2</v>
      </c>
      <c r="G6" s="7"/>
    </row>
    <row r="7" spans="1:12" s="6" customFormat="1" ht="18" customHeight="1" x14ac:dyDescent="0.2">
      <c r="A7" s="5"/>
      <c r="B7" s="108" t="s">
        <v>3</v>
      </c>
      <c r="C7" s="39">
        <v>-1.7586416009702899E-2</v>
      </c>
      <c r="D7" s="39">
        <v>-5.8765432098765391E-2</v>
      </c>
      <c r="E7" s="39">
        <v>-6.2959076600209718E-3</v>
      </c>
      <c r="F7" s="40">
        <v>-2.2439281942977507E-3</v>
      </c>
      <c r="G7" s="8"/>
      <c r="H7" s="4"/>
      <c r="I7" s="4"/>
    </row>
    <row r="8" spans="1:12" s="6" customFormat="1" ht="18" customHeight="1" x14ac:dyDescent="0.2">
      <c r="A8" s="5"/>
      <c r="B8" s="109" t="s">
        <v>4</v>
      </c>
      <c r="C8" s="39">
        <v>5.4102795311090635E-3</v>
      </c>
      <c r="D8" s="39">
        <v>-2.6905829596413078E-3</v>
      </c>
      <c r="E8" s="39">
        <v>2.1882494004796138E-2</v>
      </c>
      <c r="F8" s="40">
        <v>-1.7893810501613427E-2</v>
      </c>
      <c r="G8" s="8"/>
      <c r="H8" s="4"/>
      <c r="I8" s="4"/>
    </row>
    <row r="9" spans="1:12" s="6" customFormat="1" ht="18" customHeight="1" x14ac:dyDescent="0.2">
      <c r="A9" s="5"/>
      <c r="B9" s="110" t="s">
        <v>5</v>
      </c>
      <c r="C9" s="39">
        <v>4.6098123147844117E-3</v>
      </c>
      <c r="D9" s="39">
        <v>2.4459193706981353E-2</v>
      </c>
      <c r="E9" s="39">
        <v>2.5474905018996186E-2</v>
      </c>
      <c r="F9" s="40">
        <v>2.6791981904687567E-2</v>
      </c>
      <c r="G9" s="8"/>
      <c r="H9" s="4"/>
      <c r="I9" s="4"/>
    </row>
    <row r="10" spans="1:12" s="4" customFormat="1" ht="21" customHeight="1" x14ac:dyDescent="0.25">
      <c r="A10" s="3"/>
      <c r="B10" s="111" t="s">
        <v>6</v>
      </c>
      <c r="C10" s="41">
        <v>-3.3834586466165439E-2</v>
      </c>
      <c r="D10" s="41">
        <v>4.0022234574763838E-2</v>
      </c>
      <c r="E10" s="48">
        <v>-0.11651523249599149</v>
      </c>
      <c r="F10" s="49">
        <v>-5.4446460980036249E-2</v>
      </c>
      <c r="G10" s="9"/>
    </row>
    <row r="11" spans="1:12" s="2" customFormat="1" ht="24.95" customHeight="1" x14ac:dyDescent="0.25">
      <c r="A11" s="1"/>
      <c r="B11" s="112" t="s">
        <v>23</v>
      </c>
      <c r="C11" s="43">
        <v>8.7534313814605635E-3</v>
      </c>
      <c r="D11" s="43">
        <v>1.0885138362003E-2</v>
      </c>
      <c r="E11" s="50">
        <v>1.5010919463386285E-2</v>
      </c>
      <c r="F11" s="51">
        <v>1.3866811862754513E-2</v>
      </c>
      <c r="G11" s="13"/>
      <c r="H11" s="4"/>
      <c r="I11" s="4"/>
    </row>
    <row r="12" spans="1:12" s="15" customFormat="1" ht="30" customHeight="1" x14ac:dyDescent="0.25">
      <c r="B12" s="118" t="s">
        <v>37</v>
      </c>
      <c r="C12" s="118"/>
      <c r="D12" s="118"/>
      <c r="E12" s="118"/>
      <c r="F12" s="118"/>
      <c r="G12" s="16"/>
      <c r="H12" s="4"/>
      <c r="I12" s="4"/>
    </row>
  </sheetData>
  <mergeCells count="2">
    <mergeCell ref="B12:F12"/>
    <mergeCell ref="B2:F2"/>
  </mergeCell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18"/>
  <sheetViews>
    <sheetView workbookViewId="0">
      <selection activeCell="K18" sqref="K18"/>
    </sheetView>
  </sheetViews>
  <sheetFormatPr defaultRowHeight="15" x14ac:dyDescent="0.25"/>
  <cols>
    <col min="1" max="1" width="7.5703125" customWidth="1"/>
    <col min="2" max="2" width="44.42578125" customWidth="1"/>
    <col min="3" max="7" width="22.5703125" customWidth="1"/>
    <col min="8" max="8" width="5.140625" customWidth="1"/>
  </cols>
  <sheetData>
    <row r="2" spans="1:7" ht="24.75" customHeight="1" x14ac:dyDescent="0.25">
      <c r="B2" s="115" t="s">
        <v>49</v>
      </c>
      <c r="C2" s="115"/>
      <c r="D2" s="115"/>
      <c r="E2" s="115"/>
      <c r="F2" s="115"/>
      <c r="G2" s="115"/>
    </row>
    <row r="3" spans="1:7" s="2" customFormat="1" ht="30" customHeight="1" x14ac:dyDescent="0.25">
      <c r="A3" s="1"/>
      <c r="B3" s="25"/>
      <c r="C3" s="52">
        <v>2015</v>
      </c>
      <c r="D3" s="45">
        <v>2016</v>
      </c>
      <c r="E3" s="45">
        <v>2017</v>
      </c>
      <c r="F3" s="45">
        <v>2018</v>
      </c>
      <c r="G3" s="53">
        <v>2019</v>
      </c>
    </row>
    <row r="4" spans="1:7" s="4" customFormat="1" ht="24.95" customHeight="1" x14ac:dyDescent="0.2">
      <c r="A4" s="3"/>
      <c r="B4" s="78" t="s">
        <v>50</v>
      </c>
      <c r="C4" s="29">
        <v>109715.00000277237</v>
      </c>
      <c r="D4" s="29">
        <v>111001.99999901475</v>
      </c>
      <c r="E4" s="29">
        <v>112577.00000008833</v>
      </c>
      <c r="F4" s="29">
        <v>113404.13123306759</v>
      </c>
      <c r="G4" s="30">
        <v>114474</v>
      </c>
    </row>
    <row r="5" spans="1:7" s="6" customFormat="1" ht="12.95" customHeight="1" x14ac:dyDescent="0.2">
      <c r="A5" s="5"/>
      <c r="B5" s="109" t="s">
        <v>8</v>
      </c>
      <c r="C5" s="39">
        <v>6.627883445108293E-2</v>
      </c>
      <c r="D5" s="39">
        <v>6.545752095665254E-2</v>
      </c>
      <c r="E5" s="39">
        <v>6.482636574336155E-2</v>
      </c>
      <c r="F5" s="39">
        <v>6.4209134346925503E-2</v>
      </c>
      <c r="G5" s="40">
        <v>6.4035519871993851E-2</v>
      </c>
    </row>
    <row r="6" spans="1:7" s="6" customFormat="1" ht="12.95" customHeight="1" x14ac:dyDescent="0.2">
      <c r="A6" s="5"/>
      <c r="B6" s="113" t="s">
        <v>7</v>
      </c>
      <c r="C6" s="39"/>
      <c r="D6" s="39">
        <v>1.1730392345712604E-2</v>
      </c>
      <c r="E6" s="39">
        <v>1.4188933542526927E-2</v>
      </c>
      <c r="F6" s="39">
        <v>7.3472488428241167E-3</v>
      </c>
      <c r="G6" s="40">
        <v>9.434125153109596E-3</v>
      </c>
    </row>
    <row r="7" spans="1:7" s="4" customFormat="1" ht="24.95" customHeight="1" x14ac:dyDescent="0.2">
      <c r="A7" s="3"/>
      <c r="B7" s="80" t="s">
        <v>51</v>
      </c>
      <c r="C7" s="29">
        <v>110014</v>
      </c>
      <c r="D7" s="29">
        <v>110977</v>
      </c>
      <c r="E7" s="29">
        <v>112185</v>
      </c>
      <c r="F7" s="29">
        <v>113869</v>
      </c>
      <c r="G7" s="30">
        <v>115448</v>
      </c>
    </row>
    <row r="8" spans="1:7" s="6" customFormat="1" ht="12.95" customHeight="1" x14ac:dyDescent="0.2">
      <c r="A8" s="5"/>
      <c r="B8" s="109" t="s">
        <v>8</v>
      </c>
      <c r="C8" s="39">
        <v>6.6459460357445987E-2</v>
      </c>
      <c r="D8" s="39">
        <v>6.5442778537962432E-2</v>
      </c>
      <c r="E8" s="39">
        <v>6.4600636372556655E-2</v>
      </c>
      <c r="F8" s="39">
        <v>6.4472341875479358E-2</v>
      </c>
      <c r="G8" s="40">
        <v>6.4580364957824002E-2</v>
      </c>
    </row>
    <row r="9" spans="1:7" s="6" customFormat="1" ht="12.95" customHeight="1" x14ac:dyDescent="0.2">
      <c r="A9" s="5"/>
      <c r="B9" s="113" t="s">
        <v>7</v>
      </c>
      <c r="C9" s="39"/>
      <c r="D9" s="39">
        <v>8.7534313814605635E-3</v>
      </c>
      <c r="E9" s="39">
        <v>1.0885138362003E-2</v>
      </c>
      <c r="F9" s="39">
        <v>1.5010919463386285E-2</v>
      </c>
      <c r="G9" s="40">
        <v>1.3866811862754513E-2</v>
      </c>
    </row>
    <row r="10" spans="1:7" s="4" customFormat="1" ht="24.95" customHeight="1" x14ac:dyDescent="0.2">
      <c r="A10" s="3"/>
      <c r="B10" s="80" t="s">
        <v>52</v>
      </c>
      <c r="C10" s="31">
        <v>1655355</v>
      </c>
      <c r="D10" s="31">
        <v>1695786.8</v>
      </c>
      <c r="E10" s="31">
        <v>1736592.8</v>
      </c>
      <c r="F10" s="31">
        <v>1766168.2</v>
      </c>
      <c r="G10" s="32">
        <v>1787664.1</v>
      </c>
    </row>
    <row r="11" spans="1:7" s="11" customFormat="1" ht="20.100000000000001" customHeight="1" x14ac:dyDescent="0.25">
      <c r="A11" s="10"/>
      <c r="B11" s="114" t="s">
        <v>7</v>
      </c>
      <c r="C11" s="54"/>
      <c r="D11" s="54">
        <v>2.4424851466905872E-2</v>
      </c>
      <c r="E11" s="54">
        <v>2.4063166431063099E-2</v>
      </c>
      <c r="F11" s="54">
        <v>1.7030705183160855E-2</v>
      </c>
      <c r="G11" s="55">
        <v>1.2170924603896793E-2</v>
      </c>
    </row>
    <row r="12" spans="1:7" s="11" customFormat="1" ht="13.5" customHeight="1" x14ac:dyDescent="0.25">
      <c r="A12" s="10"/>
      <c r="B12" s="120" t="s">
        <v>53</v>
      </c>
      <c r="C12" s="120"/>
      <c r="D12" s="120"/>
      <c r="E12" s="120"/>
      <c r="F12" s="120"/>
      <c r="G12" s="120"/>
    </row>
    <row r="13" spans="1:7" s="14" customFormat="1" ht="26.25" customHeight="1" x14ac:dyDescent="0.25">
      <c r="B13" s="121" t="s">
        <v>54</v>
      </c>
      <c r="C13" s="121"/>
      <c r="D13" s="121"/>
      <c r="E13" s="121"/>
      <c r="F13" s="121"/>
      <c r="G13" s="121"/>
    </row>
    <row r="14" spans="1:7" s="17" customFormat="1" ht="23.25" customHeight="1" x14ac:dyDescent="0.25">
      <c r="B14" s="121" t="s">
        <v>55</v>
      </c>
      <c r="C14" s="121"/>
      <c r="D14" s="121"/>
      <c r="E14" s="121"/>
      <c r="F14" s="121"/>
      <c r="G14" s="121"/>
    </row>
    <row r="18" spans="3:7" x14ac:dyDescent="0.25">
      <c r="C18" s="22"/>
      <c r="D18" s="22"/>
      <c r="E18" s="22"/>
      <c r="F18" s="22"/>
      <c r="G18" s="22"/>
    </row>
  </sheetData>
  <mergeCells count="4">
    <mergeCell ref="B2:G2"/>
    <mergeCell ref="B12:G12"/>
    <mergeCell ref="B13:G13"/>
    <mergeCell ref="B14:G14"/>
  </mergeCell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I16" sqref="I16"/>
    </sheetView>
  </sheetViews>
  <sheetFormatPr defaultRowHeight="15" x14ac:dyDescent="0.25"/>
  <cols>
    <col min="2" max="2" width="36.7109375" customWidth="1"/>
    <col min="3" max="7" width="11.28515625" customWidth="1"/>
    <col min="8" max="20" width="11.7109375" bestFit="1" customWidth="1"/>
  </cols>
  <sheetData>
    <row r="2" spans="2:20" x14ac:dyDescent="0.25">
      <c r="B2" s="125" t="s">
        <v>41</v>
      </c>
      <c r="C2" s="125"/>
      <c r="D2" s="125"/>
      <c r="E2" s="125"/>
      <c r="F2" s="125"/>
      <c r="G2" s="125"/>
      <c r="H2" s="125"/>
      <c r="I2" s="125"/>
      <c r="J2" s="125"/>
      <c r="K2" s="125"/>
      <c r="L2" s="125"/>
      <c r="M2" s="125"/>
      <c r="N2" s="125"/>
      <c r="O2" s="125"/>
      <c r="P2" s="125"/>
      <c r="Q2" s="125"/>
      <c r="R2" s="125"/>
      <c r="S2" s="125"/>
      <c r="T2" s="125"/>
    </row>
    <row r="3" spans="2:20" ht="24.75"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26">
        <v>2017</v>
      </c>
      <c r="S3" s="52">
        <v>2018</v>
      </c>
      <c r="T3" s="58">
        <v>2019</v>
      </c>
    </row>
    <row r="4" spans="2:20" ht="15" customHeight="1" x14ac:dyDescent="0.25">
      <c r="B4" s="78" t="s">
        <v>26</v>
      </c>
      <c r="C4" s="59">
        <v>5851.0950000000003</v>
      </c>
      <c r="D4" s="59">
        <v>6145.549</v>
      </c>
      <c r="E4" s="59">
        <v>7110.5519999999997</v>
      </c>
      <c r="F4" s="59">
        <v>7192.558</v>
      </c>
      <c r="G4" s="59">
        <v>7457.1329999999998</v>
      </c>
      <c r="H4" s="59">
        <v>7728.4989999999998</v>
      </c>
      <c r="I4" s="59">
        <v>8074.52</v>
      </c>
      <c r="J4" s="59">
        <v>8345.8760000000002</v>
      </c>
      <c r="K4" s="59">
        <v>8467.0570000000007</v>
      </c>
      <c r="L4" s="59">
        <v>8418.39</v>
      </c>
      <c r="M4" s="59">
        <v>8393.741</v>
      </c>
      <c r="N4" s="59">
        <v>8192.0889999999999</v>
      </c>
      <c r="O4" s="59">
        <v>8188.6049999999996</v>
      </c>
      <c r="P4" s="59">
        <v>8097.2190000000001</v>
      </c>
      <c r="Q4" s="59">
        <v>8241.7420000000002</v>
      </c>
      <c r="R4" s="60">
        <v>8304.2939999999999</v>
      </c>
      <c r="S4" s="60">
        <v>8403.5390000000007</v>
      </c>
      <c r="T4" s="61">
        <v>8592.6467389999998</v>
      </c>
    </row>
    <row r="5" spans="2:20" ht="15" customHeight="1" x14ac:dyDescent="0.25">
      <c r="B5" s="79" t="s">
        <v>9</v>
      </c>
      <c r="C5" s="59">
        <v>190.24700000000001</v>
      </c>
      <c r="D5" s="59">
        <v>197.59100000000001</v>
      </c>
      <c r="E5" s="59">
        <v>208.99299999999999</v>
      </c>
      <c r="F5" s="59">
        <v>224.756</v>
      </c>
      <c r="G5" s="59">
        <v>245.18</v>
      </c>
      <c r="H5" s="59">
        <v>246.89400000000001</v>
      </c>
      <c r="I5" s="59">
        <v>260.33699999999999</v>
      </c>
      <c r="J5" s="59">
        <v>263.79000000000002</v>
      </c>
      <c r="K5" s="59">
        <v>277.75799999999998</v>
      </c>
      <c r="L5" s="59">
        <v>278.45800000000003</v>
      </c>
      <c r="M5" s="59">
        <v>278.79899999999998</v>
      </c>
      <c r="N5" s="59">
        <v>271.24299999999999</v>
      </c>
      <c r="O5" s="59">
        <v>260.54899999999998</v>
      </c>
      <c r="P5" s="59">
        <v>261.82499999999999</v>
      </c>
      <c r="Q5" s="59">
        <v>256.48500000000001</v>
      </c>
      <c r="R5" s="59">
        <v>254.48500000000001</v>
      </c>
      <c r="S5" s="59">
        <v>260.11700000000002</v>
      </c>
      <c r="T5" s="62">
        <v>266.43723800000004</v>
      </c>
    </row>
    <row r="6" spans="2:20" ht="15" customHeight="1" x14ac:dyDescent="0.25">
      <c r="B6" s="79" t="s">
        <v>10</v>
      </c>
      <c r="C6" s="59">
        <v>12709.967000000001</v>
      </c>
      <c r="D6" s="59">
        <v>12716.177</v>
      </c>
      <c r="E6" s="59">
        <v>13395.852999999999</v>
      </c>
      <c r="F6" s="59">
        <v>14777.035</v>
      </c>
      <c r="G6" s="59">
        <v>15351.040999999999</v>
      </c>
      <c r="H6" s="59">
        <v>16166.790999999999</v>
      </c>
      <c r="I6" s="59">
        <v>16723.161</v>
      </c>
      <c r="J6" s="59">
        <v>17200.8</v>
      </c>
      <c r="K6" s="59">
        <v>17816.587</v>
      </c>
      <c r="L6" s="59">
        <v>18123.612000000001</v>
      </c>
      <c r="M6" s="59">
        <v>18154.112000000001</v>
      </c>
      <c r="N6" s="59">
        <v>18293.406999999999</v>
      </c>
      <c r="O6" s="59">
        <v>18789.874</v>
      </c>
      <c r="P6" s="59">
        <v>18847.695</v>
      </c>
      <c r="Q6" s="59">
        <v>18936.420999999998</v>
      </c>
      <c r="R6" s="59">
        <v>19437.631000000001</v>
      </c>
      <c r="S6" s="59">
        <v>19880.099999999999</v>
      </c>
      <c r="T6" s="62">
        <v>20092.309056999999</v>
      </c>
    </row>
    <row r="7" spans="2:20" ht="15" customHeight="1" x14ac:dyDescent="0.25">
      <c r="B7" s="80" t="s">
        <v>11</v>
      </c>
      <c r="C7" s="59">
        <v>860.73299999999995</v>
      </c>
      <c r="D7" s="59">
        <v>907.91600000000005</v>
      </c>
      <c r="E7" s="59">
        <v>937.43799999999999</v>
      </c>
      <c r="F7" s="59">
        <v>982.38400000000001</v>
      </c>
      <c r="G7" s="59">
        <v>1020.549</v>
      </c>
      <c r="H7" s="59">
        <v>1064.7529999999999</v>
      </c>
      <c r="I7" s="59">
        <v>1107.9739999999999</v>
      </c>
      <c r="J7" s="59">
        <v>1064.5730000000001</v>
      </c>
      <c r="K7" s="59">
        <v>1099.048</v>
      </c>
      <c r="L7" s="59">
        <v>1108.7860000000001</v>
      </c>
      <c r="M7" s="59">
        <v>1151.9749999999999</v>
      </c>
      <c r="N7" s="59">
        <v>1160.865</v>
      </c>
      <c r="O7" s="59">
        <v>1145.43</v>
      </c>
      <c r="P7" s="59">
        <v>1174.8050000000001</v>
      </c>
      <c r="Q7" s="59">
        <v>1199.07</v>
      </c>
      <c r="R7" s="59">
        <v>1249.6659999999999</v>
      </c>
      <c r="S7" s="59">
        <v>1278.9159999999999</v>
      </c>
      <c r="T7" s="62">
        <v>1284.8995440000001</v>
      </c>
    </row>
    <row r="8" spans="2:20" ht="15" customHeight="1" x14ac:dyDescent="0.25">
      <c r="B8" s="79" t="s">
        <v>12</v>
      </c>
      <c r="C8" s="59">
        <v>753.54399999999998</v>
      </c>
      <c r="D8" s="59">
        <v>804.19200000000001</v>
      </c>
      <c r="E8" s="59">
        <v>822.13</v>
      </c>
      <c r="F8" s="59">
        <v>856.61300000000006</v>
      </c>
      <c r="G8" s="59">
        <v>900.37699999999995</v>
      </c>
      <c r="H8" s="59">
        <v>943.36300000000006</v>
      </c>
      <c r="I8" s="59">
        <v>994.94899999999996</v>
      </c>
      <c r="J8" s="59">
        <v>1062.4680000000001</v>
      </c>
      <c r="K8" s="59">
        <v>1096.0909999999999</v>
      </c>
      <c r="L8" s="59">
        <v>1131.6479999999999</v>
      </c>
      <c r="M8" s="59">
        <v>1157.8219999999999</v>
      </c>
      <c r="N8" s="59">
        <v>1150.6690000000001</v>
      </c>
      <c r="O8" s="59">
        <v>1152.692</v>
      </c>
      <c r="P8" s="59">
        <v>1128.3889999999999</v>
      </c>
      <c r="Q8" s="59">
        <v>1148.4490000000001</v>
      </c>
      <c r="R8" s="59">
        <v>1194.2449999999999</v>
      </c>
      <c r="S8" s="59">
        <v>1203.8789999999999</v>
      </c>
      <c r="T8" s="62">
        <v>1232.1057069999999</v>
      </c>
    </row>
    <row r="9" spans="2:20" ht="15" customHeight="1" x14ac:dyDescent="0.25">
      <c r="B9" s="79" t="s">
        <v>13</v>
      </c>
      <c r="C9" s="59">
        <v>6277.0309999999999</v>
      </c>
      <c r="D9" s="59">
        <v>6529.8729999999996</v>
      </c>
      <c r="E9" s="59">
        <v>6965.7349999999997</v>
      </c>
      <c r="F9" s="59">
        <v>7560.55</v>
      </c>
      <c r="G9" s="59">
        <v>7871.3559999999998</v>
      </c>
      <c r="H9" s="59">
        <v>8104.7939999999999</v>
      </c>
      <c r="I9" s="59">
        <v>8387.1470000000008</v>
      </c>
      <c r="J9" s="59">
        <v>8641.1730000000007</v>
      </c>
      <c r="K9" s="59">
        <v>8783.9940000000006</v>
      </c>
      <c r="L9" s="59">
        <v>8748.116</v>
      </c>
      <c r="M9" s="59">
        <v>8713.3250000000007</v>
      </c>
      <c r="N9" s="59">
        <v>8699.1650000000009</v>
      </c>
      <c r="O9" s="59">
        <v>8777.223</v>
      </c>
      <c r="P9" s="59">
        <v>8834.4500000000007</v>
      </c>
      <c r="Q9" s="59">
        <v>8980.0499999999993</v>
      </c>
      <c r="R9" s="59">
        <v>9244.9290000000001</v>
      </c>
      <c r="S9" s="59">
        <v>9361.6229999999996</v>
      </c>
      <c r="T9" s="62">
        <v>9576.8457539999999</v>
      </c>
    </row>
    <row r="10" spans="2:20" ht="15" customHeight="1" x14ac:dyDescent="0.25">
      <c r="B10" s="79" t="s">
        <v>14</v>
      </c>
      <c r="C10" s="59">
        <v>1658.53</v>
      </c>
      <c r="D10" s="59">
        <v>1731.7380000000001</v>
      </c>
      <c r="E10" s="59">
        <v>1885.3009999999999</v>
      </c>
      <c r="F10" s="59">
        <v>1987.7059999999999</v>
      </c>
      <c r="G10" s="59">
        <v>1983.3520000000001</v>
      </c>
      <c r="H10" s="59">
        <v>2154.625</v>
      </c>
      <c r="I10" s="59">
        <v>2311.3829999999998</v>
      </c>
      <c r="J10" s="59">
        <v>2410.25</v>
      </c>
      <c r="K10" s="59">
        <v>2442.7649999999999</v>
      </c>
      <c r="L10" s="59">
        <v>2494.1849999999999</v>
      </c>
      <c r="M10" s="59">
        <v>2511.6030000000001</v>
      </c>
      <c r="N10" s="59">
        <v>2468.87</v>
      </c>
      <c r="O10" s="59">
        <v>2373.9810000000002</v>
      </c>
      <c r="P10" s="59">
        <v>2333.7269999999999</v>
      </c>
      <c r="Q10" s="59">
        <v>2368.0259999999998</v>
      </c>
      <c r="R10" s="59">
        <v>2434.1619999999998</v>
      </c>
      <c r="S10" s="59">
        <v>2513.826</v>
      </c>
      <c r="T10" s="62">
        <v>2585.5980240000004</v>
      </c>
    </row>
    <row r="11" spans="2:20" ht="15" customHeight="1" x14ac:dyDescent="0.25">
      <c r="B11" s="79" t="s">
        <v>15</v>
      </c>
      <c r="C11" s="59">
        <v>2403.7930000000001</v>
      </c>
      <c r="D11" s="59">
        <v>2470.9879999999998</v>
      </c>
      <c r="E11" s="59">
        <v>2861.962</v>
      </c>
      <c r="F11" s="59">
        <v>2924.6419999999998</v>
      </c>
      <c r="G11" s="59">
        <v>2955.7159999999999</v>
      </c>
      <c r="H11" s="59">
        <v>3097.1030000000001</v>
      </c>
      <c r="I11" s="59">
        <v>3175.8110000000001</v>
      </c>
      <c r="J11" s="59">
        <v>3270.7579999999998</v>
      </c>
      <c r="K11" s="59">
        <v>3240.4050000000002</v>
      </c>
      <c r="L11" s="59">
        <v>3232.3319999999999</v>
      </c>
      <c r="M11" s="59">
        <v>3147.364</v>
      </c>
      <c r="N11" s="59">
        <v>3122.3870000000002</v>
      </c>
      <c r="O11" s="59">
        <v>3158.9630000000002</v>
      </c>
      <c r="P11" s="59">
        <v>3175.6469999999999</v>
      </c>
      <c r="Q11" s="59">
        <v>3184.6680000000001</v>
      </c>
      <c r="R11" s="59">
        <v>3209.81</v>
      </c>
      <c r="S11" s="59">
        <v>3235.87</v>
      </c>
      <c r="T11" s="62">
        <v>3274.9230010000001</v>
      </c>
    </row>
    <row r="12" spans="2:20" ht="15" customHeight="1" x14ac:dyDescent="0.25">
      <c r="B12" s="79" t="s">
        <v>16</v>
      </c>
      <c r="C12" s="59">
        <v>5870.44</v>
      </c>
      <c r="D12" s="59">
        <v>6110.66</v>
      </c>
      <c r="E12" s="59">
        <v>6709.7</v>
      </c>
      <c r="F12" s="59">
        <v>7053.098</v>
      </c>
      <c r="G12" s="59">
        <v>7311.317</v>
      </c>
      <c r="H12" s="59">
        <v>7627.0950000000003</v>
      </c>
      <c r="I12" s="59">
        <v>7946.6850000000004</v>
      </c>
      <c r="J12" s="59">
        <v>8269.1319999999996</v>
      </c>
      <c r="K12" s="59">
        <v>8440.9089999999997</v>
      </c>
      <c r="L12" s="59">
        <v>8494.3150000000005</v>
      </c>
      <c r="M12" s="59">
        <v>8801.3410000000003</v>
      </c>
      <c r="N12" s="59">
        <v>8617.6080000000002</v>
      </c>
      <c r="O12" s="59">
        <v>8654.5010000000002</v>
      </c>
      <c r="P12" s="59">
        <v>8748.1409999999996</v>
      </c>
      <c r="Q12" s="59">
        <v>8854.3070000000007</v>
      </c>
      <c r="R12" s="59">
        <v>9034.982</v>
      </c>
      <c r="S12" s="59">
        <v>9191.2819999999992</v>
      </c>
      <c r="T12" s="62">
        <v>9267.616462</v>
      </c>
    </row>
    <row r="13" spans="2:20" ht="15" customHeight="1" x14ac:dyDescent="0.25">
      <c r="B13" s="79" t="s">
        <v>17</v>
      </c>
      <c r="C13" s="59">
        <v>4998.7749999999996</v>
      </c>
      <c r="D13" s="59">
        <v>5130.1660000000002</v>
      </c>
      <c r="E13" s="59">
        <v>5671.0969999999998</v>
      </c>
      <c r="F13" s="59">
        <v>5926.31</v>
      </c>
      <c r="G13" s="59">
        <v>6198.1080000000002</v>
      </c>
      <c r="H13" s="59">
        <v>6401.8249999999998</v>
      </c>
      <c r="I13" s="59">
        <v>6658.9350000000004</v>
      </c>
      <c r="J13" s="59">
        <v>7115.4979999999996</v>
      </c>
      <c r="K13" s="59">
        <v>7081.9660000000003</v>
      </c>
      <c r="L13" s="59">
        <v>7131.152</v>
      </c>
      <c r="M13" s="59">
        <v>7120.0720000000001</v>
      </c>
      <c r="N13" s="59">
        <v>6948.0540000000001</v>
      </c>
      <c r="O13" s="59">
        <v>7113.8159999999998</v>
      </c>
      <c r="P13" s="59">
        <v>7197.8109999999997</v>
      </c>
      <c r="Q13" s="59">
        <v>7277.8220000000001</v>
      </c>
      <c r="R13" s="59">
        <v>7446.8639999999996</v>
      </c>
      <c r="S13" s="59">
        <v>7418.634</v>
      </c>
      <c r="T13" s="62">
        <v>7531.8647980000005</v>
      </c>
    </row>
    <row r="14" spans="2:20" ht="15" customHeight="1" x14ac:dyDescent="0.25">
      <c r="B14" s="79" t="s">
        <v>18</v>
      </c>
      <c r="C14" s="59">
        <v>1187.7159999999999</v>
      </c>
      <c r="D14" s="59">
        <v>1272.798</v>
      </c>
      <c r="E14" s="59">
        <v>1338.98</v>
      </c>
      <c r="F14" s="59">
        <v>1395.3240000000001</v>
      </c>
      <c r="G14" s="59">
        <v>1461.0239999999999</v>
      </c>
      <c r="H14" s="59">
        <v>1494.981</v>
      </c>
      <c r="I14" s="59">
        <v>1560.8219999999999</v>
      </c>
      <c r="J14" s="59">
        <v>1612.289</v>
      </c>
      <c r="K14" s="59">
        <v>1623.47</v>
      </c>
      <c r="L14" s="59">
        <v>1633.9760000000001</v>
      </c>
      <c r="M14" s="59">
        <v>1643.828</v>
      </c>
      <c r="N14" s="59">
        <v>1645.6479999999999</v>
      </c>
      <c r="O14" s="59">
        <v>1637.893</v>
      </c>
      <c r="P14" s="59">
        <v>1651.7470000000001</v>
      </c>
      <c r="Q14" s="59">
        <v>1672.55</v>
      </c>
      <c r="R14" s="59">
        <v>1716.318</v>
      </c>
      <c r="S14" s="59">
        <v>1751.4590000000001</v>
      </c>
      <c r="T14" s="62">
        <v>1725.440893</v>
      </c>
    </row>
    <row r="15" spans="2:20" ht="15" customHeight="1" x14ac:dyDescent="0.25">
      <c r="B15" s="79" t="s">
        <v>19</v>
      </c>
      <c r="C15" s="59">
        <v>2036.2950000000001</v>
      </c>
      <c r="D15" s="59">
        <v>2083.2579999999998</v>
      </c>
      <c r="E15" s="59">
        <v>2275.7809999999999</v>
      </c>
      <c r="F15" s="59">
        <v>2343.91</v>
      </c>
      <c r="G15" s="59">
        <v>2447.998</v>
      </c>
      <c r="H15" s="59">
        <v>2523.2759999999998</v>
      </c>
      <c r="I15" s="59">
        <v>2617.058</v>
      </c>
      <c r="J15" s="59">
        <v>2735.5549999999998</v>
      </c>
      <c r="K15" s="59">
        <v>2799.0819999999999</v>
      </c>
      <c r="L15" s="59">
        <v>2794.7249999999999</v>
      </c>
      <c r="M15" s="59">
        <v>2749.3449999999998</v>
      </c>
      <c r="N15" s="59">
        <v>2713.32</v>
      </c>
      <c r="O15" s="59">
        <v>2735.9810000000002</v>
      </c>
      <c r="P15" s="59">
        <v>2739.2220000000002</v>
      </c>
      <c r="Q15" s="59">
        <v>2791.8620000000001</v>
      </c>
      <c r="R15" s="59">
        <v>2825.5360000000001</v>
      </c>
      <c r="S15" s="59">
        <v>2856.8470000000002</v>
      </c>
      <c r="T15" s="62">
        <v>2897.2960630000002</v>
      </c>
    </row>
    <row r="16" spans="2:20" ht="15" customHeight="1" x14ac:dyDescent="0.25">
      <c r="B16" s="80" t="s">
        <v>27</v>
      </c>
      <c r="C16" s="59">
        <v>7373.4359999999997</v>
      </c>
      <c r="D16" s="59">
        <v>7950.0110000000004</v>
      </c>
      <c r="E16" s="59">
        <v>9550.2990000000009</v>
      </c>
      <c r="F16" s="59">
        <v>9958.2289999999994</v>
      </c>
      <c r="G16" s="59">
        <v>10544.281000000001</v>
      </c>
      <c r="H16" s="59">
        <v>10740.126</v>
      </c>
      <c r="I16" s="59">
        <v>10943.445</v>
      </c>
      <c r="J16" s="59">
        <v>11175.3</v>
      </c>
      <c r="K16" s="59">
        <v>11054.664000000001</v>
      </c>
      <c r="L16" s="59">
        <v>10892.578</v>
      </c>
      <c r="M16" s="59">
        <v>10853.602999999999</v>
      </c>
      <c r="N16" s="59">
        <v>10628.159</v>
      </c>
      <c r="O16" s="59">
        <v>10662.262000000001</v>
      </c>
      <c r="P16" s="59">
        <v>10712.669</v>
      </c>
      <c r="Q16" s="59">
        <v>10701.616</v>
      </c>
      <c r="R16" s="59">
        <v>10698.344999999999</v>
      </c>
      <c r="S16" s="59">
        <v>10724.940892000001</v>
      </c>
      <c r="T16" s="62">
        <v>10869.298873</v>
      </c>
    </row>
    <row r="17" spans="2:20" ht="15" customHeight="1" x14ac:dyDescent="0.25">
      <c r="B17" s="80" t="s">
        <v>28</v>
      </c>
      <c r="C17" s="59">
        <v>1819.2819999999999</v>
      </c>
      <c r="D17" s="59">
        <v>1968.704</v>
      </c>
      <c r="E17" s="59">
        <v>1948.396</v>
      </c>
      <c r="F17" s="59">
        <v>2242.1840000000002</v>
      </c>
      <c r="G17" s="59">
        <v>2206.2669999999998</v>
      </c>
      <c r="H17" s="59">
        <v>2325.9360000000001</v>
      </c>
      <c r="I17" s="59">
        <v>2351.605</v>
      </c>
      <c r="J17" s="59">
        <v>2339.6109999999999</v>
      </c>
      <c r="K17" s="59">
        <v>2331.2310000000002</v>
      </c>
      <c r="L17" s="59">
        <v>2303.1080000000002</v>
      </c>
      <c r="M17" s="59">
        <v>2348.576</v>
      </c>
      <c r="N17" s="59">
        <v>2316.0300000000002</v>
      </c>
      <c r="O17" s="59">
        <v>2374.19</v>
      </c>
      <c r="P17" s="59">
        <v>2347.431</v>
      </c>
      <c r="Q17" s="59">
        <v>2411.0590000000002</v>
      </c>
      <c r="R17" s="59">
        <v>2463.5929999999998</v>
      </c>
      <c r="S17" s="59">
        <v>2474.6569670000003</v>
      </c>
      <c r="T17" s="62">
        <v>2487.2229500000003</v>
      </c>
    </row>
    <row r="18" spans="2:20" ht="15" customHeight="1" x14ac:dyDescent="0.25">
      <c r="B18" s="80" t="s">
        <v>29</v>
      </c>
      <c r="C18" s="59">
        <v>447.25</v>
      </c>
      <c r="D18" s="59">
        <v>524.55399999999997</v>
      </c>
      <c r="E18" s="59">
        <v>517.71400000000006</v>
      </c>
      <c r="F18" s="59">
        <v>652.721</v>
      </c>
      <c r="G18" s="59">
        <v>588.28700000000003</v>
      </c>
      <c r="H18" s="59">
        <v>620.16999999999996</v>
      </c>
      <c r="I18" s="59">
        <v>649.298</v>
      </c>
      <c r="J18" s="59">
        <v>662.68299999999999</v>
      </c>
      <c r="K18" s="59">
        <v>660.62</v>
      </c>
      <c r="L18" s="59">
        <v>648.10900000000004</v>
      </c>
      <c r="M18" s="59">
        <v>663.45399999999995</v>
      </c>
      <c r="N18" s="59">
        <v>696.38</v>
      </c>
      <c r="O18" s="59">
        <v>662.81200000000001</v>
      </c>
      <c r="P18" s="59">
        <v>642.48299999999995</v>
      </c>
      <c r="Q18" s="59">
        <v>660.73699999999997</v>
      </c>
      <c r="R18" s="59">
        <v>650.34900000000005</v>
      </c>
      <c r="S18" s="59">
        <v>646.45365000000004</v>
      </c>
      <c r="T18" s="62">
        <v>729.63564099999996</v>
      </c>
    </row>
    <row r="19" spans="2:20" ht="15" customHeight="1" x14ac:dyDescent="0.25">
      <c r="B19" s="80" t="s">
        <v>30</v>
      </c>
      <c r="C19" s="59">
        <v>7552.201</v>
      </c>
      <c r="D19" s="59">
        <v>7779.9750000000004</v>
      </c>
      <c r="E19" s="59">
        <v>8751.0630000000001</v>
      </c>
      <c r="F19" s="59">
        <v>9653.4740000000002</v>
      </c>
      <c r="G19" s="59">
        <v>9203.4290000000001</v>
      </c>
      <c r="H19" s="59">
        <v>9693.5169999999998</v>
      </c>
      <c r="I19" s="59">
        <v>10005.028</v>
      </c>
      <c r="J19" s="59">
        <v>10142.308999999999</v>
      </c>
      <c r="K19" s="59">
        <v>9995.5540000000001</v>
      </c>
      <c r="L19" s="59">
        <v>9818.9930000000004</v>
      </c>
      <c r="M19" s="59">
        <v>9710.6370000000006</v>
      </c>
      <c r="N19" s="59">
        <v>9579.8799999999992</v>
      </c>
      <c r="O19" s="59">
        <v>9796.8490000000002</v>
      </c>
      <c r="P19" s="59">
        <v>9872.0990000000002</v>
      </c>
      <c r="Q19" s="59">
        <v>10011.209000000001</v>
      </c>
      <c r="R19" s="59">
        <v>10158.678</v>
      </c>
      <c r="S19" s="59">
        <v>10306.543680999999</v>
      </c>
      <c r="T19" s="62">
        <v>10378.671259999999</v>
      </c>
    </row>
    <row r="20" spans="2:20" ht="15" customHeight="1" x14ac:dyDescent="0.25">
      <c r="B20" s="80" t="s">
        <v>31</v>
      </c>
      <c r="C20" s="59">
        <v>5035.2089999999998</v>
      </c>
      <c r="D20" s="59">
        <v>5121.0690000000004</v>
      </c>
      <c r="E20" s="59">
        <v>5416.3209999999999</v>
      </c>
      <c r="F20" s="59">
        <v>6154.1559999999999</v>
      </c>
      <c r="G20" s="59">
        <v>6249.0389999999998</v>
      </c>
      <c r="H20" s="59">
        <v>6743.0420000000004</v>
      </c>
      <c r="I20" s="59">
        <v>7074.6279999999997</v>
      </c>
      <c r="J20" s="59">
        <v>7135.2089999999998</v>
      </c>
      <c r="K20" s="59">
        <v>7227.2</v>
      </c>
      <c r="L20" s="59">
        <v>7051.2139999999999</v>
      </c>
      <c r="M20" s="59">
        <v>6906.3029999999999</v>
      </c>
      <c r="N20" s="59">
        <v>6930.9859999999999</v>
      </c>
      <c r="O20" s="59">
        <v>7047.7340000000004</v>
      </c>
      <c r="P20" s="59">
        <v>7092.6260000000002</v>
      </c>
      <c r="Q20" s="59">
        <v>7230.9979999999996</v>
      </c>
      <c r="R20" s="59">
        <v>7262.665</v>
      </c>
      <c r="S20" s="59">
        <v>7389.3519999999999</v>
      </c>
      <c r="T20" s="62">
        <v>7460.6060310000003</v>
      </c>
    </row>
    <row r="21" spans="2:20" ht="15" customHeight="1" x14ac:dyDescent="0.25">
      <c r="B21" s="79" t="s">
        <v>20</v>
      </c>
      <c r="C21" s="59">
        <v>727.76199999999994</v>
      </c>
      <c r="D21" s="59">
        <v>767.26800000000003</v>
      </c>
      <c r="E21" s="59">
        <v>824.44200000000001</v>
      </c>
      <c r="F21" s="59">
        <v>896.26499999999999</v>
      </c>
      <c r="G21" s="59">
        <v>911.62800000000004</v>
      </c>
      <c r="H21" s="59">
        <v>968.85199999999998</v>
      </c>
      <c r="I21" s="59">
        <v>1014.159</v>
      </c>
      <c r="J21" s="59">
        <v>1033.49</v>
      </c>
      <c r="K21" s="59">
        <v>1056.4449999999999</v>
      </c>
      <c r="L21" s="59">
        <v>1059.6099999999999</v>
      </c>
      <c r="M21" s="59">
        <v>1030.3150000000001</v>
      </c>
      <c r="N21" s="59">
        <v>1022.1079999999999</v>
      </c>
      <c r="O21" s="59">
        <v>1029.0060000000001</v>
      </c>
      <c r="P21" s="59">
        <v>1033.5730000000001</v>
      </c>
      <c r="Q21" s="59">
        <v>1035.421</v>
      </c>
      <c r="R21" s="59">
        <v>1069.17</v>
      </c>
      <c r="S21" s="59">
        <v>1060.7384959999999</v>
      </c>
      <c r="T21" s="62">
        <v>1049.8871320000001</v>
      </c>
    </row>
    <row r="22" spans="2:20" ht="15" customHeight="1" x14ac:dyDescent="0.25">
      <c r="B22" s="80" t="s">
        <v>32</v>
      </c>
      <c r="C22" s="59">
        <v>2547.6559999999999</v>
      </c>
      <c r="D22" s="59">
        <v>2581.2370000000001</v>
      </c>
      <c r="E22" s="59">
        <v>2762.7170000000001</v>
      </c>
      <c r="F22" s="59">
        <v>2852.5639999999999</v>
      </c>
      <c r="G22" s="59">
        <v>3009.0839999999998</v>
      </c>
      <c r="H22" s="59">
        <v>3312.2460000000001</v>
      </c>
      <c r="I22" s="59">
        <v>3365.3580000000002</v>
      </c>
      <c r="J22" s="59">
        <v>3491.2730000000001</v>
      </c>
      <c r="K22" s="59">
        <v>3447.1039999999998</v>
      </c>
      <c r="L22" s="59">
        <v>3371.3319999999999</v>
      </c>
      <c r="M22" s="59">
        <v>3360.3560000000002</v>
      </c>
      <c r="N22" s="59">
        <v>3312.33</v>
      </c>
      <c r="O22" s="59">
        <v>3369.192</v>
      </c>
      <c r="P22" s="59">
        <v>3358.9290000000001</v>
      </c>
      <c r="Q22" s="59">
        <v>3427.2449999999999</v>
      </c>
      <c r="R22" s="59">
        <v>3416.384</v>
      </c>
      <c r="S22" s="59">
        <v>3517.1994989999998</v>
      </c>
      <c r="T22" s="62">
        <v>3502.8712450000003</v>
      </c>
    </row>
    <row r="23" spans="2:20" ht="15" customHeight="1" x14ac:dyDescent="0.25">
      <c r="B23" s="80" t="s">
        <v>33</v>
      </c>
      <c r="C23" s="59">
        <v>6469.3879999999999</v>
      </c>
      <c r="D23" s="59">
        <v>6640.0590000000002</v>
      </c>
      <c r="E23" s="59">
        <v>7491.5559999999996</v>
      </c>
      <c r="F23" s="59">
        <v>7811.3450000000003</v>
      </c>
      <c r="G23" s="59">
        <v>8402.2669999999998</v>
      </c>
      <c r="H23" s="59">
        <v>8322.0689999999995</v>
      </c>
      <c r="I23" s="59">
        <v>8273.5789999999997</v>
      </c>
      <c r="J23" s="59">
        <v>8389.4030000000002</v>
      </c>
      <c r="K23" s="59">
        <v>8506.2479999999996</v>
      </c>
      <c r="L23" s="59">
        <v>8499.93</v>
      </c>
      <c r="M23" s="59">
        <v>8514.8259999999991</v>
      </c>
      <c r="N23" s="59">
        <v>8530.4339999999993</v>
      </c>
      <c r="O23" s="59">
        <v>8644.902</v>
      </c>
      <c r="P23" s="59">
        <v>8658.0580000000009</v>
      </c>
      <c r="Q23" s="59">
        <v>8842.5010000000002</v>
      </c>
      <c r="R23" s="59">
        <v>9051.9570000000003</v>
      </c>
      <c r="S23" s="59">
        <v>9222.3730209999994</v>
      </c>
      <c r="T23" s="62">
        <v>9203.4735079999991</v>
      </c>
    </row>
    <row r="24" spans="2:20" ht="15" customHeight="1" x14ac:dyDescent="0.25">
      <c r="B24" s="81" t="s">
        <v>21</v>
      </c>
      <c r="C24" s="63">
        <v>2206.5509999999999</v>
      </c>
      <c r="D24" s="63">
        <v>2271.538</v>
      </c>
      <c r="E24" s="63">
        <v>2438.297</v>
      </c>
      <c r="F24" s="63">
        <v>2690.6329999999998</v>
      </c>
      <c r="G24" s="63">
        <v>2630.9490000000001</v>
      </c>
      <c r="H24" s="63">
        <v>2703.951</v>
      </c>
      <c r="I24" s="63">
        <v>2903.3589999999999</v>
      </c>
      <c r="J24" s="63">
        <v>3048.4830000000002</v>
      </c>
      <c r="K24" s="63">
        <v>3125.6909999999998</v>
      </c>
      <c r="L24" s="63">
        <v>3179.6089999999999</v>
      </c>
      <c r="M24" s="63">
        <v>3225.2510000000002</v>
      </c>
      <c r="N24" s="63">
        <v>3183.654</v>
      </c>
      <c r="O24" s="63">
        <v>3238.0349999999999</v>
      </c>
      <c r="P24" s="63">
        <v>3238.6210000000001</v>
      </c>
      <c r="Q24" s="63">
        <v>3290.2689999999998</v>
      </c>
      <c r="R24" s="63">
        <v>3215.393</v>
      </c>
      <c r="S24" s="63">
        <v>3267.2363930000001</v>
      </c>
      <c r="T24" s="64">
        <v>3328.1875700000001</v>
      </c>
    </row>
    <row r="25" spans="2:20" ht="27" customHeight="1" x14ac:dyDescent="0.25">
      <c r="B25" s="88" t="s">
        <v>22</v>
      </c>
      <c r="C25" s="65">
        <v>78976.901000000027</v>
      </c>
      <c r="D25" s="65">
        <v>81705.320999999982</v>
      </c>
      <c r="E25" s="65">
        <v>89884.327000000005</v>
      </c>
      <c r="F25" s="65">
        <v>96136.457000000009</v>
      </c>
      <c r="G25" s="65">
        <v>98948.381999999983</v>
      </c>
      <c r="H25" s="65">
        <v>102983.908</v>
      </c>
      <c r="I25" s="65">
        <v>106399.24099999998</v>
      </c>
      <c r="J25" s="65">
        <v>109409.92300000001</v>
      </c>
      <c r="K25" s="65">
        <v>110573.88900000001</v>
      </c>
      <c r="L25" s="65">
        <v>110414.17799999999</v>
      </c>
      <c r="M25" s="65">
        <v>110436.64800000002</v>
      </c>
      <c r="N25" s="65">
        <v>109483.28600000002</v>
      </c>
      <c r="O25" s="65">
        <v>110814.49</v>
      </c>
      <c r="P25" s="65">
        <v>111147.16700000002</v>
      </c>
      <c r="Q25" s="65">
        <v>112522.507</v>
      </c>
      <c r="R25" s="65">
        <v>114339.45599999998</v>
      </c>
      <c r="S25" s="65">
        <v>115965.586599</v>
      </c>
      <c r="T25" s="66">
        <v>117337.837489</v>
      </c>
    </row>
    <row r="26" spans="2:20" ht="18.75" customHeight="1" x14ac:dyDescent="0.25">
      <c r="B26" s="89"/>
      <c r="C26" s="122" t="s">
        <v>34</v>
      </c>
      <c r="D26" s="123"/>
      <c r="E26" s="123"/>
      <c r="F26" s="123"/>
      <c r="G26" s="123"/>
      <c r="H26" s="123"/>
      <c r="I26" s="123"/>
      <c r="J26" s="123"/>
      <c r="K26" s="123"/>
      <c r="L26" s="123"/>
      <c r="M26" s="123"/>
      <c r="N26" s="123"/>
      <c r="O26" s="123"/>
      <c r="P26" s="123"/>
      <c r="Q26" s="123"/>
      <c r="R26" s="123"/>
      <c r="S26" s="123"/>
      <c r="T26" s="124"/>
    </row>
    <row r="27" spans="2:20" ht="18.75" customHeight="1" x14ac:dyDescent="0.25">
      <c r="B27" s="80" t="s">
        <v>42</v>
      </c>
      <c r="C27" s="59">
        <v>4724.1946000000007</v>
      </c>
      <c r="D27" s="59">
        <v>4845.8055000000004</v>
      </c>
      <c r="E27" s="59">
        <v>5247.1178</v>
      </c>
      <c r="F27" s="59">
        <v>5615.1770000000006</v>
      </c>
      <c r="G27" s="59">
        <v>5826.7727999999997</v>
      </c>
      <c r="H27" s="59">
        <v>6107.1400999999996</v>
      </c>
      <c r="I27" s="59">
        <v>6342.2472999999991</v>
      </c>
      <c r="J27" s="59">
        <v>6558.0294999999996</v>
      </c>
      <c r="K27" s="59">
        <v>6355.35725</v>
      </c>
      <c r="L27" s="59">
        <v>6402.2297500000004</v>
      </c>
      <c r="M27" s="59">
        <v>6419.9627500000015</v>
      </c>
      <c r="N27" s="59">
        <v>6382.712125</v>
      </c>
      <c r="O27" s="59">
        <v>6487.1571250000006</v>
      </c>
      <c r="P27" s="59">
        <v>6528.5357500000009</v>
      </c>
      <c r="Q27" s="59">
        <v>6591.6376250000003</v>
      </c>
      <c r="R27" s="59">
        <v>6921.0593333333345</v>
      </c>
      <c r="S27" s="59">
        <v>7017.788055111112</v>
      </c>
      <c r="T27" s="62">
        <v>7112.0922110000001</v>
      </c>
    </row>
    <row r="28" spans="2:20" ht="18.75" customHeight="1" x14ac:dyDescent="0.25">
      <c r="B28" s="90" t="s">
        <v>7</v>
      </c>
      <c r="C28" s="39"/>
      <c r="D28" s="39">
        <v>2.5742144491676777E-2</v>
      </c>
      <c r="E28" s="39">
        <v>8.2816427526857916E-2</v>
      </c>
      <c r="F28" s="39">
        <v>7.0145023235422821E-2</v>
      </c>
      <c r="G28" s="39">
        <v>3.7682837068181207E-2</v>
      </c>
      <c r="H28" s="39">
        <v>4.8117081208314705E-2</v>
      </c>
      <c r="I28" s="39">
        <v>3.8497102760095325E-2</v>
      </c>
      <c r="J28" s="39">
        <v>3.4022987403849791E-2</v>
      </c>
      <c r="K28" s="39">
        <v>-3.0904443171534957E-2</v>
      </c>
      <c r="L28" s="39">
        <v>7.3752738290204789E-3</v>
      </c>
      <c r="M28" s="39">
        <v>2.7698162503464463E-3</v>
      </c>
      <c r="N28" s="39">
        <v>-5.8023117034442517E-3</v>
      </c>
      <c r="O28" s="39">
        <v>1.6363733465419417E-2</v>
      </c>
      <c r="P28" s="39">
        <v>6.378545209046349E-3</v>
      </c>
      <c r="Q28" s="39">
        <v>9.6655478986997778E-3</v>
      </c>
      <c r="R28" s="39">
        <v>4.9975700588263727E-2</v>
      </c>
      <c r="S28" s="39">
        <v>1.3975999499370007E-2</v>
      </c>
      <c r="T28" s="40">
        <v>1.3437874604977029E-2</v>
      </c>
    </row>
    <row r="29" spans="2:20" ht="18.75" customHeight="1" x14ac:dyDescent="0.25">
      <c r="B29" s="80" t="s">
        <v>43</v>
      </c>
      <c r="C29" s="59">
        <v>4038.8429999999998</v>
      </c>
      <c r="D29" s="59">
        <v>4229.4041428571427</v>
      </c>
      <c r="E29" s="59">
        <v>4794.183857142858</v>
      </c>
      <c r="F29" s="59">
        <v>5133.3182857142865</v>
      </c>
      <c r="G29" s="59">
        <v>5218.7422857142865</v>
      </c>
      <c r="H29" s="59">
        <v>5357.553142857143</v>
      </c>
      <c r="I29" s="59">
        <v>5471.7321428571422</v>
      </c>
      <c r="J29" s="59">
        <v>5575.5067142857142</v>
      </c>
      <c r="K29" s="59">
        <v>6461.20975</v>
      </c>
      <c r="L29" s="59">
        <v>6375.4567500000003</v>
      </c>
      <c r="M29" s="59">
        <v>6343.9369999999999</v>
      </c>
      <c r="N29" s="59">
        <v>6273.2860000000001</v>
      </c>
      <c r="O29" s="59">
        <v>6343.3182500000012</v>
      </c>
      <c r="P29" s="59">
        <v>6347.6892500000013</v>
      </c>
      <c r="Q29" s="59">
        <v>6440.8883750000005</v>
      </c>
      <c r="R29" s="59">
        <v>6243.1387142857138</v>
      </c>
      <c r="S29" s="59">
        <v>6325.9313871428576</v>
      </c>
      <c r="T29" s="62">
        <v>6375.9685011428564</v>
      </c>
    </row>
    <row r="30" spans="2:20" ht="18.75" customHeight="1" x14ac:dyDescent="0.25">
      <c r="B30" s="90" t="s">
        <v>7</v>
      </c>
      <c r="C30" s="39"/>
      <c r="D30" s="39">
        <v>4.7182112019987565E-2</v>
      </c>
      <c r="E30" s="39">
        <v>0.13353647350999731</v>
      </c>
      <c r="F30" s="39">
        <v>7.0738719806532124E-2</v>
      </c>
      <c r="G30" s="39">
        <v>1.6641087741964045E-2</v>
      </c>
      <c r="H30" s="39">
        <v>2.6598526913818921E-2</v>
      </c>
      <c r="I30" s="39">
        <v>2.1311781135055385E-2</v>
      </c>
      <c r="J30" s="39">
        <v>1.8965579585989101E-2</v>
      </c>
      <c r="K30" s="39">
        <v>0.15885606118003825</v>
      </c>
      <c r="L30" s="39">
        <v>-1.3271972791163433E-2</v>
      </c>
      <c r="M30" s="39">
        <v>-4.9439202924559389E-3</v>
      </c>
      <c r="N30" s="39">
        <v>-1.1136775160282886E-2</v>
      </c>
      <c r="O30" s="39">
        <v>1.1163567227765681E-2</v>
      </c>
      <c r="P30" s="39">
        <v>6.8907152813912909E-4</v>
      </c>
      <c r="Q30" s="39">
        <v>1.4682370438974912E-2</v>
      </c>
      <c r="R30" s="39">
        <v>-3.0702233791512712E-2</v>
      </c>
      <c r="S30" s="39">
        <v>1.3261386082563886E-2</v>
      </c>
      <c r="T30" s="40">
        <v>7.90984140322748E-3</v>
      </c>
    </row>
    <row r="31" spans="2:20" ht="18.75" customHeight="1" x14ac:dyDescent="0.25">
      <c r="B31" s="80" t="s">
        <v>44</v>
      </c>
      <c r="C31" s="59">
        <v>865.76350000000002</v>
      </c>
      <c r="D31" s="59">
        <v>910.35924999999997</v>
      </c>
      <c r="E31" s="59">
        <v>963.46550000000002</v>
      </c>
      <c r="F31" s="59">
        <v>1012.86475</v>
      </c>
      <c r="G31" s="59">
        <v>1037.3644999999999</v>
      </c>
      <c r="H31" s="59">
        <v>1102.4087500000001</v>
      </c>
      <c r="I31" s="59">
        <v>1168.66075</v>
      </c>
      <c r="J31" s="59">
        <v>1200.27025</v>
      </c>
      <c r="K31" s="59">
        <v>1608.2706000000001</v>
      </c>
      <c r="L31" s="59">
        <v>1638.5372</v>
      </c>
      <c r="M31" s="59">
        <v>1665.0900000000001</v>
      </c>
      <c r="N31" s="59">
        <v>1647.0601999999999</v>
      </c>
      <c r="O31" s="59">
        <v>1634.1374000000001</v>
      </c>
      <c r="P31" s="59">
        <v>1627.4734000000001</v>
      </c>
      <c r="Q31" s="59">
        <v>1652.4597999999999</v>
      </c>
      <c r="R31" s="59">
        <v>1669.5901999999999</v>
      </c>
      <c r="S31" s="59">
        <v>1704.7948786000002</v>
      </c>
      <c r="T31" s="62">
        <v>1739.4456166</v>
      </c>
    </row>
    <row r="32" spans="2:20" ht="18.75" customHeight="1" x14ac:dyDescent="0.25">
      <c r="B32" s="91" t="s">
        <v>7</v>
      </c>
      <c r="C32" s="54"/>
      <c r="D32" s="54">
        <v>5.1510314306389526E-2</v>
      </c>
      <c r="E32" s="54">
        <v>5.8335486787221669E-2</v>
      </c>
      <c r="F32" s="54">
        <v>5.127246382978945E-2</v>
      </c>
      <c r="G32" s="54">
        <v>2.4188570092897432E-2</v>
      </c>
      <c r="H32" s="54">
        <v>6.270144197145755E-2</v>
      </c>
      <c r="I32" s="54">
        <v>6.0097491062185426E-2</v>
      </c>
      <c r="J32" s="54">
        <v>2.7047626952475312E-2</v>
      </c>
      <c r="K32" s="54">
        <v>0.33992373800816944</v>
      </c>
      <c r="L32" s="54">
        <v>1.8819345450945768E-2</v>
      </c>
      <c r="M32" s="54">
        <v>1.6205185942681277E-2</v>
      </c>
      <c r="N32" s="54">
        <v>-1.0828123404741041E-2</v>
      </c>
      <c r="O32" s="54">
        <v>-7.845979157288796E-3</v>
      </c>
      <c r="P32" s="54">
        <v>-4.0779924625676811E-3</v>
      </c>
      <c r="Q32" s="54">
        <v>1.5352877656863662E-2</v>
      </c>
      <c r="R32" s="54">
        <v>1.0366606195200578E-2</v>
      </c>
      <c r="S32" s="54">
        <v>2.1085820101244268E-2</v>
      </c>
      <c r="T32" s="55">
        <v>2.032545876044356E-2</v>
      </c>
    </row>
    <row r="33" spans="2:20" ht="29.1" customHeight="1" x14ac:dyDescent="0.25">
      <c r="B33" s="126" t="s">
        <v>46</v>
      </c>
      <c r="C33" s="126"/>
      <c r="D33" s="126"/>
      <c r="E33" s="126"/>
      <c r="F33" s="126"/>
      <c r="G33" s="126"/>
      <c r="H33" s="126"/>
      <c r="I33" s="126"/>
      <c r="J33" s="126"/>
      <c r="K33" s="126"/>
      <c r="L33" s="126"/>
      <c r="M33" s="126"/>
      <c r="N33" s="126"/>
      <c r="O33" s="126"/>
      <c r="P33" s="126"/>
      <c r="Q33" s="126"/>
      <c r="R33" s="126"/>
      <c r="S33" s="126"/>
      <c r="T33" s="126"/>
    </row>
    <row r="34" spans="2:20" ht="29.1" customHeight="1" x14ac:dyDescent="0.25">
      <c r="B34" s="127"/>
      <c r="C34" s="127"/>
      <c r="D34" s="127"/>
      <c r="E34" s="127"/>
      <c r="F34" s="127"/>
      <c r="G34" s="127"/>
      <c r="H34" s="127"/>
      <c r="I34" s="127"/>
      <c r="J34" s="127"/>
      <c r="K34" s="127"/>
      <c r="L34" s="127"/>
      <c r="M34" s="127"/>
      <c r="N34" s="127"/>
      <c r="O34" s="127"/>
      <c r="P34" s="127"/>
      <c r="Q34" s="127"/>
      <c r="R34" s="127"/>
      <c r="S34" s="127"/>
      <c r="T34" s="127"/>
    </row>
    <row r="35" spans="2:20" ht="29.1" customHeight="1" x14ac:dyDescent="0.25">
      <c r="B35" s="127"/>
      <c r="C35" s="127"/>
      <c r="D35" s="127"/>
      <c r="E35" s="127"/>
      <c r="F35" s="127"/>
      <c r="G35" s="127"/>
      <c r="H35" s="127"/>
      <c r="I35" s="127"/>
      <c r="J35" s="127"/>
      <c r="K35" s="127"/>
      <c r="L35" s="127"/>
      <c r="M35" s="127"/>
      <c r="N35" s="127"/>
      <c r="O35" s="127"/>
      <c r="P35" s="127"/>
      <c r="Q35" s="127"/>
      <c r="R35" s="127"/>
      <c r="S35" s="127"/>
      <c r="T35" s="127"/>
    </row>
  </sheetData>
  <mergeCells count="3">
    <mergeCell ref="C26:T26"/>
    <mergeCell ref="B2:T2"/>
    <mergeCell ref="B33:T3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6"/>
  <sheetViews>
    <sheetView workbookViewId="0">
      <selection activeCell="M17" sqref="M17"/>
    </sheetView>
  </sheetViews>
  <sheetFormatPr defaultRowHeight="15" x14ac:dyDescent="0.25"/>
  <cols>
    <col min="2" max="2" width="26" bestFit="1" customWidth="1"/>
    <col min="3" max="16" width="10.7109375" customWidth="1"/>
  </cols>
  <sheetData>
    <row r="2" spans="2:16" x14ac:dyDescent="0.25">
      <c r="B2" s="125" t="s">
        <v>56</v>
      </c>
      <c r="C2" s="125"/>
      <c r="D2" s="125"/>
      <c r="E2" s="125"/>
      <c r="F2" s="125"/>
      <c r="G2" s="125"/>
      <c r="H2" s="125"/>
      <c r="I2" s="125"/>
      <c r="J2" s="125"/>
      <c r="K2" s="125"/>
      <c r="L2" s="125"/>
      <c r="M2" s="125"/>
      <c r="N2" s="125"/>
      <c r="O2" s="125"/>
      <c r="P2" s="125"/>
    </row>
    <row r="3" spans="2:16" ht="26.25" customHeight="1" x14ac:dyDescent="0.25">
      <c r="B3" s="77" t="s">
        <v>24</v>
      </c>
      <c r="C3" s="52">
        <v>2006</v>
      </c>
      <c r="D3" s="52">
        <v>2007</v>
      </c>
      <c r="E3" s="52">
        <v>2008</v>
      </c>
      <c r="F3" s="52">
        <v>2009</v>
      </c>
      <c r="G3" s="52">
        <v>2010</v>
      </c>
      <c r="H3" s="52">
        <v>2011</v>
      </c>
      <c r="I3" s="52">
        <v>2012</v>
      </c>
      <c r="J3" s="52">
        <v>2013</v>
      </c>
      <c r="K3" s="52">
        <v>2014</v>
      </c>
      <c r="L3" s="52">
        <v>2015</v>
      </c>
      <c r="M3" s="26">
        <v>2016</v>
      </c>
      <c r="N3" s="52">
        <v>2017</v>
      </c>
      <c r="O3" s="52">
        <v>2018</v>
      </c>
      <c r="P3" s="67">
        <v>2019</v>
      </c>
    </row>
    <row r="4" spans="2:16" ht="15" customHeight="1" x14ac:dyDescent="0.25">
      <c r="B4" s="78" t="s">
        <v>26</v>
      </c>
      <c r="C4" s="68">
        <v>-328.66100561375544</v>
      </c>
      <c r="D4" s="68">
        <v>-170.75334127229917</v>
      </c>
      <c r="E4" s="68">
        <v>-360.56572887008542</v>
      </c>
      <c r="F4" s="68">
        <v>-387.52299020959344</v>
      </c>
      <c r="G4" s="68">
        <v>-422.44439626854842</v>
      </c>
      <c r="H4" s="68">
        <v>-274.63641596243696</v>
      </c>
      <c r="I4" s="68">
        <v>-125.84396870846899</v>
      </c>
      <c r="J4" s="68">
        <v>-37.051317404908097</v>
      </c>
      <c r="K4" s="68">
        <v>56.769208975841003</v>
      </c>
      <c r="L4" s="68">
        <v>5.7787136766453893</v>
      </c>
      <c r="M4" s="69">
        <v>8.3799001236679302</v>
      </c>
      <c r="N4" s="68">
        <v>2.1016613934156498</v>
      </c>
      <c r="O4" s="68">
        <v>-8.4965416255757784</v>
      </c>
      <c r="P4" s="70">
        <v>-51.255844120147501</v>
      </c>
    </row>
    <row r="5" spans="2:16" ht="15" customHeight="1" x14ac:dyDescent="0.25">
      <c r="B5" s="79" t="s">
        <v>9</v>
      </c>
      <c r="C5" s="68">
        <v>-70.553802132248478</v>
      </c>
      <c r="D5" s="68">
        <v>-56.630395537032541</v>
      </c>
      <c r="E5" s="68">
        <v>-61.53200219898013</v>
      </c>
      <c r="F5" s="68">
        <v>-38.444842285155175</v>
      </c>
      <c r="G5" s="68">
        <v>-58.561363566999063</v>
      </c>
      <c r="H5" s="68">
        <v>-47.30318562293958</v>
      </c>
      <c r="I5" s="68">
        <v>-48.5593366610697</v>
      </c>
      <c r="J5" s="68">
        <v>-53.078775059783702</v>
      </c>
      <c r="K5" s="68">
        <v>-34.343176445575104</v>
      </c>
      <c r="L5" s="68">
        <v>-25.590411248825102</v>
      </c>
      <c r="M5" s="68">
        <v>-25.724054080914001</v>
      </c>
      <c r="N5" s="68">
        <v>-21.7992830436351</v>
      </c>
      <c r="O5" s="68">
        <v>-20.452320785313297</v>
      </c>
      <c r="P5" s="71">
        <v>-18.785005493853298</v>
      </c>
    </row>
    <row r="6" spans="2:16" ht="15" customHeight="1" x14ac:dyDescent="0.25">
      <c r="B6" s="79" t="s">
        <v>10</v>
      </c>
      <c r="C6" s="68">
        <v>-0.29268328916095199</v>
      </c>
      <c r="D6" s="68">
        <v>4.4849725680425764E-2</v>
      </c>
      <c r="E6" s="68">
        <v>9.6030785635113719E-2</v>
      </c>
      <c r="F6" s="68">
        <v>12.711547120817006</v>
      </c>
      <c r="G6" s="68">
        <v>-44.085999999999999</v>
      </c>
      <c r="H6" s="68">
        <v>13.841795665707439</v>
      </c>
      <c r="I6" s="68">
        <v>2.2649049457231301</v>
      </c>
      <c r="J6" s="68">
        <v>10.208740199159099</v>
      </c>
      <c r="K6" s="68">
        <v>4.1916838250397408</v>
      </c>
      <c r="L6" s="68">
        <v>21.432252073304401</v>
      </c>
      <c r="M6" s="68">
        <v>5.9251610415394902</v>
      </c>
      <c r="N6" s="68">
        <v>5.06817287975369</v>
      </c>
      <c r="O6" s="68">
        <v>6.0354295730241398</v>
      </c>
      <c r="P6" s="71">
        <v>2.9931698805629701</v>
      </c>
    </row>
    <row r="7" spans="2:16" ht="15" customHeight="1" x14ac:dyDescent="0.25">
      <c r="B7" s="80" t="s">
        <v>11</v>
      </c>
      <c r="C7" s="68">
        <v>-274.35185569494206</v>
      </c>
      <c r="D7" s="68">
        <v>-261.51492145958929</v>
      </c>
      <c r="E7" s="68">
        <v>-262.92609733857506</v>
      </c>
      <c r="F7" s="68">
        <v>-185.5957019950566</v>
      </c>
      <c r="G7" s="68">
        <v>-229.89543691731268</v>
      </c>
      <c r="H7" s="68">
        <v>-222.95904398382478</v>
      </c>
      <c r="I7" s="68">
        <v>-251.729577877937</v>
      </c>
      <c r="J7" s="68">
        <v>-190.141480997624</v>
      </c>
      <c r="K7" s="68">
        <v>-141.56265248905299</v>
      </c>
      <c r="L7" s="68">
        <v>-204.53583556778099</v>
      </c>
      <c r="M7" s="68">
        <v>-224.03000103385901</v>
      </c>
      <c r="N7" s="68">
        <v>-267.47729541999104</v>
      </c>
      <c r="O7" s="68">
        <v>-263.95433160694398</v>
      </c>
      <c r="P7" s="71">
        <v>-266.26756276913301</v>
      </c>
    </row>
    <row r="8" spans="2:16" ht="15" customHeight="1" x14ac:dyDescent="0.25">
      <c r="B8" s="79" t="s">
        <v>12</v>
      </c>
      <c r="C8" s="68">
        <v>-143.20963661859568</v>
      </c>
      <c r="D8" s="68">
        <v>-150.41538180095947</v>
      </c>
      <c r="E8" s="68">
        <v>-163.74386052465601</v>
      </c>
      <c r="F8" s="68">
        <v>-202.22789713869861</v>
      </c>
      <c r="G8" s="68">
        <v>-210.60661041427858</v>
      </c>
      <c r="H8" s="68">
        <v>-224.25364660723332</v>
      </c>
      <c r="I8" s="68">
        <v>-245.64084776601899</v>
      </c>
      <c r="J8" s="68">
        <v>-223.513960238425</v>
      </c>
      <c r="K8" s="68">
        <v>-214.72820432959298</v>
      </c>
      <c r="L8" s="68">
        <v>13.276012399860099</v>
      </c>
      <c r="M8" s="68">
        <v>6.4500156139790397</v>
      </c>
      <c r="N8" s="68">
        <v>-196.435530631896</v>
      </c>
      <c r="O8" s="68">
        <v>-198.47856248161</v>
      </c>
      <c r="P8" s="71">
        <v>-184.71197878665899</v>
      </c>
    </row>
    <row r="9" spans="2:16" ht="15" customHeight="1" x14ac:dyDescent="0.25">
      <c r="B9" s="79" t="s">
        <v>13</v>
      </c>
      <c r="C9" s="68">
        <v>-144.61987962480262</v>
      </c>
      <c r="D9" s="68">
        <v>-134.66999999999999</v>
      </c>
      <c r="E9" s="68">
        <v>-148.51208434390463</v>
      </c>
      <c r="F9" s="68">
        <v>-103.01186210598051</v>
      </c>
      <c r="G9" s="68">
        <v>-6.0953796934336424</v>
      </c>
      <c r="H9" s="68">
        <v>114.96095565151423</v>
      </c>
      <c r="I9" s="68">
        <v>11.574962793802701</v>
      </c>
      <c r="J9" s="68">
        <v>4.4149660173448</v>
      </c>
      <c r="K9" s="68">
        <v>15.7042703299555</v>
      </c>
      <c r="L9" s="68">
        <v>3.5463983502213798</v>
      </c>
      <c r="M9" s="68">
        <v>13.729417603075301</v>
      </c>
      <c r="N9" s="68">
        <v>51.885490386340699</v>
      </c>
      <c r="O9" s="68">
        <v>13.122942773564901</v>
      </c>
      <c r="P9" s="71">
        <v>10.521940714884501</v>
      </c>
    </row>
    <row r="10" spans="2:16" ht="15" customHeight="1" x14ac:dyDescent="0.25">
      <c r="B10" s="79" t="s">
        <v>14</v>
      </c>
      <c r="C10" s="68">
        <v>-4.2487610876564865</v>
      </c>
      <c r="D10" s="68">
        <v>-44.44503193597123</v>
      </c>
      <c r="E10" s="68">
        <v>-42.12502939279657</v>
      </c>
      <c r="F10" s="68">
        <v>-67.891808847152632</v>
      </c>
      <c r="G10" s="68">
        <v>-77.489737159896649</v>
      </c>
      <c r="H10" s="68">
        <v>-69.329501034196937</v>
      </c>
      <c r="I10" s="68">
        <v>-66.308142640191207</v>
      </c>
      <c r="J10" s="68">
        <v>-38.447834071677498</v>
      </c>
      <c r="K10" s="68">
        <v>50.4523545813678</v>
      </c>
      <c r="L10" s="68">
        <v>5.7838665096555895</v>
      </c>
      <c r="M10" s="68">
        <v>9.8178891819883898</v>
      </c>
      <c r="N10" s="68">
        <v>-52.038380090742905</v>
      </c>
      <c r="O10" s="68">
        <v>-97.9416139787715</v>
      </c>
      <c r="P10" s="71">
        <v>-143.34248477343797</v>
      </c>
    </row>
    <row r="11" spans="2:16" ht="15" customHeight="1" x14ac:dyDescent="0.25">
      <c r="B11" s="79" t="s">
        <v>15</v>
      </c>
      <c r="C11" s="68">
        <v>-95.592890677076298</v>
      </c>
      <c r="D11" s="68">
        <v>-102.28796195593756</v>
      </c>
      <c r="E11" s="68">
        <v>-109.31051130480924</v>
      </c>
      <c r="F11" s="68">
        <v>-126.905</v>
      </c>
      <c r="G11" s="68">
        <v>-95.401760384337507</v>
      </c>
      <c r="H11" s="68">
        <v>-142.96934631089866</v>
      </c>
      <c r="I11" s="68">
        <v>-46.160360458156099</v>
      </c>
      <c r="J11" s="68">
        <v>-78.1963180243891</v>
      </c>
      <c r="K11" s="68">
        <v>-63.735617691235603</v>
      </c>
      <c r="L11" s="68">
        <v>-98.461511127222607</v>
      </c>
      <c r="M11" s="68">
        <v>-63.667827459430896</v>
      </c>
      <c r="N11" s="68">
        <v>-56.087676706894804</v>
      </c>
      <c r="O11" s="68">
        <v>-51.558744235535002</v>
      </c>
      <c r="P11" s="71">
        <v>-64.220383138869593</v>
      </c>
    </row>
    <row r="12" spans="2:16" ht="15" customHeight="1" x14ac:dyDescent="0.25">
      <c r="B12" s="79" t="s">
        <v>16</v>
      </c>
      <c r="C12" s="68">
        <v>-288.51289159547258</v>
      </c>
      <c r="D12" s="68">
        <v>-91.204262586148459</v>
      </c>
      <c r="E12" s="68">
        <v>-42.203650416920894</v>
      </c>
      <c r="F12" s="68">
        <v>-118.36007996716816</v>
      </c>
      <c r="G12" s="68">
        <v>-134.86988417643681</v>
      </c>
      <c r="H12" s="68">
        <v>-104.58126276932506</v>
      </c>
      <c r="I12" s="68">
        <v>-47.652078430978101</v>
      </c>
      <c r="J12" s="68">
        <v>3.7858913223099101E-3</v>
      </c>
      <c r="K12" s="68">
        <v>13.1578389567331</v>
      </c>
      <c r="L12" s="68">
        <v>1.0006923032575299E-2</v>
      </c>
      <c r="M12" s="68">
        <v>0.171566088927008</v>
      </c>
      <c r="N12" s="68">
        <v>0.23253773253646801</v>
      </c>
      <c r="O12" s="68">
        <v>0.23228691823445799</v>
      </c>
      <c r="P12" s="71">
        <v>1.55682696393066</v>
      </c>
    </row>
    <row r="13" spans="2:16" ht="15" customHeight="1" x14ac:dyDescent="0.25">
      <c r="B13" s="79" t="s">
        <v>17</v>
      </c>
      <c r="C13" s="68">
        <v>-98.385335368672386</v>
      </c>
      <c r="D13" s="68">
        <v>42.787801819838585</v>
      </c>
      <c r="E13" s="68">
        <v>-2.4446125631835312</v>
      </c>
      <c r="F13" s="68">
        <v>-163.97227035288046</v>
      </c>
      <c r="G13" s="68">
        <v>-71.654511388347487</v>
      </c>
      <c r="H13" s="68">
        <v>-113.38412124120269</v>
      </c>
      <c r="I13" s="68">
        <v>-50.614470969193896</v>
      </c>
      <c r="J13" s="68">
        <v>-25.1307718448105</v>
      </c>
      <c r="K13" s="68">
        <v>7.3567456690306301</v>
      </c>
      <c r="L13" s="68">
        <v>-21.778379467683802</v>
      </c>
      <c r="M13" s="68">
        <v>-42.041261906212902</v>
      </c>
      <c r="N13" s="68">
        <v>-93.967737151838691</v>
      </c>
      <c r="O13" s="68">
        <v>-17.999864667939899</v>
      </c>
      <c r="P13" s="71">
        <v>-28.156596168794799</v>
      </c>
    </row>
    <row r="14" spans="2:16" ht="15" customHeight="1" x14ac:dyDescent="0.25">
      <c r="B14" s="79" t="s">
        <v>18</v>
      </c>
      <c r="C14" s="68">
        <v>-54.715945027114358</v>
      </c>
      <c r="D14" s="68">
        <v>11.456000336454018</v>
      </c>
      <c r="E14" s="68">
        <v>4.19894907963858</v>
      </c>
      <c r="F14" s="68">
        <v>8.379481521129609</v>
      </c>
      <c r="G14" s="68">
        <v>5.7828384264006747</v>
      </c>
      <c r="H14" s="68">
        <v>9.1590183900892743</v>
      </c>
      <c r="I14" s="68">
        <v>4.3892124063912599</v>
      </c>
      <c r="J14" s="68">
        <v>4.7553666877357896</v>
      </c>
      <c r="K14" s="68">
        <v>9.4599119517256405</v>
      </c>
      <c r="L14" s="68">
        <v>2.8624812230879702</v>
      </c>
      <c r="M14" s="68">
        <v>2.8889745898150601</v>
      </c>
      <c r="N14" s="68">
        <v>2.79700118349546</v>
      </c>
      <c r="O14" s="68">
        <v>0.73062722062978602</v>
      </c>
      <c r="P14" s="71">
        <v>0.110040065540666</v>
      </c>
    </row>
    <row r="15" spans="2:16" ht="15" customHeight="1" x14ac:dyDescent="0.25">
      <c r="B15" s="79" t="s">
        <v>19</v>
      </c>
      <c r="C15" s="68">
        <v>-47.519962351053024</v>
      </c>
      <c r="D15" s="68">
        <v>15.878691125652752</v>
      </c>
      <c r="E15" s="68">
        <v>34.30354983017407</v>
      </c>
      <c r="F15" s="68">
        <v>12.78751837912947</v>
      </c>
      <c r="G15" s="68">
        <v>-24.760999999999999</v>
      </c>
      <c r="H15" s="68">
        <v>21.186672258485043</v>
      </c>
      <c r="I15" s="68">
        <v>-44.802156999505996</v>
      </c>
      <c r="J15" s="68">
        <v>48.488299704614803</v>
      </c>
      <c r="K15" s="68">
        <v>62.078705531729803</v>
      </c>
      <c r="L15" s="68">
        <v>61.990603664665095</v>
      </c>
      <c r="M15" s="68">
        <v>24.522280838834899</v>
      </c>
      <c r="N15" s="68">
        <v>0.87728784785146108</v>
      </c>
      <c r="O15" s="68">
        <v>0.67257125974064502</v>
      </c>
      <c r="P15" s="71">
        <v>0.44255788018478304</v>
      </c>
    </row>
    <row r="16" spans="2:16" ht="15" customHeight="1" x14ac:dyDescent="0.25">
      <c r="B16" s="80" t="s">
        <v>27</v>
      </c>
      <c r="C16" s="68">
        <v>-1966.9128609378188</v>
      </c>
      <c r="D16" s="68">
        <v>-1696.4811138405967</v>
      </c>
      <c r="E16" s="68">
        <v>-1693.3417822990109</v>
      </c>
      <c r="F16" s="68">
        <v>-1419.4487892704383</v>
      </c>
      <c r="G16" s="68">
        <v>-1059.627025894029</v>
      </c>
      <c r="H16" s="68">
        <v>-773.93818691773151</v>
      </c>
      <c r="I16" s="68">
        <v>-613.18610413004899</v>
      </c>
      <c r="J16" s="68">
        <v>-669.623876171245</v>
      </c>
      <c r="K16" s="68">
        <v>-355.07591169692097</v>
      </c>
      <c r="L16" s="68">
        <v>-332.58806102155103</v>
      </c>
      <c r="M16" s="68">
        <v>-136.51651742075899</v>
      </c>
      <c r="N16" s="68">
        <v>-45.6645896245603</v>
      </c>
      <c r="O16" s="68">
        <v>6.3843488742283698</v>
      </c>
      <c r="P16" s="71">
        <v>55.552658463750497</v>
      </c>
    </row>
    <row r="17" spans="2:16" ht="15" customHeight="1" x14ac:dyDescent="0.25">
      <c r="B17" s="80" t="s">
        <v>28</v>
      </c>
      <c r="C17" s="68">
        <v>-197.06399999999999</v>
      </c>
      <c r="D17" s="68">
        <v>-163.506</v>
      </c>
      <c r="E17" s="68">
        <v>-107.65576391358756</v>
      </c>
      <c r="F17" s="68">
        <v>-43.358462060003077</v>
      </c>
      <c r="G17" s="68">
        <v>1.7013682990958914</v>
      </c>
      <c r="H17" s="68">
        <v>36.769881163559852</v>
      </c>
      <c r="I17" s="68">
        <v>9.1601393328158398</v>
      </c>
      <c r="J17" s="68">
        <v>9.9614093486319302</v>
      </c>
      <c r="K17" s="68">
        <v>6.6276848918726197</v>
      </c>
      <c r="L17" s="68">
        <v>-5.7728854549993303</v>
      </c>
      <c r="M17" s="68">
        <v>-38.562978967816804</v>
      </c>
      <c r="N17" s="68">
        <v>-42.109509461496501</v>
      </c>
      <c r="O17" s="68">
        <v>8.7952043030398996E-2</v>
      </c>
      <c r="P17" s="71">
        <v>-13.144312599020001</v>
      </c>
    </row>
    <row r="18" spans="2:16" ht="15" customHeight="1" x14ac:dyDescent="0.25">
      <c r="B18" s="80" t="s">
        <v>29</v>
      </c>
      <c r="C18" s="68">
        <v>-68.494151223776868</v>
      </c>
      <c r="D18" s="68">
        <v>-69.224000000000004</v>
      </c>
      <c r="E18" s="68">
        <v>-78.727061373898067</v>
      </c>
      <c r="F18" s="68">
        <v>-76.252701175682603</v>
      </c>
      <c r="G18" s="68">
        <v>-64.694741783516136</v>
      </c>
      <c r="H18" s="68">
        <v>-37.619560613408538</v>
      </c>
      <c r="I18" s="68">
        <v>-54.7650847538305</v>
      </c>
      <c r="J18" s="68">
        <v>-99.374788610664297</v>
      </c>
      <c r="K18" s="68">
        <v>-60.026575612991003</v>
      </c>
      <c r="L18" s="68">
        <v>-44.675924423735104</v>
      </c>
      <c r="M18" s="68">
        <v>-42.082795498486796</v>
      </c>
      <c r="N18" s="68">
        <v>-35.055048166006898</v>
      </c>
      <c r="O18" s="68">
        <v>-29.6274924042986</v>
      </c>
      <c r="P18" s="71">
        <v>-82.741066914807391</v>
      </c>
    </row>
    <row r="19" spans="2:16" ht="15" customHeight="1" x14ac:dyDescent="0.25">
      <c r="B19" s="80" t="s">
        <v>30</v>
      </c>
      <c r="C19" s="68">
        <v>-749.71372076200885</v>
      </c>
      <c r="D19" s="68">
        <v>-862.17704778176733</v>
      </c>
      <c r="E19" s="68">
        <v>-826.73566371844549</v>
      </c>
      <c r="F19" s="68">
        <v>-773.85296788817459</v>
      </c>
      <c r="G19" s="68">
        <v>-497.50853549809193</v>
      </c>
      <c r="H19" s="68">
        <v>-245.47608452942222</v>
      </c>
      <c r="I19" s="68">
        <v>-111.076071776699</v>
      </c>
      <c r="J19" s="68">
        <v>8.7706608925935505</v>
      </c>
      <c r="K19" s="68">
        <v>127.759948548265</v>
      </c>
      <c r="L19" s="68">
        <v>49.820639044738201</v>
      </c>
      <c r="M19" s="68">
        <v>30.7824671498919</v>
      </c>
      <c r="N19" s="68">
        <v>12.598567582484501</v>
      </c>
      <c r="O19" s="68">
        <v>33.3300040818431</v>
      </c>
      <c r="P19" s="71">
        <v>38.262159285930203</v>
      </c>
    </row>
    <row r="20" spans="2:16" ht="15" customHeight="1" x14ac:dyDescent="0.25">
      <c r="B20" s="80" t="s">
        <v>31</v>
      </c>
      <c r="C20" s="68">
        <v>-210.81063207797055</v>
      </c>
      <c r="D20" s="68">
        <v>-265.74200000000002</v>
      </c>
      <c r="E20" s="68">
        <v>-219.57540146813267</v>
      </c>
      <c r="F20" s="68">
        <v>-350.32925770790132</v>
      </c>
      <c r="G20" s="68">
        <v>-332.70457405991107</v>
      </c>
      <c r="H20" s="68">
        <v>-108.34968799125031</v>
      </c>
      <c r="I20" s="68">
        <v>3.81430387041144</v>
      </c>
      <c r="J20" s="68">
        <v>-42.488482058473899</v>
      </c>
      <c r="K20" s="68">
        <v>14.046263884887299</v>
      </c>
      <c r="L20" s="68">
        <v>-54.060882656685898</v>
      </c>
      <c r="M20" s="68">
        <v>-38.233366099564996</v>
      </c>
      <c r="N20" s="68">
        <v>3.7352547394240099</v>
      </c>
      <c r="O20" s="68">
        <v>-53.818836579739205</v>
      </c>
      <c r="P20" s="71">
        <v>-39.288086180471595</v>
      </c>
    </row>
    <row r="21" spans="2:16" ht="15" customHeight="1" x14ac:dyDescent="0.25">
      <c r="B21" s="80" t="s">
        <v>20</v>
      </c>
      <c r="C21" s="68">
        <v>2.9867376515518407</v>
      </c>
      <c r="D21" s="68">
        <v>-19.867889492542716</v>
      </c>
      <c r="E21" s="68">
        <v>-34.748722206972587</v>
      </c>
      <c r="F21" s="68">
        <v>-25.119580411015196</v>
      </c>
      <c r="G21" s="68">
        <v>-35.977574138077678</v>
      </c>
      <c r="H21" s="68">
        <v>-48.55004430252162</v>
      </c>
      <c r="I21" s="68">
        <v>3.8611753200910397</v>
      </c>
      <c r="J21" s="68">
        <v>4.71614901169914E-4</v>
      </c>
      <c r="K21" s="68">
        <v>1.4762949256833899</v>
      </c>
      <c r="L21" s="68">
        <v>-7.7261150942780796</v>
      </c>
      <c r="M21" s="68">
        <v>9.8407067055939201</v>
      </c>
      <c r="N21" s="68">
        <v>4.4604675218102106</v>
      </c>
      <c r="O21" s="68">
        <v>0.348694527814087</v>
      </c>
      <c r="P21" s="71">
        <v>-6.2812498589939194</v>
      </c>
    </row>
    <row r="22" spans="2:16" ht="15" customHeight="1" x14ac:dyDescent="0.25">
      <c r="B22" s="80" t="s">
        <v>32</v>
      </c>
      <c r="C22" s="68">
        <v>-55.305597522963772</v>
      </c>
      <c r="D22" s="68">
        <v>-277.05900000000003</v>
      </c>
      <c r="E22" s="68">
        <v>-195.30357844120161</v>
      </c>
      <c r="F22" s="68">
        <v>-249.0304266224089</v>
      </c>
      <c r="G22" s="68">
        <v>-187.51114612994064</v>
      </c>
      <c r="H22" s="68">
        <v>-110.43133918658178</v>
      </c>
      <c r="I22" s="68">
        <v>-70.722216008309488</v>
      </c>
      <c r="J22" s="68">
        <v>-33.925535448767604</v>
      </c>
      <c r="K22" s="68">
        <v>-65.665598469054501</v>
      </c>
      <c r="L22" s="68">
        <v>-58.531176622118501</v>
      </c>
      <c r="M22" s="68">
        <v>-99.449546660209393</v>
      </c>
      <c r="N22" s="68">
        <v>-101.529134779214</v>
      </c>
      <c r="O22" s="68">
        <v>-213.284725485487</v>
      </c>
      <c r="P22" s="71">
        <v>-116.720849961474</v>
      </c>
    </row>
    <row r="23" spans="2:16" ht="15" customHeight="1" x14ac:dyDescent="0.25">
      <c r="B23" s="80" t="s">
        <v>33</v>
      </c>
      <c r="C23" s="68">
        <v>-1088.413</v>
      </c>
      <c r="D23" s="68">
        <v>-641.45100000000002</v>
      </c>
      <c r="E23" s="68">
        <v>-352.00388799036017</v>
      </c>
      <c r="F23" s="68">
        <v>-270.34403058157579</v>
      </c>
      <c r="G23" s="68">
        <v>-94.253473582826558</v>
      </c>
      <c r="H23" s="68">
        <v>-26.09089999030158</v>
      </c>
      <c r="I23" s="68">
        <v>-7.8011851973135302</v>
      </c>
      <c r="J23" s="68">
        <v>6.0338514737020899E-2</v>
      </c>
      <c r="K23" s="68">
        <v>1.25072264077971E-3</v>
      </c>
      <c r="L23" s="68">
        <v>13.666115638324801</v>
      </c>
      <c r="M23" s="68">
        <v>-3.9940741786267604E-5</v>
      </c>
      <c r="N23" s="68">
        <v>-2.0878396403248199E-2</v>
      </c>
      <c r="O23" s="68">
        <v>-3.0006104296844598E-3</v>
      </c>
      <c r="P23" s="71">
        <v>0.473560045985365</v>
      </c>
    </row>
    <row r="24" spans="2:16" ht="15" customHeight="1" x14ac:dyDescent="0.25">
      <c r="B24" s="92" t="s">
        <v>21</v>
      </c>
      <c r="C24" s="72">
        <v>-129.21603238460096</v>
      </c>
      <c r="D24" s="72">
        <v>-115.43672632057546</v>
      </c>
      <c r="E24" s="72">
        <v>-184.92574254622824</v>
      </c>
      <c r="F24" s="72">
        <v>-266.74185070512073</v>
      </c>
      <c r="G24" s="72">
        <v>-283.56042035419262</v>
      </c>
      <c r="H24" s="72">
        <v>-343.40097744842109</v>
      </c>
      <c r="I24" s="72">
        <v>-391.96854584058502</v>
      </c>
      <c r="J24" s="72">
        <v>-380.35510532715301</v>
      </c>
      <c r="K24" s="72">
        <v>-361.63316916978198</v>
      </c>
      <c r="L24" s="72">
        <v>-328.37182528191397</v>
      </c>
      <c r="M24" s="72">
        <v>-325.15799999999899</v>
      </c>
      <c r="N24" s="72">
        <v>-240.19922176601602</v>
      </c>
      <c r="O24" s="72">
        <v>-206.583114453105</v>
      </c>
      <c r="P24" s="73">
        <v>-192.281416696793</v>
      </c>
    </row>
    <row r="25" spans="2:16" ht="30" customHeight="1" x14ac:dyDescent="0.25">
      <c r="B25" s="88" t="s">
        <v>22</v>
      </c>
      <c r="C25" s="74">
        <v>-6013.6079063381376</v>
      </c>
      <c r="D25" s="75">
        <v>-5052.6987309757951</v>
      </c>
      <c r="E25" s="75">
        <v>-4847.7826512163001</v>
      </c>
      <c r="F25" s="75">
        <v>-4834.5319723029297</v>
      </c>
      <c r="G25" s="75">
        <v>-3924.2193646846799</v>
      </c>
      <c r="H25" s="75">
        <v>-2697.3549813823411</v>
      </c>
      <c r="I25" s="75">
        <v>-2141.765449549071</v>
      </c>
      <c r="J25" s="75">
        <v>-1784.6642063868815</v>
      </c>
      <c r="K25" s="75">
        <v>-927.68874310943306</v>
      </c>
      <c r="L25" s="75">
        <v>-1003.925918463259</v>
      </c>
      <c r="M25" s="75">
        <v>-922.9580101306816</v>
      </c>
      <c r="N25" s="75">
        <v>-1068.6278439715836</v>
      </c>
      <c r="O25" s="75">
        <v>-1101.2542916426389</v>
      </c>
      <c r="P25" s="76">
        <v>-1097.2839241616853</v>
      </c>
    </row>
    <row r="26" spans="2:16" ht="105" customHeight="1" x14ac:dyDescent="0.25">
      <c r="B26" s="128" t="s">
        <v>40</v>
      </c>
      <c r="C26" s="128"/>
      <c r="D26" s="128"/>
      <c r="E26" s="128"/>
      <c r="F26" s="128"/>
      <c r="G26" s="128"/>
      <c r="H26" s="128"/>
      <c r="I26" s="128"/>
      <c r="J26" s="128"/>
      <c r="K26" s="128"/>
      <c r="L26" s="128"/>
      <c r="M26" s="128"/>
      <c r="N26" s="128"/>
      <c r="O26" s="128"/>
      <c r="P26" s="128"/>
    </row>
  </sheetData>
  <mergeCells count="2">
    <mergeCell ref="B26:P26"/>
    <mergeCell ref="B2:P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6"/>
  <sheetViews>
    <sheetView tabSelected="1" workbookViewId="0">
      <selection activeCell="K31" sqref="K31"/>
    </sheetView>
  </sheetViews>
  <sheetFormatPr defaultRowHeight="15" x14ac:dyDescent="0.25"/>
  <cols>
    <col min="2" max="2" width="26.5703125" customWidth="1"/>
    <col min="3" max="16" width="10.7109375" customWidth="1"/>
  </cols>
  <sheetData>
    <row r="2" spans="2:16" x14ac:dyDescent="0.25">
      <c r="B2" s="125" t="s">
        <v>57</v>
      </c>
      <c r="C2" s="125"/>
      <c r="D2" s="125"/>
      <c r="E2" s="125"/>
      <c r="F2" s="125"/>
      <c r="G2" s="125"/>
      <c r="H2" s="125"/>
      <c r="I2" s="125"/>
      <c r="J2" s="125"/>
      <c r="K2" s="125"/>
      <c r="L2" s="125"/>
      <c r="M2" s="125"/>
      <c r="N2" s="125"/>
      <c r="O2" s="125"/>
      <c r="P2" s="125"/>
    </row>
    <row r="3" spans="2:16" ht="25.5" customHeight="1" x14ac:dyDescent="0.25">
      <c r="B3" s="77" t="s">
        <v>24</v>
      </c>
      <c r="C3" s="52">
        <v>2006</v>
      </c>
      <c r="D3" s="52">
        <v>2007</v>
      </c>
      <c r="E3" s="52">
        <v>2008</v>
      </c>
      <c r="F3" s="52">
        <v>2009</v>
      </c>
      <c r="G3" s="52">
        <v>2010</v>
      </c>
      <c r="H3" s="52">
        <v>2011</v>
      </c>
      <c r="I3" s="52">
        <v>2012</v>
      </c>
      <c r="J3" s="52">
        <v>2013</v>
      </c>
      <c r="K3" s="52">
        <v>2014</v>
      </c>
      <c r="L3" s="52">
        <v>2015</v>
      </c>
      <c r="M3" s="52">
        <v>2016</v>
      </c>
      <c r="N3" s="52">
        <v>2017</v>
      </c>
      <c r="O3" s="52">
        <v>2018</v>
      </c>
      <c r="P3" s="67">
        <v>2019</v>
      </c>
    </row>
    <row r="4" spans="2:16" ht="15" customHeight="1" x14ac:dyDescent="0.25">
      <c r="B4" s="78" t="s">
        <v>26</v>
      </c>
      <c r="C4" s="68">
        <v>7128.4719943862447</v>
      </c>
      <c r="D4" s="68">
        <v>7557.7456587277011</v>
      </c>
      <c r="E4" s="68">
        <v>7713.9542711299146</v>
      </c>
      <c r="F4" s="68">
        <v>7958.3530097904077</v>
      </c>
      <c r="G4" s="68">
        <v>8068.3406037314517</v>
      </c>
      <c r="H4" s="68">
        <v>8160.7205115375646</v>
      </c>
      <c r="I4" s="82">
        <v>8343.4549999999999</v>
      </c>
      <c r="J4" s="68">
        <v>8220.1149999999998</v>
      </c>
      <c r="K4" s="68">
        <v>8332.14</v>
      </c>
      <c r="L4" s="68">
        <v>8218.8140000000003</v>
      </c>
      <c r="M4" s="69">
        <v>8379.6959999999999</v>
      </c>
      <c r="N4" s="68">
        <v>8421.0409999999993</v>
      </c>
      <c r="O4" s="68">
        <v>8450.7189209999997</v>
      </c>
      <c r="P4" s="71">
        <v>8557.9854910000013</v>
      </c>
    </row>
    <row r="5" spans="2:16" ht="15" customHeight="1" x14ac:dyDescent="0.25">
      <c r="B5" s="79" t="s">
        <v>9</v>
      </c>
      <c r="C5" s="68">
        <v>174.62619786775153</v>
      </c>
      <c r="D5" s="68">
        <v>190.26360446296746</v>
      </c>
      <c r="E5" s="68">
        <v>198.80499780101988</v>
      </c>
      <c r="F5" s="68">
        <v>225.34515771484482</v>
      </c>
      <c r="G5" s="68">
        <v>219.19663643300095</v>
      </c>
      <c r="H5" s="68">
        <v>231.15381437706043</v>
      </c>
      <c r="I5" s="68">
        <v>230.43799999999999</v>
      </c>
      <c r="J5" s="68">
        <v>224.124</v>
      </c>
      <c r="K5" s="68">
        <v>230.131</v>
      </c>
      <c r="L5" s="68">
        <v>236.55799999999999</v>
      </c>
      <c r="M5" s="68">
        <v>231.517</v>
      </c>
      <c r="N5" s="68">
        <v>233.69399999999999</v>
      </c>
      <c r="O5" s="68">
        <v>240.69852499999999</v>
      </c>
      <c r="P5" s="71">
        <v>247.83223100000001</v>
      </c>
    </row>
    <row r="6" spans="2:16" ht="15" customHeight="1" x14ac:dyDescent="0.25">
      <c r="B6" s="79" t="s">
        <v>10</v>
      </c>
      <c r="C6" s="68">
        <v>15350.748316710838</v>
      </c>
      <c r="D6" s="68">
        <v>16166.835849725681</v>
      </c>
      <c r="E6" s="68">
        <v>16723.257030785637</v>
      </c>
      <c r="F6" s="68">
        <v>17213.691547120819</v>
      </c>
      <c r="G6" s="68">
        <v>17772.485077614307</v>
      </c>
      <c r="H6" s="68">
        <v>18137.613795665708</v>
      </c>
      <c r="I6" s="68">
        <v>18473.016</v>
      </c>
      <c r="J6" s="68">
        <v>18486.102999999999</v>
      </c>
      <c r="K6" s="68">
        <v>18947.422999999999</v>
      </c>
      <c r="L6" s="68">
        <v>19010.683000000001</v>
      </c>
      <c r="M6" s="68">
        <v>19061.968000000001</v>
      </c>
      <c r="N6" s="68">
        <v>19536.253000000001</v>
      </c>
      <c r="O6" s="68">
        <v>19890.915430000001</v>
      </c>
      <c r="P6" s="71">
        <v>20062.752840999998</v>
      </c>
    </row>
    <row r="7" spans="2:16" ht="15" customHeight="1" x14ac:dyDescent="0.25">
      <c r="B7" s="80" t="s">
        <v>11</v>
      </c>
      <c r="C7" s="68">
        <v>746.19714430505792</v>
      </c>
      <c r="D7" s="68">
        <v>803.2380785404107</v>
      </c>
      <c r="E7" s="68">
        <v>845.04790266142493</v>
      </c>
      <c r="F7" s="68">
        <v>878.97729800494346</v>
      </c>
      <c r="G7" s="68">
        <v>869.15256308268738</v>
      </c>
      <c r="H7" s="68">
        <v>886.08495601617517</v>
      </c>
      <c r="I7" s="68">
        <v>895.23500000000001</v>
      </c>
      <c r="J7" s="68">
        <v>947.44299999999998</v>
      </c>
      <c r="K7" s="68">
        <v>979.97500000000002</v>
      </c>
      <c r="L7" s="68">
        <v>965.58699999999999</v>
      </c>
      <c r="M7" s="68">
        <v>972.96199999999999</v>
      </c>
      <c r="N7" s="68">
        <v>977.58600000000001</v>
      </c>
      <c r="O7" s="68">
        <v>1011.089741</v>
      </c>
      <c r="P7" s="71">
        <v>1046.1595479999999</v>
      </c>
    </row>
    <row r="8" spans="2:16" ht="15" customHeight="1" x14ac:dyDescent="0.25">
      <c r="B8" s="79" t="s">
        <v>12</v>
      </c>
      <c r="C8" s="68">
        <v>757.16736338140436</v>
      </c>
      <c r="D8" s="68">
        <v>792.94761819904056</v>
      </c>
      <c r="E8" s="68">
        <v>831.20513947534403</v>
      </c>
      <c r="F8" s="68">
        <v>860.24010286130135</v>
      </c>
      <c r="G8" s="68">
        <v>885.48438958572137</v>
      </c>
      <c r="H8" s="68">
        <v>899.20135339276669</v>
      </c>
      <c r="I8" s="68">
        <v>911.29600000000005</v>
      </c>
      <c r="J8" s="68">
        <v>925.84199999999998</v>
      </c>
      <c r="K8" s="68">
        <v>937.16200000000003</v>
      </c>
      <c r="L8" s="68">
        <v>1140.191</v>
      </c>
      <c r="M8" s="68">
        <v>1154.7550000000001</v>
      </c>
      <c r="N8" s="68">
        <v>997.53200000000004</v>
      </c>
      <c r="O8" s="68">
        <v>1025.302265</v>
      </c>
      <c r="P8" s="71">
        <v>1046.943728</v>
      </c>
    </row>
    <row r="9" spans="2:16" ht="15" customHeight="1" x14ac:dyDescent="0.25">
      <c r="B9" s="79" t="s">
        <v>13</v>
      </c>
      <c r="C9" s="68">
        <v>7726.7361203751971</v>
      </c>
      <c r="D9" s="68">
        <v>7970.0868760528083</v>
      </c>
      <c r="E9" s="68">
        <v>8238.6349156560955</v>
      </c>
      <c r="F9" s="68">
        <v>8527.4561378940216</v>
      </c>
      <c r="G9" s="68">
        <v>8777.8976203065668</v>
      </c>
      <c r="H9" s="68">
        <v>8906.7209556515136</v>
      </c>
      <c r="I9" s="68">
        <v>9012.7129999999997</v>
      </c>
      <c r="J9" s="68">
        <v>8991.6470000000008</v>
      </c>
      <c r="K9" s="68">
        <v>9195.5</v>
      </c>
      <c r="L9" s="68">
        <v>9111.9619999999995</v>
      </c>
      <c r="M9" s="68">
        <v>9264.2029999999995</v>
      </c>
      <c r="N9" s="68">
        <v>9493.9310000000005</v>
      </c>
      <c r="O9" s="68">
        <v>9606.531943</v>
      </c>
      <c r="P9" s="71">
        <v>9708.3630840000005</v>
      </c>
    </row>
    <row r="10" spans="2:16" ht="15" customHeight="1" x14ac:dyDescent="0.25">
      <c r="B10" s="79" t="s">
        <v>14</v>
      </c>
      <c r="C10" s="68">
        <v>1979.1032389123436</v>
      </c>
      <c r="D10" s="68">
        <v>2109.6409680640286</v>
      </c>
      <c r="E10" s="68">
        <v>2271.1999706072033</v>
      </c>
      <c r="F10" s="68">
        <v>2344.2031911528475</v>
      </c>
      <c r="G10" s="68">
        <v>2364.7302628401035</v>
      </c>
      <c r="H10" s="68">
        <v>2429.5244989658031</v>
      </c>
      <c r="I10" s="68">
        <v>2455.5450000000001</v>
      </c>
      <c r="J10" s="68">
        <v>2455.7260000000001</v>
      </c>
      <c r="K10" s="68">
        <v>2450.5390000000002</v>
      </c>
      <c r="L10" s="68">
        <v>2365.393</v>
      </c>
      <c r="M10" s="68">
        <v>2392.643</v>
      </c>
      <c r="N10" s="68">
        <v>2387.7240000000002</v>
      </c>
      <c r="O10" s="68">
        <v>2422.2441630000003</v>
      </c>
      <c r="P10" s="71">
        <v>2437.0405230000001</v>
      </c>
    </row>
    <row r="11" spans="2:16" ht="15" customHeight="1" x14ac:dyDescent="0.25">
      <c r="B11" s="79" t="s">
        <v>15</v>
      </c>
      <c r="C11" s="68">
        <v>2860.1231093229235</v>
      </c>
      <c r="D11" s="68">
        <v>2956.8150380440625</v>
      </c>
      <c r="E11" s="68">
        <v>3066.5004886951906</v>
      </c>
      <c r="F11" s="68">
        <v>3173.8461353333937</v>
      </c>
      <c r="G11" s="68">
        <v>3154.9882396156622</v>
      </c>
      <c r="H11" s="68">
        <v>3101.7856536891013</v>
      </c>
      <c r="I11" s="68">
        <v>3110.5120000000002</v>
      </c>
      <c r="J11" s="68">
        <v>3070.2449999999999</v>
      </c>
      <c r="K11" s="68">
        <v>3130.953</v>
      </c>
      <c r="L11" s="68">
        <v>3123.3490000000002</v>
      </c>
      <c r="M11" s="68">
        <v>3156.0059999999999</v>
      </c>
      <c r="N11" s="68">
        <v>3190.8820000000001</v>
      </c>
      <c r="O11" s="68">
        <v>3200.5042560000002</v>
      </c>
      <c r="P11" s="71">
        <v>3227.4928220000002</v>
      </c>
    </row>
    <row r="12" spans="2:16" ht="15" customHeight="1" x14ac:dyDescent="0.25">
      <c r="B12" s="79" t="s">
        <v>16</v>
      </c>
      <c r="C12" s="68">
        <v>7022.8041084045271</v>
      </c>
      <c r="D12" s="68">
        <v>7535.8907374138516</v>
      </c>
      <c r="E12" s="68">
        <v>7904.4813495830795</v>
      </c>
      <c r="F12" s="68">
        <v>8150.771920032832</v>
      </c>
      <c r="G12" s="68">
        <v>8306.0391158235634</v>
      </c>
      <c r="H12" s="68">
        <v>8416.2425163140488</v>
      </c>
      <c r="I12" s="68">
        <v>8918.5540000000001</v>
      </c>
      <c r="J12" s="68">
        <v>8820.0830000000005</v>
      </c>
      <c r="K12" s="68">
        <v>8935.3860000000004</v>
      </c>
      <c r="L12" s="68">
        <v>8931.2199999999993</v>
      </c>
      <c r="M12" s="68">
        <v>8993.1080000000002</v>
      </c>
      <c r="N12" s="68">
        <v>9170.7009999999991</v>
      </c>
      <c r="O12" s="68">
        <v>9312.0382870000012</v>
      </c>
      <c r="P12" s="71">
        <v>9327.2829060000004</v>
      </c>
    </row>
    <row r="13" spans="2:16" ht="15" customHeight="1" x14ac:dyDescent="0.25">
      <c r="B13" s="79" t="s">
        <v>17</v>
      </c>
      <c r="C13" s="68">
        <v>6099.3126646313276</v>
      </c>
      <c r="D13" s="68">
        <v>6443.7018018198387</v>
      </c>
      <c r="E13" s="68">
        <v>6651.2433874368162</v>
      </c>
      <c r="F13" s="68">
        <v>6933.6237296471209</v>
      </c>
      <c r="G13" s="68">
        <v>7014.1704886116522</v>
      </c>
      <c r="H13" s="68">
        <v>7040.8975066787971</v>
      </c>
      <c r="I13" s="68">
        <v>7212.6319999999996</v>
      </c>
      <c r="J13" s="68">
        <v>7096.53</v>
      </c>
      <c r="K13" s="68">
        <v>7290.33</v>
      </c>
      <c r="L13" s="68">
        <v>7309.8379999999997</v>
      </c>
      <c r="M13" s="68">
        <v>7350.4269999999997</v>
      </c>
      <c r="N13" s="68">
        <v>7475.6139999999996</v>
      </c>
      <c r="O13" s="68">
        <v>7484.472135</v>
      </c>
      <c r="P13" s="71">
        <v>7569.2486650000001</v>
      </c>
    </row>
    <row r="14" spans="2:16" ht="15" customHeight="1" x14ac:dyDescent="0.25">
      <c r="B14" s="79" t="s">
        <v>18</v>
      </c>
      <c r="C14" s="68">
        <v>1406.3080549728857</v>
      </c>
      <c r="D14" s="68">
        <v>1505.316000336454</v>
      </c>
      <c r="E14" s="68">
        <v>1561.5249490796386</v>
      </c>
      <c r="F14" s="68">
        <v>1620.6994815211297</v>
      </c>
      <c r="G14" s="68">
        <v>1636.2878384264006</v>
      </c>
      <c r="H14" s="68">
        <v>1652.8540183900893</v>
      </c>
      <c r="I14" s="68">
        <v>1674.2170000000001</v>
      </c>
      <c r="J14" s="68">
        <v>1670.635</v>
      </c>
      <c r="K14" s="68">
        <v>1706.422</v>
      </c>
      <c r="L14" s="68">
        <v>1696.1079999999999</v>
      </c>
      <c r="M14" s="68">
        <v>1716.5229999999999</v>
      </c>
      <c r="N14" s="68">
        <v>1751.9290000000001</v>
      </c>
      <c r="O14" s="68">
        <v>1760.4146270000001</v>
      </c>
      <c r="P14" s="71">
        <v>1731.018599</v>
      </c>
    </row>
    <row r="15" spans="2:16" ht="15" customHeight="1" x14ac:dyDescent="0.25">
      <c r="B15" s="79" t="s">
        <v>19</v>
      </c>
      <c r="C15" s="68">
        <v>2401.6060376489468</v>
      </c>
      <c r="D15" s="68">
        <v>2538.2066911256529</v>
      </c>
      <c r="E15" s="68">
        <v>2646.7165498301742</v>
      </c>
      <c r="F15" s="68">
        <v>2745.8675183791293</v>
      </c>
      <c r="G15" s="68">
        <v>2793.8842289191039</v>
      </c>
      <c r="H15" s="68">
        <v>2820.2242659384851</v>
      </c>
      <c r="I15" s="68">
        <v>2829.848</v>
      </c>
      <c r="J15" s="68">
        <v>2815.7910000000002</v>
      </c>
      <c r="K15" s="68">
        <v>2857.8850000000002</v>
      </c>
      <c r="L15" s="68">
        <v>2856.9920000000002</v>
      </c>
      <c r="M15" s="68">
        <v>2871.5859999999998</v>
      </c>
      <c r="N15" s="68">
        <v>2870.4569999999999</v>
      </c>
      <c r="O15" s="68">
        <v>2860.8255709999999</v>
      </c>
      <c r="P15" s="71">
        <v>2909.8518360000003</v>
      </c>
    </row>
    <row r="16" spans="2:16" ht="15" customHeight="1" x14ac:dyDescent="0.25">
      <c r="B16" s="80" t="s">
        <v>27</v>
      </c>
      <c r="C16" s="68">
        <v>8577.3681390621805</v>
      </c>
      <c r="D16" s="68">
        <v>9106.191886159404</v>
      </c>
      <c r="E16" s="68">
        <v>9271.4228198895489</v>
      </c>
      <c r="F16" s="68">
        <v>9755.829210729562</v>
      </c>
      <c r="G16" s="68">
        <v>10062.830974105971</v>
      </c>
      <c r="H16" s="68">
        <v>10189.753813082269</v>
      </c>
      <c r="I16" s="68">
        <v>10321.374</v>
      </c>
      <c r="J16" s="68">
        <v>10034.268</v>
      </c>
      <c r="K16" s="68">
        <v>10396.325999999999</v>
      </c>
      <c r="L16" s="68">
        <v>10482.865</v>
      </c>
      <c r="M16" s="68">
        <v>10675.204</v>
      </c>
      <c r="N16" s="68">
        <v>10718.434999999999</v>
      </c>
      <c r="O16" s="68">
        <v>10762.039751</v>
      </c>
      <c r="P16" s="71">
        <v>10940.034926999999</v>
      </c>
    </row>
    <row r="17" spans="2:16" ht="15" customHeight="1" x14ac:dyDescent="0.25">
      <c r="B17" s="80" t="s">
        <v>28</v>
      </c>
      <c r="C17" s="68">
        <v>2068.5940600854578</v>
      </c>
      <c r="D17" s="68">
        <v>2185.7109319531073</v>
      </c>
      <c r="E17" s="68">
        <v>2244.5430236813854</v>
      </c>
      <c r="F17" s="68">
        <v>2277.2505379399968</v>
      </c>
      <c r="G17" s="68">
        <v>2323.9243682990959</v>
      </c>
      <c r="H17" s="68">
        <v>2366.2008811635596</v>
      </c>
      <c r="I17" s="68">
        <v>2373.4969999999998</v>
      </c>
      <c r="J17" s="68">
        <v>2385.7719999999999</v>
      </c>
      <c r="K17" s="68">
        <v>2416.127</v>
      </c>
      <c r="L17" s="68">
        <v>2391.34</v>
      </c>
      <c r="M17" s="68">
        <v>2419.4490000000001</v>
      </c>
      <c r="N17" s="68">
        <v>2447.5680000000002</v>
      </c>
      <c r="O17" s="68">
        <v>2490.6364169999997</v>
      </c>
      <c r="P17" s="71">
        <v>2490.6875420000001</v>
      </c>
    </row>
    <row r="18" spans="2:16" ht="15" customHeight="1" x14ac:dyDescent="0.25">
      <c r="B18" s="80" t="s">
        <v>29</v>
      </c>
      <c r="C18" s="68">
        <v>519.79284877622308</v>
      </c>
      <c r="D18" s="68">
        <v>550.94622024308137</v>
      </c>
      <c r="E18" s="68">
        <v>572.23993862610189</v>
      </c>
      <c r="F18" s="68">
        <v>586.42429882431736</v>
      </c>
      <c r="G18" s="68">
        <v>598.64525821648385</v>
      </c>
      <c r="H18" s="68">
        <v>612.77765688659144</v>
      </c>
      <c r="I18" s="68">
        <v>611.98500000000001</v>
      </c>
      <c r="J18" s="68">
        <v>604.04399999999998</v>
      </c>
      <c r="K18" s="68">
        <v>609.37199999999996</v>
      </c>
      <c r="L18" s="68">
        <v>604.55799999999999</v>
      </c>
      <c r="M18" s="68">
        <v>650.173</v>
      </c>
      <c r="N18" s="68">
        <v>639.28300000000002</v>
      </c>
      <c r="O18" s="68">
        <v>620.42426999999998</v>
      </c>
      <c r="P18" s="71">
        <v>613.29899</v>
      </c>
    </row>
    <row r="19" spans="2:16" ht="15" customHeight="1" x14ac:dyDescent="0.25">
      <c r="B19" s="80" t="s">
        <v>30</v>
      </c>
      <c r="C19" s="68">
        <v>8446.9622792379905</v>
      </c>
      <c r="D19" s="68">
        <v>8832.1199522182324</v>
      </c>
      <c r="E19" s="68">
        <v>9183.1629945698896</v>
      </c>
      <c r="F19" s="68">
        <v>9368.4530321118255</v>
      </c>
      <c r="G19" s="68">
        <v>9499.3864645019075</v>
      </c>
      <c r="H19" s="68">
        <v>9669.2639154705776</v>
      </c>
      <c r="I19" s="68">
        <v>9730.1110000000008</v>
      </c>
      <c r="J19" s="68">
        <v>9674.0480000000007</v>
      </c>
      <c r="K19" s="68">
        <v>10089.842000000001</v>
      </c>
      <c r="L19" s="68">
        <v>10095.136</v>
      </c>
      <c r="M19" s="68">
        <v>10186.816000000001</v>
      </c>
      <c r="N19" s="68">
        <v>10324.93</v>
      </c>
      <c r="O19" s="68">
        <v>10429.955357999999</v>
      </c>
      <c r="P19" s="71">
        <v>10506.244972999999</v>
      </c>
    </row>
    <row r="20" spans="2:16" ht="15" customHeight="1" x14ac:dyDescent="0.25">
      <c r="B20" s="80" t="s">
        <v>31</v>
      </c>
      <c r="C20" s="68">
        <v>6038.2283679220291</v>
      </c>
      <c r="D20" s="68">
        <v>6422.0136169334392</v>
      </c>
      <c r="E20" s="68">
        <v>6780.1624762018628</v>
      </c>
      <c r="F20" s="68">
        <v>6784.8797422920989</v>
      </c>
      <c r="G20" s="68">
        <v>6894.4954259400893</v>
      </c>
      <c r="H20" s="68">
        <v>6953.1363120087499</v>
      </c>
      <c r="I20" s="68">
        <v>6997.0110000000004</v>
      </c>
      <c r="J20" s="68">
        <v>6937.549</v>
      </c>
      <c r="K20" s="68">
        <v>7140.0020000000004</v>
      </c>
      <c r="L20" s="68">
        <v>7150.5249999999996</v>
      </c>
      <c r="M20" s="68">
        <v>7251.3429999999998</v>
      </c>
      <c r="N20" s="68">
        <v>7320.2550000000001</v>
      </c>
      <c r="O20" s="68">
        <v>7378.9671629999993</v>
      </c>
      <c r="P20" s="71">
        <v>7420.4106600000005</v>
      </c>
    </row>
    <row r="21" spans="2:16" ht="15" customHeight="1" x14ac:dyDescent="0.25">
      <c r="B21" s="80" t="s">
        <v>20</v>
      </c>
      <c r="C21" s="68">
        <v>914.61473765155188</v>
      </c>
      <c r="D21" s="68">
        <v>949.00111050745727</v>
      </c>
      <c r="E21" s="68">
        <v>979.55224787951852</v>
      </c>
      <c r="F21" s="68">
        <v>1008.3704195889848</v>
      </c>
      <c r="G21" s="68">
        <v>1020.4664258619223</v>
      </c>
      <c r="H21" s="68">
        <v>1021.7819556974783</v>
      </c>
      <c r="I21" s="68">
        <v>1042.55</v>
      </c>
      <c r="J21" s="68">
        <v>1030.213</v>
      </c>
      <c r="K21" s="68">
        <v>1041.748</v>
      </c>
      <c r="L21" s="68">
        <v>1038.174</v>
      </c>
      <c r="M21" s="68">
        <v>1053.5360000000001</v>
      </c>
      <c r="N21" s="68">
        <v>1079.5129999999999</v>
      </c>
      <c r="O21" s="68">
        <v>1063.8525530000002</v>
      </c>
      <c r="P21" s="71">
        <v>1047.6716550000001</v>
      </c>
    </row>
    <row r="22" spans="2:16" ht="15" customHeight="1" x14ac:dyDescent="0.25">
      <c r="B22" s="80" t="s">
        <v>32</v>
      </c>
      <c r="C22" s="68">
        <v>2924.931402477036</v>
      </c>
      <c r="D22" s="68">
        <v>3085.369298829663</v>
      </c>
      <c r="E22" s="68">
        <v>3170.1909691767082</v>
      </c>
      <c r="F22" s="68">
        <v>3244.3475733775913</v>
      </c>
      <c r="G22" s="68">
        <v>3259.5928538700596</v>
      </c>
      <c r="H22" s="68">
        <v>3275.3336608134182</v>
      </c>
      <c r="I22" s="68">
        <v>3306.027</v>
      </c>
      <c r="J22" s="68">
        <v>3290.3510000000001</v>
      </c>
      <c r="K22" s="68">
        <v>3327.6089999999999</v>
      </c>
      <c r="L22" s="68">
        <v>3342.2629999999999</v>
      </c>
      <c r="M22" s="68">
        <v>3361.2339999999999</v>
      </c>
      <c r="N22" s="68">
        <v>3362.4430000000002</v>
      </c>
      <c r="O22" s="68">
        <v>3339.9064109999999</v>
      </c>
      <c r="P22" s="71">
        <v>3390.798734</v>
      </c>
    </row>
    <row r="23" spans="2:16" ht="15" customHeight="1" x14ac:dyDescent="0.25">
      <c r="B23" s="80" t="s">
        <v>33</v>
      </c>
      <c r="C23" s="68">
        <v>7475.2728842340639</v>
      </c>
      <c r="D23" s="68">
        <v>7748.3879940745892</v>
      </c>
      <c r="E23" s="68">
        <v>7994.16811200964</v>
      </c>
      <c r="F23" s="68">
        <v>8193.1129694184237</v>
      </c>
      <c r="G23" s="68">
        <v>8470.8825264171737</v>
      </c>
      <c r="H23" s="68">
        <v>8561.1311000096975</v>
      </c>
      <c r="I23" s="68">
        <v>8624.2029999999995</v>
      </c>
      <c r="J23" s="68">
        <v>8631.6239999999998</v>
      </c>
      <c r="K23" s="68">
        <v>8839.3029999999999</v>
      </c>
      <c r="L23" s="82">
        <v>8890.1450000000004</v>
      </c>
      <c r="M23" s="68">
        <v>8983.5120000000006</v>
      </c>
      <c r="N23" s="68">
        <v>9141.268</v>
      </c>
      <c r="O23" s="68">
        <v>9277.725907</v>
      </c>
      <c r="P23" s="71">
        <v>9255.5044010000001</v>
      </c>
    </row>
    <row r="24" spans="2:16" ht="15" customHeight="1" x14ac:dyDescent="0.25">
      <c r="B24" s="81" t="s">
        <v>21</v>
      </c>
      <c r="C24" s="83">
        <v>2505.1579676153992</v>
      </c>
      <c r="D24" s="83">
        <v>2588.5142736794246</v>
      </c>
      <c r="E24" s="83">
        <v>2718.4542574537718</v>
      </c>
      <c r="F24" s="83">
        <v>2781.7401492948793</v>
      </c>
      <c r="G24" s="83">
        <v>2842.1305796458073</v>
      </c>
      <c r="H24" s="83">
        <v>2870.0580225515791</v>
      </c>
      <c r="I24" s="83">
        <v>2890.3270000000002</v>
      </c>
      <c r="J24" s="83">
        <v>2866.395</v>
      </c>
      <c r="K24" s="83">
        <v>2930.6790000000001</v>
      </c>
      <c r="L24" s="83">
        <v>2945.35</v>
      </c>
      <c r="M24" s="84">
        <v>3006.2961329999998</v>
      </c>
      <c r="N24" s="84">
        <v>3017.8649999999998</v>
      </c>
      <c r="O24" s="84">
        <v>3107.5117810000002</v>
      </c>
      <c r="P24" s="85">
        <v>3164.8935120000001</v>
      </c>
    </row>
    <row r="25" spans="2:16" ht="24" customHeight="1" x14ac:dyDescent="0.25">
      <c r="B25" s="88" t="s">
        <v>22</v>
      </c>
      <c r="C25" s="75">
        <v>93124.12703798138</v>
      </c>
      <c r="D25" s="75">
        <v>98038.944207110893</v>
      </c>
      <c r="E25" s="75">
        <v>101566.46779222997</v>
      </c>
      <c r="F25" s="75">
        <v>104633.48316303047</v>
      </c>
      <c r="G25" s="75">
        <v>106835.0119418487</v>
      </c>
      <c r="H25" s="75">
        <v>108202.46116430101</v>
      </c>
      <c r="I25" s="75">
        <v>109964.546</v>
      </c>
      <c r="J25" s="75">
        <v>109178.54799999998</v>
      </c>
      <c r="K25" s="75">
        <v>111784.85399999999</v>
      </c>
      <c r="L25" s="75">
        <v>111907.05100000001</v>
      </c>
      <c r="M25" s="75">
        <v>113132.95713299997</v>
      </c>
      <c r="N25" s="75">
        <v>114558.90400000001</v>
      </c>
      <c r="O25" s="75">
        <v>115736.77547499999</v>
      </c>
      <c r="P25" s="76">
        <v>116701.51766500001</v>
      </c>
    </row>
    <row r="26" spans="2:16" x14ac:dyDescent="0.25">
      <c r="B26" s="129" t="s">
        <v>35</v>
      </c>
      <c r="C26" s="129"/>
      <c r="D26" s="129"/>
      <c r="E26" s="129"/>
      <c r="F26" s="129"/>
      <c r="G26" s="129"/>
      <c r="H26" s="129"/>
      <c r="I26" s="129"/>
      <c r="J26" s="129"/>
      <c r="K26" s="129"/>
      <c r="L26" s="129"/>
      <c r="M26" s="129"/>
      <c r="N26" s="129"/>
      <c r="O26" s="129"/>
      <c r="P26" s="129"/>
    </row>
  </sheetData>
  <mergeCells count="2">
    <mergeCell ref="B26:P26"/>
    <mergeCell ref="B2:P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6"/>
  <sheetViews>
    <sheetView workbookViewId="0">
      <selection activeCell="L30" sqref="L30"/>
    </sheetView>
  </sheetViews>
  <sheetFormatPr defaultRowHeight="15" x14ac:dyDescent="0.25"/>
  <cols>
    <col min="2" max="2" width="26.7109375" customWidth="1"/>
    <col min="3" max="16" width="10.7109375" customWidth="1"/>
  </cols>
  <sheetData>
    <row r="2" spans="2:16" ht="17.25" customHeight="1" x14ac:dyDescent="0.25">
      <c r="B2" s="125" t="s">
        <v>58</v>
      </c>
      <c r="C2" s="125"/>
      <c r="D2" s="125"/>
      <c r="E2" s="125"/>
      <c r="F2" s="125"/>
      <c r="G2" s="125"/>
      <c r="H2" s="125"/>
      <c r="I2" s="125"/>
      <c r="J2" s="125"/>
      <c r="K2" s="125"/>
      <c r="L2" s="125"/>
      <c r="M2" s="125"/>
      <c r="N2" s="125"/>
      <c r="O2" s="125"/>
      <c r="P2" s="125"/>
    </row>
    <row r="3" spans="2:16" ht="22.5" customHeight="1" x14ac:dyDescent="0.25">
      <c r="B3" s="77" t="s">
        <v>24</v>
      </c>
      <c r="C3" s="52">
        <v>2006</v>
      </c>
      <c r="D3" s="52">
        <v>2007</v>
      </c>
      <c r="E3" s="52">
        <v>2008</v>
      </c>
      <c r="F3" s="52">
        <v>2009</v>
      </c>
      <c r="G3" s="52">
        <v>2010</v>
      </c>
      <c r="H3" s="52">
        <v>2011</v>
      </c>
      <c r="I3" s="52">
        <v>2012</v>
      </c>
      <c r="J3" s="52">
        <v>2013</v>
      </c>
      <c r="K3" s="52">
        <v>2014</v>
      </c>
      <c r="L3" s="52">
        <v>2015</v>
      </c>
      <c r="M3" s="52">
        <v>2016</v>
      </c>
      <c r="N3" s="26">
        <v>2017</v>
      </c>
      <c r="O3" s="26">
        <v>2018</v>
      </c>
      <c r="P3" s="58">
        <v>2019</v>
      </c>
    </row>
    <row r="4" spans="2:16" ht="15" customHeight="1" x14ac:dyDescent="0.25">
      <c r="B4" s="78" t="s">
        <v>26</v>
      </c>
      <c r="C4" s="37">
        <v>-4.6105393396029308E-2</v>
      </c>
      <c r="D4" s="37">
        <v>-2.2593157931308901E-2</v>
      </c>
      <c r="E4" s="37">
        <v>-4.6742010154186581E-2</v>
      </c>
      <c r="F4" s="37">
        <v>-4.8693867906193733E-2</v>
      </c>
      <c r="G4" s="37">
        <v>-5.2358275017935663E-2</v>
      </c>
      <c r="H4" s="37">
        <v>-3.3653451992891811E-2</v>
      </c>
      <c r="I4" s="37">
        <v>-1.50829564860683E-2</v>
      </c>
      <c r="J4" s="37">
        <v>-4.5073964786268928E-3</v>
      </c>
      <c r="K4" s="37">
        <v>6.8132807389027321E-3</v>
      </c>
      <c r="L4" s="46">
        <v>7.0310797599816577E-4</v>
      </c>
      <c r="M4" s="46">
        <v>1.0000243593166066E-3</v>
      </c>
      <c r="N4" s="46">
        <v>2.4957263519031082E-4</v>
      </c>
      <c r="O4" s="46">
        <v>-1.0054223439454257E-3</v>
      </c>
      <c r="P4" s="47">
        <v>-5.989241764203815E-3</v>
      </c>
    </row>
    <row r="5" spans="2:16" ht="15" customHeight="1" x14ac:dyDescent="0.25">
      <c r="B5" s="79" t="s">
        <v>9</v>
      </c>
      <c r="C5" s="37">
        <v>-0.40402759147101464</v>
      </c>
      <c r="D5" s="37">
        <v>-0.29764176757228927</v>
      </c>
      <c r="E5" s="37">
        <v>-0.3095093326605719</v>
      </c>
      <c r="F5" s="37">
        <v>-0.17060425293808115</v>
      </c>
      <c r="G5" s="37">
        <v>-0.26716360487994428</v>
      </c>
      <c r="H5" s="37">
        <v>-0.20463943348898472</v>
      </c>
      <c r="I5" s="37">
        <v>-0.21072625461542671</v>
      </c>
      <c r="J5" s="37">
        <v>-0.23682771617400949</v>
      </c>
      <c r="K5" s="37">
        <v>-0.1492331604415533</v>
      </c>
      <c r="L5" s="37">
        <v>-0.10817816877393749</v>
      </c>
      <c r="M5" s="37">
        <v>-0.11111086477845689</v>
      </c>
      <c r="N5" s="37">
        <v>-9.3281312501113003E-2</v>
      </c>
      <c r="O5" s="37">
        <v>-8.4970694296166951E-2</v>
      </c>
      <c r="P5" s="38">
        <v>-7.5797265827999977E-2</v>
      </c>
    </row>
    <row r="6" spans="2:16" ht="15" customHeight="1" x14ac:dyDescent="0.25">
      <c r="B6" s="79" t="s">
        <v>10</v>
      </c>
      <c r="C6" s="37">
        <v>-1.9066385763248863E-5</v>
      </c>
      <c r="D6" s="37">
        <v>2.7741808042905796E-6</v>
      </c>
      <c r="E6" s="37">
        <v>5.7423494393664963E-6</v>
      </c>
      <c r="F6" s="37">
        <v>7.3845561168680012E-4</v>
      </c>
      <c r="G6" s="37">
        <v>-2.4805760031572292E-3</v>
      </c>
      <c r="H6" s="37">
        <v>7.6315417351179742E-4</v>
      </c>
      <c r="I6" s="37">
        <v>1.2260612699751519E-4</v>
      </c>
      <c r="J6" s="37">
        <v>5.5223863023802792E-4</v>
      </c>
      <c r="K6" s="37">
        <v>2.2122712017564293E-4</v>
      </c>
      <c r="L6" s="37">
        <v>1.1273793831239204E-3</v>
      </c>
      <c r="M6" s="37">
        <v>3.1083679510633374E-4</v>
      </c>
      <c r="N6" s="37">
        <v>2.5942399905210531E-4</v>
      </c>
      <c r="O6" s="37">
        <v>3.0342643576480882E-4</v>
      </c>
      <c r="P6" s="38">
        <v>1.4919038799332486E-4</v>
      </c>
    </row>
    <row r="7" spans="2:16" ht="15" customHeight="1" x14ac:dyDescent="0.25">
      <c r="B7" s="80" t="s">
        <v>11</v>
      </c>
      <c r="C7" s="37">
        <v>-0.36766671889430658</v>
      </c>
      <c r="D7" s="37">
        <v>-0.32557585160155295</v>
      </c>
      <c r="E7" s="37">
        <v>-0.31113750653721045</v>
      </c>
      <c r="F7" s="37">
        <v>-0.2111495967146273</v>
      </c>
      <c r="G7" s="37">
        <v>-0.26450527408206176</v>
      </c>
      <c r="H7" s="37">
        <v>-0.25162264912638327</v>
      </c>
      <c r="I7" s="37">
        <v>-0.28118826663159618</v>
      </c>
      <c r="J7" s="37">
        <v>-0.20068909791683934</v>
      </c>
      <c r="K7" s="37">
        <v>-0.1444553712993219</v>
      </c>
      <c r="L7" s="37">
        <v>-0.21182538245417656</v>
      </c>
      <c r="M7" s="37">
        <v>-0.23025565339022389</v>
      </c>
      <c r="N7" s="37">
        <v>-0.27360998972979467</v>
      </c>
      <c r="O7" s="37">
        <v>-0.26105925211533126</v>
      </c>
      <c r="P7" s="38">
        <v>-0.25451907720784195</v>
      </c>
    </row>
    <row r="8" spans="2:16" ht="15" customHeight="1" x14ac:dyDescent="0.25">
      <c r="B8" s="79" t="s">
        <v>12</v>
      </c>
      <c r="C8" s="37">
        <v>-0.1891386812805049</v>
      </c>
      <c r="D8" s="37">
        <v>-0.18969144789486356</v>
      </c>
      <c r="E8" s="37">
        <v>-0.19699572674443638</v>
      </c>
      <c r="F8" s="37">
        <v>-0.23508308490391816</v>
      </c>
      <c r="G8" s="37">
        <v>-0.23784339158459022</v>
      </c>
      <c r="H8" s="37">
        <v>-0.24939202522449991</v>
      </c>
      <c r="I8" s="37">
        <v>-0.26955110937172883</v>
      </c>
      <c r="J8" s="37">
        <v>-0.24141695909067099</v>
      </c>
      <c r="K8" s="37">
        <v>-0.22912602552130046</v>
      </c>
      <c r="L8" s="37">
        <v>1.1643674086061106E-2</v>
      </c>
      <c r="M8" s="37">
        <v>5.5856139302094725E-3</v>
      </c>
      <c r="N8" s="37">
        <v>-0.19692153297527898</v>
      </c>
      <c r="O8" s="37">
        <v>-0.19358053644952203</v>
      </c>
      <c r="P8" s="38">
        <v>-0.17642971044825725</v>
      </c>
    </row>
    <row r="9" spans="2:16" ht="15" customHeight="1" x14ac:dyDescent="0.25">
      <c r="B9" s="79" t="s">
        <v>13</v>
      </c>
      <c r="C9" s="37">
        <v>-1.8716813590080275E-2</v>
      </c>
      <c r="D9" s="37">
        <v>-1.6896929995159026E-2</v>
      </c>
      <c r="E9" s="37">
        <v>-1.8026297543745167E-2</v>
      </c>
      <c r="F9" s="37">
        <v>-1.2080022510842345E-2</v>
      </c>
      <c r="G9" s="37">
        <v>-6.9440086420383227E-4</v>
      </c>
      <c r="H9" s="37">
        <v>1.2907214251342289E-2</v>
      </c>
      <c r="I9" s="37">
        <v>1.2842928421001203E-3</v>
      </c>
      <c r="J9" s="37">
        <v>4.9100748921135351E-4</v>
      </c>
      <c r="K9" s="37">
        <v>1.7078212527818499E-3</v>
      </c>
      <c r="L9" s="37">
        <v>3.8920249560098913E-4</v>
      </c>
      <c r="M9" s="37">
        <v>1.4819858333280588E-3</v>
      </c>
      <c r="N9" s="37">
        <v>5.4651219169741909E-3</v>
      </c>
      <c r="O9" s="37">
        <v>1.3660437347660316E-3</v>
      </c>
      <c r="P9" s="38">
        <v>1.0838017309246837E-3</v>
      </c>
    </row>
    <row r="10" spans="2:16" ht="15" customHeight="1" x14ac:dyDescent="0.25">
      <c r="B10" s="79" t="s">
        <v>14</v>
      </c>
      <c r="C10" s="37">
        <v>-2.1468112446683071E-3</v>
      </c>
      <c r="D10" s="37">
        <v>-2.106758098121192E-2</v>
      </c>
      <c r="E10" s="37">
        <v>-1.8547477077297814E-2</v>
      </c>
      <c r="F10" s="37">
        <v>-2.8961571720139311E-2</v>
      </c>
      <c r="G10" s="37">
        <v>-3.2768953980751032E-2</v>
      </c>
      <c r="H10" s="37">
        <v>-2.853624281776497E-2</v>
      </c>
      <c r="I10" s="37">
        <v>-2.7003432085419408E-2</v>
      </c>
      <c r="J10" s="37">
        <v>-1.5656402249956833E-2</v>
      </c>
      <c r="K10" s="37">
        <v>2.0588268369272147E-2</v>
      </c>
      <c r="L10" s="37">
        <v>2.4452031901910547E-3</v>
      </c>
      <c r="M10" s="37">
        <v>4.1033656847212011E-3</v>
      </c>
      <c r="N10" s="37">
        <v>-2.179413537357873E-2</v>
      </c>
      <c r="O10" s="37">
        <v>-4.0434245017425804E-2</v>
      </c>
      <c r="P10" s="38">
        <v>-5.8818260681600482E-2</v>
      </c>
    </row>
    <row r="11" spans="2:16" ht="15" customHeight="1" x14ac:dyDescent="0.25">
      <c r="B11" s="79" t="s">
        <v>15</v>
      </c>
      <c r="C11" s="37">
        <v>-3.3422648964123079E-2</v>
      </c>
      <c r="D11" s="37">
        <v>-3.4593967035422411E-2</v>
      </c>
      <c r="E11" s="37">
        <v>-3.5646663585343609E-2</v>
      </c>
      <c r="F11" s="37">
        <v>-3.9984610024792325E-2</v>
      </c>
      <c r="G11" s="37">
        <v>-3.0238388589353113E-2</v>
      </c>
      <c r="H11" s="37">
        <v>-4.6092593838925784E-2</v>
      </c>
      <c r="I11" s="37">
        <v>-1.484011650112782E-2</v>
      </c>
      <c r="J11" s="37">
        <v>-2.5469080814198575E-2</v>
      </c>
      <c r="K11" s="37">
        <v>-2.0356619116044094E-2</v>
      </c>
      <c r="L11" s="37">
        <v>-3.1524338499227145E-2</v>
      </c>
      <c r="M11" s="37">
        <v>-2.0173544492447383E-2</v>
      </c>
      <c r="N11" s="37">
        <v>-1.7577483813846707E-2</v>
      </c>
      <c r="O11" s="37">
        <v>-1.6109569027717298E-2</v>
      </c>
      <c r="P11" s="38">
        <v>-1.9897916643258018E-2</v>
      </c>
    </row>
    <row r="12" spans="2:16" ht="15" customHeight="1" x14ac:dyDescent="0.25">
      <c r="B12" s="79" t="s">
        <v>16</v>
      </c>
      <c r="C12" s="37">
        <v>-4.1082292363843004E-2</v>
      </c>
      <c r="D12" s="37">
        <v>-1.2102651931156809E-2</v>
      </c>
      <c r="E12" s="37">
        <v>-5.3392055152545739E-3</v>
      </c>
      <c r="F12" s="37">
        <v>-1.4521333823151733E-2</v>
      </c>
      <c r="G12" s="37">
        <v>-1.6237569110347749E-2</v>
      </c>
      <c r="H12" s="37">
        <v>-1.2426122769942132E-2</v>
      </c>
      <c r="I12" s="37">
        <v>-5.3430274045521394E-3</v>
      </c>
      <c r="J12" s="37">
        <v>4.2923533965722428E-7</v>
      </c>
      <c r="K12" s="37">
        <v>1.4725540627716699E-3</v>
      </c>
      <c r="L12" s="37">
        <v>1.120443011433522E-6</v>
      </c>
      <c r="M12" s="37">
        <v>1.9077507901273729E-5</v>
      </c>
      <c r="N12" s="37">
        <v>2.5356592973259954E-5</v>
      </c>
      <c r="O12" s="37">
        <v>2.4944798450704432E-5</v>
      </c>
      <c r="P12" s="38">
        <v>1.669110907882073E-4</v>
      </c>
    </row>
    <row r="13" spans="2:16" ht="15" customHeight="1" x14ac:dyDescent="0.25">
      <c r="B13" s="79" t="s">
        <v>17</v>
      </c>
      <c r="C13" s="37">
        <v>-1.6130561061279726E-2</v>
      </c>
      <c r="D13" s="37">
        <v>6.6402516962771919E-3</v>
      </c>
      <c r="E13" s="37">
        <v>-3.6754219035211238E-4</v>
      </c>
      <c r="F13" s="37">
        <v>-2.3648856174839712E-2</v>
      </c>
      <c r="G13" s="37">
        <v>-1.021567860443187E-2</v>
      </c>
      <c r="H13" s="37">
        <v>-1.6103646038541211E-2</v>
      </c>
      <c r="I13" s="37">
        <v>-7.0174758630682805E-3</v>
      </c>
      <c r="J13" s="37">
        <v>-3.5412760665861345E-3</v>
      </c>
      <c r="K13" s="37">
        <v>1.0091101046222366E-3</v>
      </c>
      <c r="L13" s="37">
        <v>-2.9793245031810283E-3</v>
      </c>
      <c r="M13" s="37">
        <v>-5.7195672994525219E-3</v>
      </c>
      <c r="N13" s="37">
        <v>-1.25699022383765E-2</v>
      </c>
      <c r="O13" s="37">
        <v>-2.4049611439885331E-3</v>
      </c>
      <c r="P13" s="38">
        <v>-3.7198667153042725E-3</v>
      </c>
    </row>
    <row r="14" spans="2:16" ht="15" customHeight="1" x14ac:dyDescent="0.25">
      <c r="B14" s="79" t="s">
        <v>18</v>
      </c>
      <c r="C14" s="37">
        <v>-3.8907510224116086E-2</v>
      </c>
      <c r="D14" s="37">
        <v>7.6103624314718512E-3</v>
      </c>
      <c r="E14" s="37">
        <v>2.6890054379940819E-3</v>
      </c>
      <c r="F14" s="37">
        <v>5.1702870375851121E-3</v>
      </c>
      <c r="G14" s="37">
        <v>3.5341205199947976E-3</v>
      </c>
      <c r="H14" s="37">
        <v>5.5413353437046599E-3</v>
      </c>
      <c r="I14" s="37">
        <v>2.6216508411939787E-3</v>
      </c>
      <c r="J14" s="37">
        <v>2.8464426327329366E-3</v>
      </c>
      <c r="K14" s="37">
        <v>5.5437119022877348E-3</v>
      </c>
      <c r="L14" s="37">
        <v>1.6876762700771238E-3</v>
      </c>
      <c r="M14" s="37">
        <v>1.6830386716723633E-3</v>
      </c>
      <c r="N14" s="37">
        <v>1.596526562146902E-3</v>
      </c>
      <c r="O14" s="37">
        <v>4.15031328088247E-4</v>
      </c>
      <c r="P14" s="38">
        <v>6.35695454712246E-5</v>
      </c>
    </row>
    <row r="15" spans="2:16" ht="15" customHeight="1" x14ac:dyDescent="0.25">
      <c r="B15" s="79" t="s">
        <v>19</v>
      </c>
      <c r="C15" s="37">
        <v>-1.9786743373435518E-2</v>
      </c>
      <c r="D15" s="37">
        <v>6.2558700129384708E-3</v>
      </c>
      <c r="E15" s="37">
        <v>1.2960794699521241E-2</v>
      </c>
      <c r="F15" s="37">
        <v>4.6570048604085137E-3</v>
      </c>
      <c r="G15" s="37">
        <v>-8.8625719504417406E-3</v>
      </c>
      <c r="H15" s="37">
        <v>7.5124069083331432E-3</v>
      </c>
      <c r="I15" s="37">
        <v>-1.5832001223919447E-2</v>
      </c>
      <c r="J15" s="37">
        <v>1.7220134486051985E-2</v>
      </c>
      <c r="K15" s="37">
        <v>2.1721904671367042E-2</v>
      </c>
      <c r="L15" s="37">
        <v>2.1697856929478659E-2</v>
      </c>
      <c r="M15" s="37">
        <v>8.539629611940892E-3</v>
      </c>
      <c r="N15" s="37">
        <v>3.0562654234202467E-4</v>
      </c>
      <c r="O15" s="37">
        <v>2.3509691277876413E-4</v>
      </c>
      <c r="P15" s="38">
        <v>1.5208948947488025E-4</v>
      </c>
    </row>
    <row r="16" spans="2:16" ht="15" customHeight="1" x14ac:dyDescent="0.25">
      <c r="B16" s="80" t="s">
        <v>27</v>
      </c>
      <c r="C16" s="37">
        <v>-0.22931426389177625</v>
      </c>
      <c r="D16" s="37">
        <v>-0.186299732648847</v>
      </c>
      <c r="E16" s="37">
        <v>-0.1826409835032401</v>
      </c>
      <c r="F16" s="37">
        <v>-0.14549750294001804</v>
      </c>
      <c r="G16" s="37">
        <v>-0.10530108561106694</v>
      </c>
      <c r="H16" s="37">
        <v>-7.595258934755611E-2</v>
      </c>
      <c r="I16" s="37">
        <v>-5.9409348419120267E-2</v>
      </c>
      <c r="J16" s="37">
        <v>-6.6733704558343973E-2</v>
      </c>
      <c r="K16" s="37">
        <v>-3.4153980136532945E-2</v>
      </c>
      <c r="L16" s="37">
        <v>-3.1726828593285426E-2</v>
      </c>
      <c r="M16" s="37">
        <v>-1.2788188162095917E-2</v>
      </c>
      <c r="N16" s="37">
        <v>-4.2603784623930921E-3</v>
      </c>
      <c r="O16" s="37">
        <v>5.9322851633540391E-4</v>
      </c>
      <c r="P16" s="38">
        <v>5.0779233187497946E-3</v>
      </c>
    </row>
    <row r="17" spans="2:16" ht="15" customHeight="1" x14ac:dyDescent="0.25">
      <c r="B17" s="80" t="s">
        <v>28</v>
      </c>
      <c r="C17" s="37">
        <v>-9.5264703598664915E-2</v>
      </c>
      <c r="D17" s="37">
        <v>-7.4806781450232451E-2</v>
      </c>
      <c r="E17" s="37">
        <v>-4.7963332748692897E-2</v>
      </c>
      <c r="F17" s="37">
        <v>-1.903982953901295E-2</v>
      </c>
      <c r="G17" s="37">
        <v>7.3211001283193236E-4</v>
      </c>
      <c r="H17" s="37">
        <v>1.5539627871949133E-2</v>
      </c>
      <c r="I17" s="37">
        <v>3.8593431265410661E-3</v>
      </c>
      <c r="J17" s="37">
        <v>4.1753400361107139E-3</v>
      </c>
      <c r="K17" s="37">
        <v>2.7431028633315303E-3</v>
      </c>
      <c r="L17" s="37">
        <v>-2.4140797439926275E-3</v>
      </c>
      <c r="M17" s="37">
        <v>-1.593874430410263E-2</v>
      </c>
      <c r="N17" s="37">
        <v>-1.7204633113971295E-2</v>
      </c>
      <c r="O17" s="37">
        <v>3.5313079994364755E-5</v>
      </c>
      <c r="P17" s="38">
        <v>-5.2773832033805547E-3</v>
      </c>
    </row>
    <row r="18" spans="2:16" ht="15" customHeight="1" x14ac:dyDescent="0.25">
      <c r="B18" s="80" t="s">
        <v>29</v>
      </c>
      <c r="C18" s="37">
        <v>-0.13177201530385887</v>
      </c>
      <c r="D18" s="37">
        <v>-0.12564565733740379</v>
      </c>
      <c r="E18" s="37">
        <v>-0.13757701282247944</v>
      </c>
      <c r="F18" s="37">
        <v>-0.13002991405464698</v>
      </c>
      <c r="G18" s="37">
        <v>-0.10806857800270261</v>
      </c>
      <c r="H18" s="37">
        <v>-6.139186080077802E-2</v>
      </c>
      <c r="I18" s="37">
        <v>-8.9487625928463113E-2</v>
      </c>
      <c r="J18" s="37">
        <v>-0.16451581111750849</v>
      </c>
      <c r="K18" s="37">
        <v>-9.8505634674699541E-2</v>
      </c>
      <c r="L18" s="37">
        <v>-7.3898491829956933E-2</v>
      </c>
      <c r="M18" s="37">
        <v>-6.4725535355185146E-2</v>
      </c>
      <c r="N18" s="37">
        <v>-5.4834945033743893E-2</v>
      </c>
      <c r="O18" s="37">
        <v>-4.7753599974898794E-2</v>
      </c>
      <c r="P18" s="38">
        <v>-0.13491146775703541</v>
      </c>
    </row>
    <row r="19" spans="2:16" ht="15" customHeight="1" x14ac:dyDescent="0.25">
      <c r="B19" s="80" t="s">
        <v>30</v>
      </c>
      <c r="C19" s="37">
        <v>-8.8755424255267459E-2</v>
      </c>
      <c r="D19" s="37">
        <v>-9.7618358043838283E-2</v>
      </c>
      <c r="E19" s="37">
        <v>-9.0027331999584875E-2</v>
      </c>
      <c r="F19" s="37">
        <v>-8.2602001123950081E-2</v>
      </c>
      <c r="G19" s="37">
        <v>-5.2372701895772214E-2</v>
      </c>
      <c r="H19" s="37">
        <v>-2.5387256638705114E-2</v>
      </c>
      <c r="I19" s="37">
        <v>-1.1415704484429724E-2</v>
      </c>
      <c r="J19" s="37">
        <v>9.0661746691700828E-4</v>
      </c>
      <c r="K19" s="37">
        <v>1.2662234804892385E-2</v>
      </c>
      <c r="L19" s="37">
        <v>4.9351132114256015E-3</v>
      </c>
      <c r="M19" s="37">
        <v>3.0217947541107937E-3</v>
      </c>
      <c r="N19" s="37">
        <v>1.2202085227197182E-3</v>
      </c>
      <c r="O19" s="37">
        <v>3.1956037142841912E-3</v>
      </c>
      <c r="P19" s="38">
        <v>3.6418491463182262E-3</v>
      </c>
    </row>
    <row r="20" spans="2:16" ht="15" customHeight="1" x14ac:dyDescent="0.25">
      <c r="B20" s="80" t="s">
        <v>31</v>
      </c>
      <c r="C20" s="37">
        <v>-3.4912662991995788E-2</v>
      </c>
      <c r="D20" s="37">
        <v>-4.1379856202624167E-2</v>
      </c>
      <c r="E20" s="37">
        <v>-3.2384976354008443E-2</v>
      </c>
      <c r="F20" s="37">
        <v>-5.1633819760164457E-2</v>
      </c>
      <c r="G20" s="37">
        <v>-4.8256551568390607E-2</v>
      </c>
      <c r="H20" s="37">
        <v>-1.5582851123473553E-2</v>
      </c>
      <c r="I20" s="37">
        <v>5.4513332484562907E-4</v>
      </c>
      <c r="J20" s="37">
        <v>-6.1244226251193183E-3</v>
      </c>
      <c r="K20" s="37">
        <v>1.9672632983698461E-3</v>
      </c>
      <c r="L20" s="37">
        <v>-7.5604074745121369E-3</v>
      </c>
      <c r="M20" s="37">
        <v>-5.2725910358350165E-3</v>
      </c>
      <c r="N20" s="37">
        <v>5.102629265543359E-4</v>
      </c>
      <c r="O20" s="37">
        <v>-7.2935460195026223E-3</v>
      </c>
      <c r="P20" s="38">
        <v>-5.2945972912598338E-3</v>
      </c>
    </row>
    <row r="21" spans="2:16" ht="15" customHeight="1" x14ac:dyDescent="0.25">
      <c r="B21" s="79" t="s">
        <v>20</v>
      </c>
      <c r="C21" s="37">
        <v>3.2655691282876772E-3</v>
      </c>
      <c r="D21" s="37">
        <v>-2.0935580867675489E-2</v>
      </c>
      <c r="E21" s="37">
        <v>-3.5474087556018309E-2</v>
      </c>
      <c r="F21" s="37">
        <v>-2.4911064349997517E-2</v>
      </c>
      <c r="G21" s="37">
        <v>-3.5256009630782056E-2</v>
      </c>
      <c r="H21" s="37">
        <v>-4.7515073085608449E-2</v>
      </c>
      <c r="I21" s="37">
        <v>3.7035876649475228E-3</v>
      </c>
      <c r="J21" s="37">
        <v>4.5778387689721837E-7</v>
      </c>
      <c r="K21" s="37">
        <v>1.4171324789520978E-3</v>
      </c>
      <c r="L21" s="37">
        <v>-7.4420232969406664E-3</v>
      </c>
      <c r="M21" s="37">
        <v>9.3406458873677971E-3</v>
      </c>
      <c r="N21" s="37">
        <v>4.1319257126224609E-3</v>
      </c>
      <c r="O21" s="37">
        <v>3.2776584201522045E-4</v>
      </c>
      <c r="P21" s="38">
        <v>-5.9954374340631736E-3</v>
      </c>
    </row>
    <row r="22" spans="2:16" ht="15" customHeight="1" x14ac:dyDescent="0.25">
      <c r="B22" s="80" t="s">
        <v>32</v>
      </c>
      <c r="C22" s="37">
        <v>-1.8908340030172034E-2</v>
      </c>
      <c r="D22" s="37">
        <v>-8.97976783865366E-2</v>
      </c>
      <c r="E22" s="37">
        <v>-6.1606250330061826E-2</v>
      </c>
      <c r="F22" s="37">
        <v>-7.6758245221904789E-2</v>
      </c>
      <c r="G22" s="37">
        <v>-5.7525940979810355E-2</v>
      </c>
      <c r="H22" s="37">
        <v>-3.3716057850166181E-2</v>
      </c>
      <c r="I22" s="37">
        <v>-2.1391905150293537E-2</v>
      </c>
      <c r="J22" s="37">
        <v>-1.0310612894723877E-2</v>
      </c>
      <c r="K22" s="37">
        <v>-1.9733567997037665E-2</v>
      </c>
      <c r="L22" s="37">
        <v>-1.7512438914028761E-2</v>
      </c>
      <c r="M22" s="37">
        <v>-2.9587213106915315E-2</v>
      </c>
      <c r="N22" s="37">
        <v>-3.0195050080912597E-2</v>
      </c>
      <c r="O22" s="37">
        <v>-6.3859491626182277E-2</v>
      </c>
      <c r="P22" s="38">
        <v>-3.4422818668385757E-2</v>
      </c>
    </row>
    <row r="23" spans="2:16" ht="15" customHeight="1" x14ac:dyDescent="0.25">
      <c r="B23" s="80" t="s">
        <v>33</v>
      </c>
      <c r="C23" s="37">
        <v>-0.14560177492590917</v>
      </c>
      <c r="D23" s="37">
        <v>-8.2785090329825464E-2</v>
      </c>
      <c r="E23" s="37">
        <v>-4.4032585136850537E-2</v>
      </c>
      <c r="F23" s="37">
        <v>-3.2996497374155671E-2</v>
      </c>
      <c r="G23" s="37">
        <v>-1.1126759613167697E-2</v>
      </c>
      <c r="H23" s="37">
        <v>-3.0475996320476887E-3</v>
      </c>
      <c r="I23" s="37">
        <v>-9.0456882767178952E-4</v>
      </c>
      <c r="J23" s="37">
        <v>6.9904011964632496E-6</v>
      </c>
      <c r="K23" s="37">
        <v>1.4149561801193036E-7</v>
      </c>
      <c r="L23" s="37">
        <v>1.5372207807999533E-3</v>
      </c>
      <c r="M23" s="37">
        <v>-4.4460052801474078E-9</v>
      </c>
      <c r="N23" s="37">
        <v>-2.2839715894171572E-6</v>
      </c>
      <c r="O23" s="37">
        <v>-3.2342089643115167E-7</v>
      </c>
      <c r="P23" s="38">
        <v>5.1165233732069725E-5</v>
      </c>
    </row>
    <row r="24" spans="2:16" ht="15" customHeight="1" x14ac:dyDescent="0.25">
      <c r="B24" s="81" t="s">
        <v>21</v>
      </c>
      <c r="C24" s="86">
        <v>-5.1579993778834897E-2</v>
      </c>
      <c r="D24" s="86">
        <v>-4.4595746484522476E-2</v>
      </c>
      <c r="E24" s="86">
        <v>-6.8026063723227087E-2</v>
      </c>
      <c r="F24" s="86">
        <v>-9.5890283200152596E-2</v>
      </c>
      <c r="G24" s="86">
        <v>-9.9770370293658553E-2</v>
      </c>
      <c r="H24" s="86">
        <v>-0.11964948957482259</v>
      </c>
      <c r="I24" s="86">
        <v>-0.13561391006643367</v>
      </c>
      <c r="J24" s="86">
        <v>-0.13269458861292774</v>
      </c>
      <c r="K24" s="86">
        <v>-0.1233956940250986</v>
      </c>
      <c r="L24" s="86">
        <v>-0.11148821881335461</v>
      </c>
      <c r="M24" s="86">
        <v>-0.10815900550539644</v>
      </c>
      <c r="N24" s="86">
        <v>-7.9592434309028418E-2</v>
      </c>
      <c r="O24" s="86">
        <v>-6.647862631324486E-2</v>
      </c>
      <c r="P24" s="87">
        <v>-6.0754466451316415E-2</v>
      </c>
    </row>
    <row r="25" spans="2:16" ht="22.5" customHeight="1" x14ac:dyDescent="0.25">
      <c r="B25" s="88" t="s">
        <v>22</v>
      </c>
      <c r="C25" s="43">
        <v>-6.4576260713675657E-2</v>
      </c>
      <c r="D25" s="43">
        <v>-5.1537669768268644E-2</v>
      </c>
      <c r="E25" s="43">
        <v>-4.7730149099338516E-2</v>
      </c>
      <c r="F25" s="43">
        <v>-4.6204444563603002E-2</v>
      </c>
      <c r="G25" s="43">
        <v>-3.6731585398433513E-2</v>
      </c>
      <c r="H25" s="43">
        <v>-2.4928776594892031E-2</v>
      </c>
      <c r="I25" s="43">
        <v>-1.947687256899211E-2</v>
      </c>
      <c r="J25" s="43">
        <v>-1.634628999084034E-2</v>
      </c>
      <c r="K25" s="43">
        <v>-8.2988769042846647E-3</v>
      </c>
      <c r="L25" s="43">
        <v>-8.9710693784903588E-3</v>
      </c>
      <c r="M25" s="43">
        <v>-8.1581710009192548E-3</v>
      </c>
      <c r="N25" s="43">
        <v>-9.3281954231299521E-3</v>
      </c>
      <c r="O25" s="43">
        <v>-9.5151630682895425E-3</v>
      </c>
      <c r="P25" s="44">
        <v>-9.4024820421214194E-3</v>
      </c>
    </row>
    <row r="26" spans="2:16" ht="15" customHeight="1" x14ac:dyDescent="0.25">
      <c r="B26" s="129" t="s">
        <v>35</v>
      </c>
      <c r="C26" s="129"/>
      <c r="D26" s="129"/>
      <c r="E26" s="129"/>
      <c r="F26" s="129"/>
      <c r="G26" s="129"/>
      <c r="H26" s="129"/>
      <c r="I26" s="129"/>
      <c r="J26" s="129"/>
      <c r="K26" s="129"/>
      <c r="L26" s="129"/>
      <c r="M26" s="129"/>
      <c r="N26" s="129"/>
      <c r="O26" s="129"/>
      <c r="P26" s="129"/>
    </row>
  </sheetData>
  <mergeCells count="2">
    <mergeCell ref="B26:P26"/>
    <mergeCell ref="B2:P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5"/>
  <sheetViews>
    <sheetView zoomScale="90" zoomScaleNormal="90" workbookViewId="0">
      <selection activeCell="V19" sqref="V19"/>
    </sheetView>
  </sheetViews>
  <sheetFormatPr defaultRowHeight="15" x14ac:dyDescent="0.25"/>
  <cols>
    <col min="2" max="2" width="38.85546875" bestFit="1" customWidth="1"/>
    <col min="3" max="20" width="10.28515625" customWidth="1"/>
  </cols>
  <sheetData>
    <row r="2" spans="2:20" x14ac:dyDescent="0.25">
      <c r="B2" s="125" t="s">
        <v>61</v>
      </c>
      <c r="C2" s="125"/>
      <c r="D2" s="125"/>
      <c r="E2" s="125"/>
      <c r="F2" s="125"/>
      <c r="G2" s="125"/>
      <c r="H2" s="125"/>
      <c r="I2" s="125"/>
      <c r="J2" s="125"/>
      <c r="K2" s="125"/>
      <c r="L2" s="125"/>
      <c r="M2" s="125"/>
      <c r="N2" s="125"/>
      <c r="O2" s="125"/>
      <c r="P2" s="125"/>
      <c r="Q2" s="125"/>
      <c r="R2" s="125"/>
      <c r="S2" s="125"/>
      <c r="T2" s="125"/>
    </row>
    <row r="3" spans="2:20" ht="25.5" customHeight="1" x14ac:dyDescent="0.25">
      <c r="B3" s="77" t="s">
        <v>24</v>
      </c>
      <c r="C3" s="52">
        <v>2002</v>
      </c>
      <c r="D3" s="52">
        <v>2003</v>
      </c>
      <c r="E3" s="52">
        <v>2004</v>
      </c>
      <c r="F3" s="52">
        <v>2005</v>
      </c>
      <c r="G3" s="52">
        <v>2006</v>
      </c>
      <c r="H3" s="52">
        <v>2007</v>
      </c>
      <c r="I3" s="52">
        <v>2008</v>
      </c>
      <c r="J3" s="52">
        <v>2009</v>
      </c>
      <c r="K3" s="52">
        <v>2010</v>
      </c>
      <c r="L3" s="52">
        <v>2011</v>
      </c>
      <c r="M3" s="52">
        <v>2012</v>
      </c>
      <c r="N3" s="52">
        <v>2013</v>
      </c>
      <c r="O3" s="52">
        <v>2014</v>
      </c>
      <c r="P3" s="52">
        <v>2015</v>
      </c>
      <c r="Q3" s="52">
        <v>2016</v>
      </c>
      <c r="R3" s="52">
        <v>2017</v>
      </c>
      <c r="S3" s="52">
        <v>2018</v>
      </c>
      <c r="T3" s="67">
        <v>2019</v>
      </c>
    </row>
    <row r="4" spans="2:20" ht="15" customHeight="1" x14ac:dyDescent="0.25">
      <c r="B4" s="78" t="s">
        <v>26</v>
      </c>
      <c r="C4" s="59">
        <v>2221.989</v>
      </c>
      <c r="D4" s="59">
        <v>2273.7199999999998</v>
      </c>
      <c r="E4" s="59">
        <v>2389.0430000000001</v>
      </c>
      <c r="F4" s="59">
        <v>2562.277</v>
      </c>
      <c r="G4" s="59">
        <v>2707.098</v>
      </c>
      <c r="H4" s="59">
        <v>2710.48</v>
      </c>
      <c r="I4" s="59">
        <v>2818.9409999999998</v>
      </c>
      <c r="J4" s="59">
        <v>2927.6039999999998</v>
      </c>
      <c r="K4" s="59">
        <v>2976.0520000000001</v>
      </c>
      <c r="L4" s="59">
        <v>2930.7539999999999</v>
      </c>
      <c r="M4" s="59">
        <v>2882.4090000000001</v>
      </c>
      <c r="N4" s="59">
        <v>2831.768</v>
      </c>
      <c r="O4" s="59">
        <v>2804.415</v>
      </c>
      <c r="P4" s="59">
        <v>2795.4229999999998</v>
      </c>
      <c r="Q4" s="59">
        <v>2776.5120000000002</v>
      </c>
      <c r="R4" s="59">
        <v>2765.8980000000001</v>
      </c>
      <c r="S4" s="59">
        <v>2807.1529999999998</v>
      </c>
      <c r="T4" s="62">
        <v>2860.0424190000003</v>
      </c>
    </row>
    <row r="5" spans="2:20" ht="15" customHeight="1" x14ac:dyDescent="0.25">
      <c r="B5" s="79" t="s">
        <v>9</v>
      </c>
      <c r="C5" s="59">
        <v>86.555999999999997</v>
      </c>
      <c r="D5" s="59">
        <v>87.787000000000006</v>
      </c>
      <c r="E5" s="59">
        <v>92.228999999999999</v>
      </c>
      <c r="F5" s="59">
        <v>96.819000000000003</v>
      </c>
      <c r="G5" s="59">
        <v>107.661</v>
      </c>
      <c r="H5" s="59">
        <v>102.17</v>
      </c>
      <c r="I5" s="59">
        <v>112.831</v>
      </c>
      <c r="J5" s="59">
        <v>111.61799999999999</v>
      </c>
      <c r="K5" s="59">
        <v>114.68300000000001</v>
      </c>
      <c r="L5" s="59">
        <v>112.86499999999999</v>
      </c>
      <c r="M5" s="59">
        <v>113.04</v>
      </c>
      <c r="N5" s="59">
        <v>113.595</v>
      </c>
      <c r="O5" s="59">
        <v>114.693</v>
      </c>
      <c r="P5" s="59">
        <v>113.232</v>
      </c>
      <c r="Q5" s="59">
        <v>114.145</v>
      </c>
      <c r="R5" s="59">
        <v>112.16200000000001</v>
      </c>
      <c r="S5" s="59">
        <v>113.444</v>
      </c>
      <c r="T5" s="62">
        <v>115.12820600000001</v>
      </c>
    </row>
    <row r="6" spans="2:20" ht="15" customHeight="1" x14ac:dyDescent="0.25">
      <c r="B6" s="79" t="s">
        <v>10</v>
      </c>
      <c r="C6" s="59">
        <v>3819.049</v>
      </c>
      <c r="D6" s="59">
        <v>3788.7930000000001</v>
      </c>
      <c r="E6" s="59">
        <v>3866.0819999999999</v>
      </c>
      <c r="F6" s="59">
        <v>4363.6360000000004</v>
      </c>
      <c r="G6" s="59">
        <v>4587.1760000000004</v>
      </c>
      <c r="H6" s="59">
        <v>4641.6940000000004</v>
      </c>
      <c r="I6" s="59">
        <v>4869.8360000000002</v>
      </c>
      <c r="J6" s="59">
        <v>5015.7240000000002</v>
      </c>
      <c r="K6" s="59">
        <v>5141.9560000000001</v>
      </c>
      <c r="L6" s="59">
        <v>5114.5439999999999</v>
      </c>
      <c r="M6" s="59">
        <v>5093.4780000000001</v>
      </c>
      <c r="N6" s="59">
        <v>5041.0640000000003</v>
      </c>
      <c r="O6" s="59">
        <v>5002.1580000000004</v>
      </c>
      <c r="P6" s="59">
        <v>4996.527</v>
      </c>
      <c r="Q6" s="59">
        <v>4964.9430000000002</v>
      </c>
      <c r="R6" s="59">
        <v>4957.875</v>
      </c>
      <c r="S6" s="59">
        <v>5031.6989999999996</v>
      </c>
      <c r="T6" s="62">
        <v>5081.3566019999998</v>
      </c>
    </row>
    <row r="7" spans="2:20" ht="15" customHeight="1" x14ac:dyDescent="0.25">
      <c r="B7" s="80" t="s">
        <v>11</v>
      </c>
      <c r="C7" s="59">
        <v>340.33800000000002</v>
      </c>
      <c r="D7" s="59">
        <v>363.57100000000003</v>
      </c>
      <c r="E7" s="59">
        <v>381.49200000000002</v>
      </c>
      <c r="F7" s="59">
        <v>396.74099999999999</v>
      </c>
      <c r="G7" s="59">
        <v>424.33499999999998</v>
      </c>
      <c r="H7" s="59">
        <v>471.226</v>
      </c>
      <c r="I7" s="59">
        <v>519.16300000000001</v>
      </c>
      <c r="J7" s="59">
        <v>540.89300000000003</v>
      </c>
      <c r="K7" s="59">
        <v>550.31500000000005</v>
      </c>
      <c r="L7" s="59">
        <v>548.99800000000005</v>
      </c>
      <c r="M7" s="59">
        <v>592.84699999999998</v>
      </c>
      <c r="N7" s="59">
        <v>591.72400000000005</v>
      </c>
      <c r="O7" s="59">
        <v>577.78099999999995</v>
      </c>
      <c r="P7" s="59">
        <v>585.27800000000002</v>
      </c>
      <c r="Q7" s="59">
        <v>579.43399999999997</v>
      </c>
      <c r="R7" s="59">
        <v>599.399</v>
      </c>
      <c r="S7" s="59">
        <v>627.75099999999998</v>
      </c>
      <c r="T7" s="62">
        <v>638.67807299999993</v>
      </c>
    </row>
    <row r="8" spans="2:20" ht="15" customHeight="1" x14ac:dyDescent="0.25">
      <c r="B8" s="79" t="s">
        <v>12</v>
      </c>
      <c r="C8" s="59">
        <v>282.53399999999999</v>
      </c>
      <c r="D8" s="59">
        <v>311.21800000000002</v>
      </c>
      <c r="E8" s="59">
        <v>311.28500000000003</v>
      </c>
      <c r="F8" s="59">
        <v>319.24900000000002</v>
      </c>
      <c r="G8" s="59">
        <v>337.84899999999999</v>
      </c>
      <c r="H8" s="59">
        <v>360.495</v>
      </c>
      <c r="I8" s="59">
        <v>378.25200000000001</v>
      </c>
      <c r="J8" s="59">
        <v>400.28399999999999</v>
      </c>
      <c r="K8" s="59">
        <v>402.73099999999999</v>
      </c>
      <c r="L8" s="59">
        <v>403.99</v>
      </c>
      <c r="M8" s="59">
        <v>416.80799999999999</v>
      </c>
      <c r="N8" s="59">
        <v>420.64699999999999</v>
      </c>
      <c r="O8" s="59">
        <v>421.26400000000001</v>
      </c>
      <c r="P8" s="59">
        <v>419.29399999999998</v>
      </c>
      <c r="Q8" s="59">
        <v>423.75799999999998</v>
      </c>
      <c r="R8" s="59">
        <v>434.66800000000001</v>
      </c>
      <c r="S8" s="59">
        <v>443.03399999999999</v>
      </c>
      <c r="T8" s="62">
        <v>446.538949</v>
      </c>
    </row>
    <row r="9" spans="2:20" ht="15" customHeight="1" x14ac:dyDescent="0.25">
      <c r="B9" s="79" t="s">
        <v>13</v>
      </c>
      <c r="C9" s="59">
        <v>2242.422</v>
      </c>
      <c r="D9" s="59">
        <v>2274.5990000000002</v>
      </c>
      <c r="E9" s="59">
        <v>2334.8389999999999</v>
      </c>
      <c r="F9" s="59">
        <v>2401.9479999999999</v>
      </c>
      <c r="G9" s="59">
        <v>2556.4960000000001</v>
      </c>
      <c r="H9" s="59">
        <v>2547.7510000000002</v>
      </c>
      <c r="I9" s="59">
        <v>2680.665</v>
      </c>
      <c r="J9" s="59">
        <v>2735.65</v>
      </c>
      <c r="K9" s="59">
        <v>2771.366</v>
      </c>
      <c r="L9" s="59">
        <v>2745.9810000000002</v>
      </c>
      <c r="M9" s="59">
        <v>2746.489</v>
      </c>
      <c r="N9" s="59">
        <v>2742.4389999999999</v>
      </c>
      <c r="O9" s="59">
        <v>2733.3690000000001</v>
      </c>
      <c r="P9" s="59">
        <v>2732.308</v>
      </c>
      <c r="Q9" s="59">
        <v>2734.5329999999999</v>
      </c>
      <c r="R9" s="59">
        <v>2721.337</v>
      </c>
      <c r="S9" s="59">
        <v>2763.8110000000001</v>
      </c>
      <c r="T9" s="62">
        <v>2822.2638379999999</v>
      </c>
    </row>
    <row r="10" spans="2:20" ht="15" customHeight="1" x14ac:dyDescent="0.25">
      <c r="B10" s="79" t="s">
        <v>14</v>
      </c>
      <c r="C10" s="59">
        <v>622.61900000000003</v>
      </c>
      <c r="D10" s="59">
        <v>634.202</v>
      </c>
      <c r="E10" s="59">
        <v>711.12199999999996</v>
      </c>
      <c r="F10" s="59">
        <v>751.178</v>
      </c>
      <c r="G10" s="59">
        <v>735.64499999999998</v>
      </c>
      <c r="H10" s="59">
        <v>824.97199999999998</v>
      </c>
      <c r="I10" s="59">
        <v>888.35500000000002</v>
      </c>
      <c r="J10" s="59">
        <v>940.28099999999995</v>
      </c>
      <c r="K10" s="59">
        <v>953.32600000000002</v>
      </c>
      <c r="L10" s="59">
        <v>946.62599999999998</v>
      </c>
      <c r="M10" s="59">
        <v>950.11199999999997</v>
      </c>
      <c r="N10" s="59">
        <v>948.50900000000001</v>
      </c>
      <c r="O10" s="59">
        <v>937.62900000000002</v>
      </c>
      <c r="P10" s="59">
        <v>926.32799999999997</v>
      </c>
      <c r="Q10" s="59">
        <v>925.00800000000004</v>
      </c>
      <c r="R10" s="59">
        <v>929.35500000000002</v>
      </c>
      <c r="S10" s="59">
        <v>954.88599999999997</v>
      </c>
      <c r="T10" s="62">
        <v>962.24282400000004</v>
      </c>
    </row>
    <row r="11" spans="2:20" ht="15" customHeight="1" x14ac:dyDescent="0.25">
      <c r="B11" s="79" t="s">
        <v>15</v>
      </c>
      <c r="C11" s="59">
        <v>863.46199999999999</v>
      </c>
      <c r="D11" s="59">
        <v>876.13499999999999</v>
      </c>
      <c r="E11" s="59">
        <v>1056.01</v>
      </c>
      <c r="F11" s="59">
        <v>1097.527</v>
      </c>
      <c r="G11" s="59">
        <v>1087.627</v>
      </c>
      <c r="H11" s="59">
        <v>1091.0060000000001</v>
      </c>
      <c r="I11" s="59">
        <v>1132.768</v>
      </c>
      <c r="J11" s="59">
        <v>1165.444</v>
      </c>
      <c r="K11" s="59">
        <v>1176.5889999999999</v>
      </c>
      <c r="L11" s="59">
        <v>1153.6510000000001</v>
      </c>
      <c r="M11" s="59">
        <v>1116.7719999999999</v>
      </c>
      <c r="N11" s="59">
        <v>1097.6780000000001</v>
      </c>
      <c r="O11" s="59">
        <v>1090.125</v>
      </c>
      <c r="P11" s="59">
        <v>1085.307</v>
      </c>
      <c r="Q11" s="59">
        <v>1076.2660000000001</v>
      </c>
      <c r="R11" s="59">
        <v>1074.7819999999999</v>
      </c>
      <c r="S11" s="59">
        <v>1085.0350000000001</v>
      </c>
      <c r="T11" s="62">
        <v>1096.577207</v>
      </c>
    </row>
    <row r="12" spans="2:20" ht="15" customHeight="1" x14ac:dyDescent="0.25">
      <c r="B12" s="79" t="s">
        <v>16</v>
      </c>
      <c r="C12" s="59">
        <v>2255.75</v>
      </c>
      <c r="D12" s="59">
        <v>2262.462</v>
      </c>
      <c r="E12" s="59">
        <v>2424.6289999999999</v>
      </c>
      <c r="F12" s="59">
        <v>2510.6439999999998</v>
      </c>
      <c r="G12" s="59">
        <v>2662.7660000000001</v>
      </c>
      <c r="H12" s="59">
        <v>2681.7310000000002</v>
      </c>
      <c r="I12" s="59">
        <v>2857.5680000000002</v>
      </c>
      <c r="J12" s="59">
        <v>2927.3020000000001</v>
      </c>
      <c r="K12" s="59">
        <v>2999.9839999999999</v>
      </c>
      <c r="L12" s="59">
        <v>3022.3820000000001</v>
      </c>
      <c r="M12" s="59">
        <v>3013.2739999999999</v>
      </c>
      <c r="N12" s="59">
        <v>2993.3009999999999</v>
      </c>
      <c r="O12" s="59">
        <v>2976.779</v>
      </c>
      <c r="P12" s="59">
        <v>2964.51</v>
      </c>
      <c r="Q12" s="59">
        <v>2962.4879999999998</v>
      </c>
      <c r="R12" s="59">
        <v>2980.7829999999999</v>
      </c>
      <c r="S12" s="59">
        <v>3039.8290000000002</v>
      </c>
      <c r="T12" s="62">
        <v>3125.125579</v>
      </c>
    </row>
    <row r="13" spans="2:20" ht="15" customHeight="1" x14ac:dyDescent="0.25">
      <c r="B13" s="79" t="s">
        <v>17</v>
      </c>
      <c r="C13" s="59">
        <v>1996.17</v>
      </c>
      <c r="D13" s="59">
        <v>2007.6</v>
      </c>
      <c r="E13" s="59">
        <v>2150.2689999999998</v>
      </c>
      <c r="F13" s="59">
        <v>2220.721</v>
      </c>
      <c r="G13" s="59">
        <v>2341.5219999999999</v>
      </c>
      <c r="H13" s="59">
        <v>2350.4209999999998</v>
      </c>
      <c r="I13" s="59">
        <v>2464.8919999999998</v>
      </c>
      <c r="J13" s="59">
        <v>2575.7510000000002</v>
      </c>
      <c r="K13" s="59">
        <v>2622.8560000000002</v>
      </c>
      <c r="L13" s="59">
        <v>2607.768</v>
      </c>
      <c r="M13" s="59">
        <v>2554.1889999999999</v>
      </c>
      <c r="N13" s="59">
        <v>2518.9899999999998</v>
      </c>
      <c r="O13" s="59">
        <v>2523.9349999999999</v>
      </c>
      <c r="P13" s="59">
        <v>2537.1350000000002</v>
      </c>
      <c r="Q13" s="59">
        <v>2511.5909999999999</v>
      </c>
      <c r="R13" s="59">
        <v>2509.62</v>
      </c>
      <c r="S13" s="59">
        <v>2564.1039999999998</v>
      </c>
      <c r="T13" s="62">
        <v>2620.0168110000004</v>
      </c>
    </row>
    <row r="14" spans="2:20" ht="15" customHeight="1" x14ac:dyDescent="0.25">
      <c r="B14" s="79" t="s">
        <v>18</v>
      </c>
      <c r="C14" s="59">
        <v>478.40800000000002</v>
      </c>
      <c r="D14" s="59">
        <v>488.89100000000002</v>
      </c>
      <c r="E14" s="59">
        <v>506.94499999999999</v>
      </c>
      <c r="F14" s="59">
        <v>519.17499999999995</v>
      </c>
      <c r="G14" s="59">
        <v>554.48900000000003</v>
      </c>
      <c r="H14" s="59">
        <v>556.08399999999995</v>
      </c>
      <c r="I14" s="59">
        <v>588.19299999999998</v>
      </c>
      <c r="J14" s="59">
        <v>604.255</v>
      </c>
      <c r="K14" s="59">
        <v>613.41</v>
      </c>
      <c r="L14" s="59">
        <v>610.70699999999999</v>
      </c>
      <c r="M14" s="59">
        <v>610.851</v>
      </c>
      <c r="N14" s="59">
        <v>610.86099999999999</v>
      </c>
      <c r="O14" s="59">
        <v>610.53099999999995</v>
      </c>
      <c r="P14" s="59">
        <v>613.149</v>
      </c>
      <c r="Q14" s="59">
        <v>613.08600000000001</v>
      </c>
      <c r="R14" s="59">
        <v>613.01300000000003</v>
      </c>
      <c r="S14" s="59">
        <v>628.596</v>
      </c>
      <c r="T14" s="62">
        <v>634.47373699999991</v>
      </c>
    </row>
    <row r="15" spans="2:20" ht="15" customHeight="1" x14ac:dyDescent="0.25">
      <c r="B15" s="79" t="s">
        <v>19</v>
      </c>
      <c r="C15" s="59">
        <v>800.83500000000004</v>
      </c>
      <c r="D15" s="59">
        <v>777.40800000000002</v>
      </c>
      <c r="E15" s="59">
        <v>860.024</v>
      </c>
      <c r="F15" s="59">
        <v>895.37699999999995</v>
      </c>
      <c r="G15" s="59">
        <v>948.74300000000005</v>
      </c>
      <c r="H15" s="59">
        <v>946.245</v>
      </c>
      <c r="I15" s="59">
        <v>970.58199999999999</v>
      </c>
      <c r="J15" s="59">
        <v>1023.042</v>
      </c>
      <c r="K15" s="59">
        <v>1040.5029999999999</v>
      </c>
      <c r="L15" s="59">
        <v>1026.8879999999999</v>
      </c>
      <c r="M15" s="59">
        <v>1005.002</v>
      </c>
      <c r="N15" s="59">
        <v>990.87300000000005</v>
      </c>
      <c r="O15" s="59">
        <v>987.68600000000004</v>
      </c>
      <c r="P15" s="59">
        <v>988.78899999999999</v>
      </c>
      <c r="Q15" s="59">
        <v>990.2</v>
      </c>
      <c r="R15" s="59">
        <v>1007.008</v>
      </c>
      <c r="S15" s="59">
        <v>1025.0719999999999</v>
      </c>
      <c r="T15" s="62">
        <v>1022.700208</v>
      </c>
    </row>
    <row r="16" spans="2:20" ht="15" customHeight="1" x14ac:dyDescent="0.25">
      <c r="B16" s="80" t="s">
        <v>27</v>
      </c>
      <c r="C16" s="59">
        <v>2170.5219999999999</v>
      </c>
      <c r="D16" s="59">
        <v>2269.4009999999998</v>
      </c>
      <c r="E16" s="59">
        <v>2384.5439999999999</v>
      </c>
      <c r="F16" s="59">
        <v>2816.123</v>
      </c>
      <c r="G16" s="59">
        <v>2940.451</v>
      </c>
      <c r="H16" s="59">
        <v>2918.9969999999998</v>
      </c>
      <c r="I16" s="59">
        <v>3023.7310000000002</v>
      </c>
      <c r="J16" s="59">
        <v>3058.797</v>
      </c>
      <c r="K16" s="59">
        <v>3075.248</v>
      </c>
      <c r="L16" s="59">
        <v>2985.4589999999998</v>
      </c>
      <c r="M16" s="59">
        <v>2894.1950000000002</v>
      </c>
      <c r="N16" s="59">
        <v>2813.82</v>
      </c>
      <c r="O16" s="59">
        <v>2747.306</v>
      </c>
      <c r="P16" s="59">
        <v>2706.9</v>
      </c>
      <c r="Q16" s="59">
        <v>2662.444</v>
      </c>
      <c r="R16" s="59">
        <v>2622.8409999999999</v>
      </c>
      <c r="S16" s="59">
        <v>2633.32438</v>
      </c>
      <c r="T16" s="62">
        <v>2651.4222789999999</v>
      </c>
    </row>
    <row r="17" spans="2:20" ht="15" customHeight="1" x14ac:dyDescent="0.25">
      <c r="B17" s="80" t="s">
        <v>28</v>
      </c>
      <c r="C17" s="59">
        <v>649.577</v>
      </c>
      <c r="D17" s="59">
        <v>672.88800000000003</v>
      </c>
      <c r="E17" s="59">
        <v>677.33699999999999</v>
      </c>
      <c r="F17" s="59">
        <v>702.08500000000004</v>
      </c>
      <c r="G17" s="59">
        <v>741.226</v>
      </c>
      <c r="H17" s="59">
        <v>742.28300000000002</v>
      </c>
      <c r="I17" s="59">
        <v>776.50800000000004</v>
      </c>
      <c r="J17" s="59">
        <v>776.07299999999998</v>
      </c>
      <c r="K17" s="59">
        <v>788.40499999999997</v>
      </c>
      <c r="L17" s="59">
        <v>772.38</v>
      </c>
      <c r="M17" s="59">
        <v>764.28</v>
      </c>
      <c r="N17" s="59">
        <v>764.96600000000001</v>
      </c>
      <c r="O17" s="59">
        <v>762.39800000000002</v>
      </c>
      <c r="P17" s="59">
        <v>764.05499999999995</v>
      </c>
      <c r="Q17" s="59">
        <v>760.93100000000004</v>
      </c>
      <c r="R17" s="59">
        <v>751.45899999999995</v>
      </c>
      <c r="S17" s="59">
        <v>762.28850399999999</v>
      </c>
      <c r="T17" s="62">
        <v>760.54868899999997</v>
      </c>
    </row>
    <row r="18" spans="2:20" ht="15" customHeight="1" x14ac:dyDescent="0.25">
      <c r="B18" s="80" t="s">
        <v>29</v>
      </c>
      <c r="C18" s="59">
        <v>174.28</v>
      </c>
      <c r="D18" s="59">
        <v>175.33199999999999</v>
      </c>
      <c r="E18" s="59">
        <v>188.637</v>
      </c>
      <c r="F18" s="59">
        <v>196.52099999999999</v>
      </c>
      <c r="G18" s="59">
        <v>209.524</v>
      </c>
      <c r="H18" s="59">
        <v>208.56800000000001</v>
      </c>
      <c r="I18" s="59">
        <v>208.346</v>
      </c>
      <c r="J18" s="59">
        <v>210.89099999999999</v>
      </c>
      <c r="K18" s="59">
        <v>215.06800000000001</v>
      </c>
      <c r="L18" s="59">
        <v>209.327</v>
      </c>
      <c r="M18" s="59">
        <v>203.46</v>
      </c>
      <c r="N18" s="59">
        <v>198.048</v>
      </c>
      <c r="O18" s="59">
        <v>196.733</v>
      </c>
      <c r="P18" s="59">
        <v>192.684</v>
      </c>
      <c r="Q18" s="59">
        <v>181.404</v>
      </c>
      <c r="R18" s="59">
        <v>175.25200000000001</v>
      </c>
      <c r="S18" s="59">
        <v>173.92996599999998</v>
      </c>
      <c r="T18" s="62">
        <v>167.51387299999999</v>
      </c>
    </row>
    <row r="19" spans="2:20" ht="15" customHeight="1" x14ac:dyDescent="0.25">
      <c r="B19" s="80" t="s">
        <v>30</v>
      </c>
      <c r="C19" s="59">
        <v>2503.5100000000002</v>
      </c>
      <c r="D19" s="59">
        <v>2542.587</v>
      </c>
      <c r="E19" s="59">
        <v>2778.1869999999999</v>
      </c>
      <c r="F19" s="59">
        <v>3075.817</v>
      </c>
      <c r="G19" s="59">
        <v>3128.011</v>
      </c>
      <c r="H19" s="59">
        <v>3172.5830000000001</v>
      </c>
      <c r="I19" s="59">
        <v>3188.221</v>
      </c>
      <c r="J19" s="59">
        <v>3264.5720000000001</v>
      </c>
      <c r="K19" s="59">
        <v>3217.395</v>
      </c>
      <c r="L19" s="59">
        <v>3070.598</v>
      </c>
      <c r="M19" s="59">
        <v>2935.6660000000002</v>
      </c>
      <c r="N19" s="59">
        <v>2829.7109999999998</v>
      </c>
      <c r="O19" s="59">
        <v>2756.9450000000002</v>
      </c>
      <c r="P19" s="59">
        <v>2691.107</v>
      </c>
      <c r="Q19" s="59">
        <v>2608.3029999999999</v>
      </c>
      <c r="R19" s="59">
        <v>2590.2359999999999</v>
      </c>
      <c r="S19" s="59">
        <v>2631.737275</v>
      </c>
      <c r="T19" s="62">
        <v>2673.0109530000004</v>
      </c>
    </row>
    <row r="20" spans="2:20" ht="15" customHeight="1" x14ac:dyDescent="0.25">
      <c r="B20" s="80" t="s">
        <v>31</v>
      </c>
      <c r="C20" s="59">
        <v>1651.91</v>
      </c>
      <c r="D20" s="59">
        <v>1653.895</v>
      </c>
      <c r="E20" s="59">
        <v>1737.7760000000001</v>
      </c>
      <c r="F20" s="59">
        <v>1827.2750000000001</v>
      </c>
      <c r="G20" s="59">
        <v>1950.0219999999999</v>
      </c>
      <c r="H20" s="59">
        <v>2008.6610000000001</v>
      </c>
      <c r="I20" s="59">
        <v>2078.2130000000002</v>
      </c>
      <c r="J20" s="59">
        <v>2141.1610000000001</v>
      </c>
      <c r="K20" s="59">
        <v>2190.7950000000001</v>
      </c>
      <c r="L20" s="59">
        <v>2112.4899999999998</v>
      </c>
      <c r="M20" s="59">
        <v>2040.278</v>
      </c>
      <c r="N20" s="59">
        <v>1983.385</v>
      </c>
      <c r="O20" s="59">
        <v>1988.499</v>
      </c>
      <c r="P20" s="59">
        <v>1992.7639999999999</v>
      </c>
      <c r="Q20" s="59">
        <v>1988.8989999999999</v>
      </c>
      <c r="R20" s="59">
        <v>2002.9449999999999</v>
      </c>
      <c r="S20" s="59">
        <v>2035.2739999999999</v>
      </c>
      <c r="T20" s="62">
        <v>2077.949392</v>
      </c>
    </row>
    <row r="21" spans="2:20" ht="15" customHeight="1" x14ac:dyDescent="0.25">
      <c r="B21" s="79" t="s">
        <v>20</v>
      </c>
      <c r="C21" s="59">
        <v>279.85500000000002</v>
      </c>
      <c r="D21" s="59">
        <v>276.29599999999999</v>
      </c>
      <c r="E21" s="59">
        <v>300.30700000000002</v>
      </c>
      <c r="F21" s="59">
        <v>318.94</v>
      </c>
      <c r="G21" s="59">
        <v>345.12900000000002</v>
      </c>
      <c r="H21" s="59">
        <v>352.19400000000002</v>
      </c>
      <c r="I21" s="59">
        <v>378.92899999999997</v>
      </c>
      <c r="J21" s="59">
        <v>384.678</v>
      </c>
      <c r="K21" s="59">
        <v>393.15600000000001</v>
      </c>
      <c r="L21" s="59">
        <v>385.55399999999997</v>
      </c>
      <c r="M21" s="59">
        <v>380.63099999999997</v>
      </c>
      <c r="N21" s="59">
        <v>376.86900000000003</v>
      </c>
      <c r="O21" s="59">
        <v>377.60300000000001</v>
      </c>
      <c r="P21" s="59">
        <v>376.27</v>
      </c>
      <c r="Q21" s="59">
        <v>375.44299999999998</v>
      </c>
      <c r="R21" s="59">
        <v>371.38400000000001</v>
      </c>
      <c r="S21" s="59">
        <v>370.27800000000002</v>
      </c>
      <c r="T21" s="62">
        <v>367.00064100000003</v>
      </c>
    </row>
    <row r="22" spans="2:20" ht="15" customHeight="1" x14ac:dyDescent="0.25">
      <c r="B22" s="80" t="s">
        <v>32</v>
      </c>
      <c r="C22" s="59">
        <v>1044.24</v>
      </c>
      <c r="D22" s="59">
        <v>1048.7660000000001</v>
      </c>
      <c r="E22" s="59">
        <v>1067.653</v>
      </c>
      <c r="F22" s="59">
        <v>1117.4190000000001</v>
      </c>
      <c r="G22" s="59">
        <v>1169.1120000000001</v>
      </c>
      <c r="H22" s="59">
        <v>1205.4069999999999</v>
      </c>
      <c r="I22" s="59">
        <v>1259.7349999999999</v>
      </c>
      <c r="J22" s="59">
        <v>1290.9690000000001</v>
      </c>
      <c r="K22" s="59">
        <v>1290.335</v>
      </c>
      <c r="L22" s="59">
        <v>1254.799</v>
      </c>
      <c r="M22" s="59">
        <v>1217.78</v>
      </c>
      <c r="N22" s="59">
        <v>1182.5360000000001</v>
      </c>
      <c r="O22" s="59">
        <v>1153.1500000000001</v>
      </c>
      <c r="P22" s="59">
        <v>1140.211</v>
      </c>
      <c r="Q22" s="59">
        <v>1126.462</v>
      </c>
      <c r="R22" s="59">
        <v>1126.175</v>
      </c>
      <c r="S22" s="59">
        <v>1123.3256080000001</v>
      </c>
      <c r="T22" s="62">
        <v>1116.910879</v>
      </c>
    </row>
    <row r="23" spans="2:20" ht="15" customHeight="1" x14ac:dyDescent="0.25">
      <c r="B23" s="80" t="s">
        <v>33</v>
      </c>
      <c r="C23" s="59">
        <v>2246.2629999999999</v>
      </c>
      <c r="D23" s="59">
        <v>2255.33</v>
      </c>
      <c r="E23" s="59">
        <v>2346.02</v>
      </c>
      <c r="F23" s="59">
        <v>2598.5410000000002</v>
      </c>
      <c r="G23" s="59">
        <v>2861.107</v>
      </c>
      <c r="H23" s="59">
        <v>2911.6289999999999</v>
      </c>
      <c r="I23" s="59">
        <v>2980.2339999999999</v>
      </c>
      <c r="J23" s="59">
        <v>2967.7040000000002</v>
      </c>
      <c r="K23" s="59">
        <v>2976.0740000000001</v>
      </c>
      <c r="L23" s="59">
        <v>2920.5909999999999</v>
      </c>
      <c r="M23" s="59">
        <v>2882.491</v>
      </c>
      <c r="N23" s="59">
        <v>2861.3580000000002</v>
      </c>
      <c r="O23" s="59">
        <v>2826.85</v>
      </c>
      <c r="P23" s="59">
        <v>2793.5949999999998</v>
      </c>
      <c r="Q23" s="59">
        <v>2762.2350000000001</v>
      </c>
      <c r="R23" s="59">
        <v>2763.848</v>
      </c>
      <c r="S23" s="59">
        <v>2790.1505359999996</v>
      </c>
      <c r="T23" s="62">
        <v>2792.3408020000002</v>
      </c>
    </row>
    <row r="24" spans="2:20" ht="15" customHeight="1" x14ac:dyDescent="0.25">
      <c r="B24" s="81" t="s">
        <v>21</v>
      </c>
      <c r="C24" s="63">
        <v>887.88199999999995</v>
      </c>
      <c r="D24" s="63">
        <v>904.54600000000005</v>
      </c>
      <c r="E24" s="63">
        <v>940.94</v>
      </c>
      <c r="F24" s="63">
        <v>970.58399999999995</v>
      </c>
      <c r="G24" s="63">
        <v>1015.182</v>
      </c>
      <c r="H24" s="63">
        <v>1026.4069999999999</v>
      </c>
      <c r="I24" s="63">
        <v>1090.4960000000001</v>
      </c>
      <c r="J24" s="63">
        <v>1129.269</v>
      </c>
      <c r="K24" s="63">
        <v>1163.2809999999999</v>
      </c>
      <c r="L24" s="63">
        <v>1164.451</v>
      </c>
      <c r="M24" s="63">
        <v>1170.44</v>
      </c>
      <c r="N24" s="63">
        <v>1177.925</v>
      </c>
      <c r="O24" s="63">
        <v>1188.7449999999999</v>
      </c>
      <c r="P24" s="63">
        <v>1193.048</v>
      </c>
      <c r="Q24" s="63">
        <v>1191.845</v>
      </c>
      <c r="R24" s="63">
        <v>1185.9670000000001</v>
      </c>
      <c r="S24" s="63">
        <v>1197.178946</v>
      </c>
      <c r="T24" s="64">
        <v>1203.988513</v>
      </c>
    </row>
    <row r="25" spans="2:20" ht="24.75" customHeight="1" x14ac:dyDescent="0.25">
      <c r="B25" s="88" t="s">
        <v>22</v>
      </c>
      <c r="C25" s="65">
        <v>27618.171000000002</v>
      </c>
      <c r="D25" s="65">
        <v>27945.426999999992</v>
      </c>
      <c r="E25" s="65">
        <v>29505.37</v>
      </c>
      <c r="F25" s="65">
        <v>31758.597000000002</v>
      </c>
      <c r="G25" s="65">
        <v>33411.171000000002</v>
      </c>
      <c r="H25" s="65">
        <v>33831.003999999994</v>
      </c>
      <c r="I25" s="65">
        <v>35266.459000000003</v>
      </c>
      <c r="J25" s="65">
        <v>36191.962</v>
      </c>
      <c r="K25" s="65">
        <v>36673.527999999998</v>
      </c>
      <c r="L25" s="65">
        <v>36100.802999999993</v>
      </c>
      <c r="M25" s="65">
        <v>35584.491999999998</v>
      </c>
      <c r="N25" s="65">
        <v>35090.067000000003</v>
      </c>
      <c r="O25" s="65">
        <v>34778.594000000005</v>
      </c>
      <c r="P25" s="65">
        <v>34607.914000000004</v>
      </c>
      <c r="Q25" s="65">
        <v>34329.93</v>
      </c>
      <c r="R25" s="65">
        <v>34296.006999999998</v>
      </c>
      <c r="S25" s="65">
        <v>34801.901215000005</v>
      </c>
      <c r="T25" s="66">
        <v>35235.830472000001</v>
      </c>
    </row>
    <row r="26" spans="2:20" ht="20.100000000000001" customHeight="1" x14ac:dyDescent="0.25">
      <c r="B26" s="94"/>
      <c r="C26" s="130" t="s">
        <v>34</v>
      </c>
      <c r="D26" s="131"/>
      <c r="E26" s="131"/>
      <c r="F26" s="131"/>
      <c r="G26" s="131"/>
      <c r="H26" s="131"/>
      <c r="I26" s="131"/>
      <c r="J26" s="131"/>
      <c r="K26" s="131"/>
      <c r="L26" s="131"/>
      <c r="M26" s="131"/>
      <c r="N26" s="131"/>
      <c r="O26" s="131"/>
      <c r="P26" s="131"/>
      <c r="Q26" s="131"/>
      <c r="R26" s="131"/>
      <c r="S26" s="131"/>
      <c r="T26" s="132"/>
    </row>
    <row r="27" spans="2:20" ht="20.100000000000001" customHeight="1" x14ac:dyDescent="0.25">
      <c r="B27" s="80" t="s">
        <v>42</v>
      </c>
      <c r="C27" s="59">
        <v>1679.0628000000002</v>
      </c>
      <c r="D27" s="59">
        <v>1685.2429999999999</v>
      </c>
      <c r="E27" s="59">
        <v>1763.7566999999999</v>
      </c>
      <c r="F27" s="59">
        <v>1873.7411999999999</v>
      </c>
      <c r="G27" s="59">
        <v>1982.2553000000003</v>
      </c>
      <c r="H27" s="59">
        <v>2000.0668000000001</v>
      </c>
      <c r="I27" s="59">
        <v>2096.7553999999996</v>
      </c>
      <c r="J27" s="59">
        <v>2162.6136000000001</v>
      </c>
      <c r="K27" s="59">
        <v>2094.9775</v>
      </c>
      <c r="L27" s="59">
        <v>2083.4343749999998</v>
      </c>
      <c r="M27" s="59">
        <v>2065.0857500000002</v>
      </c>
      <c r="N27" s="59">
        <v>2046.5093750000001</v>
      </c>
      <c r="O27" s="59">
        <v>2037.77325</v>
      </c>
      <c r="P27" s="59">
        <v>2036.7493750000001</v>
      </c>
      <c r="Q27" s="59">
        <v>2028.5687499999999</v>
      </c>
      <c r="R27" s="59">
        <v>2111.2999999999997</v>
      </c>
      <c r="S27" s="59">
        <v>2146.1752222222221</v>
      </c>
      <c r="T27" s="62">
        <v>2181.0618935555553</v>
      </c>
    </row>
    <row r="28" spans="2:20" ht="20.100000000000001" customHeight="1" x14ac:dyDescent="0.25">
      <c r="B28" s="90" t="s">
        <v>7</v>
      </c>
      <c r="C28" s="39"/>
      <c r="D28" s="39">
        <v>3.6807438054131669E-3</v>
      </c>
      <c r="E28" s="39">
        <v>4.6588948893423687E-2</v>
      </c>
      <c r="F28" s="39">
        <v>6.2358090546162037E-2</v>
      </c>
      <c r="G28" s="39">
        <v>5.7913067183451128E-2</v>
      </c>
      <c r="H28" s="39">
        <v>8.9854722547593191E-3</v>
      </c>
      <c r="I28" s="39">
        <v>4.8342685354308967E-2</v>
      </c>
      <c r="J28" s="39">
        <v>3.1409576911069603E-2</v>
      </c>
      <c r="K28" s="39">
        <v>-3.1275166308026625E-2</v>
      </c>
      <c r="L28" s="39">
        <v>-5.5099040443156166E-3</v>
      </c>
      <c r="M28" s="39">
        <v>-8.8069128647259021E-3</v>
      </c>
      <c r="N28" s="39">
        <v>-8.9954497046914605E-3</v>
      </c>
      <c r="O28" s="39">
        <v>-4.2687930515833417E-3</v>
      </c>
      <c r="P28" s="39">
        <v>-5.0244795391241048E-4</v>
      </c>
      <c r="Q28" s="39">
        <v>-4.016510376982585E-3</v>
      </c>
      <c r="R28" s="39">
        <v>4.0783064414257497E-2</v>
      </c>
      <c r="S28" s="39">
        <v>1.6518364146365982E-2</v>
      </c>
      <c r="T28" s="40">
        <v>1.6255276350274128E-2</v>
      </c>
    </row>
    <row r="29" spans="2:20" ht="20.100000000000001" customHeight="1" x14ac:dyDescent="0.25">
      <c r="B29" s="80" t="s">
        <v>43</v>
      </c>
      <c r="C29" s="59">
        <v>1356.4994285714288</v>
      </c>
      <c r="D29" s="59">
        <v>1385.1741428571427</v>
      </c>
      <c r="E29" s="59">
        <v>1481.667857142857</v>
      </c>
      <c r="F29" s="59">
        <v>1636.7425714285716</v>
      </c>
      <c r="G29" s="59">
        <v>1711.8754285714288</v>
      </c>
      <c r="H29" s="59">
        <v>1724.4961428571426</v>
      </c>
      <c r="I29" s="59">
        <v>1771.472</v>
      </c>
      <c r="J29" s="59">
        <v>1796.1071428571429</v>
      </c>
      <c r="K29" s="59">
        <v>2091.1714999999999</v>
      </c>
      <c r="L29" s="59">
        <v>2032.0497500000001</v>
      </c>
      <c r="M29" s="59">
        <v>1977.5698750000001</v>
      </c>
      <c r="N29" s="59">
        <v>1933.1990000000001</v>
      </c>
      <c r="O29" s="59">
        <v>1904.537</v>
      </c>
      <c r="P29" s="59">
        <v>1884.5923749999999</v>
      </c>
      <c r="Q29" s="59">
        <v>1858.3987500000001</v>
      </c>
      <c r="R29" s="59">
        <v>1718.9651428571428</v>
      </c>
      <c r="S29" s="59">
        <v>1735.7186098571431</v>
      </c>
      <c r="T29" s="62">
        <v>1748.5281238571429</v>
      </c>
    </row>
    <row r="30" spans="2:20" ht="20.100000000000001" customHeight="1" x14ac:dyDescent="0.25">
      <c r="B30" s="90" t="s">
        <v>7</v>
      </c>
      <c r="C30" s="39"/>
      <c r="D30" s="39">
        <v>2.113875883892713E-2</v>
      </c>
      <c r="E30" s="39">
        <v>6.9661792911236864E-2</v>
      </c>
      <c r="F30" s="39">
        <v>0.10466226525609446</v>
      </c>
      <c r="G30" s="39">
        <v>4.5903893779264404E-2</v>
      </c>
      <c r="H30" s="39">
        <v>7.3724489966222606E-3</v>
      </c>
      <c r="I30" s="39">
        <v>2.7240337612485455E-2</v>
      </c>
      <c r="J30" s="39">
        <v>1.3906594548004581E-2</v>
      </c>
      <c r="K30" s="39">
        <v>0.16427993080272807</v>
      </c>
      <c r="L30" s="39">
        <v>-2.8272071420254008E-2</v>
      </c>
      <c r="M30" s="39">
        <v>-2.6810305702407167E-2</v>
      </c>
      <c r="N30" s="39">
        <v>-2.2437070649652835E-2</v>
      </c>
      <c r="O30" s="39">
        <v>-1.482620257924816E-2</v>
      </c>
      <c r="P30" s="39">
        <v>-1.0472164625838221E-2</v>
      </c>
      <c r="Q30" s="39">
        <v>-1.3898827856607343E-2</v>
      </c>
      <c r="R30" s="39">
        <v>-7.5028896324245364E-2</v>
      </c>
      <c r="S30" s="39">
        <v>9.7462517315236585E-3</v>
      </c>
      <c r="T30" s="40">
        <v>7.3799485280936494E-3</v>
      </c>
    </row>
    <row r="31" spans="2:20" ht="20.100000000000001" customHeight="1" x14ac:dyDescent="0.25">
      <c r="B31" s="80" t="s">
        <v>44</v>
      </c>
      <c r="C31" s="59">
        <v>333.01175000000001</v>
      </c>
      <c r="D31" s="59">
        <v>349.19450000000001</v>
      </c>
      <c r="E31" s="59">
        <v>374.03200000000004</v>
      </c>
      <c r="F31" s="59">
        <v>390.99675000000002</v>
      </c>
      <c r="G31" s="59">
        <v>401.3725</v>
      </c>
      <c r="H31" s="59">
        <v>439.71574999999996</v>
      </c>
      <c r="I31" s="59">
        <v>474.65025000000003</v>
      </c>
      <c r="J31" s="59">
        <v>498.26900000000001</v>
      </c>
      <c r="K31" s="59">
        <v>636.86720000000003</v>
      </c>
      <c r="L31" s="59">
        <v>635.38600000000008</v>
      </c>
      <c r="M31" s="59">
        <v>648.64940000000001</v>
      </c>
      <c r="N31" s="59">
        <v>650.48000000000013</v>
      </c>
      <c r="O31" s="59">
        <v>648.02239999999995</v>
      </c>
      <c r="P31" s="59">
        <v>647.43600000000004</v>
      </c>
      <c r="Q31" s="59">
        <v>646.83799999999997</v>
      </c>
      <c r="R31" s="59">
        <v>652.31020000000001</v>
      </c>
      <c r="S31" s="59">
        <v>667.25878919999991</v>
      </c>
      <c r="T31" s="62">
        <v>673.31531300000006</v>
      </c>
    </row>
    <row r="32" spans="2:20" ht="20.100000000000001" customHeight="1" x14ac:dyDescent="0.25">
      <c r="B32" s="91" t="s">
        <v>7</v>
      </c>
      <c r="C32" s="54"/>
      <c r="D32" s="54">
        <v>4.8595132153745224E-2</v>
      </c>
      <c r="E32" s="54">
        <v>7.1127981683560382E-2</v>
      </c>
      <c r="F32" s="54">
        <v>4.5356413355007064E-2</v>
      </c>
      <c r="G32" s="54">
        <v>2.6536665586095021E-2</v>
      </c>
      <c r="H32" s="54">
        <v>9.5530336532771765E-2</v>
      </c>
      <c r="I32" s="54">
        <v>7.9447916068505764E-2</v>
      </c>
      <c r="J32" s="54">
        <v>4.9760323522425098E-2</v>
      </c>
      <c r="K32" s="54">
        <v>0.27815938780056571</v>
      </c>
      <c r="L32" s="54">
        <v>-2.3257595932086872E-3</v>
      </c>
      <c r="M32" s="54">
        <v>2.0874554994916306E-2</v>
      </c>
      <c r="N32" s="54">
        <v>2.8221717309846461E-3</v>
      </c>
      <c r="O32" s="54">
        <v>-3.7781330709633076E-3</v>
      </c>
      <c r="P32" s="54">
        <v>-9.0490699086931414E-4</v>
      </c>
      <c r="Q32" s="54">
        <v>-9.2364341803674588E-4</v>
      </c>
      <c r="R32" s="54">
        <v>8.4599235048035126E-3</v>
      </c>
      <c r="S32" s="54">
        <v>2.2916381194100444E-2</v>
      </c>
      <c r="T32" s="55">
        <v>9.0767239008744394E-3</v>
      </c>
    </row>
    <row r="33" spans="2:20" ht="29.1" customHeight="1" x14ac:dyDescent="0.25">
      <c r="B33" s="133" t="s">
        <v>46</v>
      </c>
      <c r="C33" s="133"/>
      <c r="D33" s="133"/>
      <c r="E33" s="133"/>
      <c r="F33" s="133"/>
      <c r="G33" s="133"/>
      <c r="H33" s="133"/>
      <c r="I33" s="133"/>
      <c r="J33" s="133"/>
      <c r="K33" s="133"/>
      <c r="L33" s="133"/>
      <c r="M33" s="133"/>
      <c r="N33" s="133"/>
      <c r="O33" s="133"/>
      <c r="P33" s="133"/>
      <c r="Q33" s="133"/>
      <c r="R33" s="133"/>
      <c r="S33" s="133"/>
      <c r="T33" s="133"/>
    </row>
    <row r="34" spans="2:20" ht="29.1" customHeight="1" x14ac:dyDescent="0.25">
      <c r="B34" s="129"/>
      <c r="C34" s="129"/>
      <c r="D34" s="129"/>
      <c r="E34" s="129"/>
      <c r="F34" s="129"/>
      <c r="G34" s="129"/>
      <c r="H34" s="129"/>
      <c r="I34" s="129"/>
      <c r="J34" s="129"/>
      <c r="K34" s="129"/>
      <c r="L34" s="129"/>
      <c r="M34" s="129"/>
      <c r="N34" s="129"/>
      <c r="O34" s="129"/>
      <c r="P34" s="129"/>
      <c r="Q34" s="129"/>
      <c r="R34" s="129"/>
      <c r="S34" s="129"/>
      <c r="T34" s="129"/>
    </row>
    <row r="35" spans="2:20" ht="29.1" customHeight="1" x14ac:dyDescent="0.25">
      <c r="B35" s="129"/>
      <c r="C35" s="129"/>
      <c r="D35" s="129"/>
      <c r="E35" s="129"/>
      <c r="F35" s="129"/>
      <c r="G35" s="129"/>
      <c r="H35" s="129"/>
      <c r="I35" s="129"/>
      <c r="J35" s="129"/>
      <c r="K35" s="129"/>
      <c r="L35" s="129"/>
      <c r="M35" s="129"/>
      <c r="N35" s="129"/>
      <c r="O35" s="129"/>
      <c r="P35" s="129"/>
      <c r="Q35" s="129"/>
      <c r="R35" s="129"/>
      <c r="S35" s="129"/>
      <c r="T35" s="129"/>
    </row>
  </sheetData>
  <mergeCells count="3">
    <mergeCell ref="C26:T26"/>
    <mergeCell ref="B2:T2"/>
    <mergeCell ref="B33:T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31"/>
  <sheetViews>
    <sheetView zoomScale="90" zoomScaleNormal="90" workbookViewId="0">
      <selection activeCell="Y15" sqref="Y15"/>
    </sheetView>
  </sheetViews>
  <sheetFormatPr defaultRowHeight="15" x14ac:dyDescent="0.25"/>
  <cols>
    <col min="2" max="2" width="38.85546875" bestFit="1" customWidth="1"/>
    <col min="3" max="20" width="9.7109375" customWidth="1"/>
  </cols>
  <sheetData>
    <row r="2" spans="2:20" x14ac:dyDescent="0.25">
      <c r="B2" s="125" t="s">
        <v>59</v>
      </c>
      <c r="C2" s="125"/>
      <c r="D2" s="125"/>
      <c r="E2" s="125"/>
      <c r="F2" s="125"/>
      <c r="G2" s="125"/>
      <c r="H2" s="125"/>
      <c r="I2" s="125"/>
      <c r="J2" s="125"/>
      <c r="K2" s="125"/>
      <c r="L2" s="125"/>
      <c r="M2" s="125"/>
      <c r="N2" s="125"/>
      <c r="O2" s="125"/>
      <c r="P2" s="125"/>
      <c r="Q2" s="125"/>
      <c r="R2" s="125"/>
      <c r="S2" s="125"/>
      <c r="T2" s="125"/>
    </row>
    <row r="3" spans="2:20" ht="24.75" customHeight="1" x14ac:dyDescent="0.25">
      <c r="B3" s="77" t="s">
        <v>24</v>
      </c>
      <c r="C3" s="52">
        <v>2002</v>
      </c>
      <c r="D3" s="52">
        <f>C3+1</f>
        <v>2003</v>
      </c>
      <c r="E3" s="52">
        <f t="shared" ref="E3:R3" si="0">D3+1</f>
        <v>2004</v>
      </c>
      <c r="F3" s="52">
        <f t="shared" si="0"/>
        <v>2005</v>
      </c>
      <c r="G3" s="52">
        <f t="shared" si="0"/>
        <v>2006</v>
      </c>
      <c r="H3" s="52">
        <f t="shared" si="0"/>
        <v>2007</v>
      </c>
      <c r="I3" s="52">
        <f t="shared" si="0"/>
        <v>2008</v>
      </c>
      <c r="J3" s="52">
        <f t="shared" si="0"/>
        <v>2009</v>
      </c>
      <c r="K3" s="52">
        <f t="shared" si="0"/>
        <v>2010</v>
      </c>
      <c r="L3" s="52">
        <f t="shared" si="0"/>
        <v>2011</v>
      </c>
      <c r="M3" s="52">
        <f t="shared" si="0"/>
        <v>2012</v>
      </c>
      <c r="N3" s="52">
        <f t="shared" si="0"/>
        <v>2013</v>
      </c>
      <c r="O3" s="52">
        <f>N3+1</f>
        <v>2014</v>
      </c>
      <c r="P3" s="52">
        <f t="shared" si="0"/>
        <v>2015</v>
      </c>
      <c r="Q3" s="52">
        <f t="shared" si="0"/>
        <v>2016</v>
      </c>
      <c r="R3" s="52">
        <f t="shared" si="0"/>
        <v>2017</v>
      </c>
      <c r="S3" s="52">
        <v>2018</v>
      </c>
      <c r="T3" s="67">
        <v>2019</v>
      </c>
    </row>
    <row r="4" spans="2:20" ht="15" customHeight="1" x14ac:dyDescent="0.25">
      <c r="B4" s="78" t="s">
        <v>26</v>
      </c>
      <c r="C4" s="37">
        <v>0.37975609693570178</v>
      </c>
      <c r="D4" s="37">
        <v>0.36997833716727341</v>
      </c>
      <c r="E4" s="37">
        <v>0.33598558874191486</v>
      </c>
      <c r="F4" s="37">
        <v>0.35624001919762066</v>
      </c>
      <c r="G4" s="37">
        <v>0.36302128445342197</v>
      </c>
      <c r="H4" s="37">
        <v>0.3507123440140188</v>
      </c>
      <c r="I4" s="37">
        <v>0.34911561306430594</v>
      </c>
      <c r="J4" s="37">
        <v>0.35078450722248927</v>
      </c>
      <c r="K4" s="37">
        <v>0.35148600038950961</v>
      </c>
      <c r="L4" s="37">
        <v>0.34813711410376569</v>
      </c>
      <c r="M4" s="37">
        <v>0.34339980230507472</v>
      </c>
      <c r="N4" s="37">
        <v>0.34567104922810288</v>
      </c>
      <c r="O4" s="46">
        <v>0.34247774804133307</v>
      </c>
      <c r="P4" s="46">
        <v>0.34523248043556681</v>
      </c>
      <c r="Q4" s="46">
        <v>0.33688411988630562</v>
      </c>
      <c r="R4" s="37">
        <v>0.33306841015021871</v>
      </c>
      <c r="S4" s="37">
        <v>0.33404414497273111</v>
      </c>
      <c r="T4" s="38">
        <v>0.33284766683342648</v>
      </c>
    </row>
    <row r="5" spans="2:20" ht="15" customHeight="1" x14ac:dyDescent="0.25">
      <c r="B5" s="79" t="s">
        <v>9</v>
      </c>
      <c r="C5" s="37">
        <v>0.45496643836696499</v>
      </c>
      <c r="D5" s="37">
        <v>0.44428643004995166</v>
      </c>
      <c r="E5" s="37">
        <v>0.44130186178484448</v>
      </c>
      <c r="F5" s="37">
        <v>0.43077381693925859</v>
      </c>
      <c r="G5" s="37">
        <v>0.43911004160208827</v>
      </c>
      <c r="H5" s="37">
        <v>0.41382131603036121</v>
      </c>
      <c r="I5" s="37">
        <v>0.43340362683752215</v>
      </c>
      <c r="J5" s="37">
        <v>0.42313203684749229</v>
      </c>
      <c r="K5" s="37">
        <v>0.41288819763967199</v>
      </c>
      <c r="L5" s="37">
        <v>0.40532144883609011</v>
      </c>
      <c r="M5" s="37">
        <v>0.40545339115276602</v>
      </c>
      <c r="N5" s="37">
        <v>0.41879421773096448</v>
      </c>
      <c r="O5" s="37">
        <v>0.44019742927433997</v>
      </c>
      <c r="P5" s="37">
        <v>0.43247207103981666</v>
      </c>
      <c r="Q5" s="37">
        <v>0.44503577207244083</v>
      </c>
      <c r="R5" s="37">
        <v>0.4407411045837672</v>
      </c>
      <c r="S5" s="37">
        <v>0.43612681985414253</v>
      </c>
      <c r="T5" s="38">
        <v>0.43210253515689123</v>
      </c>
    </row>
    <row r="6" spans="2:20" ht="15" customHeight="1" x14ac:dyDescent="0.25">
      <c r="B6" s="79" t="s">
        <v>10</v>
      </c>
      <c r="C6" s="37">
        <v>0.30047670462086956</v>
      </c>
      <c r="D6" s="37">
        <v>0.297950634062423</v>
      </c>
      <c r="E6" s="37">
        <v>0.28860289822529406</v>
      </c>
      <c r="F6" s="37">
        <v>0.29529848173195777</v>
      </c>
      <c r="G6" s="37">
        <v>0.29881856220695396</v>
      </c>
      <c r="H6" s="37">
        <v>0.28711288467822715</v>
      </c>
      <c r="I6" s="37">
        <v>0.29120308056592892</v>
      </c>
      <c r="J6" s="37">
        <v>0.29159829775359286</v>
      </c>
      <c r="K6" s="37">
        <v>0.28860499488482277</v>
      </c>
      <c r="L6" s="37">
        <v>0.28220334886886783</v>
      </c>
      <c r="M6" s="37">
        <v>0.28056883200896854</v>
      </c>
      <c r="N6" s="37">
        <v>0.2755672576464297</v>
      </c>
      <c r="O6" s="37">
        <v>0.26621562230805806</v>
      </c>
      <c r="P6" s="37">
        <v>0.2651001621153144</v>
      </c>
      <c r="Q6" s="37">
        <v>0.26219014670195601</v>
      </c>
      <c r="R6" s="37">
        <v>0.25506580508704996</v>
      </c>
      <c r="S6" s="37">
        <v>0.25310229827817765</v>
      </c>
      <c r="T6" s="38">
        <v>0.25290057940004146</v>
      </c>
    </row>
    <row r="7" spans="2:20" ht="15" customHeight="1" x14ac:dyDescent="0.25">
      <c r="B7" s="80" t="s">
        <v>11</v>
      </c>
      <c r="C7" s="37">
        <v>0.3954048467991817</v>
      </c>
      <c r="D7" s="37">
        <v>0.40044563593988874</v>
      </c>
      <c r="E7" s="37">
        <v>0.40695171307329125</v>
      </c>
      <c r="F7" s="37">
        <v>0.40385531523314711</v>
      </c>
      <c r="G7" s="37">
        <v>0.41579091253825146</v>
      </c>
      <c r="H7" s="37">
        <v>0.44256837031687163</v>
      </c>
      <c r="I7" s="37">
        <v>0.46856965957684932</v>
      </c>
      <c r="J7" s="37">
        <v>0.5080844620331344</v>
      </c>
      <c r="K7" s="37">
        <v>0.50071971378866076</v>
      </c>
      <c r="L7" s="37">
        <v>0.49513431807400166</v>
      </c>
      <c r="M7" s="37">
        <v>0.51463530024523108</v>
      </c>
      <c r="N7" s="37">
        <v>0.5097267985510805</v>
      </c>
      <c r="O7" s="37">
        <v>0.50442279318683803</v>
      </c>
      <c r="P7" s="37">
        <v>0.49819161477862284</v>
      </c>
      <c r="Q7" s="37">
        <v>0.48323617470206076</v>
      </c>
      <c r="R7" s="37">
        <v>0.47964736177506634</v>
      </c>
      <c r="S7" s="37">
        <v>0.4908461540867422</v>
      </c>
      <c r="T7" s="38">
        <v>0.497064596203172</v>
      </c>
    </row>
    <row r="8" spans="2:20" ht="15" customHeight="1" x14ac:dyDescent="0.25">
      <c r="B8" s="79" t="s">
        <v>12</v>
      </c>
      <c r="C8" s="37">
        <v>0.37494028218657438</v>
      </c>
      <c r="D8" s="37">
        <v>0.38699464804424816</v>
      </c>
      <c r="E8" s="37">
        <v>0.37863233308600835</v>
      </c>
      <c r="F8" s="37">
        <v>0.37268754968696483</v>
      </c>
      <c r="G8" s="37">
        <v>0.37523059784956747</v>
      </c>
      <c r="H8" s="37">
        <v>0.38213815890595665</v>
      </c>
      <c r="I8" s="37">
        <v>0.38017225003492644</v>
      </c>
      <c r="J8" s="37">
        <v>0.37674922915325448</v>
      </c>
      <c r="K8" s="37">
        <v>0.36742478498591818</v>
      </c>
      <c r="L8" s="37">
        <v>0.35699263375183804</v>
      </c>
      <c r="M8" s="37">
        <v>0.35999315957029665</v>
      </c>
      <c r="N8" s="37">
        <v>0.36556733517631912</v>
      </c>
      <c r="O8" s="37">
        <v>0.36546102514808815</v>
      </c>
      <c r="P8" s="37">
        <v>0.37158639440831132</v>
      </c>
      <c r="Q8" s="37">
        <v>0.36898286297432448</v>
      </c>
      <c r="R8" s="37">
        <v>0.36396886735971268</v>
      </c>
      <c r="S8" s="37">
        <v>0.36800542247185974</v>
      </c>
      <c r="T8" s="38">
        <v>0.36241934962484518</v>
      </c>
    </row>
    <row r="9" spans="2:20" ht="15" customHeight="1" x14ac:dyDescent="0.25">
      <c r="B9" s="79" t="s">
        <v>13</v>
      </c>
      <c r="C9" s="37">
        <v>0.35724246064739845</v>
      </c>
      <c r="D9" s="37">
        <v>0.34833740258041779</v>
      </c>
      <c r="E9" s="37">
        <v>0.33518917960559796</v>
      </c>
      <c r="F9" s="37">
        <v>0.31769487669547847</v>
      </c>
      <c r="G9" s="37">
        <v>0.32478470037437007</v>
      </c>
      <c r="H9" s="37">
        <v>0.31435111120652792</v>
      </c>
      <c r="I9" s="37">
        <v>0.31961583599285903</v>
      </c>
      <c r="J9" s="37">
        <v>0.31658317684416221</v>
      </c>
      <c r="K9" s="37">
        <v>0.31550180931362198</v>
      </c>
      <c r="L9" s="37">
        <v>0.31389398585935535</v>
      </c>
      <c r="M9" s="37">
        <v>0.31520561898012522</v>
      </c>
      <c r="N9" s="37">
        <v>0.31525313061655913</v>
      </c>
      <c r="O9" s="37">
        <v>0.31141615064354639</v>
      </c>
      <c r="P9" s="37">
        <v>0.30927878928512809</v>
      </c>
      <c r="Q9" s="37">
        <v>0.30451200160355457</v>
      </c>
      <c r="R9" s="37">
        <v>0.29435996750218418</v>
      </c>
      <c r="S9" s="37">
        <v>0.29522776125464573</v>
      </c>
      <c r="T9" s="38">
        <v>0.29469659536086956</v>
      </c>
    </row>
    <row r="10" spans="2:20" ht="15" customHeight="1" x14ac:dyDescent="0.25">
      <c r="B10" s="79" t="s">
        <v>14</v>
      </c>
      <c r="C10" s="37">
        <v>0.37540412292813519</v>
      </c>
      <c r="D10" s="37">
        <v>0.36622283509399228</v>
      </c>
      <c r="E10" s="37">
        <v>0.37719281960811563</v>
      </c>
      <c r="F10" s="37">
        <v>0.37791202521902134</v>
      </c>
      <c r="G10" s="37">
        <v>0.37090995446093278</v>
      </c>
      <c r="H10" s="37">
        <v>0.38288426060219294</v>
      </c>
      <c r="I10" s="37">
        <v>0.38433915971520083</v>
      </c>
      <c r="J10" s="37">
        <v>0.39011762265325173</v>
      </c>
      <c r="K10" s="37">
        <v>0.39026512988355411</v>
      </c>
      <c r="L10" s="37">
        <v>0.37953319420973186</v>
      </c>
      <c r="M10" s="37">
        <v>0.37828908470008993</v>
      </c>
      <c r="N10" s="37">
        <v>0.38418750278467478</v>
      </c>
      <c r="O10" s="37">
        <v>0.39496061678673922</v>
      </c>
      <c r="P10" s="37">
        <v>0.39693074639835768</v>
      </c>
      <c r="Q10" s="37">
        <v>0.39062408943145055</v>
      </c>
      <c r="R10" s="37">
        <v>0.38179669224973528</v>
      </c>
      <c r="S10" s="37">
        <v>0.37985365733348286</v>
      </c>
      <c r="T10" s="38">
        <v>0.37215484196239468</v>
      </c>
    </row>
    <row r="11" spans="2:20" ht="15" customHeight="1" x14ac:dyDescent="0.25">
      <c r="B11" s="79" t="s">
        <v>15</v>
      </c>
      <c r="C11" s="37">
        <v>0.35920813481027691</v>
      </c>
      <c r="D11" s="37">
        <v>0.35456869883625497</v>
      </c>
      <c r="E11" s="37">
        <v>0.36898113951198513</v>
      </c>
      <c r="F11" s="37">
        <v>0.37526883632253116</v>
      </c>
      <c r="G11" s="37">
        <v>0.36797412200630913</v>
      </c>
      <c r="H11" s="37">
        <v>0.3522666181912581</v>
      </c>
      <c r="I11" s="37">
        <v>0.35668621337982642</v>
      </c>
      <c r="J11" s="37">
        <v>0.35632229593262482</v>
      </c>
      <c r="K11" s="37">
        <v>0.36309936566571149</v>
      </c>
      <c r="L11" s="37">
        <v>0.35690981000714039</v>
      </c>
      <c r="M11" s="37">
        <v>0.35482772250047973</v>
      </c>
      <c r="N11" s="37">
        <v>0.35155091281125628</v>
      </c>
      <c r="O11" s="37">
        <v>0.34508951196959253</v>
      </c>
      <c r="P11" s="37">
        <v>0.34175933282257126</v>
      </c>
      <c r="Q11" s="37">
        <v>0.33795233914492817</v>
      </c>
      <c r="R11" s="37">
        <v>0.3348428723195454</v>
      </c>
      <c r="S11" s="37">
        <v>0.33531476851665859</v>
      </c>
      <c r="T11" s="38">
        <v>0.33484060744791844</v>
      </c>
    </row>
    <row r="12" spans="2:20" ht="15" customHeight="1" x14ac:dyDescent="0.25">
      <c r="B12" s="79" t="s">
        <v>16</v>
      </c>
      <c r="C12" s="37">
        <v>0.38425569463277032</v>
      </c>
      <c r="D12" s="37">
        <v>0.37024838560810125</v>
      </c>
      <c r="E12" s="37">
        <v>0.36136175984023128</v>
      </c>
      <c r="F12" s="37">
        <v>0.35596329442749836</v>
      </c>
      <c r="G12" s="37">
        <v>0.36419785929128773</v>
      </c>
      <c r="H12" s="37">
        <v>0.3516058210891565</v>
      </c>
      <c r="I12" s="37">
        <v>0.35959245899390752</v>
      </c>
      <c r="J12" s="37">
        <v>0.35400353991204886</v>
      </c>
      <c r="K12" s="37">
        <v>0.35541006306311324</v>
      </c>
      <c r="L12" s="37">
        <v>0.35581232859859802</v>
      </c>
      <c r="M12" s="37">
        <v>0.34236532819260151</v>
      </c>
      <c r="N12" s="37">
        <v>0.34734708285640281</v>
      </c>
      <c r="O12" s="37">
        <v>0.34395732347826868</v>
      </c>
      <c r="P12" s="37">
        <v>0.33887313887601955</v>
      </c>
      <c r="Q12" s="37">
        <v>0.33458157707881597</v>
      </c>
      <c r="R12" s="37">
        <v>0.32991576518912819</v>
      </c>
      <c r="S12" s="37">
        <v>0.33072959789504885</v>
      </c>
      <c r="T12" s="38">
        <v>0.33720920495727785</v>
      </c>
    </row>
    <row r="13" spans="2:20" ht="15" customHeight="1" x14ac:dyDescent="0.25">
      <c r="B13" s="79" t="s">
        <v>17</v>
      </c>
      <c r="C13" s="37">
        <v>0.39933183629989349</v>
      </c>
      <c r="D13" s="37">
        <v>0.39133236624311957</v>
      </c>
      <c r="E13" s="37">
        <v>0.37916279689802518</v>
      </c>
      <c r="F13" s="37">
        <v>0.37472238205561298</v>
      </c>
      <c r="G13" s="37">
        <v>0.37778012257934196</v>
      </c>
      <c r="H13" s="37">
        <v>0.36714858653587062</v>
      </c>
      <c r="I13" s="37">
        <v>0.37016309665134134</v>
      </c>
      <c r="J13" s="37">
        <v>0.36199166945166739</v>
      </c>
      <c r="K13" s="37">
        <v>0.37035704492227162</v>
      </c>
      <c r="L13" s="37">
        <v>0.36568677823723295</v>
      </c>
      <c r="M13" s="37">
        <v>0.35873078249770507</v>
      </c>
      <c r="N13" s="37">
        <v>0.36254611722937097</v>
      </c>
      <c r="O13" s="37">
        <v>0.35479340483363642</v>
      </c>
      <c r="P13" s="37">
        <v>0.35248702695861289</v>
      </c>
      <c r="Q13" s="37">
        <v>0.34510200991450463</v>
      </c>
      <c r="R13" s="37">
        <v>0.33700360312743727</v>
      </c>
      <c r="S13" s="37">
        <v>0.34563020631561009</v>
      </c>
      <c r="T13" s="38">
        <v>0.34785765295411508</v>
      </c>
    </row>
    <row r="14" spans="2:20" ht="15" customHeight="1" x14ac:dyDescent="0.25">
      <c r="B14" s="79" t="s">
        <v>18</v>
      </c>
      <c r="C14" s="37">
        <v>0.40279662815016387</v>
      </c>
      <c r="D14" s="37">
        <v>0.384107297465898</v>
      </c>
      <c r="E14" s="37">
        <v>0.37860535631600173</v>
      </c>
      <c r="F14" s="37">
        <v>0.37208203972697373</v>
      </c>
      <c r="G14" s="37">
        <v>0.37952080184856651</v>
      </c>
      <c r="H14" s="37">
        <v>0.37196726914924</v>
      </c>
      <c r="I14" s="37">
        <v>0.37684822484562625</v>
      </c>
      <c r="J14" s="37">
        <v>0.3747808240334084</v>
      </c>
      <c r="K14" s="37">
        <v>0.37783882671068758</v>
      </c>
      <c r="L14" s="37">
        <v>0.37375518367466837</v>
      </c>
      <c r="M14" s="37">
        <v>0.37160274675939331</v>
      </c>
      <c r="N14" s="37">
        <v>0.37119785033008273</v>
      </c>
      <c r="O14" s="37">
        <v>0.37275389784314356</v>
      </c>
      <c r="P14" s="37">
        <v>0.37121241933540666</v>
      </c>
      <c r="Q14" s="37">
        <v>0.3665576514902395</v>
      </c>
      <c r="R14" s="37">
        <v>0.35716749460181624</v>
      </c>
      <c r="S14" s="37">
        <v>0.35889849548290881</v>
      </c>
      <c r="T14" s="38">
        <v>0.36771687721904472</v>
      </c>
    </row>
    <row r="15" spans="2:20" ht="15" customHeight="1" x14ac:dyDescent="0.25">
      <c r="B15" s="79" t="s">
        <v>19</v>
      </c>
      <c r="C15" s="37">
        <v>0.39328044315779392</v>
      </c>
      <c r="D15" s="37">
        <v>0.37316933380311035</v>
      </c>
      <c r="E15" s="37">
        <v>0.37790279468894417</v>
      </c>
      <c r="F15" s="37">
        <v>0.38200144203489045</v>
      </c>
      <c r="G15" s="37">
        <v>0.38755873166563048</v>
      </c>
      <c r="H15" s="37">
        <v>0.37500653911819398</v>
      </c>
      <c r="I15" s="37">
        <v>0.37086759254093721</v>
      </c>
      <c r="J15" s="37">
        <v>0.37397968602349435</v>
      </c>
      <c r="K15" s="37">
        <v>0.37173008865049328</v>
      </c>
      <c r="L15" s="37">
        <v>0.36743794112121941</v>
      </c>
      <c r="M15" s="37">
        <v>0.36554233826602339</v>
      </c>
      <c r="N15" s="37">
        <v>0.36518840387422052</v>
      </c>
      <c r="O15" s="37">
        <v>0.36099885196571174</v>
      </c>
      <c r="P15" s="37">
        <v>0.36097439345916466</v>
      </c>
      <c r="Q15" s="37">
        <v>0.3546736908915985</v>
      </c>
      <c r="R15" s="37">
        <v>0.35639538834401685</v>
      </c>
      <c r="S15" s="37">
        <v>0.35881235501936221</v>
      </c>
      <c r="T15" s="38">
        <v>0.35298436395935556</v>
      </c>
    </row>
    <row r="16" spans="2:20" ht="15" customHeight="1" x14ac:dyDescent="0.25">
      <c r="B16" s="80" t="s">
        <v>27</v>
      </c>
      <c r="C16" s="37">
        <v>0.29437049429872314</v>
      </c>
      <c r="D16" s="37">
        <v>0.28545885030850898</v>
      </c>
      <c r="E16" s="37">
        <v>0.24968265391481456</v>
      </c>
      <c r="F16" s="37">
        <v>0.28279355696680608</v>
      </c>
      <c r="G16" s="37">
        <v>0.27886690424885296</v>
      </c>
      <c r="H16" s="37">
        <v>0.27178424163738857</v>
      </c>
      <c r="I16" s="37">
        <v>0.27630522198448482</v>
      </c>
      <c r="J16" s="37">
        <v>0.27371050441598888</v>
      </c>
      <c r="K16" s="37">
        <v>0.27818556945738016</v>
      </c>
      <c r="L16" s="37">
        <v>0.27408194827707455</v>
      </c>
      <c r="M16" s="37">
        <v>0.2666575329869722</v>
      </c>
      <c r="N16" s="37">
        <v>0.26475140238304679</v>
      </c>
      <c r="O16" s="37">
        <v>0.25766633759327989</v>
      </c>
      <c r="P16" s="37">
        <v>0.25268212804857504</v>
      </c>
      <c r="Q16" s="37">
        <v>0.24878896794652322</v>
      </c>
      <c r="R16" s="37">
        <v>0.24516324721253616</v>
      </c>
      <c r="S16" s="37">
        <v>0.24553276391147871</v>
      </c>
      <c r="T16" s="38">
        <v>0.24393682701892522</v>
      </c>
    </row>
    <row r="17" spans="2:20" ht="15" customHeight="1" x14ac:dyDescent="0.25">
      <c r="B17" s="80" t="s">
        <v>28</v>
      </c>
      <c r="C17" s="37">
        <v>0.35705129825942322</v>
      </c>
      <c r="D17" s="37">
        <v>0.34179236695816134</v>
      </c>
      <c r="E17" s="37">
        <v>0.34763826244767493</v>
      </c>
      <c r="F17" s="37">
        <v>0.31312550620288077</v>
      </c>
      <c r="G17" s="37">
        <v>0.33596387019340818</v>
      </c>
      <c r="H17" s="37">
        <v>0.31913302859579967</v>
      </c>
      <c r="I17" s="37">
        <v>0.33020341426387512</v>
      </c>
      <c r="J17" s="37">
        <v>0.33171027149385091</v>
      </c>
      <c r="K17" s="37">
        <v>0.33819256864720826</v>
      </c>
      <c r="L17" s="37">
        <v>0.33536421218631518</v>
      </c>
      <c r="M17" s="37">
        <v>0.32542272423800633</v>
      </c>
      <c r="N17" s="37">
        <v>0.33029192195265172</v>
      </c>
      <c r="O17" s="37">
        <v>0.32111920275967804</v>
      </c>
      <c r="P17" s="37">
        <v>0.32548560532769649</v>
      </c>
      <c r="Q17" s="37">
        <v>0.31560032334339388</v>
      </c>
      <c r="R17" s="37">
        <v>0.30502562720384413</v>
      </c>
      <c r="S17" s="37">
        <v>0.30803804897618359</v>
      </c>
      <c r="T17" s="38">
        <v>0.30578227376037997</v>
      </c>
    </row>
    <row r="18" spans="2:20" ht="15" customHeight="1" x14ac:dyDescent="0.25">
      <c r="B18" s="80" t="s">
        <v>29</v>
      </c>
      <c r="C18" s="37">
        <v>0.38967020681945219</v>
      </c>
      <c r="D18" s="37">
        <v>0.33424966733644201</v>
      </c>
      <c r="E18" s="37">
        <v>0.36436526730975011</v>
      </c>
      <c r="F18" s="37">
        <v>0.30107963433074775</v>
      </c>
      <c r="G18" s="37">
        <v>0.35615949358051424</v>
      </c>
      <c r="H18" s="37">
        <v>0.33630778657464894</v>
      </c>
      <c r="I18" s="37">
        <v>0.320878856857714</v>
      </c>
      <c r="J18" s="37">
        <v>0.3182381319575121</v>
      </c>
      <c r="K18" s="37">
        <v>0.32555478187157522</v>
      </c>
      <c r="L18" s="37">
        <v>0.32298116520523551</v>
      </c>
      <c r="M18" s="37">
        <v>0.30666783228377553</v>
      </c>
      <c r="N18" s="37">
        <v>0.28439645021396365</v>
      </c>
      <c r="O18" s="37">
        <v>0.29681568830980731</v>
      </c>
      <c r="P18" s="37">
        <v>0.29990521149975957</v>
      </c>
      <c r="Q18" s="37">
        <v>0.27454796689151661</v>
      </c>
      <c r="R18" s="37">
        <v>0.26947377485011892</v>
      </c>
      <c r="S18" s="37">
        <v>0.26905249278119159</v>
      </c>
      <c r="T18" s="38">
        <v>0.22958565013410576</v>
      </c>
    </row>
    <row r="19" spans="2:20" ht="15" customHeight="1" x14ac:dyDescent="0.25">
      <c r="B19" s="80" t="s">
        <v>30</v>
      </c>
      <c r="C19" s="37">
        <v>0.33149409026587084</v>
      </c>
      <c r="D19" s="37">
        <v>0.32681171854665342</v>
      </c>
      <c r="E19" s="37">
        <v>0.31746851782463453</v>
      </c>
      <c r="F19" s="37">
        <v>0.31862280874222065</v>
      </c>
      <c r="G19" s="37">
        <v>0.33987451850826467</v>
      </c>
      <c r="H19" s="37">
        <v>0.32728915624741772</v>
      </c>
      <c r="I19" s="37">
        <v>0.31866187680834074</v>
      </c>
      <c r="J19" s="37">
        <v>0.32187660620476072</v>
      </c>
      <c r="K19" s="37">
        <v>0.32188260900796495</v>
      </c>
      <c r="L19" s="37">
        <v>0.31272025552925842</v>
      </c>
      <c r="M19" s="37">
        <v>0.30231446196578043</v>
      </c>
      <c r="N19" s="37">
        <v>0.29538063107262302</v>
      </c>
      <c r="O19" s="37">
        <v>0.2814114007473219</v>
      </c>
      <c r="P19" s="37">
        <v>0.27259724603653185</v>
      </c>
      <c r="Q19" s="37">
        <v>0.2605382626613828</v>
      </c>
      <c r="R19" s="37">
        <v>0.25497766540095079</v>
      </c>
      <c r="S19" s="37">
        <v>0.25534624957264568</v>
      </c>
      <c r="T19" s="38">
        <v>0.2575484747553321</v>
      </c>
    </row>
    <row r="20" spans="2:20" ht="15" customHeight="1" x14ac:dyDescent="0.25">
      <c r="B20" s="80" t="s">
        <v>31</v>
      </c>
      <c r="C20" s="37">
        <v>0.32807178411064963</v>
      </c>
      <c r="D20" s="37">
        <v>0.32295893689383992</v>
      </c>
      <c r="E20" s="37">
        <v>0.32084065918545079</v>
      </c>
      <c r="F20" s="37">
        <v>0.29691723771708095</v>
      </c>
      <c r="G20" s="37">
        <v>0.31205150103879975</v>
      </c>
      <c r="H20" s="37">
        <v>0.29788647319711192</v>
      </c>
      <c r="I20" s="37">
        <v>0.29375579889147535</v>
      </c>
      <c r="J20" s="37">
        <v>0.30008385178345864</v>
      </c>
      <c r="K20" s="37">
        <v>0.30313191830861191</v>
      </c>
      <c r="L20" s="37">
        <v>0.29959238224793627</v>
      </c>
      <c r="M20" s="37">
        <v>0.29542260164374484</v>
      </c>
      <c r="N20" s="37">
        <v>0.28616202658611634</v>
      </c>
      <c r="O20" s="37">
        <v>0.28214728308417997</v>
      </c>
      <c r="P20" s="37">
        <v>0.28096279149640768</v>
      </c>
      <c r="Q20" s="37">
        <v>0.27505179782928996</v>
      </c>
      <c r="R20" s="37">
        <v>0.27578650536683158</v>
      </c>
      <c r="S20" s="37">
        <v>0.27543335328997726</v>
      </c>
      <c r="T20" s="38">
        <v>0.27852286843264357</v>
      </c>
    </row>
    <row r="21" spans="2:20" ht="15" customHeight="1" x14ac:dyDescent="0.25">
      <c r="B21" s="79" t="s">
        <v>20</v>
      </c>
      <c r="C21" s="37">
        <v>0.38454192442034629</v>
      </c>
      <c r="D21" s="37">
        <v>0.36010364044896959</v>
      </c>
      <c r="E21" s="37">
        <v>0.36425485358581927</v>
      </c>
      <c r="F21" s="37">
        <v>0.35585457426096079</v>
      </c>
      <c r="G21" s="37">
        <v>0.37858534402190369</v>
      </c>
      <c r="H21" s="37">
        <v>0.36351682197074481</v>
      </c>
      <c r="I21" s="37">
        <v>0.37363865034969862</v>
      </c>
      <c r="J21" s="37">
        <v>0.37221260002515749</v>
      </c>
      <c r="K21" s="37">
        <v>0.37214999361064705</v>
      </c>
      <c r="L21" s="37">
        <v>0.36386406319306158</v>
      </c>
      <c r="M21" s="37">
        <v>0.36943167866138021</v>
      </c>
      <c r="N21" s="37">
        <v>0.36871739581335833</v>
      </c>
      <c r="O21" s="37">
        <v>0.36695898760551443</v>
      </c>
      <c r="P21" s="37">
        <v>0.3640478224566624</v>
      </c>
      <c r="Q21" s="37">
        <v>0.3625993677933903</v>
      </c>
      <c r="R21" s="37">
        <v>0.3473572958463107</v>
      </c>
      <c r="S21" s="37">
        <v>0.34907566888191832</v>
      </c>
      <c r="T21" s="38">
        <v>0.349561995584112</v>
      </c>
    </row>
    <row r="22" spans="2:20" ht="15" customHeight="1" x14ac:dyDescent="0.25">
      <c r="B22" s="80" t="s">
        <v>32</v>
      </c>
      <c r="C22" s="37">
        <v>0.40988265291703435</v>
      </c>
      <c r="D22" s="37">
        <v>0.40630364433796667</v>
      </c>
      <c r="E22" s="37">
        <v>0.38645036751864198</v>
      </c>
      <c r="F22" s="37">
        <v>0.39172442756761994</v>
      </c>
      <c r="G22" s="37">
        <v>0.38852753861307965</v>
      </c>
      <c r="H22" s="37">
        <v>0.36392435827532132</v>
      </c>
      <c r="I22" s="37">
        <v>0.37432421751266876</v>
      </c>
      <c r="J22" s="37">
        <v>0.36977028149904062</v>
      </c>
      <c r="K22" s="37">
        <v>0.37432436039063516</v>
      </c>
      <c r="L22" s="37">
        <v>0.37219680529832128</v>
      </c>
      <c r="M22" s="37">
        <v>0.36239612707701202</v>
      </c>
      <c r="N22" s="37">
        <v>0.35701032203916883</v>
      </c>
      <c r="O22" s="37">
        <v>0.34226307078967305</v>
      </c>
      <c r="P22" s="37">
        <v>0.33945671373226405</v>
      </c>
      <c r="Q22" s="37">
        <v>0.32867857419005647</v>
      </c>
      <c r="R22" s="37">
        <v>0.32963946675783518</v>
      </c>
      <c r="S22" s="37">
        <v>0.31938069146188064</v>
      </c>
      <c r="T22" s="38">
        <v>0.31885581880700842</v>
      </c>
    </row>
    <row r="23" spans="2:20" ht="15" customHeight="1" x14ac:dyDescent="0.25">
      <c r="B23" s="80" t="s">
        <v>33</v>
      </c>
      <c r="C23" s="37">
        <v>0.34721414143037949</v>
      </c>
      <c r="D23" s="37">
        <v>0.33965511451027769</v>
      </c>
      <c r="E23" s="37">
        <v>0.3131552377102968</v>
      </c>
      <c r="F23" s="37">
        <v>0.3326624288134758</v>
      </c>
      <c r="G23" s="37">
        <v>0.3405160773872099</v>
      </c>
      <c r="H23" s="37">
        <v>0.34986840411921605</v>
      </c>
      <c r="I23" s="37">
        <v>0.36021098003657182</v>
      </c>
      <c r="J23" s="37">
        <v>0.35374436059395409</v>
      </c>
      <c r="K23" s="37">
        <v>0.3498691785144285</v>
      </c>
      <c r="L23" s="37">
        <v>0.34360177083811277</v>
      </c>
      <c r="M23" s="37">
        <v>0.33852611903050051</v>
      </c>
      <c r="N23" s="37">
        <v>0.33542935799046103</v>
      </c>
      <c r="O23" s="37">
        <v>0.32699618804238612</v>
      </c>
      <c r="P23" s="37">
        <v>0.32265838366987143</v>
      </c>
      <c r="Q23" s="37">
        <v>0.31238164406201369</v>
      </c>
      <c r="R23" s="37">
        <v>0.30533154322319472</v>
      </c>
      <c r="S23" s="37">
        <v>0.30254149660251523</v>
      </c>
      <c r="T23" s="38">
        <v>0.30340075402757388</v>
      </c>
    </row>
    <row r="24" spans="2:20" ht="15" customHeight="1" x14ac:dyDescent="0.25">
      <c r="B24" s="81" t="s">
        <v>21</v>
      </c>
      <c r="C24" s="86">
        <v>0.40238453586615491</v>
      </c>
      <c r="D24" s="86">
        <v>0.39820861460384993</v>
      </c>
      <c r="E24" s="86">
        <v>0.38590048710226854</v>
      </c>
      <c r="F24" s="86">
        <v>0.36072701107880561</v>
      </c>
      <c r="G24" s="86">
        <v>0.38586152753246072</v>
      </c>
      <c r="H24" s="86">
        <v>0.37959526633433816</v>
      </c>
      <c r="I24" s="86">
        <v>0.37559805728468304</v>
      </c>
      <c r="J24" s="86">
        <v>0.37043637769999044</v>
      </c>
      <c r="K24" s="86">
        <v>0.37216762629447375</v>
      </c>
      <c r="L24" s="86">
        <v>0.36622458924981027</v>
      </c>
      <c r="M24" s="86">
        <v>0.36289888755944888</v>
      </c>
      <c r="N24" s="86">
        <v>0.36999152546099545</v>
      </c>
      <c r="O24" s="96">
        <v>0.36711925596851175</v>
      </c>
      <c r="P24" s="96">
        <v>0.36838148088337597</v>
      </c>
      <c r="Q24" s="96">
        <v>0.36223330068149445</v>
      </c>
      <c r="R24" s="86">
        <v>0.36884044967442553</v>
      </c>
      <c r="S24" s="86">
        <v>0.36641944505911361</v>
      </c>
      <c r="T24" s="87">
        <v>0.36175500559302914</v>
      </c>
    </row>
    <row r="25" spans="2:20" ht="23.25" customHeight="1" x14ac:dyDescent="0.25">
      <c r="B25" s="88" t="s">
        <v>22</v>
      </c>
      <c r="C25" s="43">
        <v>0.34969935070002295</v>
      </c>
      <c r="D25" s="43">
        <v>0.34202701437278482</v>
      </c>
      <c r="E25" s="43">
        <v>0.32825934158688197</v>
      </c>
      <c r="F25" s="43">
        <v>0.33034915151907457</v>
      </c>
      <c r="G25" s="43">
        <v>0.33766263100694266</v>
      </c>
      <c r="H25" s="43">
        <v>0.32850767325706842</v>
      </c>
      <c r="I25" s="43">
        <v>0.33145404674456286</v>
      </c>
      <c r="J25" s="43">
        <v>0.33079231762186684</v>
      </c>
      <c r="K25" s="43">
        <v>0.33166535365324806</v>
      </c>
      <c r="L25" s="43">
        <v>0.32695803794327932</v>
      </c>
      <c r="M25" s="43">
        <v>0.32221633528753962</v>
      </c>
      <c r="N25" s="43">
        <v>0.32050615470200627</v>
      </c>
      <c r="O25" s="43">
        <v>0.31384518396466027</v>
      </c>
      <c r="P25" s="43">
        <v>0.31137018544071393</v>
      </c>
      <c r="Q25" s="43">
        <v>0.30509389557059907</v>
      </c>
      <c r="R25" s="43">
        <v>0.29994901322602063</v>
      </c>
      <c r="S25" s="43">
        <v>0.30010542123451051</v>
      </c>
      <c r="T25" s="44">
        <v>0.30029384575374701</v>
      </c>
    </row>
    <row r="26" spans="2:20" ht="24.95" customHeight="1" x14ac:dyDescent="0.25">
      <c r="B26" s="80" t="s">
        <v>42</v>
      </c>
      <c r="C26" s="37">
        <v>0.3554177890978496</v>
      </c>
      <c r="D26" s="37">
        <v>0.34777355384981917</v>
      </c>
      <c r="E26" s="37">
        <v>0.33613819380994264</v>
      </c>
      <c r="F26" s="37">
        <v>0.33369227719802952</v>
      </c>
      <c r="G26" s="37">
        <v>0.3401978021178379</v>
      </c>
      <c r="H26" s="37">
        <v>0.32749646598086068</v>
      </c>
      <c r="I26" s="37">
        <v>0.33060133117168106</v>
      </c>
      <c r="J26" s="37">
        <v>0.32976576271881675</v>
      </c>
      <c r="K26" s="37">
        <v>0.3296396123129034</v>
      </c>
      <c r="L26" s="37">
        <v>0.32542324414396401</v>
      </c>
      <c r="M26" s="37">
        <v>0.32166631340656915</v>
      </c>
      <c r="N26" s="37">
        <v>0.32063319399666645</v>
      </c>
      <c r="O26" s="46">
        <v>0.31412423203792827</v>
      </c>
      <c r="P26" s="46">
        <v>0.31197644510103201</v>
      </c>
      <c r="Q26" s="46">
        <v>0.30774882743952414</v>
      </c>
      <c r="R26" s="37">
        <v>0.30505445746311083</v>
      </c>
      <c r="S26" s="37">
        <v>0.30581932731056838</v>
      </c>
      <c r="T26" s="38">
        <v>0.30666951845508844</v>
      </c>
    </row>
    <row r="27" spans="2:20" ht="24.95" customHeight="1" x14ac:dyDescent="0.25">
      <c r="B27" s="80" t="s">
        <v>43</v>
      </c>
      <c r="C27" s="37">
        <v>0.33586337190413906</v>
      </c>
      <c r="D27" s="37">
        <v>0.32751047099542457</v>
      </c>
      <c r="E27" s="37">
        <v>0.3090552847561987</v>
      </c>
      <c r="F27" s="37">
        <v>0.31884689012631984</v>
      </c>
      <c r="G27" s="37">
        <v>0.32802451909869035</v>
      </c>
      <c r="H27" s="37">
        <v>0.32188129485123157</v>
      </c>
      <c r="I27" s="37">
        <v>0.32374976584197357</v>
      </c>
      <c r="J27" s="37">
        <v>0.32214240514769871</v>
      </c>
      <c r="K27" s="37">
        <v>0.32365014926190872</v>
      </c>
      <c r="L27" s="37">
        <v>0.31873006588900477</v>
      </c>
      <c r="M27" s="37">
        <v>0.31172596370361183</v>
      </c>
      <c r="N27" s="37">
        <v>0.30816369602788712</v>
      </c>
      <c r="O27" s="37">
        <v>0.30024301555420141</v>
      </c>
      <c r="P27" s="37">
        <v>0.29689423989997615</v>
      </c>
      <c r="Q27" s="37">
        <v>0.28853143259139308</v>
      </c>
      <c r="R27" s="37">
        <v>0.27533668904773201</v>
      </c>
      <c r="S27" s="37">
        <v>0.27438151058433946</v>
      </c>
      <c r="T27" s="38">
        <v>0.27423725878566196</v>
      </c>
    </row>
    <row r="28" spans="2:20" ht="24.95" customHeight="1" x14ac:dyDescent="0.25">
      <c r="B28" s="97" t="s">
        <v>44</v>
      </c>
      <c r="C28" s="48">
        <v>0.3846451715739922</v>
      </c>
      <c r="D28" s="48">
        <v>0.38357879046101856</v>
      </c>
      <c r="E28" s="48">
        <v>0.38821525005306368</v>
      </c>
      <c r="F28" s="48">
        <v>0.38603056331064933</v>
      </c>
      <c r="G28" s="48">
        <v>0.3869155923496515</v>
      </c>
      <c r="H28" s="48">
        <v>0.39886816028991057</v>
      </c>
      <c r="I28" s="48">
        <v>0.40614887596764077</v>
      </c>
      <c r="J28" s="48">
        <v>0.41513067577905893</v>
      </c>
      <c r="K28" s="48">
        <v>0.39599505207643537</v>
      </c>
      <c r="L28" s="48">
        <v>0.3877763654069008</v>
      </c>
      <c r="M28" s="48">
        <v>0.38955816202127208</v>
      </c>
      <c r="N28" s="48">
        <v>0.39493395566233713</v>
      </c>
      <c r="O28" s="48">
        <v>0.39655319069253292</v>
      </c>
      <c r="P28" s="48">
        <v>0.39781664019823609</v>
      </c>
      <c r="Q28" s="48">
        <v>0.39143947707532734</v>
      </c>
      <c r="R28" s="48">
        <v>0.39070078394087365</v>
      </c>
      <c r="S28" s="48">
        <v>0.39140121640203512</v>
      </c>
      <c r="T28" s="49">
        <v>0.38708615352752046</v>
      </c>
    </row>
    <row r="29" spans="2:20" ht="29.1" customHeight="1" x14ac:dyDescent="0.25">
      <c r="B29" s="126" t="s">
        <v>46</v>
      </c>
      <c r="C29" s="126"/>
      <c r="D29" s="126"/>
      <c r="E29" s="126"/>
      <c r="F29" s="126"/>
      <c r="G29" s="126"/>
      <c r="H29" s="126"/>
      <c r="I29" s="126"/>
      <c r="J29" s="126"/>
      <c r="K29" s="126"/>
      <c r="L29" s="126"/>
      <c r="M29" s="126"/>
      <c r="N29" s="126"/>
      <c r="O29" s="126"/>
      <c r="P29" s="126"/>
      <c r="Q29" s="126"/>
      <c r="R29" s="126"/>
      <c r="S29" s="126"/>
      <c r="T29" s="126"/>
    </row>
    <row r="30" spans="2:20" ht="29.1" customHeight="1" x14ac:dyDescent="0.25">
      <c r="B30" s="127"/>
      <c r="C30" s="127"/>
      <c r="D30" s="127"/>
      <c r="E30" s="127"/>
      <c r="F30" s="127"/>
      <c r="G30" s="127"/>
      <c r="H30" s="127"/>
      <c r="I30" s="127"/>
      <c r="J30" s="127"/>
      <c r="K30" s="127"/>
      <c r="L30" s="127"/>
      <c r="M30" s="127"/>
      <c r="N30" s="127"/>
      <c r="O30" s="127"/>
      <c r="P30" s="127"/>
      <c r="Q30" s="127"/>
      <c r="R30" s="127"/>
      <c r="S30" s="127"/>
      <c r="T30" s="127"/>
    </row>
    <row r="31" spans="2:20" ht="29.1" customHeight="1" x14ac:dyDescent="0.25">
      <c r="B31" s="127"/>
      <c r="C31" s="127"/>
      <c r="D31" s="127"/>
      <c r="E31" s="127"/>
      <c r="F31" s="127"/>
      <c r="G31" s="127"/>
      <c r="H31" s="127"/>
      <c r="I31" s="127"/>
      <c r="J31" s="127"/>
      <c r="K31" s="127"/>
      <c r="L31" s="127"/>
      <c r="M31" s="127"/>
      <c r="N31" s="127"/>
      <c r="O31" s="127"/>
      <c r="P31" s="127"/>
      <c r="Q31" s="127"/>
      <c r="R31" s="127"/>
      <c r="S31" s="127"/>
      <c r="T31" s="127"/>
    </row>
  </sheetData>
  <mergeCells count="2">
    <mergeCell ref="B2:T2"/>
    <mergeCell ref="B29:T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19</vt:i4>
      </vt:variant>
    </vt:vector>
  </HeadingPairs>
  <TitlesOfParts>
    <vt:vector size="19" baseType="lpstr">
      <vt:lpstr>Tab. 1.1</vt:lpstr>
      <vt:lpstr>Tab. 1.2</vt:lpstr>
      <vt:lpstr>Tab. 1.3</vt:lpstr>
      <vt:lpstr>Tab 1.4</vt:lpstr>
      <vt:lpstr>Tab 1.5</vt:lpstr>
      <vt:lpstr>Tab 1.6</vt:lpstr>
      <vt:lpstr>Tab 1.7</vt:lpstr>
      <vt:lpstr>Tab 1.8</vt:lpstr>
      <vt:lpstr>Tab 1.9</vt:lpstr>
      <vt:lpstr>Tab 1.10</vt:lpstr>
      <vt:lpstr>Tab 1.11</vt:lpstr>
      <vt:lpstr>Tab 1.12</vt:lpstr>
      <vt:lpstr>Tab 1.13</vt:lpstr>
      <vt:lpstr>Tab 1.14</vt:lpstr>
      <vt:lpstr>Tab 1.15</vt:lpstr>
      <vt:lpstr>Tab 1.16</vt:lpstr>
      <vt:lpstr>Tab 1.17</vt:lpstr>
      <vt:lpstr>Tab 1.18</vt:lpstr>
      <vt:lpstr>Tab 1.19</vt:lpstr>
    </vt:vector>
  </TitlesOfParts>
  <Company>Ministero Economia e Finanze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ferdinando.nisco</dc:creator>
  <cp:lastModifiedBy>ferdinando.nisco</cp:lastModifiedBy>
  <cp:lastPrinted>2019-06-04T15:49:29Z</cp:lastPrinted>
  <dcterms:created xsi:type="dcterms:W3CDTF">2016-07-11T07:06:47Z</dcterms:created>
  <dcterms:modified xsi:type="dcterms:W3CDTF">2020-07-29T15:40:54Z</dcterms:modified>
</cp:coreProperties>
</file>