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documenti\Case rifugio\CR2019\stat report\"/>
    </mc:Choice>
  </mc:AlternateContent>
  <bookViews>
    <workbookView xWindow="-120" yWindow="-120" windowWidth="20730" windowHeight="11160" tabRatio="894" firstSheet="36" activeTab="39"/>
  </bookViews>
  <sheets>
    <sheet name="Quante sono" sheetId="70" r:id="rId1"/>
    <sheet name="Anno apertura" sheetId="43" r:id="rId2"/>
    <sheet name="Competenza territoriale" sheetId="44" r:id="rId3"/>
    <sheet name="Tipo promotore" sheetId="45" r:id="rId4"/>
    <sheet name="Mission promotore" sheetId="46" r:id="rId5"/>
    <sheet name="Esperienza promotore" sheetId="47" r:id="rId6"/>
    <sheet name="Tipo di gestione" sheetId="48" r:id="rId7"/>
    <sheet name="Tipo gestore" sheetId="49" r:id="rId8"/>
    <sheet name="Mission gestore" sheetId="50" r:id="rId9"/>
    <sheet name="Esperienza gestore" sheetId="51" r:id="rId10"/>
    <sheet name="Mix promotore-gestore" sheetId="52" r:id="rId11"/>
    <sheet name="Proprietà dei locali" sheetId="53" r:id="rId12"/>
    <sheet name="Cav e CR nello stesso stabile" sheetId="54" r:id="rId13"/>
    <sheet name="N° cav di riferimento" sheetId="55" r:id="rId14"/>
    <sheet name="Criteri eclusione v.a." sheetId="56" r:id="rId15"/>
    <sheet name="Criteri eclusione tipo %" sheetId="57" r:id="rId16"/>
    <sheet name=" Criteri esclusione figli" sheetId="58" r:id="rId17"/>
    <sheet name="Periodo di permanenza" sheetId="59" r:id="rId18"/>
    <sheet name="Altre strutture residenzial" sheetId="60" r:id="rId19"/>
    <sheet name="Barriere architettoniche" sheetId="61" r:id="rId20"/>
    <sheet name="Segretezza" sheetId="62" r:id="rId21"/>
    <sheet name="Reperibilità assoluti" sheetId="63" r:id="rId22"/>
    <sheet name="Reperibilità %" sheetId="64" r:id="rId23"/>
    <sheet name="Attiv.supervisione" sheetId="65" r:id="rId24"/>
    <sheet name="CR_Utenza" sheetId="66" r:id="rId25"/>
    <sheet name="CR_Utenza_canale_segnalazio" sheetId="67" r:id="rId26"/>
    <sheet name="CR_Utenza_motivo_uscita" sheetId="68" r:id="rId27"/>
    <sheet name="CR_Utenza_destinazione" sheetId="69" r:id="rId28"/>
    <sheet name="CR_Servizi" sheetId="71" r:id="rId29"/>
    <sheet name="CR_Servizi aggiuntivi" sheetId="73" r:id="rId30"/>
    <sheet name="CR_Percorso_uscita" sheetId="74" r:id="rId31"/>
    <sheet name="CR_Mediazione_familiare" sheetId="75" r:id="rId32"/>
    <sheet name="Personale xregione" sheetId="72" r:id="rId33"/>
    <sheet name="Formazione obbligatoria" sheetId="76" r:id="rId34"/>
    <sheet name="Tipo finanziamento e regioni" sheetId="77" r:id="rId35"/>
    <sheet name="Classe di ammontare e tipologia" sheetId="78" r:id="rId36"/>
    <sheet name="Fin. pub_competenza" sheetId="79" r:id="rId37"/>
    <sheet name="Finanz.pubbxcassa x regioni" sheetId="80" r:id="rId38"/>
    <sheet name="Finanz.pubb.utilizzatiXreg" sheetId="81" r:id="rId39"/>
    <sheet name="Finanz.spesi per reg" sheetId="82" r:id="rId40"/>
    <sheet name="Finanz.specificiDPO x regioni" sheetId="83" r:id="rId4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83" l="1"/>
  <c r="I28" i="83"/>
  <c r="G32" i="83"/>
  <c r="G31" i="83"/>
  <c r="G30" i="83"/>
  <c r="G29" i="83"/>
  <c r="G28" i="83"/>
  <c r="G27" i="83"/>
  <c r="G26" i="83"/>
  <c r="G25" i="83"/>
  <c r="G24" i="83"/>
  <c r="G22" i="83"/>
  <c r="G21" i="83"/>
  <c r="G20" i="83"/>
  <c r="G19" i="83"/>
  <c r="G18" i="83"/>
  <c r="G17" i="83"/>
  <c r="G16" i="83"/>
  <c r="G15" i="83"/>
  <c r="G14" i="83"/>
  <c r="G13" i="83"/>
  <c r="G12" i="83"/>
  <c r="G11" i="83"/>
  <c r="G10" i="83"/>
  <c r="G9" i="83"/>
  <c r="G8" i="83"/>
  <c r="G7" i="83"/>
  <c r="G6" i="83"/>
  <c r="G5" i="83"/>
  <c r="E6" i="83"/>
  <c r="E32" i="83"/>
  <c r="E31" i="83"/>
  <c r="E30" i="83"/>
  <c r="E29" i="83"/>
  <c r="E28" i="83"/>
  <c r="E27" i="83"/>
  <c r="E26" i="83"/>
  <c r="E25" i="83"/>
  <c r="E24" i="83"/>
  <c r="E22" i="83"/>
  <c r="E21" i="83"/>
  <c r="E20" i="83"/>
  <c r="E19" i="83"/>
  <c r="E18" i="83"/>
  <c r="E16" i="83"/>
  <c r="E15" i="83"/>
  <c r="E14" i="83"/>
  <c r="E13" i="83"/>
  <c r="E12" i="83"/>
  <c r="E11" i="83"/>
  <c r="E10" i="83"/>
  <c r="E9" i="83"/>
  <c r="E8" i="83"/>
  <c r="E7" i="83"/>
  <c r="E5" i="83"/>
  <c r="C32" i="83"/>
  <c r="C31" i="83"/>
  <c r="C30" i="83"/>
  <c r="C29" i="83"/>
  <c r="C28" i="83"/>
  <c r="C27" i="83"/>
  <c r="C26" i="83"/>
  <c r="C25" i="83"/>
  <c r="C24" i="83"/>
  <c r="C22" i="83"/>
  <c r="C21" i="83"/>
  <c r="C20" i="83"/>
  <c r="C19" i="83"/>
  <c r="C18" i="83"/>
  <c r="C17" i="83"/>
  <c r="C16" i="83"/>
  <c r="C15" i="83"/>
  <c r="C14" i="83"/>
  <c r="C13" i="83"/>
  <c r="C12" i="83"/>
  <c r="C11" i="83"/>
  <c r="C10" i="83"/>
  <c r="C9" i="83"/>
  <c r="C8" i="83"/>
  <c r="C7" i="83"/>
  <c r="C6" i="83"/>
  <c r="C5" i="83"/>
  <c r="I32" i="83"/>
  <c r="I31" i="83"/>
  <c r="I30" i="83"/>
  <c r="I29" i="83"/>
  <c r="I27" i="83"/>
  <c r="I26" i="83"/>
  <c r="I25" i="83"/>
  <c r="I24" i="83"/>
  <c r="I22" i="83"/>
  <c r="I21" i="83"/>
  <c r="I20" i="83"/>
  <c r="I19" i="83"/>
  <c r="I18" i="83"/>
  <c r="I17" i="83"/>
  <c r="I16" i="83"/>
  <c r="I15" i="83"/>
  <c r="I14" i="83"/>
  <c r="I13" i="83"/>
  <c r="I12" i="83"/>
  <c r="I11" i="83"/>
  <c r="I10" i="83"/>
  <c r="I9" i="83"/>
  <c r="I8" i="83"/>
  <c r="I7" i="83"/>
  <c r="I6" i="83"/>
  <c r="I5" i="83"/>
  <c r="V5" i="67" l="1"/>
  <c r="V6" i="67"/>
  <c r="V7" i="67"/>
  <c r="V8" i="67"/>
  <c r="V9" i="67"/>
  <c r="V10" i="67"/>
  <c r="W5" i="67"/>
  <c r="E17" i="60" l="1"/>
  <c r="E16" i="60"/>
  <c r="E15" i="60"/>
  <c r="E14" i="60"/>
  <c r="E13" i="60"/>
  <c r="E12" i="60"/>
</calcChain>
</file>

<file path=xl/sharedStrings.xml><?xml version="1.0" encoding="utf-8"?>
<sst xmlns="http://schemas.openxmlformats.org/spreadsheetml/2006/main" count="2218" uniqueCount="266">
  <si>
    <t>Regione</t>
  </si>
  <si>
    <t>Case che hanno criteri di esclusione</t>
  </si>
  <si>
    <t>Tipo di criterio</t>
  </si>
  <si>
    <t>Disagio psichiatrico</t>
  </si>
  <si>
    <t>Abuso di sostanze e dipendenze</t>
  </si>
  <si>
    <t>Tratta e prostituzione</t>
  </si>
  <si>
    <t>Essere senza fissa dimora</t>
  </si>
  <si>
    <t>Essere agli ultimi mesi di gravidanza</t>
  </si>
  <si>
    <t>Limite status giuridico</t>
  </si>
  <si>
    <t>Altri criteri di esclusione</t>
  </si>
  <si>
    <t>Piemonte</t>
  </si>
  <si>
    <t>Valle D'Aosta</t>
  </si>
  <si>
    <t>Liguria</t>
  </si>
  <si>
    <t>Lombardia</t>
  </si>
  <si>
    <t>Trentino Alto Adige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</si>
  <si>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</si>
  <si>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</si>
  <si>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</si>
  <si>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</si>
  <si>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</si>
  <si>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</si>
  <si>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</si>
  <si>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</si>
  <si>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</si>
  <si>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</si>
  <si>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</si>
  <si>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</si>
  <si>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</si>
  <si>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</si>
  <si>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</si>
  <si>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</si>
  <si>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</si>
  <si>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</si>
  <si>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</si>
  <si>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</si>
  <si>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</si>
  <si>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r>
      <rPr>
        <i/>
        <sz val="7"/>
        <color rgb="FF000000"/>
        <rFont val="Arial"/>
        <family val="2"/>
      </rPr>
      <t>Fonte</t>
    </r>
    <r>
      <rPr>
        <sz val="7"/>
        <color rgb="FF000000"/>
        <rFont val="Arial"/>
        <family val="2"/>
      </rPr>
      <t>: Istat</t>
    </r>
  </si>
  <si>
    <t xml:space="preserve">Limiti di età nell'accoglienza dei figli </t>
  </si>
  <si>
    <t>Limiti di genere nell'accoglienza dei figli</t>
  </si>
  <si>
    <t>Altro criterio</t>
  </si>
  <si>
    <t>Ripartizione geografica</t>
  </si>
  <si>
    <t>Esistenza periodo massimo di permanenza</t>
  </si>
  <si>
    <t>Totale</t>
  </si>
  <si>
    <t>Sì</t>
  </si>
  <si>
    <t>No</t>
  </si>
  <si>
    <t>Valori assoluti</t>
  </si>
  <si>
    <t>Valori percentuali</t>
  </si>
  <si>
    <t xml:space="preserve">Tipologia di rapporto con altre strutture residenziali </t>
  </si>
  <si>
    <t>Esiste un rappporto indiretto</t>
  </si>
  <si>
    <t>Nessun rapporto</t>
  </si>
  <si>
    <t>Non indicato</t>
  </si>
  <si>
    <t>Territorio competenza</t>
  </si>
  <si>
    <t xml:space="preserve">Misure per garantire la sicurezza </t>
  </si>
  <si>
    <t>Segretezza dell'indirizzo</t>
  </si>
  <si>
    <t>Linea telefonica diretta con le forze di polizia</t>
  </si>
  <si>
    <t>Servizio di portineria</t>
  </si>
  <si>
    <t>Servizio di sorveglianza notturna</t>
  </si>
  <si>
    <t>Servizio di allarme</t>
  </si>
  <si>
    <t>Altri servizi per la sicurezza</t>
  </si>
  <si>
    <t>Non sono previsti servizi per la sicurezza</t>
  </si>
  <si>
    <t>Anno di apertura</t>
  </si>
  <si>
    <t>Prima del 2010</t>
  </si>
  <si>
    <t>2010-2013</t>
  </si>
  <si>
    <t>Caratteristiche</t>
  </si>
  <si>
    <t>Reperebilità telefonica H24</t>
  </si>
  <si>
    <t>Linea telefonica per gli operatrori della rete</t>
  </si>
  <si>
    <t xml:space="preserve">Locali ove svolgere colloqui e consulenze nel rispetto della privacy </t>
  </si>
  <si>
    <t>Carta dei servizi</t>
  </si>
  <si>
    <t>Regolamento interno</t>
  </si>
  <si>
    <r>
      <rPr>
        <i/>
        <sz val="7"/>
        <color rgb="FF000000"/>
        <rFont val="Arial"/>
        <family val="2"/>
      </rPr>
      <t>Font</t>
    </r>
    <r>
      <rPr>
        <sz val="7"/>
        <color rgb="FF000000"/>
        <rFont val="Arial"/>
        <family val="2"/>
      </rPr>
      <t>e: Istat</t>
    </r>
  </si>
  <si>
    <t>Case rifugio che realizzano attività di supervisione</t>
  </si>
  <si>
    <t>Frequenza dell'attività di supervisione</t>
  </si>
  <si>
    <t>Settimanale</t>
  </si>
  <si>
    <t>Mensile</t>
  </si>
  <si>
    <t>Trimestrale</t>
  </si>
  <si>
    <t>Semestrale/ Annuale</t>
  </si>
  <si>
    <t>* Per attività di supervisione si intende l’attività che si svolge su due livelli: livello tecnico - programmazione, verifica e valutazione delle attività realizzate dalla Casa in conformità agli obiettivi previsti; livello relazionale - analisi ed elaborazione delle dinamiche relazionali interne all'equipe e nella relazione con le donne</t>
  </si>
  <si>
    <t>.</t>
  </si>
  <si>
    <t xml:space="preserve">Comunale / Intercomunale </t>
  </si>
  <si>
    <t xml:space="preserve"> Regionale / Interregionale</t>
  </si>
  <si>
    <t xml:space="preserve">Provinciale  / Interprovinciale </t>
  </si>
  <si>
    <t>Sì, prorogabile</t>
  </si>
  <si>
    <t>Sì, non prorogabile</t>
  </si>
  <si>
    <t>Esiste un rapporto diretto</t>
  </si>
  <si>
    <t>Totale donne che sono state ospitate dalla casa</t>
  </si>
  <si>
    <t>di cui Presenti a inizio anno</t>
  </si>
  <si>
    <t>di cui Accolte durante l'anno</t>
  </si>
  <si>
    <t>Uscite durante l'anno</t>
  </si>
  <si>
    <t>Presenti a fine anno</t>
  </si>
  <si>
    <t>Fonte: Istat</t>
  </si>
  <si>
    <t>Servizi offerti</t>
  </si>
  <si>
    <t>Supporto e consulenza psicologica alla donna</t>
  </si>
  <si>
    <t>Supporto e consulenza psicologica ai minori</t>
  </si>
  <si>
    <t>Supporto e consulenza legale</t>
  </si>
  <si>
    <t>Servizi educativi ai minori</t>
  </si>
  <si>
    <t>Sostegno scolastico ai minori</t>
  </si>
  <si>
    <t>Orientamento lavorativo</t>
  </si>
  <si>
    <t>Orientamento all'autonomia abitativa</t>
  </si>
  <si>
    <t>Mediazione linguistico-culturale</t>
  </si>
  <si>
    <t>Sostegno alla genitorialità</t>
  </si>
  <si>
    <t>Piano di sicurezza individuale sulla base di valutazione del rischio</t>
  </si>
  <si>
    <t>Organizzazione di laboratori artigianali e ricreativi</t>
  </si>
  <si>
    <t>Corsi di italiano</t>
  </si>
  <si>
    <t>Altro</t>
  </si>
  <si>
    <t>Sì, per tutte le ospiti</t>
  </si>
  <si>
    <t>Sì, solo per alcune ospiti</t>
  </si>
  <si>
    <t>-</t>
  </si>
  <si>
    <t>Tipologia di beni/servizi offerti</t>
  </si>
  <si>
    <t>Beni per la cura della persona</t>
  </si>
  <si>
    <t>Vestiario</t>
  </si>
  <si>
    <t>Piccole somme per spese individuali</t>
  </si>
  <si>
    <t>Cellulare o ricarica</t>
  </si>
  <si>
    <t>Centri antiviolenza</t>
  </si>
  <si>
    <t>Servizi sociali territoriali</t>
  </si>
  <si>
    <t>Forze dell'ordine</t>
  </si>
  <si>
    <t>Pronto soccorso</t>
  </si>
  <si>
    <t>Altra struttura residenziale</t>
  </si>
  <si>
    <t>Segnalazione di soggetti privati</t>
  </si>
  <si>
    <t>La vittima si è presentata direttamente</t>
  </si>
  <si>
    <t>La vittima si è presentata per altri canali</t>
  </si>
  <si>
    <t>Motivo di uscita</t>
  </si>
  <si>
    <t>Conclusione percorso ospitalità</t>
  </si>
  <si>
    <t>Conclusione percorso uscita violenza</t>
  </si>
  <si>
    <t>Abbandono</t>
  </si>
  <si>
    <t>Ritorno dal maltrattante</t>
  </si>
  <si>
    <t>Destinazione</t>
  </si>
  <si>
    <t>Autonomia abitativa presso abitazione propria o di familiari, parenti, amici</t>
  </si>
  <si>
    <t>Invio ad altra casa rifugio</t>
  </si>
  <si>
    <t>Autonomia abitativa messa  adisposizione dal centro antiviolenza o rete</t>
  </si>
  <si>
    <t>Ente locale  insieme a Soggetto privato</t>
  </si>
  <si>
    <t>Soggetto privato</t>
  </si>
  <si>
    <t>Ente locale</t>
  </si>
  <si>
    <t>Tipo Ente promotore</t>
  </si>
  <si>
    <t>Esclusivamente violenza</t>
  </si>
  <si>
    <t>Anche violenza</t>
  </si>
  <si>
    <t>Mission principale dell''ente promotore privato</t>
  </si>
  <si>
    <t>Più di 13 anni</t>
  </si>
  <si>
    <t>Da 9 a 12 anni</t>
  </si>
  <si>
    <t>Da 5 a 8 anni</t>
  </si>
  <si>
    <t>Da 1 a 4 anni</t>
  </si>
  <si>
    <t>Anni esperienza promotore</t>
  </si>
  <si>
    <t>Gestito da altro Ente</t>
  </si>
  <si>
    <t>Gestione mista</t>
  </si>
  <si>
    <t>Gestione diretta</t>
  </si>
  <si>
    <t>Tipo di gestione</t>
  </si>
  <si>
    <t>Mission principale dell'ente gestore privato</t>
  </si>
  <si>
    <t>Promotore pubblico-Gestore pubblico</t>
  </si>
  <si>
    <t>Promotore pubblico-Gestore privato</t>
  </si>
  <si>
    <t>Promotore privato - Gestore privato</t>
  </si>
  <si>
    <t>Tipologia promotore-gestore</t>
  </si>
  <si>
    <t>Locali a titolo gratuito</t>
  </si>
  <si>
    <t>Locali in affitto</t>
  </si>
  <si>
    <t>Locali di proprietà</t>
  </si>
  <si>
    <t>Proprietà dei locali</t>
  </si>
  <si>
    <t>Si</t>
  </si>
  <si>
    <t>Stessa ubicazione del CAV</t>
  </si>
  <si>
    <t>4+</t>
  </si>
  <si>
    <t>N° Cav di riferimento</t>
  </si>
  <si>
    <t>Tipo finanziamento</t>
  </si>
  <si>
    <t>Solo pubblici</t>
  </si>
  <si>
    <t>Solo privati</t>
  </si>
  <si>
    <t>Sia pubblici sia privati</t>
  </si>
  <si>
    <t>Né pubblici, né privati</t>
  </si>
  <si>
    <t>V.A</t>
  </si>
  <si>
    <t>V.P.</t>
  </si>
  <si>
    <t>Importi spesi</t>
  </si>
  <si>
    <t>fino a €10.000</t>
  </si>
  <si>
    <t>da €10.001 a €25.000</t>
  </si>
  <si>
    <t>da €25.001 a €50.000</t>
  </si>
  <si>
    <t>da €50.001 a €75.000</t>
  </si>
  <si>
    <t>da €75.001 a €100.000</t>
  </si>
  <si>
    <t>oltre €100.000</t>
  </si>
  <si>
    <t xml:space="preserve">oltre €100.000 </t>
  </si>
  <si>
    <t>Finanziamenti Dipartimento Pari Opportunità</t>
  </si>
  <si>
    <t>V.P</t>
  </si>
  <si>
    <t>Numero totale di persone impegnate nel centro</t>
  </si>
  <si>
    <t>Numero di persone impegnate esclusivamente in forma volontaria</t>
  </si>
  <si>
    <t>% di persone impegnate esclusivamente in forma volontaria</t>
  </si>
  <si>
    <t>Nuove assunzioni nell'anno</t>
  </si>
  <si>
    <t>Formazione obbligatoria</t>
  </si>
  <si>
    <t>Sì, è stata effettuata una volta nell'anno</t>
  </si>
  <si>
    <t>Sì, è stata effettuata semestralmente</t>
  </si>
  <si>
    <t>Sì, è stata effettuata trimestralmente</t>
  </si>
  <si>
    <t>Sì, è stata effettuata mensilmente</t>
  </si>
  <si>
    <t>Si, è stata effettuata più volte al mese</t>
  </si>
  <si>
    <t xml:space="preserve">No </t>
  </si>
  <si>
    <t>Valle d'Aosta</t>
  </si>
  <si>
    <t>Tipo di criterio (a)</t>
  </si>
  <si>
    <t>(a) sono possibili più risposte</t>
  </si>
  <si>
    <t>Sì erogato dalla Casa Rifugio/CAV riferimento</t>
  </si>
  <si>
    <t>Sì erogato da altro CAV/altro servizio</t>
  </si>
  <si>
    <t>Protezione e ospitalità in urgenza</t>
  </si>
  <si>
    <t>Orientamento e accompagnamento ad altri servizi</t>
  </si>
  <si>
    <t>Presenza di misure</t>
  </si>
  <si>
    <t>Soggetto che ha indirizzato la donna</t>
  </si>
  <si>
    <t>Presenza di un percorso di uscita dalla violenza</t>
  </si>
  <si>
    <t>Finanziamento di competenza da fonte pubblica</t>
  </si>
  <si>
    <t>Finanziamento da fonte privata</t>
  </si>
  <si>
    <t xml:space="preserve">Finanziamenti pubblici effettivamente utilizzati </t>
  </si>
  <si>
    <t>Classi di finanziamento di competenza</t>
  </si>
  <si>
    <t>Classi di finanziamento di cassa</t>
  </si>
  <si>
    <t>Classi di finanziamento pubblico effettivamente utilizzato</t>
  </si>
  <si>
    <t xml:space="preserve">   P.A. Bolzano-Bozen</t>
  </si>
  <si>
    <t xml:space="preserve">   P.A. Trento</t>
  </si>
  <si>
    <t>Ente gestore</t>
  </si>
  <si>
    <t>Anni esperienza gestore</t>
  </si>
  <si>
    <r>
      <t xml:space="preserve">Case rifugio per territorio di competenza e ripartizione geografica. Anno 2019. </t>
    </r>
    <r>
      <rPr>
        <i/>
        <sz val="9"/>
        <color rgb="FF000000"/>
        <rFont val="Arial"/>
        <family val="2"/>
      </rPr>
      <t xml:space="preserve">Valori assoluti e valori percentuali </t>
    </r>
  </si>
  <si>
    <r>
      <t xml:space="preserve">Case rifugio per anno di apertura e regione. Anno 2019. </t>
    </r>
    <r>
      <rPr>
        <i/>
        <sz val="9"/>
        <color rgb="FF000000"/>
        <rFont val="Arial"/>
        <family val="2"/>
      </rPr>
      <t>Valori assoluti e valori percentuali</t>
    </r>
  </si>
  <si>
    <t>2014-2019</t>
  </si>
  <si>
    <r>
      <rPr>
        <b/>
        <sz val="9"/>
        <color rgb="FF000000"/>
        <rFont val="Arial"/>
        <family val="2"/>
      </rPr>
      <t>Case rifugio che hanno come Ente promotore un soggetto privato per occupazione prevalente dell'Ente e regione. Anno 2019.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</si>
  <si>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r>
      <rPr>
        <b/>
        <sz val="9"/>
        <color rgb="FF000000"/>
        <rFont val="Arial"/>
        <family val="2"/>
      </rPr>
      <t>Case rifugio che hanno come Ente promotore un soggetto privato per anni di esperienza dell'Ente in materia di violenza contro le donne e regione. Anno 2019.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</si>
  <si>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r>
      <t xml:space="preserve">Case rifugio per tipologia dell'Ente gestore e regione. Anno 2019. </t>
    </r>
    <r>
      <rPr>
        <i/>
        <sz val="9"/>
        <color rgb="FF000000"/>
        <rFont val="Arial"/>
        <family val="2"/>
      </rPr>
      <t>Valori percentuali.</t>
    </r>
  </si>
  <si>
    <r>
      <rPr>
        <b/>
        <sz val="9"/>
        <color rgb="FF000000"/>
        <rFont val="Arial"/>
        <family val="2"/>
      </rPr>
      <t>Case rifugio che hanno come Ente gestore un soggetto privato per occupazione prevalente dell'Ente e regione. Anno 2019.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</si>
  <si>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r>
      <rPr>
        <b/>
        <sz val="9"/>
        <color rgb="FF000000"/>
        <rFont val="Arial"/>
        <family val="2"/>
      </rPr>
      <t>Case rifugio che hanno come Ente gestore un soggetto privato per anni di esperienza dell'Ente in materia di violenza contro le donne e regione. Anno 2019.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</si>
  <si>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r>
      <t xml:space="preserve">Case rifugio gestiti da altro Ente rispetto a quello promotore per tipologie di Ente promotore e di Ente gestore  e regione. Anno 2019. </t>
    </r>
    <r>
      <rPr>
        <i/>
        <sz val="9"/>
        <color rgb="FF000000"/>
        <rFont val="Arial"/>
        <family val="2"/>
      </rPr>
      <t>Valori percentuali.</t>
    </r>
  </si>
  <si>
    <r>
      <t xml:space="preserve">Case rifugio per proprietà dei locali e regione. Anno 2019. </t>
    </r>
    <r>
      <rPr>
        <i/>
        <sz val="9"/>
        <color rgb="FF000000"/>
        <rFont val="Arial"/>
        <family val="2"/>
      </rPr>
      <t>Valori percentuali.</t>
    </r>
  </si>
  <si>
    <r>
      <t xml:space="preserve">Case rifugio che hanno la stessa ubicazione del centro antiviolenza per regione. Anno 2019. </t>
    </r>
    <r>
      <rPr>
        <i/>
        <sz val="9"/>
        <color rgb="FF000000"/>
        <rFont val="Arial"/>
        <family val="2"/>
      </rPr>
      <t>Valori percentuali.</t>
    </r>
  </si>
  <si>
    <r>
      <t xml:space="preserve">Case rifugio che non hanno la stessa ubicazione del centro antiviolenza per numero di cav di riferimento e regione. Anno 2019. </t>
    </r>
    <r>
      <rPr>
        <i/>
        <sz val="9"/>
        <color rgb="FF000000"/>
        <rFont val="Arial"/>
        <family val="2"/>
      </rPr>
      <t>Valori percentuali.</t>
    </r>
  </si>
  <si>
    <r>
      <t>Case rifugio per presenza di criteri di esclusione dall’accoglienza delle ospiti, tipo di criterio e regione. Anno 2019.</t>
    </r>
    <r>
      <rPr>
        <i/>
        <sz val="9"/>
        <color rgb="FF000000"/>
        <rFont val="Arial"/>
        <family val="2"/>
      </rPr>
      <t xml:space="preserve"> Valori assoluti</t>
    </r>
  </si>
  <si>
    <r>
      <t xml:space="preserve">Case rifugio per presenza di criteri di esclusione dall’accoglienza delle ospiti, tipo di criterio  e regione. Anno 2019. </t>
    </r>
    <r>
      <rPr>
        <i/>
        <sz val="9"/>
        <color rgb="FF000000"/>
        <rFont val="Arial"/>
        <family val="2"/>
      </rPr>
      <t>Valori percentuali</t>
    </r>
  </si>
  <si>
    <r>
      <t xml:space="preserve">Case rifugio per presenza di criteri di esclusione dall’accoglienza dei figli delle ospiti, tipo di criterio e regione. Anno 2019. </t>
    </r>
    <r>
      <rPr>
        <i/>
        <sz val="9"/>
        <color rgb="FF000000"/>
        <rFont val="Arial"/>
        <family val="2"/>
      </rPr>
      <t>Valori assoluti e percentuali</t>
    </r>
  </si>
  <si>
    <r>
      <t xml:space="preserve">Case rifugio per presenza di un periodo di permanenza massimo e ripartizione geografica. Anno 2019. </t>
    </r>
    <r>
      <rPr>
        <i/>
        <sz val="9"/>
        <color rgb="FF000000"/>
        <rFont val="Arial"/>
        <family val="2"/>
      </rPr>
      <t>Valori assoluti e valori percentuali</t>
    </r>
  </si>
  <si>
    <r>
      <t xml:space="preserve">Case rifugio per tipologia di rapporto con altre strutture residenziali di accoglienza e ripartizione geografica. Anno 2019. </t>
    </r>
    <r>
      <rPr>
        <i/>
        <sz val="9"/>
        <color rgb="FF000000"/>
        <rFont val="Arial"/>
        <family val="2"/>
      </rPr>
      <t>Valori assoluti e percentuali</t>
    </r>
  </si>
  <si>
    <r>
      <t>Case rifugio per presenze di misure per il superamento delle barriere architettoniche e ripartizione geografica. Anno 2019.</t>
    </r>
    <r>
      <rPr>
        <i/>
        <sz val="9"/>
        <color rgb="FF000000"/>
        <rFont val="Arial"/>
        <family val="2"/>
      </rPr>
      <t xml:space="preserve"> Valori assoluti e valori percentuali</t>
    </r>
  </si>
  <si>
    <r>
      <t xml:space="preserve">Case rifugio per presenze di misure per garantire la sicurezza delle donne in caso di incursioni e assalti da parte degli autori della violenza e ripartizione geografica. Anno 2019. </t>
    </r>
    <r>
      <rPr>
        <i/>
        <sz val="9"/>
        <color rgb="FF000000"/>
        <rFont val="Arial"/>
        <family val="2"/>
      </rPr>
      <t>Valori assoluti e valori percentuali</t>
    </r>
  </si>
  <si>
    <r>
      <t xml:space="preserve">Case rifugio per presenza di alcune caratteristiche organizzative e regione. Anno 2019. </t>
    </r>
    <r>
      <rPr>
        <i/>
        <sz val="9"/>
        <color rgb="FF000000"/>
        <rFont val="Arial"/>
        <family val="2"/>
      </rPr>
      <t>Valori assoluti</t>
    </r>
  </si>
  <si>
    <r>
      <t xml:space="preserve">Case rifugio per presenza di alcune caratteristiche organizzative e regione. Anno 2019. </t>
    </r>
    <r>
      <rPr>
        <i/>
        <sz val="9"/>
        <color rgb="FF000000"/>
        <rFont val="Arial"/>
        <family val="2"/>
      </rPr>
      <t>Valori percentuali.</t>
    </r>
  </si>
  <si>
    <r>
      <t>Case rifugio per realizzazione dell’attività di supervisione*, frequenza dell'attività e ripartizione geografica. Anno 2019.</t>
    </r>
    <r>
      <rPr>
        <i/>
        <sz val="9"/>
        <color rgb="FF000000"/>
        <rFont val="Arial"/>
        <family val="2"/>
      </rPr>
      <t xml:space="preserve"> Valori assoluti e percentuali</t>
    </r>
  </si>
  <si>
    <r>
      <t xml:space="preserve">Donne ospitate dalle case rifugio per ripartizione geografica. Anno 2019. </t>
    </r>
    <r>
      <rPr>
        <i/>
        <sz val="9"/>
        <color rgb="FF000000"/>
        <rFont val="Arial"/>
        <family val="2"/>
      </rPr>
      <t>Valori assoluti.</t>
    </r>
  </si>
  <si>
    <r>
      <t>Donne ospitate dalle case rifugio per soggetto che ha indirizzato la donna e ripartizione geografica. Anno 2019.</t>
    </r>
    <r>
      <rPr>
        <i/>
        <sz val="9"/>
        <color rgb="FF000000"/>
        <rFont val="Arial"/>
        <family val="2"/>
      </rPr>
      <t xml:space="preserve"> Valori assoluti e valori percentuali.</t>
    </r>
  </si>
  <si>
    <t>Servizi sanitari</t>
  </si>
  <si>
    <t>Trasferita in abitazione privata o altra struttura</t>
  </si>
  <si>
    <r>
      <t>Donne ospitate dalle case rifugio per motivo di uscita e ripartizione geografica. Anno 2019.</t>
    </r>
    <r>
      <rPr>
        <i/>
        <sz val="9"/>
        <color rgb="FF000000"/>
        <rFont val="Arial"/>
        <family val="2"/>
      </rPr>
      <t xml:space="preserve"> Valori percentuali.</t>
    </r>
  </si>
  <si>
    <r>
      <t>Donne uscite dalle case rifugio per destinazione e ripartizione geografica. Anno 2019.</t>
    </r>
    <r>
      <rPr>
        <i/>
        <sz val="9"/>
        <color rgb="FF000000"/>
        <rFont val="Arial"/>
        <family val="2"/>
      </rPr>
      <t xml:space="preserve"> Valori percentuali.</t>
    </r>
  </si>
  <si>
    <t>N. Case Rifugio</t>
  </si>
  <si>
    <t>Tassi per 10,000 ab.</t>
  </si>
  <si>
    <t>Tassi per 10,000 donne</t>
  </si>
  <si>
    <t>Tassi per 10,000 donne vittime di violenza</t>
  </si>
  <si>
    <r>
      <t>Distribuzione territoriale delle case rifugio. Anno 2019.</t>
    </r>
    <r>
      <rPr>
        <i/>
        <sz val="9"/>
        <color theme="1"/>
        <rFont val="Arial"/>
        <family val="2"/>
      </rPr>
      <t xml:space="preserve"> Valori assoluti e Tassi per 10,000 donne.</t>
    </r>
  </si>
  <si>
    <r>
      <t xml:space="preserve">Case rifugio per tipologia di servizi offerti (oltre al servizio di protezione ed ospitalità) dalla casa rifugio (direttamente, dal centro antiviolenza di riferimento, da entrambi). Anno 2019. </t>
    </r>
    <r>
      <rPr>
        <i/>
        <sz val="9"/>
        <color rgb="FF000000"/>
        <rFont val="Arial"/>
        <family val="2"/>
      </rPr>
      <t>Valori assoluti e valori percentuali.</t>
    </r>
  </si>
  <si>
    <r>
      <t xml:space="preserve">Personale delle Case Rigugio per tipo di contratto. Anno 2019. </t>
    </r>
    <r>
      <rPr>
        <i/>
        <sz val="9"/>
        <color theme="1"/>
        <rFont val="Arial"/>
        <family val="2"/>
      </rPr>
      <t>Valori assoluti e percentuali.</t>
    </r>
  </si>
  <si>
    <r>
      <t xml:space="preserve">Case rifugio per tipologia di altri beni/servizi offerti e regione. Anno 2019. </t>
    </r>
    <r>
      <rPr>
        <i/>
        <sz val="9"/>
        <color indexed="8"/>
        <rFont val="Arial"/>
        <family val="2"/>
      </rPr>
      <t>Valori percentuali</t>
    </r>
  </si>
  <si>
    <r>
      <t>Case rifugio per presenza di un percorso di uscita dalla violenza e regione. Anno 2019.</t>
    </r>
    <r>
      <rPr>
        <i/>
        <sz val="9"/>
        <color indexed="8"/>
        <rFont val="Arial"/>
        <family val="2"/>
      </rPr>
      <t xml:space="preserve"> Valori percentuali</t>
    </r>
  </si>
  <si>
    <r>
      <t xml:space="preserve">Case rifugio per presenza di richieste di mediazione familiare e ripartizione geografica. Anno 2019. </t>
    </r>
    <r>
      <rPr>
        <i/>
        <sz val="9"/>
        <color rgb="FF000000"/>
        <rFont val="Arial"/>
        <family val="2"/>
      </rPr>
      <t>Valori percentuali.</t>
    </r>
  </si>
  <si>
    <r>
      <t xml:space="preserve">Case Rifugio per presenza e frequenza della formazione  del personale e regione . Anno 2019. </t>
    </r>
    <r>
      <rPr>
        <i/>
        <sz val="9"/>
        <color theme="1"/>
        <rFont val="Arial"/>
        <family val="2"/>
      </rPr>
      <t>Valori percentuali</t>
    </r>
  </si>
  <si>
    <r>
      <t xml:space="preserve">Case rifugio per classi di finanziamento e tipologia. Anno 2019. </t>
    </r>
    <r>
      <rPr>
        <i/>
        <sz val="9"/>
        <color theme="1"/>
        <rFont val="Arial"/>
        <family val="2"/>
      </rPr>
      <t>Valori percentuali</t>
    </r>
  </si>
  <si>
    <r>
      <t xml:space="preserve">Case rifugio che ricevono finanziamenti pubblici per classi di finanziamento di competenza e regione. Anno 2019. </t>
    </r>
    <r>
      <rPr>
        <i/>
        <sz val="9"/>
        <color theme="1"/>
        <rFont val="Arial"/>
        <family val="2"/>
      </rPr>
      <t>Valori percentuali</t>
    </r>
  </si>
  <si>
    <r>
      <t xml:space="preserve">Case rifugio che ricevono finanziamenti pubblici per classi di finanziamento pubblico effettivamente utilizzato e regione. Anno 2019. </t>
    </r>
    <r>
      <rPr>
        <i/>
        <sz val="9"/>
        <color theme="1"/>
        <rFont val="Arial"/>
        <family val="2"/>
      </rPr>
      <t>Valori percentuali</t>
    </r>
  </si>
  <si>
    <r>
      <t xml:space="preserve">Case rifugio per classi di importi spesi e regione. Anno 2019. </t>
    </r>
    <r>
      <rPr>
        <i/>
        <sz val="9"/>
        <color theme="1"/>
        <rFont val="Arial"/>
        <family val="2"/>
      </rPr>
      <t>Valori percentuali</t>
    </r>
  </si>
  <si>
    <r>
      <t xml:space="preserve">Case rifugio per presenza di finanziamenti specifici dal Dipartimento Pari Opportunità. Anno 2019. </t>
    </r>
    <r>
      <rPr>
        <i/>
        <sz val="9"/>
        <color theme="1"/>
        <rFont val="Arial"/>
        <family val="2"/>
      </rPr>
      <t>Valori assoluti e valori percentuali</t>
    </r>
  </si>
  <si>
    <t>Invio ad altra struttura non protetta</t>
  </si>
  <si>
    <r>
      <t xml:space="preserve">Case rifugio che ricevono finanziamenti pubblici per classi di finanziamento di cassa e regione. Anno 2019. </t>
    </r>
    <r>
      <rPr>
        <i/>
        <sz val="9"/>
        <color theme="1"/>
        <rFont val="Arial"/>
        <family val="2"/>
      </rPr>
      <t>Valori percentuali</t>
    </r>
  </si>
  <si>
    <r>
      <t xml:space="preserve">Case rifugio per  tipo di finanziamento e regione. Anno 2019. </t>
    </r>
    <r>
      <rPr>
        <i/>
        <sz val="9"/>
        <color rgb="FF000000"/>
        <rFont val="Arial"/>
        <family val="2"/>
      </rPr>
      <t>Valori assoluti e valori percentuali (a)</t>
    </r>
  </si>
  <si>
    <t>(a): Tra i finanziamenti di fonte pubblica sono qui considerati anche i finanziamenti ricevuti per progetti specifici da parte del Dipartimento di Pari Opportunità oppure da parte dell'Unione Europea.</t>
  </si>
  <si>
    <t>Valori per 100 case della stessa ripartizione geografica</t>
  </si>
  <si>
    <t>Totale (a)</t>
  </si>
  <si>
    <t>(a) Donne ospitate nella Casa per cui è stato dichiarato il motivo di uscita</t>
  </si>
  <si>
    <t>(a) Donne ospitate nella Casa per cui è stato dichiarato il soggetto che ha indirizzato la donna</t>
  </si>
  <si>
    <t>(a) Donne uscite dalla Casa per cui è stata dichiarata la destinazione</t>
  </si>
  <si>
    <t>Non sa</t>
  </si>
  <si>
    <t>Importi spesi (a)</t>
  </si>
  <si>
    <t>Classi di finanziamento (importi di cassa)</t>
  </si>
  <si>
    <t>(a): Sono considerate solo le Case rifugio che hanno ottenuto finanziamenti pubblici.</t>
  </si>
  <si>
    <r>
      <t xml:space="preserve">Case rifugio per tipologia dell'Ente promotore e regione. Anno 2019. </t>
    </r>
    <r>
      <rPr>
        <i/>
        <sz val="9"/>
        <color rgb="FF000000"/>
        <rFont val="Arial"/>
        <family val="2"/>
      </rPr>
      <t>Valori assoluti e percentuali.</t>
    </r>
  </si>
  <si>
    <r>
      <t xml:space="preserve">Case rifugio per tipologia di gestione della casa e regione. Anno 2019. </t>
    </r>
    <r>
      <rPr>
        <i/>
        <sz val="9"/>
        <color rgb="FF000000"/>
        <rFont val="Arial"/>
        <family val="2"/>
      </rPr>
      <t>Valori assoluti e percentuali.</t>
    </r>
  </si>
  <si>
    <t>(a) Altre strutture residenziali di accoglienza: si intendono le strutture residenziali non ad indirizzo segreto, le strutture di semi-autonomia, le case appartamento.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</si>
</sst>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0.0"/>
    <numFmt numFmtId="166" formatCode="#,##0.0"/>
    <numFmt numFmtId="167" formatCode="0.0%"/>
  </numFmts>
  <fonts count="3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i/>
      <sz val="7"/>
      <color rgb="FF000000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sz val="10"/>
      <color rgb="FF000000"/>
      <name val="Arial"/>
      <family val="2"/>
    </font>
    <font>
      <i/>
      <sz val="7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i/>
      <sz val="7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AFBFE"/>
        <bgColor rgb="FF000000"/>
      </patternFill>
    </fill>
    <fill>
      <patternFill patternType="solid">
        <fgColor rgb="FFFAFB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C0C0"/>
      </left>
      <right/>
      <top style="thin">
        <color indexed="64"/>
      </top>
      <bottom/>
      <diagonal/>
    </border>
    <border>
      <left style="medium">
        <color rgb="FFC0C0C0"/>
      </left>
      <right/>
      <top/>
      <bottom style="thin">
        <color indexed="64"/>
      </bottom>
      <diagonal/>
    </border>
    <border>
      <left style="medium">
        <color rgb="FFC0C0C0"/>
      </left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/>
      <top/>
      <bottom style="thin">
        <color indexed="64"/>
      </bottom>
      <diagonal/>
    </border>
    <border>
      <left style="medium">
        <color rgb="FFC1C1C1"/>
      </left>
      <right/>
      <top style="thin">
        <color indexed="64"/>
      </top>
      <bottom/>
      <diagonal/>
    </border>
    <border>
      <left style="medium">
        <color rgb="FFC1C1C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0" applyFont="1" applyFill="1" applyBorder="1" applyAlignment="1">
      <alignment vertical="top"/>
    </xf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 wrapText="1"/>
    </xf>
    <xf numFmtId="165" fontId="5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vertical="top"/>
    </xf>
    <xf numFmtId="165" fontId="3" fillId="0" borderId="4" xfId="0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0" fillId="0" borderId="0" xfId="0" applyBorder="1"/>
    <xf numFmtId="0" fontId="0" fillId="0" borderId="1" xfId="0" applyBorder="1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3" xfId="0" applyFill="1" applyBorder="1"/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3" fillId="0" borderId="4" xfId="0" applyNumberFormat="1" applyFont="1" applyFill="1" applyBorder="1" applyAlignment="1">
      <alignment horizontal="right" vertical="top" wrapText="1"/>
    </xf>
    <xf numFmtId="3" fontId="8" fillId="0" borderId="4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Border="1" applyAlignment="1">
      <alignment horizontal="left" vertical="top" wrapText="1"/>
    </xf>
    <xf numFmtId="165" fontId="11" fillId="0" borderId="0" xfId="0" applyNumberFormat="1" applyFont="1" applyFill="1" applyAlignment="1">
      <alignment horizontal="right" vertical="top" wrapText="1"/>
    </xf>
    <xf numFmtId="165" fontId="11" fillId="0" borderId="0" xfId="0" applyNumberFormat="1" applyFont="1" applyFill="1"/>
    <xf numFmtId="0" fontId="15" fillId="0" borderId="0" xfId="0" applyFont="1" applyBorder="1" applyAlignment="1">
      <alignment horizontal="left" vertical="top" wrapText="1"/>
    </xf>
    <xf numFmtId="165" fontId="15" fillId="0" borderId="0" xfId="0" applyNumberFormat="1" applyFont="1" applyFill="1" applyAlignment="1">
      <alignment horizontal="right" vertical="top" wrapText="1"/>
    </xf>
    <xf numFmtId="165" fontId="12" fillId="0" borderId="0" xfId="0" applyNumberFormat="1" applyFont="1" applyFill="1" applyAlignment="1">
      <alignment horizontal="right"/>
    </xf>
    <xf numFmtId="165" fontId="11" fillId="0" borderId="0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165" fontId="14" fillId="0" borderId="0" xfId="0" applyNumberFormat="1" applyFont="1" applyFill="1" applyBorder="1" applyAlignment="1">
      <alignment horizontal="right" vertical="top" wrapText="1"/>
    </xf>
    <xf numFmtId="0" fontId="14" fillId="0" borderId="4" xfId="0" applyFont="1" applyBorder="1" applyAlignment="1">
      <alignment horizontal="left" vertical="top" wrapText="1"/>
    </xf>
    <xf numFmtId="165" fontId="14" fillId="0" borderId="4" xfId="0" applyNumberFormat="1" applyFont="1" applyFill="1" applyBorder="1" applyAlignment="1">
      <alignment horizontal="right" vertical="top" wrapText="1"/>
    </xf>
    <xf numFmtId="165" fontId="12" fillId="0" borderId="0" xfId="0" applyNumberFormat="1" applyFont="1" applyFill="1"/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/>
    <xf numFmtId="166" fontId="4" fillId="0" borderId="0" xfId="0" applyNumberFormat="1" applyFont="1" applyFill="1" applyBorder="1" applyAlignment="1">
      <alignment horizontal="right" vertical="top" wrapText="1"/>
    </xf>
    <xf numFmtId="166" fontId="3" fillId="0" borderId="4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left" vertical="top"/>
    </xf>
    <xf numFmtId="0" fontId="16" fillId="4" borderId="0" xfId="0" applyFont="1" applyFill="1"/>
    <xf numFmtId="3" fontId="3" fillId="0" borderId="0" xfId="0" applyNumberFormat="1" applyFont="1" applyFill="1" applyBorder="1" applyAlignment="1">
      <alignment horizontal="right" vertical="top" wrapText="1"/>
    </xf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3" fillId="5" borderId="8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right" vertical="top" wrapText="1"/>
    </xf>
    <xf numFmtId="0" fontId="12" fillId="0" borderId="0" xfId="0" applyFont="1"/>
    <xf numFmtId="165" fontId="3" fillId="5" borderId="3" xfId="0" applyNumberFormat="1" applyFont="1" applyFill="1" applyBorder="1"/>
    <xf numFmtId="0" fontId="13" fillId="0" borderId="3" xfId="0" applyFont="1" applyBorder="1" applyAlignment="1">
      <alignment vertical="top"/>
    </xf>
    <xf numFmtId="165" fontId="3" fillId="5" borderId="0" xfId="0" applyNumberFormat="1" applyFont="1" applyFill="1" applyBorder="1"/>
    <xf numFmtId="0" fontId="13" fillId="0" borderId="0" xfId="0" applyFont="1" applyBorder="1" applyAlignment="1">
      <alignment vertical="top"/>
    </xf>
    <xf numFmtId="165" fontId="4" fillId="5" borderId="0" xfId="0" applyNumberFormat="1" applyFont="1" applyFill="1"/>
    <xf numFmtId="165" fontId="4" fillId="5" borderId="0" xfId="0" applyNumberFormat="1" applyFont="1" applyFill="1" applyAlignment="1">
      <alignment horizontal="right"/>
    </xf>
    <xf numFmtId="0" fontId="12" fillId="0" borderId="0" xfId="0" applyFont="1" applyBorder="1" applyAlignment="1">
      <alignment vertical="top"/>
    </xf>
    <xf numFmtId="165" fontId="4" fillId="0" borderId="0" xfId="0" applyNumberFormat="1" applyFont="1" applyFill="1"/>
    <xf numFmtId="165" fontId="5" fillId="5" borderId="0" xfId="0" applyNumberFormat="1" applyFont="1" applyFill="1"/>
    <xf numFmtId="165" fontId="5" fillId="0" borderId="0" xfId="0" applyNumberFormat="1" applyFont="1" applyFill="1"/>
    <xf numFmtId="0" fontId="4" fillId="5" borderId="0" xfId="0" applyFont="1" applyFill="1" applyAlignment="1">
      <alignment horizontal="center"/>
    </xf>
    <xf numFmtId="0" fontId="1" fillId="5" borderId="0" xfId="0" applyFont="1" applyFill="1" applyAlignment="1">
      <alignment vertical="top"/>
    </xf>
    <xf numFmtId="165" fontId="13" fillId="0" borderId="3" xfId="0" applyNumberFormat="1" applyFont="1" applyBorder="1" applyAlignment="1">
      <alignment vertical="top"/>
    </xf>
    <xf numFmtId="165" fontId="13" fillId="0" borderId="0" xfId="0" applyNumberFormat="1" applyFont="1" applyBorder="1" applyAlignment="1">
      <alignment vertical="top"/>
    </xf>
    <xf numFmtId="165" fontId="12" fillId="0" borderId="0" xfId="0" applyNumberFormat="1" applyFont="1" applyBorder="1" applyAlignment="1">
      <alignment vertical="top"/>
    </xf>
    <xf numFmtId="165" fontId="12" fillId="0" borderId="0" xfId="0" applyNumberFormat="1" applyFont="1" applyBorder="1" applyAlignment="1">
      <alignment horizontal="right" vertical="top"/>
    </xf>
    <xf numFmtId="165" fontId="17" fillId="0" borderId="0" xfId="0" applyNumberFormat="1" applyFont="1" applyBorder="1" applyAlignment="1">
      <alignment horizontal="right" vertical="top"/>
    </xf>
    <xf numFmtId="0" fontId="18" fillId="5" borderId="0" xfId="0" applyFont="1" applyFill="1" applyAlignment="1">
      <alignment vertical="top"/>
    </xf>
    <xf numFmtId="165" fontId="12" fillId="0" borderId="0" xfId="0" applyNumberFormat="1" applyFont="1"/>
    <xf numFmtId="165" fontId="13" fillId="0" borderId="0" xfId="0" applyNumberFormat="1" applyFont="1" applyBorder="1" applyAlignment="1">
      <alignment horizontal="right" vertical="top"/>
    </xf>
    <xf numFmtId="0" fontId="4" fillId="5" borderId="0" xfId="0" applyFont="1" applyFill="1" applyAlignment="1">
      <alignment vertical="top" wrapText="1"/>
    </xf>
    <xf numFmtId="165" fontId="3" fillId="5" borderId="0" xfId="0" applyNumberFormat="1" applyFont="1" applyFill="1"/>
    <xf numFmtId="165" fontId="5" fillId="5" borderId="0" xfId="0" applyNumberFormat="1" applyFont="1" applyFill="1" applyAlignment="1">
      <alignment horizontal="right"/>
    </xf>
    <xf numFmtId="0" fontId="3" fillId="5" borderId="3" xfId="0" applyFont="1" applyFill="1" applyBorder="1" applyAlignment="1">
      <alignment vertical="top" wrapText="1"/>
    </xf>
    <xf numFmtId="165" fontId="3" fillId="5" borderId="3" xfId="0" applyNumberFormat="1" applyFont="1" applyFill="1" applyBorder="1" applyAlignment="1">
      <alignment horizontal="right" vertical="top" wrapText="1"/>
    </xf>
    <xf numFmtId="165" fontId="3" fillId="5" borderId="0" xfId="0" applyNumberFormat="1" applyFont="1" applyFill="1" applyAlignment="1">
      <alignment horizontal="right" vertical="top" wrapText="1"/>
    </xf>
    <xf numFmtId="165" fontId="4" fillId="5" borderId="0" xfId="0" applyNumberFormat="1" applyFont="1" applyFill="1" applyAlignment="1">
      <alignment horizontal="right" vertical="top" wrapText="1"/>
    </xf>
    <xf numFmtId="165" fontId="5" fillId="5" borderId="0" xfId="0" applyNumberFormat="1" applyFont="1" applyFill="1" applyAlignment="1">
      <alignment horizontal="right" vertical="top" wrapText="1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 applyAlignment="1">
      <alignment horizontal="right" vertical="top" wrapText="1"/>
    </xf>
    <xf numFmtId="0" fontId="4" fillId="5" borderId="0" xfId="0" applyFont="1" applyFill="1" applyAlignment="1">
      <alignment vertical="top"/>
    </xf>
    <xf numFmtId="0" fontId="12" fillId="0" borderId="0" xfId="0" applyFont="1" applyAlignment="1">
      <alignment vertical="top"/>
    </xf>
    <xf numFmtId="165" fontId="3" fillId="5" borderId="3" xfId="0" applyNumberFormat="1" applyFont="1" applyFill="1" applyBorder="1" applyAlignment="1">
      <alignment vertical="top"/>
    </xf>
    <xf numFmtId="165" fontId="3" fillId="5" borderId="0" xfId="0" applyNumberFormat="1" applyFont="1" applyFill="1" applyBorder="1" applyAlignment="1">
      <alignment horizontal="right" vertical="top"/>
    </xf>
    <xf numFmtId="165" fontId="4" fillId="5" borderId="0" xfId="0" applyNumberFormat="1" applyFont="1" applyFill="1" applyAlignment="1">
      <alignment horizontal="right" vertical="top"/>
    </xf>
    <xf numFmtId="165" fontId="5" fillId="5" borderId="0" xfId="0" applyNumberFormat="1" applyFont="1" applyFill="1" applyAlignment="1">
      <alignment horizontal="right" vertical="top"/>
    </xf>
    <xf numFmtId="0" fontId="4" fillId="5" borderId="0" xfId="0" applyFont="1" applyFill="1" applyAlignment="1">
      <alignment horizontal="center" vertical="top"/>
    </xf>
    <xf numFmtId="0" fontId="3" fillId="5" borderId="0" xfId="0" applyFont="1" applyFill="1" applyBorder="1" applyAlignment="1">
      <alignment horizontal="center" vertical="top" wrapText="1"/>
    </xf>
    <xf numFmtId="0" fontId="19" fillId="0" borderId="0" xfId="0" applyFont="1"/>
    <xf numFmtId="0" fontId="1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165" fontId="21" fillId="0" borderId="0" xfId="0" applyNumberFormat="1" applyFont="1"/>
    <xf numFmtId="0" fontId="15" fillId="0" borderId="0" xfId="0" applyFont="1" applyFill="1" applyBorder="1" applyAlignment="1">
      <alignment horizontal="left" vertical="top" wrapText="1"/>
    </xf>
    <xf numFmtId="165" fontId="22" fillId="0" borderId="3" xfId="0" applyNumberFormat="1" applyFont="1" applyBorder="1"/>
    <xf numFmtId="0" fontId="20" fillId="0" borderId="0" xfId="0" applyFont="1" applyAlignment="1">
      <alignment vertical="top"/>
    </xf>
    <xf numFmtId="0" fontId="26" fillId="0" borderId="0" xfId="0" applyFont="1" applyAlignment="1">
      <alignment vertical="top"/>
    </xf>
    <xf numFmtId="3" fontId="12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3" fontId="13" fillId="0" borderId="0" xfId="0" applyNumberFormat="1" applyFont="1" applyBorder="1" applyAlignment="1">
      <alignment vertical="top"/>
    </xf>
    <xf numFmtId="0" fontId="13" fillId="0" borderId="4" xfId="0" applyFont="1" applyBorder="1" applyAlignment="1">
      <alignment vertical="top"/>
    </xf>
    <xf numFmtId="3" fontId="13" fillId="0" borderId="4" xfId="0" applyNumberFormat="1" applyFont="1" applyBorder="1" applyAlignment="1">
      <alignment vertical="top"/>
    </xf>
    <xf numFmtId="166" fontId="12" fillId="0" borderId="1" xfId="0" applyNumberFormat="1" applyFont="1" applyBorder="1" applyAlignment="1">
      <alignment vertical="top"/>
    </xf>
    <xf numFmtId="166" fontId="12" fillId="0" borderId="0" xfId="0" applyNumberFormat="1" applyFont="1" applyBorder="1" applyAlignment="1">
      <alignment vertical="top"/>
    </xf>
    <xf numFmtId="166" fontId="13" fillId="0" borderId="0" xfId="0" applyNumberFormat="1" applyFont="1" applyBorder="1" applyAlignment="1">
      <alignment vertical="top"/>
    </xf>
    <xf numFmtId="166" fontId="13" fillId="0" borderId="4" xfId="0" applyNumberFormat="1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13" fillId="0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" fontId="4" fillId="0" borderId="3" xfId="0" applyNumberFormat="1" applyFont="1" applyFill="1" applyBorder="1" applyAlignment="1">
      <alignment vertical="top" wrapText="1"/>
    </xf>
    <xf numFmtId="165" fontId="4" fillId="0" borderId="3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165" fontId="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top" wrapText="1"/>
    </xf>
    <xf numFmtId="0" fontId="1" fillId="3" borderId="0" xfId="0" applyFont="1" applyFill="1" applyBorder="1" applyAlignment="1">
      <alignment vertical="top"/>
    </xf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vertical="top"/>
    </xf>
    <xf numFmtId="165" fontId="27" fillId="0" borderId="0" xfId="0" applyNumberFormat="1" applyFont="1"/>
    <xf numFmtId="165" fontId="22" fillId="0" borderId="0" xfId="0" applyNumberFormat="1" applyFont="1"/>
    <xf numFmtId="0" fontId="0" fillId="0" borderId="0" xfId="0" applyAlignment="1">
      <alignment vertical="top"/>
    </xf>
    <xf numFmtId="165" fontId="17" fillId="0" borderId="0" xfId="0" applyNumberFormat="1" applyFont="1" applyBorder="1" applyAlignment="1">
      <alignment vertical="top"/>
    </xf>
    <xf numFmtId="0" fontId="14" fillId="0" borderId="3" xfId="0" applyFont="1" applyBorder="1" applyAlignment="1">
      <alignment horizontal="left" vertical="top" wrapText="1"/>
    </xf>
    <xf numFmtId="165" fontId="12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/>
    </xf>
    <xf numFmtId="165" fontId="13" fillId="0" borderId="0" xfId="0" applyNumberFormat="1" applyFont="1" applyAlignment="1">
      <alignment vertical="top"/>
    </xf>
    <xf numFmtId="0" fontId="0" fillId="0" borderId="0" xfId="0" applyBorder="1" applyAlignment="1">
      <alignment vertical="top"/>
    </xf>
    <xf numFmtId="165" fontId="21" fillId="0" borderId="0" xfId="0" applyNumberFormat="1" applyFont="1" applyBorder="1" applyAlignment="1">
      <alignment vertical="top"/>
    </xf>
    <xf numFmtId="165" fontId="21" fillId="0" borderId="0" xfId="0" applyNumberFormat="1" applyFont="1" applyAlignment="1">
      <alignment vertical="top"/>
    </xf>
    <xf numFmtId="165" fontId="27" fillId="0" borderId="0" xfId="0" applyNumberFormat="1" applyFont="1" applyAlignment="1">
      <alignment vertical="top"/>
    </xf>
    <xf numFmtId="165" fontId="22" fillId="0" borderId="0" xfId="0" applyNumberFormat="1" applyFont="1" applyBorder="1" applyAlignment="1">
      <alignment vertical="top"/>
    </xf>
    <xf numFmtId="165" fontId="22" fillId="0" borderId="3" xfId="0" applyNumberFormat="1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0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5" fontId="3" fillId="5" borderId="0" xfId="0" applyNumberFormat="1" applyFont="1" applyFill="1" applyAlignment="1">
      <alignment horizontal="right"/>
    </xf>
    <xf numFmtId="165" fontId="4" fillId="5" borderId="0" xfId="0" applyNumberFormat="1" applyFont="1" applyFill="1" applyAlignment="1"/>
    <xf numFmtId="165" fontId="5" fillId="5" borderId="0" xfId="0" applyNumberFormat="1" applyFont="1" applyFill="1" applyAlignment="1"/>
    <xf numFmtId="165" fontId="3" fillId="5" borderId="0" xfId="0" applyNumberFormat="1" applyFont="1" applyFill="1" applyBorder="1" applyAlignment="1"/>
    <xf numFmtId="165" fontId="3" fillId="5" borderId="3" xfId="0" applyNumberFormat="1" applyFont="1" applyFill="1" applyBorder="1" applyAlignment="1"/>
    <xf numFmtId="165" fontId="13" fillId="0" borderId="3" xfId="0" applyNumberFormat="1" applyFont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165" fontId="0" fillId="0" borderId="0" xfId="0" applyNumberFormat="1"/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165" fontId="4" fillId="0" borderId="0" xfId="1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13" fillId="0" borderId="2" xfId="0" applyFont="1" applyBorder="1" applyAlignment="1">
      <alignment horizontal="center" vertical="top" wrapText="1"/>
    </xf>
    <xf numFmtId="0" fontId="20" fillId="0" borderId="0" xfId="0" applyFont="1"/>
    <xf numFmtId="0" fontId="3" fillId="5" borderId="11" xfId="0" applyFont="1" applyFill="1" applyBorder="1" applyAlignment="1">
      <alignment horizontal="left" vertical="top" wrapText="1"/>
    </xf>
    <xf numFmtId="2" fontId="12" fillId="0" borderId="0" xfId="0" applyNumberFormat="1" applyFont="1"/>
    <xf numFmtId="0" fontId="17" fillId="0" borderId="0" xfId="0" applyFont="1"/>
    <xf numFmtId="0" fontId="13" fillId="0" borderId="0" xfId="0" applyFont="1"/>
    <xf numFmtId="2" fontId="13" fillId="0" borderId="0" xfId="0" applyNumberFormat="1" applyFont="1"/>
    <xf numFmtId="0" fontId="13" fillId="0" borderId="3" xfId="0" applyFont="1" applyBorder="1"/>
    <xf numFmtId="2" fontId="13" fillId="0" borderId="3" xfId="0" applyNumberFormat="1" applyFont="1" applyBorder="1"/>
    <xf numFmtId="2" fontId="17" fillId="0" borderId="0" xfId="0" applyNumberFormat="1" applyFont="1"/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horizontal="right" vertical="top"/>
    </xf>
    <xf numFmtId="0" fontId="13" fillId="0" borderId="2" xfId="0" applyFont="1" applyBorder="1" applyAlignment="1">
      <alignment horizontal="center" vertical="top" wrapText="1"/>
    </xf>
    <xf numFmtId="165" fontId="12" fillId="0" borderId="0" xfId="0" applyNumberFormat="1" applyFont="1" applyFill="1" applyAlignment="1">
      <alignment horizontal="right" vertical="center"/>
    </xf>
    <xf numFmtId="165" fontId="11" fillId="0" borderId="0" xfId="0" applyNumberFormat="1" applyFont="1" applyFill="1" applyAlignment="1">
      <alignment horizontal="righ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" fontId="13" fillId="0" borderId="3" xfId="0" applyNumberFormat="1" applyFont="1" applyBorder="1" applyAlignment="1">
      <alignment vertical="top"/>
    </xf>
    <xf numFmtId="0" fontId="23" fillId="0" borderId="0" xfId="0" applyFont="1" applyAlignment="1">
      <alignment horizontal="right" vertical="top"/>
    </xf>
    <xf numFmtId="165" fontId="19" fillId="0" borderId="0" xfId="0" applyNumberFormat="1" applyFont="1"/>
    <xf numFmtId="165" fontId="0" fillId="0" borderId="0" xfId="0" applyNumberFormat="1" applyAlignment="1">
      <alignment vertical="top"/>
    </xf>
    <xf numFmtId="0" fontId="12" fillId="0" borderId="0" xfId="0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center" vertical="top" wrapText="1"/>
    </xf>
    <xf numFmtId="0" fontId="19" fillId="0" borderId="0" xfId="0" applyFont="1" applyFill="1"/>
    <xf numFmtId="165" fontId="19" fillId="0" borderId="0" xfId="0" applyNumberFormat="1" applyFont="1" applyFill="1"/>
    <xf numFmtId="0" fontId="3" fillId="0" borderId="3" xfId="0" applyFont="1" applyFill="1" applyBorder="1" applyAlignment="1">
      <alignment horizontal="center" vertical="top" wrapText="1"/>
    </xf>
    <xf numFmtId="167" fontId="0" fillId="0" borderId="0" xfId="2" applyNumberFormat="1" applyFont="1"/>
    <xf numFmtId="0" fontId="4" fillId="0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4" fillId="5" borderId="1" xfId="0" applyFont="1" applyFill="1" applyBorder="1"/>
    <xf numFmtId="0" fontId="4" fillId="5" borderId="3" xfId="0" applyFont="1" applyFill="1" applyBorder="1"/>
    <xf numFmtId="165" fontId="12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/>
    <xf numFmtId="165" fontId="3" fillId="0" borderId="0" xfId="0" applyNumberFormat="1" applyFont="1" applyFill="1" applyBorder="1"/>
    <xf numFmtId="165" fontId="3" fillId="0" borderId="3" xfId="0" applyNumberFormat="1" applyFont="1" applyFill="1" applyBorder="1"/>
    <xf numFmtId="1" fontId="4" fillId="5" borderId="0" xfId="0" applyNumberFormat="1" applyFont="1" applyFill="1" applyAlignment="1">
      <alignment horizontal="right"/>
    </xf>
    <xf numFmtId="1" fontId="12" fillId="0" borderId="0" xfId="0" applyNumberFormat="1" applyFont="1" applyBorder="1" applyAlignment="1">
      <alignment horizontal="right" vertical="top"/>
    </xf>
    <xf numFmtId="1" fontId="5" fillId="5" borderId="0" xfId="0" applyNumberFormat="1" applyFont="1" applyFill="1" applyAlignment="1">
      <alignment horizontal="right"/>
    </xf>
    <xf numFmtId="1" fontId="3" fillId="5" borderId="0" xfId="0" applyNumberFormat="1" applyFont="1" applyFill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4" fillId="5" borderId="0" xfId="0" applyNumberFormat="1" applyFont="1" applyFill="1"/>
    <xf numFmtId="1" fontId="4" fillId="0" borderId="0" xfId="0" applyNumberFormat="1" applyFont="1" applyFill="1"/>
    <xf numFmtId="1" fontId="5" fillId="0" borderId="0" xfId="0" applyNumberFormat="1" applyFont="1" applyFill="1"/>
    <xf numFmtId="1" fontId="5" fillId="5" borderId="0" xfId="0" applyNumberFormat="1" applyFont="1" applyFill="1"/>
    <xf numFmtId="1" fontId="4" fillId="0" borderId="0" xfId="0" applyNumberFormat="1" applyFont="1" applyFill="1" applyAlignment="1">
      <alignment horizontal="right"/>
    </xf>
    <xf numFmtId="1" fontId="3" fillId="5" borderId="0" xfId="0" applyNumberFormat="1" applyFont="1" applyFill="1" applyBorder="1"/>
    <xf numFmtId="1" fontId="3" fillId="5" borderId="3" xfId="0" applyNumberFormat="1" applyFont="1" applyFill="1" applyBorder="1"/>
    <xf numFmtId="0" fontId="3" fillId="5" borderId="0" xfId="0" applyFont="1" applyFill="1" applyBorder="1" applyAlignment="1">
      <alignment horizontal="left" vertical="top" wrapText="1"/>
    </xf>
    <xf numFmtId="1" fontId="3" fillId="5" borderId="0" xfId="0" applyNumberFormat="1" applyFont="1" applyFill="1"/>
    <xf numFmtId="1" fontId="3" fillId="5" borderId="3" xfId="0" applyNumberFormat="1" applyFont="1" applyFill="1" applyBorder="1" applyAlignment="1">
      <alignment horizontal="right"/>
    </xf>
    <xf numFmtId="0" fontId="4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1" fontId="4" fillId="5" borderId="0" xfId="0" applyNumberFormat="1" applyFont="1" applyFill="1" applyAlignment="1">
      <alignment horizontal="right" vertical="top" wrapText="1"/>
    </xf>
    <xf numFmtId="1" fontId="5" fillId="5" borderId="0" xfId="0" applyNumberFormat="1" applyFont="1" applyFill="1" applyAlignment="1">
      <alignment horizontal="right" vertical="top" wrapText="1"/>
    </xf>
    <xf numFmtId="1" fontId="3" fillId="5" borderId="0" xfId="0" applyNumberFormat="1" applyFont="1" applyFill="1" applyAlignment="1">
      <alignment horizontal="right" vertical="top" wrapText="1"/>
    </xf>
    <xf numFmtId="1" fontId="3" fillId="5" borderId="3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G34"/>
  <sheetViews>
    <sheetView workbookViewId="0">
      <selection activeCell="A10" sqref="A10:A11"/>
    </sheetView>
  </sheetViews>
  <sheetFormatPr defaultRowHeight="15" x14ac:dyDescent="0.25"/>
  <cols>
    <col min="1" max="1" width="17.5703125" customWidth="1"/>
  </cols>
  <sheetData>
    <row r="1" spans="1:7" x14ac:dyDescent="0.25">
      <c r="A1" s="198" t="s">
        <v>238</v>
      </c>
      <c r="B1" s="71"/>
      <c r="C1" s="71"/>
      <c r="D1" s="71"/>
      <c r="E1" s="71"/>
      <c r="F1" s="71"/>
      <c r="G1" s="71"/>
    </row>
    <row r="2" spans="1:7" x14ac:dyDescent="0.25">
      <c r="A2" s="71"/>
      <c r="B2" s="71"/>
      <c r="C2" s="71"/>
      <c r="D2" s="71"/>
      <c r="E2" s="71"/>
      <c r="F2" s="71"/>
      <c r="G2" s="71"/>
    </row>
    <row r="3" spans="1:7" x14ac:dyDescent="0.25">
      <c r="A3" s="71"/>
      <c r="B3" s="71"/>
      <c r="C3" s="71"/>
      <c r="D3" s="71"/>
      <c r="E3" s="71"/>
      <c r="F3" s="71"/>
      <c r="G3" s="71"/>
    </row>
    <row r="4" spans="1:7" ht="45" x14ac:dyDescent="0.25">
      <c r="A4" s="199" t="s">
        <v>0</v>
      </c>
      <c r="B4" s="197" t="s">
        <v>234</v>
      </c>
      <c r="C4" s="197" t="s">
        <v>235</v>
      </c>
      <c r="D4" s="197" t="s">
        <v>236</v>
      </c>
      <c r="E4" s="197" t="s">
        <v>237</v>
      </c>
      <c r="F4" s="71"/>
      <c r="G4" s="71"/>
    </row>
    <row r="5" spans="1:7" x14ac:dyDescent="0.25">
      <c r="A5" s="78" t="s">
        <v>10</v>
      </c>
      <c r="B5" s="71">
        <v>12</v>
      </c>
      <c r="C5" s="200">
        <v>2.7778478669947919E-2</v>
      </c>
      <c r="D5" s="200">
        <v>5.4033365603260011E-2</v>
      </c>
      <c r="E5" s="200">
        <v>0.754668637249027</v>
      </c>
      <c r="F5" s="200"/>
      <c r="G5" s="71"/>
    </row>
    <row r="6" spans="1:7" x14ac:dyDescent="0.25">
      <c r="A6" s="78" t="s">
        <v>11</v>
      </c>
      <c r="B6" s="71">
        <v>1</v>
      </c>
      <c r="C6" s="200">
        <v>7.9780762464746871E-2</v>
      </c>
      <c r="D6" s="200">
        <v>0.15613411920840001</v>
      </c>
      <c r="E6" s="200">
        <v>2.3699490460955097</v>
      </c>
      <c r="F6" s="200"/>
      <c r="G6" s="71"/>
    </row>
    <row r="7" spans="1:7" x14ac:dyDescent="0.25">
      <c r="A7" s="78" t="s">
        <v>12</v>
      </c>
      <c r="B7" s="71">
        <v>6</v>
      </c>
      <c r="C7" s="200">
        <v>3.9243823839707294E-2</v>
      </c>
      <c r="D7" s="200">
        <v>7.5287409686478138E-2</v>
      </c>
      <c r="E7" s="200">
        <v>0.91132683567425343</v>
      </c>
      <c r="F7" s="200"/>
      <c r="G7" s="71"/>
    </row>
    <row r="8" spans="1:7" x14ac:dyDescent="0.25">
      <c r="A8" s="78" t="s">
        <v>13</v>
      </c>
      <c r="B8" s="71">
        <v>69</v>
      </c>
      <c r="C8" s="200">
        <v>6.8867653586719715E-2</v>
      </c>
      <c r="D8" s="200">
        <v>0.1349783873193087</v>
      </c>
      <c r="E8" s="200">
        <v>1.8589400962076936</v>
      </c>
      <c r="F8" s="200"/>
      <c r="G8" s="71"/>
    </row>
    <row r="9" spans="1:7" x14ac:dyDescent="0.25">
      <c r="A9" s="78" t="s">
        <v>14</v>
      </c>
      <c r="B9" s="71">
        <v>6</v>
      </c>
      <c r="C9" s="200">
        <v>5.5759413002072857E-2</v>
      </c>
      <c r="D9" s="200">
        <v>0.10995878378254551</v>
      </c>
      <c r="E9" s="200">
        <v>1.5264487779759899</v>
      </c>
      <c r="F9" s="200"/>
      <c r="G9" s="71"/>
    </row>
    <row r="10" spans="1:7" x14ac:dyDescent="0.25">
      <c r="A10" s="119" t="s">
        <v>202</v>
      </c>
      <c r="B10" s="201">
        <v>5</v>
      </c>
      <c r="C10" s="206">
        <v>9.4077182802314682E-2</v>
      </c>
      <c r="D10" s="206">
        <v>0.18622181998309106</v>
      </c>
      <c r="E10" s="206">
        <v>2.3398063842974284</v>
      </c>
      <c r="F10" s="200"/>
      <c r="G10" s="71"/>
    </row>
    <row r="11" spans="1:7" x14ac:dyDescent="0.25">
      <c r="A11" s="119" t="s">
        <v>203</v>
      </c>
      <c r="B11" s="201">
        <v>1</v>
      </c>
      <c r="C11" s="206">
        <v>1.8363011019642914E-2</v>
      </c>
      <c r="D11" s="206">
        <v>3.6079982104328875E-2</v>
      </c>
      <c r="E11" s="206">
        <v>0.55938524680147006</v>
      </c>
      <c r="F11" s="200"/>
      <c r="G11" s="71"/>
    </row>
    <row r="12" spans="1:7" x14ac:dyDescent="0.25">
      <c r="A12" s="78" t="s">
        <v>15</v>
      </c>
      <c r="B12" s="71">
        <v>23</v>
      </c>
      <c r="C12" s="200">
        <v>4.7113175988298728E-2</v>
      </c>
      <c r="D12" s="200">
        <v>9.2311866409477791E-2</v>
      </c>
      <c r="E12" s="200">
        <v>1.4723403202752454</v>
      </c>
      <c r="F12" s="200"/>
      <c r="G12" s="71"/>
    </row>
    <row r="13" spans="1:7" x14ac:dyDescent="0.25">
      <c r="A13" s="78" t="s">
        <v>16</v>
      </c>
      <c r="B13" s="71">
        <v>14</v>
      </c>
      <c r="C13" s="200">
        <v>0.11586382689944261</v>
      </c>
      <c r="D13" s="200">
        <v>0.22557941684498181</v>
      </c>
      <c r="E13" s="200">
        <v>3.4682944991288509</v>
      </c>
      <c r="F13" s="200"/>
      <c r="G13" s="71"/>
    </row>
    <row r="14" spans="1:7" x14ac:dyDescent="0.25">
      <c r="A14" s="78" t="s">
        <v>17</v>
      </c>
      <c r="B14" s="71">
        <v>42</v>
      </c>
      <c r="C14" s="200">
        <v>9.4132708292150286E-2</v>
      </c>
      <c r="D14" s="200">
        <v>0.18340034723799076</v>
      </c>
      <c r="E14" s="200">
        <v>2.1585989570297421</v>
      </c>
      <c r="F14" s="200"/>
      <c r="G14" s="71"/>
    </row>
    <row r="15" spans="1:7" x14ac:dyDescent="0.25">
      <c r="A15" s="78" t="s">
        <v>18</v>
      </c>
      <c r="B15" s="71">
        <v>23</v>
      </c>
      <c r="C15" s="200">
        <v>6.2213463047502138E-2</v>
      </c>
      <c r="D15" s="200">
        <v>0.12037003843205989</v>
      </c>
      <c r="E15" s="200">
        <v>1.5489787414790175</v>
      </c>
      <c r="F15" s="200"/>
      <c r="G15" s="71"/>
    </row>
    <row r="16" spans="1:7" x14ac:dyDescent="0.25">
      <c r="A16" s="78" t="s">
        <v>19</v>
      </c>
      <c r="B16" s="71">
        <v>3</v>
      </c>
      <c r="C16" s="200">
        <v>3.4405464964054888E-2</v>
      </c>
      <c r="D16" s="200">
        <v>6.6477280281509121E-2</v>
      </c>
      <c r="E16" s="200">
        <v>0.78190866642153845</v>
      </c>
      <c r="F16" s="200"/>
      <c r="G16" s="71"/>
    </row>
    <row r="17" spans="1:7" x14ac:dyDescent="0.25">
      <c r="A17" s="78" t="s">
        <v>20</v>
      </c>
      <c r="B17" s="71">
        <v>8</v>
      </c>
      <c r="C17" s="200">
        <v>5.2753171537158181E-2</v>
      </c>
      <c r="D17" s="200">
        <v>0.10268165990037312</v>
      </c>
      <c r="E17" s="200">
        <v>1.413457429241791</v>
      </c>
      <c r="F17" s="200"/>
      <c r="G17" s="71"/>
    </row>
    <row r="18" spans="1:7" x14ac:dyDescent="0.25">
      <c r="A18" s="78" t="s">
        <v>21</v>
      </c>
      <c r="B18" s="71">
        <v>9</v>
      </c>
      <c r="C18" s="200">
        <v>1.5613105849224583E-2</v>
      </c>
      <c r="D18" s="200">
        <v>3.0190932488881769E-2</v>
      </c>
      <c r="E18" s="200">
        <v>0.31736378457653092</v>
      </c>
      <c r="F18" s="200"/>
      <c r="G18" s="71"/>
    </row>
    <row r="19" spans="1:7" x14ac:dyDescent="0.25">
      <c r="A19" s="78" t="s">
        <v>22</v>
      </c>
      <c r="B19" s="71">
        <v>4</v>
      </c>
      <c r="C19" s="200">
        <v>3.0833435469088323E-2</v>
      </c>
      <c r="D19" s="200">
        <v>6.0250854432429418E-2</v>
      </c>
      <c r="E19" s="200">
        <v>0.58430455706427864</v>
      </c>
      <c r="F19" s="200"/>
      <c r="G19" s="71"/>
    </row>
    <row r="20" spans="1:7" x14ac:dyDescent="0.25">
      <c r="A20" s="78" t="s">
        <v>23</v>
      </c>
      <c r="B20" s="71">
        <v>1</v>
      </c>
      <c r="C20" s="200">
        <v>3.3095815696021554E-2</v>
      </c>
      <c r="D20" s="200">
        <v>6.5233274188498072E-2</v>
      </c>
      <c r="E20" s="200">
        <v>0.80362395831248923</v>
      </c>
      <c r="F20" s="200"/>
      <c r="G20" s="71"/>
    </row>
    <row r="21" spans="1:7" x14ac:dyDescent="0.25">
      <c r="A21" s="78" t="s">
        <v>24</v>
      </c>
      <c r="B21" s="71">
        <v>9</v>
      </c>
      <c r="C21" s="200">
        <v>1.5717182915003045E-2</v>
      </c>
      <c r="D21" s="200">
        <v>3.067348754145181E-2</v>
      </c>
      <c r="E21" s="200">
        <v>0.29772243823363465</v>
      </c>
      <c r="F21" s="200"/>
      <c r="G21" s="71"/>
    </row>
    <row r="22" spans="1:7" x14ac:dyDescent="0.25">
      <c r="A22" s="78" t="s">
        <v>25</v>
      </c>
      <c r="B22" s="71">
        <v>12</v>
      </c>
      <c r="C22" s="200">
        <v>3.0269271657001731E-2</v>
      </c>
      <c r="D22" s="200">
        <v>5.8954196765035841E-2</v>
      </c>
      <c r="E22" s="200">
        <v>0.81277033418623634</v>
      </c>
      <c r="F22" s="200"/>
      <c r="G22" s="71"/>
    </row>
    <row r="23" spans="1:7" x14ac:dyDescent="0.25">
      <c r="A23" s="78" t="s">
        <v>26</v>
      </c>
      <c r="B23" s="265" t="s">
        <v>77</v>
      </c>
      <c r="C23" s="265" t="s">
        <v>77</v>
      </c>
      <c r="D23" s="265" t="s">
        <v>77</v>
      </c>
      <c r="E23" s="265" t="s">
        <v>77</v>
      </c>
      <c r="F23" s="200"/>
      <c r="G23" s="71"/>
    </row>
    <row r="24" spans="1:7" x14ac:dyDescent="0.25">
      <c r="A24" s="78" t="s">
        <v>27</v>
      </c>
      <c r="B24" s="71">
        <v>2</v>
      </c>
      <c r="C24" s="200">
        <v>1.0509359767175644E-2</v>
      </c>
      <c r="D24" s="200">
        <v>2.0613605185558524E-2</v>
      </c>
      <c r="E24" s="200">
        <v>0.34590401863938391</v>
      </c>
      <c r="F24" s="200"/>
      <c r="G24" s="71"/>
    </row>
    <row r="25" spans="1:7" x14ac:dyDescent="0.25">
      <c r="A25" s="78" t="s">
        <v>28</v>
      </c>
      <c r="B25" s="71">
        <v>8</v>
      </c>
      <c r="C25" s="200">
        <v>1.6353500538336795E-2</v>
      </c>
      <c r="D25" s="200">
        <v>3.1839256330489889E-2</v>
      </c>
      <c r="E25" s="200">
        <v>0.52467803460330342</v>
      </c>
      <c r="F25" s="200"/>
      <c r="G25" s="71"/>
    </row>
    <row r="26" spans="1:7" x14ac:dyDescent="0.25">
      <c r="A26" s="78" t="s">
        <v>29</v>
      </c>
      <c r="B26" s="71">
        <v>5</v>
      </c>
      <c r="C26" s="200">
        <v>3.0922626023616225E-2</v>
      </c>
      <c r="D26" s="200">
        <v>6.0796556483040803E-2</v>
      </c>
      <c r="E26" s="200">
        <v>0.86640772627753981</v>
      </c>
      <c r="F26" s="200"/>
      <c r="G26" s="71"/>
    </row>
    <row r="27" spans="1:7" x14ac:dyDescent="0.25">
      <c r="A27" s="75" t="s">
        <v>30</v>
      </c>
      <c r="B27" s="202">
        <v>88</v>
      </c>
      <c r="C27" s="203">
        <v>5.5022851678087556E-2</v>
      </c>
      <c r="D27" s="203">
        <v>0.10739863064305051</v>
      </c>
      <c r="E27" s="203">
        <v>1.4660631116962473</v>
      </c>
      <c r="F27" s="200"/>
      <c r="G27" s="71"/>
    </row>
    <row r="28" spans="1:7" x14ac:dyDescent="0.25">
      <c r="A28" s="75" t="s">
        <v>31</v>
      </c>
      <c r="B28" s="202">
        <v>85</v>
      </c>
      <c r="C28" s="203">
        <v>7.3099327193792502E-2</v>
      </c>
      <c r="D28" s="203">
        <v>0.1429073645881267</v>
      </c>
      <c r="E28" s="203">
        <v>1.9746450281688226</v>
      </c>
      <c r="F28" s="200"/>
      <c r="G28" s="71"/>
    </row>
    <row r="29" spans="1:7" x14ac:dyDescent="0.25">
      <c r="A29" s="75" t="s">
        <v>32</v>
      </c>
      <c r="B29" s="202">
        <v>43</v>
      </c>
      <c r="C29" s="203">
        <v>3.6287569026551357E-2</v>
      </c>
      <c r="D29" s="203">
        <v>7.023629285659333E-2</v>
      </c>
      <c r="E29" s="203">
        <v>0.81588103865504147</v>
      </c>
      <c r="F29" s="200"/>
      <c r="G29" s="71"/>
    </row>
    <row r="30" spans="1:7" x14ac:dyDescent="0.25">
      <c r="A30" s="75" t="s">
        <v>33</v>
      </c>
      <c r="B30" s="202">
        <v>28</v>
      </c>
      <c r="C30" s="203">
        <v>2.0365020444480391E-2</v>
      </c>
      <c r="D30" s="203">
        <v>3.9775408157836777E-2</v>
      </c>
      <c r="E30" s="203">
        <v>0.46052895966502261</v>
      </c>
      <c r="F30" s="200"/>
      <c r="G30" s="71"/>
    </row>
    <row r="31" spans="1:7" x14ac:dyDescent="0.25">
      <c r="A31" s="75" t="s">
        <v>34</v>
      </c>
      <c r="B31" s="202">
        <v>13</v>
      </c>
      <c r="C31" s="203">
        <v>1.9972781707635962E-2</v>
      </c>
      <c r="D31" s="203">
        <v>3.8980083126526503E-2</v>
      </c>
      <c r="E31" s="203">
        <v>0.61850566082548331</v>
      </c>
      <c r="F31" s="200"/>
      <c r="G31" s="71"/>
    </row>
    <row r="32" spans="1:7" x14ac:dyDescent="0.25">
      <c r="A32" s="73" t="s">
        <v>35</v>
      </c>
      <c r="B32" s="204">
        <v>257</v>
      </c>
      <c r="C32" s="205">
        <v>4.3027617008100434E-2</v>
      </c>
      <c r="D32" s="205">
        <v>8.3881569016172011E-2</v>
      </c>
      <c r="E32" s="205">
        <v>1.0834534709156316</v>
      </c>
      <c r="F32" s="200"/>
      <c r="G32" s="71"/>
    </row>
    <row r="33" spans="1:7" x14ac:dyDescent="0.25">
      <c r="A33" s="71" t="s">
        <v>89</v>
      </c>
      <c r="B33" s="71"/>
      <c r="C33" s="71"/>
      <c r="D33" s="71"/>
      <c r="E33" s="71"/>
      <c r="F33" s="71"/>
      <c r="G33" s="71"/>
    </row>
    <row r="34" spans="1:7" x14ac:dyDescent="0.25">
      <c r="A34" s="71"/>
      <c r="B34" s="71"/>
      <c r="C34" s="71"/>
      <c r="D34" s="71"/>
      <c r="E34" s="71"/>
      <c r="F34" s="71"/>
      <c r="G34" s="7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F33"/>
  <sheetViews>
    <sheetView showGridLines="0" workbookViewId="0">
      <selection activeCell="A23" sqref="A23:XFD23"/>
    </sheetView>
  </sheetViews>
  <sheetFormatPr defaultColWidth="9.140625" defaultRowHeight="9" x14ac:dyDescent="0.15"/>
  <cols>
    <col min="1" max="1" width="16.42578125" style="67" customWidth="1"/>
    <col min="2" max="16384" width="9.140625" style="67"/>
  </cols>
  <sheetData>
    <row r="1" spans="1:6" ht="12" x14ac:dyDescent="0.15">
      <c r="A1" s="89" t="s">
        <v>213</v>
      </c>
    </row>
    <row r="3" spans="1:6" ht="15" customHeight="1" x14ac:dyDescent="0.15">
      <c r="A3" s="280" t="s">
        <v>0</v>
      </c>
      <c r="B3" s="282" t="s">
        <v>205</v>
      </c>
      <c r="C3" s="282"/>
      <c r="D3" s="282"/>
      <c r="E3" s="282"/>
      <c r="F3" s="285" t="s">
        <v>42</v>
      </c>
    </row>
    <row r="4" spans="1:6" ht="18" x14ac:dyDescent="0.15">
      <c r="A4" s="281"/>
      <c r="B4" s="174" t="s">
        <v>139</v>
      </c>
      <c r="C4" s="174" t="s">
        <v>138</v>
      </c>
      <c r="D4" s="174" t="s">
        <v>137</v>
      </c>
      <c r="E4" s="174" t="s">
        <v>136</v>
      </c>
      <c r="F4" s="286"/>
    </row>
    <row r="5" spans="1:6" ht="12.75" customHeight="1" x14ac:dyDescent="0.15">
      <c r="A5" s="78" t="s">
        <v>10</v>
      </c>
      <c r="B5" s="180">
        <v>11.111111111111111</v>
      </c>
      <c r="C5" s="180">
        <v>11.111111111111111</v>
      </c>
      <c r="D5" s="180">
        <v>44.444444444444443</v>
      </c>
      <c r="E5" s="180">
        <v>33.333333333333329</v>
      </c>
      <c r="F5" s="76">
        <v>100</v>
      </c>
    </row>
    <row r="6" spans="1:6" ht="12.75" customHeight="1" x14ac:dyDescent="0.15">
      <c r="A6" s="78" t="s">
        <v>11</v>
      </c>
      <c r="B6" s="77" t="s">
        <v>106</v>
      </c>
      <c r="C6" s="77" t="s">
        <v>106</v>
      </c>
      <c r="D6" s="77" t="s">
        <v>106</v>
      </c>
      <c r="E6" s="180">
        <v>100</v>
      </c>
      <c r="F6" s="76">
        <v>100</v>
      </c>
    </row>
    <row r="7" spans="1:6" ht="12.75" customHeight="1" x14ac:dyDescent="0.15">
      <c r="A7" s="78" t="s">
        <v>12</v>
      </c>
      <c r="B7" s="77" t="s">
        <v>106</v>
      </c>
      <c r="C7" s="77">
        <v>20</v>
      </c>
      <c r="D7" s="77">
        <v>60</v>
      </c>
      <c r="E7" s="180">
        <v>20</v>
      </c>
      <c r="F7" s="76">
        <v>100</v>
      </c>
    </row>
    <row r="8" spans="1:6" ht="12.75" customHeight="1" x14ac:dyDescent="0.15">
      <c r="A8" s="78" t="s">
        <v>13</v>
      </c>
      <c r="B8" s="77">
        <v>5.8823529411764701</v>
      </c>
      <c r="C8" s="77">
        <v>17.647058823529413</v>
      </c>
      <c r="D8" s="77">
        <v>22.058823529411764</v>
      </c>
      <c r="E8" s="180">
        <v>54.411764705882348</v>
      </c>
      <c r="F8" s="76">
        <v>100</v>
      </c>
    </row>
    <row r="9" spans="1:6" ht="12.75" customHeight="1" x14ac:dyDescent="0.15">
      <c r="A9" s="78" t="s">
        <v>14</v>
      </c>
      <c r="B9" s="77" t="s">
        <v>106</v>
      </c>
      <c r="C9" s="77">
        <v>33.333333333333329</v>
      </c>
      <c r="D9" s="77" t="s">
        <v>106</v>
      </c>
      <c r="E9" s="180">
        <v>66.666666666666657</v>
      </c>
      <c r="F9" s="76">
        <v>100</v>
      </c>
    </row>
    <row r="10" spans="1:6" ht="12.75" customHeight="1" x14ac:dyDescent="0.15">
      <c r="A10" s="51" t="s">
        <v>202</v>
      </c>
      <c r="B10" s="77" t="s">
        <v>106</v>
      </c>
      <c r="C10" s="77" t="s">
        <v>106</v>
      </c>
      <c r="D10" s="77" t="s">
        <v>106</v>
      </c>
      <c r="E10" s="181">
        <v>100</v>
      </c>
      <c r="F10" s="80">
        <v>100</v>
      </c>
    </row>
    <row r="11" spans="1:6" ht="12.75" customHeight="1" x14ac:dyDescent="0.15">
      <c r="A11" s="51" t="s">
        <v>203</v>
      </c>
      <c r="B11" s="77" t="s">
        <v>106</v>
      </c>
      <c r="C11" s="94">
        <v>100</v>
      </c>
      <c r="D11" s="77" t="s">
        <v>106</v>
      </c>
      <c r="E11" s="77" t="s">
        <v>106</v>
      </c>
      <c r="F11" s="80">
        <v>100</v>
      </c>
    </row>
    <row r="12" spans="1:6" ht="12.75" customHeight="1" x14ac:dyDescent="0.15">
      <c r="A12" s="78" t="s">
        <v>15</v>
      </c>
      <c r="B12" s="77">
        <v>6.25</v>
      </c>
      <c r="C12" s="77">
        <v>25</v>
      </c>
      <c r="D12" s="77">
        <v>25</v>
      </c>
      <c r="E12" s="180">
        <v>43.75</v>
      </c>
      <c r="F12" s="76">
        <v>100</v>
      </c>
    </row>
    <row r="13" spans="1:6" ht="12.75" customHeight="1" x14ac:dyDescent="0.15">
      <c r="A13" s="78" t="s">
        <v>16</v>
      </c>
      <c r="B13" s="77" t="s">
        <v>106</v>
      </c>
      <c r="C13" s="77" t="s">
        <v>106</v>
      </c>
      <c r="D13" s="77" t="s">
        <v>106</v>
      </c>
      <c r="E13" s="180">
        <v>100</v>
      </c>
      <c r="F13" s="76">
        <v>100</v>
      </c>
    </row>
    <row r="14" spans="1:6" ht="12.75" customHeight="1" x14ac:dyDescent="0.15">
      <c r="A14" s="78" t="s">
        <v>17</v>
      </c>
      <c r="B14" s="77" t="s">
        <v>106</v>
      </c>
      <c r="C14" s="77" t="s">
        <v>106</v>
      </c>
      <c r="D14" s="77">
        <v>4.8780487804878048</v>
      </c>
      <c r="E14" s="180">
        <v>95.121951219512198</v>
      </c>
      <c r="F14" s="76">
        <v>100</v>
      </c>
    </row>
    <row r="15" spans="1:6" ht="12.75" customHeight="1" x14ac:dyDescent="0.15">
      <c r="A15" s="78" t="s">
        <v>18</v>
      </c>
      <c r="B15" s="77" t="s">
        <v>106</v>
      </c>
      <c r="C15" s="77" t="s">
        <v>106</v>
      </c>
      <c r="D15" s="77">
        <v>33.333333333333329</v>
      </c>
      <c r="E15" s="180">
        <v>66.666666666666657</v>
      </c>
      <c r="F15" s="76">
        <v>100</v>
      </c>
    </row>
    <row r="16" spans="1:6" ht="12.75" customHeight="1" x14ac:dyDescent="0.15">
      <c r="A16" s="78" t="s">
        <v>19</v>
      </c>
      <c r="B16" s="77" t="s">
        <v>106</v>
      </c>
      <c r="C16" s="77" t="s">
        <v>106</v>
      </c>
      <c r="D16" s="77">
        <v>50</v>
      </c>
      <c r="E16" s="180">
        <v>50</v>
      </c>
      <c r="F16" s="76">
        <v>100</v>
      </c>
    </row>
    <row r="17" spans="1:6" ht="12.75" customHeight="1" x14ac:dyDescent="0.15">
      <c r="A17" s="78" t="s">
        <v>20</v>
      </c>
      <c r="B17" s="77" t="s">
        <v>106</v>
      </c>
      <c r="C17" s="77">
        <v>37.5</v>
      </c>
      <c r="D17" s="77">
        <v>25</v>
      </c>
      <c r="E17" s="180">
        <v>37.5</v>
      </c>
      <c r="F17" s="76">
        <v>100</v>
      </c>
    </row>
    <row r="18" spans="1:6" ht="12.75" customHeight="1" x14ac:dyDescent="0.15">
      <c r="A18" s="78" t="s">
        <v>21</v>
      </c>
      <c r="B18" s="77" t="s">
        <v>106</v>
      </c>
      <c r="C18" s="77" t="s">
        <v>106</v>
      </c>
      <c r="D18" s="77">
        <v>11.111111111111111</v>
      </c>
      <c r="E18" s="180">
        <v>88.888888888888886</v>
      </c>
      <c r="F18" s="76">
        <v>100</v>
      </c>
    </row>
    <row r="19" spans="1:6" ht="12.75" customHeight="1" x14ac:dyDescent="0.15">
      <c r="A19" s="78" t="s">
        <v>22</v>
      </c>
      <c r="B19" s="77" t="s">
        <v>106</v>
      </c>
      <c r="C19" s="77" t="s">
        <v>106</v>
      </c>
      <c r="D19" s="77" t="s">
        <v>106</v>
      </c>
      <c r="E19" s="180">
        <v>100</v>
      </c>
      <c r="F19" s="76">
        <v>100</v>
      </c>
    </row>
    <row r="20" spans="1:6" ht="12.75" customHeight="1" x14ac:dyDescent="0.15">
      <c r="A20" s="78" t="s">
        <v>23</v>
      </c>
      <c r="B20" s="77" t="s">
        <v>106</v>
      </c>
      <c r="C20" s="77" t="s">
        <v>106</v>
      </c>
      <c r="D20" s="77" t="s">
        <v>106</v>
      </c>
      <c r="E20" s="180">
        <v>100</v>
      </c>
      <c r="F20" s="76">
        <v>100</v>
      </c>
    </row>
    <row r="21" spans="1:6" ht="12.75" customHeight="1" x14ac:dyDescent="0.15">
      <c r="A21" s="78" t="s">
        <v>24</v>
      </c>
      <c r="B21" s="77">
        <v>12.5</v>
      </c>
      <c r="C21" s="77">
        <v>25</v>
      </c>
      <c r="D21" s="77">
        <v>12.5</v>
      </c>
      <c r="E21" s="180">
        <v>50</v>
      </c>
      <c r="F21" s="76">
        <v>100</v>
      </c>
    </row>
    <row r="22" spans="1:6" ht="12.75" customHeight="1" x14ac:dyDescent="0.15">
      <c r="A22" s="78" t="s">
        <v>25</v>
      </c>
      <c r="B22" s="77"/>
      <c r="C22" s="77">
        <v>16.666666666666664</v>
      </c>
      <c r="D22" s="77">
        <v>41.666666666666671</v>
      </c>
      <c r="E22" s="180">
        <v>41.666666666666671</v>
      </c>
      <c r="F22" s="76">
        <v>100</v>
      </c>
    </row>
    <row r="23" spans="1:6" ht="12.75" customHeight="1" x14ac:dyDescent="0.15">
      <c r="A23" s="78" t="s">
        <v>26</v>
      </c>
      <c r="B23" s="77" t="s">
        <v>106</v>
      </c>
      <c r="C23" s="77" t="s">
        <v>106</v>
      </c>
      <c r="D23" s="77" t="s">
        <v>106</v>
      </c>
      <c r="E23" s="77" t="s">
        <v>106</v>
      </c>
      <c r="F23" s="77" t="s">
        <v>106</v>
      </c>
    </row>
    <row r="24" spans="1:6" ht="12.75" customHeight="1" x14ac:dyDescent="0.15">
      <c r="A24" s="78" t="s">
        <v>27</v>
      </c>
      <c r="B24" s="77" t="s">
        <v>106</v>
      </c>
      <c r="C24" s="77" t="s">
        <v>106</v>
      </c>
      <c r="D24" s="77">
        <v>50</v>
      </c>
      <c r="E24" s="180">
        <v>50</v>
      </c>
      <c r="F24" s="76">
        <v>100</v>
      </c>
    </row>
    <row r="25" spans="1:6" ht="12.75" customHeight="1" x14ac:dyDescent="0.15">
      <c r="A25" s="78" t="s">
        <v>28</v>
      </c>
      <c r="B25" s="77">
        <v>28.571428571428569</v>
      </c>
      <c r="C25" s="77">
        <v>14.285714285714285</v>
      </c>
      <c r="D25" s="77">
        <v>14.285714285714285</v>
      </c>
      <c r="E25" s="180">
        <v>42.857142857142854</v>
      </c>
      <c r="F25" s="76">
        <v>100</v>
      </c>
    </row>
    <row r="26" spans="1:6" ht="12.75" customHeight="1" x14ac:dyDescent="0.15">
      <c r="A26" s="78" t="s">
        <v>29</v>
      </c>
      <c r="B26" s="77" t="s">
        <v>106</v>
      </c>
      <c r="C26" s="77" t="s">
        <v>106</v>
      </c>
      <c r="D26" s="77">
        <v>60</v>
      </c>
      <c r="E26" s="180">
        <v>40</v>
      </c>
      <c r="F26" s="76">
        <v>100</v>
      </c>
    </row>
    <row r="27" spans="1:6" ht="12.75" customHeight="1" x14ac:dyDescent="0.15">
      <c r="A27" s="75" t="s">
        <v>30</v>
      </c>
      <c r="B27" s="182">
        <v>6.024096385542169</v>
      </c>
      <c r="C27" s="182">
        <v>16.867469879518072</v>
      </c>
      <c r="D27" s="182">
        <v>26.506024096385545</v>
      </c>
      <c r="E27" s="182">
        <v>50.602409638554214</v>
      </c>
      <c r="F27" s="74">
        <v>100</v>
      </c>
    </row>
    <row r="28" spans="1:6" ht="12.75" customHeight="1" x14ac:dyDescent="0.15">
      <c r="A28" s="75" t="s">
        <v>31</v>
      </c>
      <c r="B28" s="180">
        <v>1.3513513513513513</v>
      </c>
      <c r="C28" s="182">
        <v>6.756756756756757</v>
      </c>
      <c r="D28" s="182">
        <v>8.1081081081081088</v>
      </c>
      <c r="E28" s="182">
        <v>83.78378378378379</v>
      </c>
      <c r="F28" s="74">
        <v>100</v>
      </c>
    </row>
    <row r="29" spans="1:6" ht="12.75" customHeight="1" x14ac:dyDescent="0.15">
      <c r="A29" s="75" t="s">
        <v>32</v>
      </c>
      <c r="B29" s="180" t="s">
        <v>106</v>
      </c>
      <c r="C29" s="182">
        <v>7.5</v>
      </c>
      <c r="D29" s="182">
        <v>27.500000000000004</v>
      </c>
      <c r="E29" s="182">
        <v>65</v>
      </c>
      <c r="F29" s="74">
        <v>100</v>
      </c>
    </row>
    <row r="30" spans="1:6" ht="12.75" customHeight="1" x14ac:dyDescent="0.15">
      <c r="A30" s="75" t="s">
        <v>33</v>
      </c>
      <c r="B30" s="182">
        <v>3.8461538461538463</v>
      </c>
      <c r="C30" s="182">
        <v>15.384615384615385</v>
      </c>
      <c r="D30" s="182">
        <v>26.923076923076923</v>
      </c>
      <c r="E30" s="182">
        <v>53.846153846153847</v>
      </c>
      <c r="F30" s="74">
        <v>100</v>
      </c>
    </row>
    <row r="31" spans="1:6" ht="12.75" customHeight="1" x14ac:dyDescent="0.15">
      <c r="A31" s="75" t="s">
        <v>34</v>
      </c>
      <c r="B31" s="182">
        <v>16.666666666666664</v>
      </c>
      <c r="C31" s="182">
        <v>8.3333333333333321</v>
      </c>
      <c r="D31" s="182">
        <v>33.333333333333329</v>
      </c>
      <c r="E31" s="182">
        <v>41.666666666666671</v>
      </c>
      <c r="F31" s="74">
        <v>100</v>
      </c>
    </row>
    <row r="32" spans="1:6" ht="12.75" customHeight="1" x14ac:dyDescent="0.15">
      <c r="A32" s="73" t="s">
        <v>35</v>
      </c>
      <c r="B32" s="183">
        <v>3.8297872340425529</v>
      </c>
      <c r="C32" s="183">
        <v>11.48936170212766</v>
      </c>
      <c r="D32" s="183">
        <v>21.276595744680851</v>
      </c>
      <c r="E32" s="183">
        <v>63.404255319148938</v>
      </c>
      <c r="F32" s="72">
        <v>100</v>
      </c>
    </row>
    <row r="33" spans="1:1" x14ac:dyDescent="0.15">
      <c r="A33" s="71" t="s">
        <v>89</v>
      </c>
    </row>
  </sheetData>
  <mergeCells count="3">
    <mergeCell ref="A3:A4"/>
    <mergeCell ref="B3:E3"/>
    <mergeCell ref="F3:F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F33"/>
  <sheetViews>
    <sheetView showGridLines="0" topLeftCell="A4" workbookViewId="0">
      <selection activeCell="A23" sqref="A23:XFD23"/>
    </sheetView>
  </sheetViews>
  <sheetFormatPr defaultColWidth="9.140625" defaultRowHeight="9" x14ac:dyDescent="0.15"/>
  <cols>
    <col min="1" max="1" width="16.42578125" style="67" customWidth="1"/>
    <col min="2" max="2" width="14.28515625" style="67" customWidth="1"/>
    <col min="3" max="3" width="13.7109375" style="67" customWidth="1"/>
    <col min="4" max="4" width="14.7109375" style="67" customWidth="1"/>
    <col min="5" max="5" width="10" style="67" customWidth="1"/>
    <col min="6" max="6" width="9.42578125" style="67" customWidth="1"/>
    <col min="7" max="16384" width="9.140625" style="67"/>
  </cols>
  <sheetData>
    <row r="1" spans="1:6" ht="12" x14ac:dyDescent="0.15">
      <c r="A1" s="83" t="s">
        <v>214</v>
      </c>
    </row>
    <row r="2" spans="1:6" x14ac:dyDescent="0.15">
      <c r="A2" s="82"/>
    </row>
    <row r="3" spans="1:6" ht="15" customHeight="1" x14ac:dyDescent="0.15">
      <c r="A3" s="280" t="s">
        <v>0</v>
      </c>
      <c r="B3" s="282" t="s">
        <v>149</v>
      </c>
      <c r="C3" s="282"/>
      <c r="D3" s="282"/>
      <c r="E3" s="282"/>
      <c r="F3" s="173" t="s">
        <v>42</v>
      </c>
    </row>
    <row r="4" spans="1:6" ht="27" x14ac:dyDescent="0.15">
      <c r="A4" s="281"/>
      <c r="B4" s="174" t="s">
        <v>148</v>
      </c>
      <c r="C4" s="174" t="s">
        <v>147</v>
      </c>
      <c r="D4" s="174" t="s">
        <v>146</v>
      </c>
      <c r="E4" s="174" t="s">
        <v>50</v>
      </c>
      <c r="F4" s="174"/>
    </row>
    <row r="5" spans="1:6" ht="12.75" customHeight="1" x14ac:dyDescent="0.15">
      <c r="A5" s="78" t="s">
        <v>10</v>
      </c>
      <c r="B5" s="98" t="s">
        <v>106</v>
      </c>
      <c r="C5" s="98">
        <v>100</v>
      </c>
      <c r="D5" s="98" t="s">
        <v>106</v>
      </c>
      <c r="E5" s="98" t="s">
        <v>106</v>
      </c>
      <c r="F5" s="98">
        <v>100</v>
      </c>
    </row>
    <row r="6" spans="1:6" ht="12.75" customHeight="1" x14ac:dyDescent="0.15">
      <c r="A6" s="78" t="s">
        <v>11</v>
      </c>
      <c r="B6" s="98" t="s">
        <v>106</v>
      </c>
      <c r="C6" s="98">
        <v>100</v>
      </c>
      <c r="D6" s="98" t="s">
        <v>106</v>
      </c>
      <c r="E6" s="98" t="s">
        <v>106</v>
      </c>
      <c r="F6" s="98">
        <v>100</v>
      </c>
    </row>
    <row r="7" spans="1:6" ht="12.75" customHeight="1" x14ac:dyDescent="0.15">
      <c r="A7" s="78" t="s">
        <v>12</v>
      </c>
      <c r="B7" s="98" t="s">
        <v>106</v>
      </c>
      <c r="C7" s="98">
        <v>50</v>
      </c>
      <c r="D7" s="98">
        <v>50</v>
      </c>
      <c r="E7" s="99" t="s">
        <v>106</v>
      </c>
      <c r="F7" s="98">
        <v>100</v>
      </c>
    </row>
    <row r="8" spans="1:6" ht="12.75" customHeight="1" x14ac:dyDescent="0.15">
      <c r="A8" s="78" t="s">
        <v>13</v>
      </c>
      <c r="B8" s="98">
        <v>50</v>
      </c>
      <c r="C8" s="98">
        <v>50</v>
      </c>
      <c r="D8" s="98" t="s">
        <v>106</v>
      </c>
      <c r="E8" s="98" t="s">
        <v>106</v>
      </c>
      <c r="F8" s="98">
        <v>100</v>
      </c>
    </row>
    <row r="9" spans="1:6" ht="12.75" customHeight="1" x14ac:dyDescent="0.15">
      <c r="A9" s="78" t="s">
        <v>14</v>
      </c>
      <c r="B9" s="98" t="s">
        <v>106</v>
      </c>
      <c r="C9" s="98">
        <v>75</v>
      </c>
      <c r="D9" s="98">
        <v>25</v>
      </c>
      <c r="E9" s="98" t="s">
        <v>106</v>
      </c>
      <c r="F9" s="98">
        <v>100</v>
      </c>
    </row>
    <row r="10" spans="1:6" ht="12.75" customHeight="1" x14ac:dyDescent="0.15">
      <c r="A10" s="51" t="s">
        <v>202</v>
      </c>
      <c r="B10" s="98" t="s">
        <v>106</v>
      </c>
      <c r="C10" s="99">
        <v>66.666666666666657</v>
      </c>
      <c r="D10" s="99">
        <v>33.333333333333329</v>
      </c>
      <c r="E10" s="98" t="s">
        <v>106</v>
      </c>
      <c r="F10" s="99">
        <v>100</v>
      </c>
    </row>
    <row r="11" spans="1:6" ht="12.75" customHeight="1" x14ac:dyDescent="0.15">
      <c r="A11" s="51" t="s">
        <v>203</v>
      </c>
      <c r="B11" s="99" t="s">
        <v>106</v>
      </c>
      <c r="C11" s="99">
        <v>100</v>
      </c>
      <c r="D11" s="99" t="s">
        <v>106</v>
      </c>
      <c r="E11" s="99" t="s">
        <v>106</v>
      </c>
      <c r="F11" s="99">
        <v>100</v>
      </c>
    </row>
    <row r="12" spans="1:6" ht="12.75" customHeight="1" x14ac:dyDescent="0.15">
      <c r="A12" s="78" t="s">
        <v>15</v>
      </c>
      <c r="B12" s="99" t="s">
        <v>106</v>
      </c>
      <c r="C12" s="98">
        <v>66.666666666666657</v>
      </c>
      <c r="D12" s="98">
        <v>22.222222222222221</v>
      </c>
      <c r="E12" s="98">
        <v>11.111111111111111</v>
      </c>
      <c r="F12" s="98">
        <v>100</v>
      </c>
    </row>
    <row r="13" spans="1:6" ht="12.75" customHeight="1" x14ac:dyDescent="0.15">
      <c r="A13" s="78" t="s">
        <v>16</v>
      </c>
      <c r="B13" s="98" t="s">
        <v>106</v>
      </c>
      <c r="C13" s="98">
        <v>100</v>
      </c>
      <c r="D13" s="98" t="s">
        <v>106</v>
      </c>
      <c r="E13" s="98" t="s">
        <v>106</v>
      </c>
      <c r="F13" s="98">
        <v>100</v>
      </c>
    </row>
    <row r="14" spans="1:6" ht="12.75" customHeight="1" x14ac:dyDescent="0.15">
      <c r="A14" s="78" t="s">
        <v>17</v>
      </c>
      <c r="B14" s="98" t="s">
        <v>106</v>
      </c>
      <c r="C14" s="98">
        <v>100</v>
      </c>
      <c r="D14" s="98" t="s">
        <v>106</v>
      </c>
      <c r="E14" s="98" t="s">
        <v>106</v>
      </c>
      <c r="F14" s="98">
        <v>100</v>
      </c>
    </row>
    <row r="15" spans="1:6" ht="12.75" customHeight="1" x14ac:dyDescent="0.15">
      <c r="A15" s="78" t="s">
        <v>18</v>
      </c>
      <c r="B15" s="98" t="s">
        <v>106</v>
      </c>
      <c r="C15" s="98">
        <v>100</v>
      </c>
      <c r="D15" s="98" t="s">
        <v>106</v>
      </c>
      <c r="E15" s="98" t="s">
        <v>106</v>
      </c>
      <c r="F15" s="98">
        <v>100</v>
      </c>
    </row>
    <row r="16" spans="1:6" ht="12.75" customHeight="1" x14ac:dyDescent="0.15">
      <c r="A16" s="78" t="s">
        <v>19</v>
      </c>
      <c r="B16" s="98" t="s">
        <v>106</v>
      </c>
      <c r="C16" s="98">
        <v>100</v>
      </c>
      <c r="D16" s="98" t="s">
        <v>106</v>
      </c>
      <c r="E16" s="98" t="s">
        <v>106</v>
      </c>
      <c r="F16" s="98">
        <v>100</v>
      </c>
    </row>
    <row r="17" spans="1:6" ht="12.75" customHeight="1" x14ac:dyDescent="0.15">
      <c r="A17" s="78" t="s">
        <v>20</v>
      </c>
      <c r="B17" s="98" t="s">
        <v>106</v>
      </c>
      <c r="C17" s="98">
        <v>100</v>
      </c>
      <c r="D17" s="98" t="s">
        <v>106</v>
      </c>
      <c r="E17" s="98" t="s">
        <v>106</v>
      </c>
      <c r="F17" s="98">
        <v>100</v>
      </c>
    </row>
    <row r="18" spans="1:6" ht="12.75" customHeight="1" x14ac:dyDescent="0.15">
      <c r="A18" s="78" t="s">
        <v>21</v>
      </c>
      <c r="B18" s="98"/>
      <c r="C18" s="98">
        <v>100</v>
      </c>
      <c r="D18" s="98" t="s">
        <v>106</v>
      </c>
      <c r="E18" s="98" t="s">
        <v>106</v>
      </c>
      <c r="F18" s="98">
        <v>100</v>
      </c>
    </row>
    <row r="19" spans="1:6" ht="12.75" customHeight="1" x14ac:dyDescent="0.15">
      <c r="A19" s="78" t="s">
        <v>22</v>
      </c>
      <c r="B19" s="98" t="s">
        <v>106</v>
      </c>
      <c r="C19" s="98">
        <v>100</v>
      </c>
      <c r="D19" s="98" t="s">
        <v>106</v>
      </c>
      <c r="E19" s="98" t="s">
        <v>106</v>
      </c>
      <c r="F19" s="98">
        <v>100</v>
      </c>
    </row>
    <row r="20" spans="1:6" ht="12.75" customHeight="1" x14ac:dyDescent="0.15">
      <c r="A20" s="78" t="s">
        <v>23</v>
      </c>
      <c r="B20" s="98" t="s">
        <v>106</v>
      </c>
      <c r="C20" s="98" t="s">
        <v>106</v>
      </c>
      <c r="D20" s="98" t="s">
        <v>106</v>
      </c>
      <c r="E20" s="98" t="s">
        <v>106</v>
      </c>
      <c r="F20" s="98" t="s">
        <v>106</v>
      </c>
    </row>
    <row r="21" spans="1:6" ht="12.75" customHeight="1" x14ac:dyDescent="0.15">
      <c r="A21" s="78" t="s">
        <v>24</v>
      </c>
      <c r="B21" s="98" t="s">
        <v>106</v>
      </c>
      <c r="C21" s="98">
        <v>50</v>
      </c>
      <c r="D21" s="98" t="s">
        <v>106</v>
      </c>
      <c r="E21" s="98">
        <v>50</v>
      </c>
      <c r="F21" s="98">
        <v>100</v>
      </c>
    </row>
    <row r="22" spans="1:6" ht="12.75" customHeight="1" x14ac:dyDescent="0.15">
      <c r="A22" s="78" t="s">
        <v>25</v>
      </c>
      <c r="B22" s="98" t="s">
        <v>106</v>
      </c>
      <c r="C22" s="98" t="s">
        <v>106</v>
      </c>
      <c r="D22" s="98" t="s">
        <v>106</v>
      </c>
      <c r="E22" s="98" t="s">
        <v>106</v>
      </c>
      <c r="F22" s="98" t="s">
        <v>106</v>
      </c>
    </row>
    <row r="23" spans="1:6" ht="12.75" customHeight="1" x14ac:dyDescent="0.15">
      <c r="A23" s="78" t="s">
        <v>26</v>
      </c>
      <c r="B23" s="98" t="s">
        <v>106</v>
      </c>
      <c r="C23" s="98" t="s">
        <v>106</v>
      </c>
      <c r="D23" s="98" t="s">
        <v>106</v>
      </c>
      <c r="E23" s="98" t="s">
        <v>106</v>
      </c>
      <c r="F23" s="98" t="s">
        <v>106</v>
      </c>
    </row>
    <row r="24" spans="1:6" ht="12.75" customHeight="1" x14ac:dyDescent="0.15">
      <c r="A24" s="78" t="s">
        <v>27</v>
      </c>
      <c r="B24" s="98" t="s">
        <v>106</v>
      </c>
      <c r="C24" s="98" t="s">
        <v>106</v>
      </c>
      <c r="D24" s="98" t="s">
        <v>106</v>
      </c>
      <c r="E24" s="98" t="s">
        <v>106</v>
      </c>
      <c r="F24" s="98" t="s">
        <v>106</v>
      </c>
    </row>
    <row r="25" spans="1:6" ht="12.75" customHeight="1" x14ac:dyDescent="0.15">
      <c r="A25" s="78" t="s">
        <v>28</v>
      </c>
      <c r="B25" s="98" t="s">
        <v>106</v>
      </c>
      <c r="C25" s="98" t="s">
        <v>106</v>
      </c>
      <c r="D25" s="98" t="s">
        <v>106</v>
      </c>
      <c r="E25" s="98" t="s">
        <v>106</v>
      </c>
      <c r="F25" s="98" t="s">
        <v>106</v>
      </c>
    </row>
    <row r="26" spans="1:6" ht="12.75" customHeight="1" x14ac:dyDescent="0.15">
      <c r="A26" s="78" t="s">
        <v>29</v>
      </c>
      <c r="B26" s="98" t="s">
        <v>106</v>
      </c>
      <c r="C26" s="98">
        <v>100</v>
      </c>
      <c r="D26" s="98" t="s">
        <v>106</v>
      </c>
      <c r="E26" s="98" t="s">
        <v>106</v>
      </c>
      <c r="F26" s="98">
        <v>100</v>
      </c>
    </row>
    <row r="27" spans="1:6" ht="12.75" customHeight="1" x14ac:dyDescent="0.15">
      <c r="A27" s="75" t="s">
        <v>30</v>
      </c>
      <c r="B27" s="97">
        <v>25</v>
      </c>
      <c r="C27" s="97">
        <v>62.5</v>
      </c>
      <c r="D27" s="97">
        <v>12.5</v>
      </c>
      <c r="E27" s="99" t="s">
        <v>106</v>
      </c>
      <c r="F27" s="97">
        <v>100</v>
      </c>
    </row>
    <row r="28" spans="1:6" ht="12.75" customHeight="1" x14ac:dyDescent="0.15">
      <c r="A28" s="75" t="s">
        <v>31</v>
      </c>
      <c r="B28" s="97" t="s">
        <v>106</v>
      </c>
      <c r="C28" s="97">
        <v>81.818181818181827</v>
      </c>
      <c r="D28" s="97">
        <v>13.636363636363635</v>
      </c>
      <c r="E28" s="97">
        <v>4.5454545454545459</v>
      </c>
      <c r="F28" s="97">
        <v>100</v>
      </c>
    </row>
    <row r="29" spans="1:6" ht="12.75" customHeight="1" x14ac:dyDescent="0.15">
      <c r="A29" s="75" t="s">
        <v>32</v>
      </c>
      <c r="B29" s="97" t="s">
        <v>106</v>
      </c>
      <c r="C29" s="97">
        <v>100</v>
      </c>
      <c r="D29" s="97" t="s">
        <v>106</v>
      </c>
      <c r="E29" s="97" t="s">
        <v>106</v>
      </c>
      <c r="F29" s="97">
        <v>100</v>
      </c>
    </row>
    <row r="30" spans="1:6" ht="12.75" customHeight="1" x14ac:dyDescent="0.15">
      <c r="A30" s="75" t="s">
        <v>33</v>
      </c>
      <c r="B30" s="97">
        <v>33.333333333333329</v>
      </c>
      <c r="C30" s="97">
        <v>33.333333333333329</v>
      </c>
      <c r="D30" s="97" t="s">
        <v>106</v>
      </c>
      <c r="E30" s="97">
        <v>33.333333333333329</v>
      </c>
      <c r="F30" s="97">
        <v>100</v>
      </c>
    </row>
    <row r="31" spans="1:6" ht="12.75" customHeight="1" x14ac:dyDescent="0.15">
      <c r="A31" s="75" t="s">
        <v>34</v>
      </c>
      <c r="B31" s="101" t="s">
        <v>106</v>
      </c>
      <c r="C31" s="101">
        <v>100</v>
      </c>
      <c r="D31" s="101" t="s">
        <v>106</v>
      </c>
      <c r="E31" s="101" t="s">
        <v>106</v>
      </c>
      <c r="F31" s="101">
        <v>100</v>
      </c>
    </row>
    <row r="32" spans="1:6" ht="12.75" customHeight="1" x14ac:dyDescent="0.15">
      <c r="A32" s="73" t="s">
        <v>35</v>
      </c>
      <c r="B32" s="96">
        <v>6.25</v>
      </c>
      <c r="C32" s="96">
        <v>81.25</v>
      </c>
      <c r="D32" s="96">
        <v>8.3333333333333321</v>
      </c>
      <c r="E32" s="96">
        <v>4.1666666666666661</v>
      </c>
      <c r="F32" s="96">
        <v>100</v>
      </c>
    </row>
    <row r="33" spans="1:1" x14ac:dyDescent="0.15">
      <c r="A33" s="71" t="s">
        <v>89</v>
      </c>
    </row>
  </sheetData>
  <mergeCells count="2">
    <mergeCell ref="A3:A4"/>
    <mergeCell ref="B3:E3"/>
  </mergeCell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E36"/>
  <sheetViews>
    <sheetView showGridLines="0" topLeftCell="A4" workbookViewId="0">
      <selection activeCell="B16" sqref="B16"/>
    </sheetView>
  </sheetViews>
  <sheetFormatPr defaultColWidth="9.140625" defaultRowHeight="9" x14ac:dyDescent="0.25"/>
  <cols>
    <col min="1" max="1" width="14.7109375" style="102" customWidth="1"/>
    <col min="2" max="2" width="11.140625" style="102" customWidth="1"/>
    <col min="3" max="3" width="8.140625" style="102" customWidth="1"/>
    <col min="4" max="4" width="11" style="102" customWidth="1"/>
    <col min="5" max="5" width="7.42578125" style="102" customWidth="1"/>
    <col min="6" max="16384" width="9.140625" style="102"/>
  </cols>
  <sheetData>
    <row r="1" spans="1:5" ht="12" x14ac:dyDescent="0.25">
      <c r="A1" s="83" t="s">
        <v>215</v>
      </c>
    </row>
    <row r="2" spans="1:5" x14ac:dyDescent="0.25">
      <c r="A2" s="108"/>
    </row>
    <row r="3" spans="1:5" ht="15" customHeight="1" x14ac:dyDescent="0.25">
      <c r="A3" s="285" t="s">
        <v>0</v>
      </c>
      <c r="B3" s="282" t="s">
        <v>153</v>
      </c>
      <c r="C3" s="282"/>
      <c r="D3" s="282"/>
      <c r="E3" s="285" t="s">
        <v>42</v>
      </c>
    </row>
    <row r="4" spans="1:5" ht="27" x14ac:dyDescent="0.25">
      <c r="A4" s="286"/>
      <c r="B4" s="174" t="s">
        <v>152</v>
      </c>
      <c r="C4" s="174" t="s">
        <v>151</v>
      </c>
      <c r="D4" s="174" t="s">
        <v>150</v>
      </c>
      <c r="E4" s="286"/>
    </row>
    <row r="5" spans="1:5" ht="12" customHeight="1" x14ac:dyDescent="0.25">
      <c r="A5" s="78" t="s">
        <v>10</v>
      </c>
      <c r="B5" s="106">
        <v>33.333333333333329</v>
      </c>
      <c r="C5" s="106">
        <v>66.666666666666657</v>
      </c>
      <c r="D5" s="106" t="s">
        <v>106</v>
      </c>
      <c r="E5" s="106">
        <v>100</v>
      </c>
    </row>
    <row r="6" spans="1:5" ht="12" customHeight="1" x14ac:dyDescent="0.25">
      <c r="A6" s="78" t="s">
        <v>11</v>
      </c>
      <c r="B6" s="106" t="s">
        <v>106</v>
      </c>
      <c r="C6" s="106">
        <v>100</v>
      </c>
      <c r="D6" s="106" t="s">
        <v>106</v>
      </c>
      <c r="E6" s="106">
        <v>100</v>
      </c>
    </row>
    <row r="7" spans="1:5" ht="12" customHeight="1" x14ac:dyDescent="0.25">
      <c r="A7" s="78" t="s">
        <v>12</v>
      </c>
      <c r="B7" s="106">
        <v>50</v>
      </c>
      <c r="C7" s="106">
        <v>16.666666666666664</v>
      </c>
      <c r="D7" s="106">
        <v>33.333333333333329</v>
      </c>
      <c r="E7" s="106">
        <v>100</v>
      </c>
    </row>
    <row r="8" spans="1:5" ht="12" customHeight="1" x14ac:dyDescent="0.25">
      <c r="A8" s="78" t="s">
        <v>13</v>
      </c>
      <c r="B8" s="106">
        <v>28.985507246376812</v>
      </c>
      <c r="C8" s="106">
        <v>36.231884057971016</v>
      </c>
      <c r="D8" s="106">
        <v>34.782608695652172</v>
      </c>
      <c r="E8" s="106">
        <v>100</v>
      </c>
    </row>
    <row r="9" spans="1:5" ht="12" customHeight="1" x14ac:dyDescent="0.25">
      <c r="A9" s="78" t="s">
        <v>14</v>
      </c>
      <c r="B9" s="106">
        <v>33.333333333333329</v>
      </c>
      <c r="C9" s="106">
        <v>33.333333333333329</v>
      </c>
      <c r="D9" s="106">
        <v>33.333333333333329</v>
      </c>
      <c r="E9" s="106">
        <v>100</v>
      </c>
    </row>
    <row r="10" spans="1:5" ht="12" customHeight="1" x14ac:dyDescent="0.25">
      <c r="A10" s="51" t="s">
        <v>202</v>
      </c>
      <c r="B10" s="107">
        <v>20</v>
      </c>
      <c r="C10" s="107">
        <v>40</v>
      </c>
      <c r="D10" s="107">
        <v>40</v>
      </c>
      <c r="E10" s="107">
        <v>100</v>
      </c>
    </row>
    <row r="11" spans="1:5" ht="12" customHeight="1" x14ac:dyDescent="0.25">
      <c r="A11" s="51" t="s">
        <v>203</v>
      </c>
      <c r="B11" s="107">
        <v>100</v>
      </c>
      <c r="C11" s="107" t="s">
        <v>106</v>
      </c>
      <c r="D11" s="107" t="s">
        <v>106</v>
      </c>
      <c r="E11" s="107">
        <v>100</v>
      </c>
    </row>
    <row r="12" spans="1:5" ht="12" customHeight="1" x14ac:dyDescent="0.25">
      <c r="A12" s="78" t="s">
        <v>15</v>
      </c>
      <c r="B12" s="106">
        <v>30.434782608695656</v>
      </c>
      <c r="C12" s="106">
        <v>30.434782608695656</v>
      </c>
      <c r="D12" s="106">
        <v>39.130434782608695</v>
      </c>
      <c r="E12" s="106">
        <v>100</v>
      </c>
    </row>
    <row r="13" spans="1:5" ht="12" customHeight="1" x14ac:dyDescent="0.25">
      <c r="A13" s="78" t="s">
        <v>16</v>
      </c>
      <c r="B13" s="106">
        <v>7.1428571428571423</v>
      </c>
      <c r="C13" s="106">
        <v>64.285714285714292</v>
      </c>
      <c r="D13" s="106">
        <v>28.571428571428569</v>
      </c>
      <c r="E13" s="106">
        <v>100</v>
      </c>
    </row>
    <row r="14" spans="1:5" ht="12" customHeight="1" x14ac:dyDescent="0.25">
      <c r="A14" s="78" t="s">
        <v>17</v>
      </c>
      <c r="B14" s="106" t="s">
        <v>106</v>
      </c>
      <c r="C14" s="106">
        <v>35.714285714285715</v>
      </c>
      <c r="D14" s="106">
        <v>64.285714285714292</v>
      </c>
      <c r="E14" s="106">
        <v>100</v>
      </c>
    </row>
    <row r="15" spans="1:5" ht="12" customHeight="1" x14ac:dyDescent="0.25">
      <c r="A15" s="78" t="s">
        <v>18</v>
      </c>
      <c r="B15" s="106" t="s">
        <v>106</v>
      </c>
      <c r="C15" s="106">
        <v>95.652173913043484</v>
      </c>
      <c r="D15" s="106">
        <v>4.3478260869565215</v>
      </c>
      <c r="E15" s="106">
        <v>100</v>
      </c>
    </row>
    <row r="16" spans="1:5" ht="12" customHeight="1" x14ac:dyDescent="0.25">
      <c r="A16" s="78" t="s">
        <v>19</v>
      </c>
      <c r="B16" s="106" t="s">
        <v>106</v>
      </c>
      <c r="C16" s="106">
        <v>66.666666666666657</v>
      </c>
      <c r="D16" s="106">
        <v>33.333333333333329</v>
      </c>
      <c r="E16" s="106">
        <v>100</v>
      </c>
    </row>
    <row r="17" spans="1:5" ht="12" customHeight="1" x14ac:dyDescent="0.25">
      <c r="A17" s="78" t="s">
        <v>20</v>
      </c>
      <c r="B17" s="106">
        <v>25</v>
      </c>
      <c r="C17" s="106">
        <v>37.5</v>
      </c>
      <c r="D17" s="106">
        <v>37.5</v>
      </c>
      <c r="E17" s="106">
        <v>100</v>
      </c>
    </row>
    <row r="18" spans="1:5" ht="12" customHeight="1" x14ac:dyDescent="0.25">
      <c r="A18" s="78" t="s">
        <v>21</v>
      </c>
      <c r="B18" s="106">
        <v>11.111111111111111</v>
      </c>
      <c r="C18" s="106">
        <v>22.222222222222221</v>
      </c>
      <c r="D18" s="106">
        <v>66.666666666666657</v>
      </c>
      <c r="E18" s="106">
        <v>100</v>
      </c>
    </row>
    <row r="19" spans="1:5" ht="12" customHeight="1" x14ac:dyDescent="0.25">
      <c r="A19" s="78" t="s">
        <v>22</v>
      </c>
      <c r="B19" s="106" t="s">
        <v>106</v>
      </c>
      <c r="C19" s="106">
        <v>50</v>
      </c>
      <c r="D19" s="106">
        <v>50</v>
      </c>
      <c r="E19" s="106">
        <v>100</v>
      </c>
    </row>
    <row r="20" spans="1:5" ht="12" customHeight="1" x14ac:dyDescent="0.25">
      <c r="A20" s="78" t="s">
        <v>23</v>
      </c>
      <c r="B20" s="106" t="s">
        <v>106</v>
      </c>
      <c r="C20" s="106" t="s">
        <v>106</v>
      </c>
      <c r="D20" s="106">
        <v>100</v>
      </c>
      <c r="E20" s="106">
        <v>100</v>
      </c>
    </row>
    <row r="21" spans="1:5" ht="12" customHeight="1" x14ac:dyDescent="0.25">
      <c r="A21" s="78" t="s">
        <v>24</v>
      </c>
      <c r="B21" s="106" t="s">
        <v>106</v>
      </c>
      <c r="C21" s="106">
        <v>44.444444444444443</v>
      </c>
      <c r="D21" s="106">
        <v>55.555555555555557</v>
      </c>
      <c r="E21" s="106">
        <v>100</v>
      </c>
    </row>
    <row r="22" spans="1:5" ht="12" customHeight="1" x14ac:dyDescent="0.25">
      <c r="A22" s="78" t="s">
        <v>25</v>
      </c>
      <c r="B22" s="106" t="s">
        <v>106</v>
      </c>
      <c r="C22" s="106">
        <v>75</v>
      </c>
      <c r="D22" s="106">
        <v>25</v>
      </c>
      <c r="E22" s="106">
        <v>100</v>
      </c>
    </row>
    <row r="23" spans="1:5" ht="12" customHeight="1" x14ac:dyDescent="0.25">
      <c r="A23" s="78" t="s">
        <v>26</v>
      </c>
      <c r="B23" s="106" t="s">
        <v>106</v>
      </c>
      <c r="C23" s="106" t="s">
        <v>106</v>
      </c>
      <c r="D23" s="106" t="s">
        <v>106</v>
      </c>
      <c r="E23" s="106" t="s">
        <v>106</v>
      </c>
    </row>
    <row r="24" spans="1:5" ht="12" customHeight="1" x14ac:dyDescent="0.25">
      <c r="A24" s="78" t="s">
        <v>27</v>
      </c>
      <c r="B24" s="106">
        <v>50</v>
      </c>
      <c r="C24" s="106" t="s">
        <v>106</v>
      </c>
      <c r="D24" s="106">
        <v>50</v>
      </c>
      <c r="E24" s="106">
        <v>100</v>
      </c>
    </row>
    <row r="25" spans="1:5" ht="12" customHeight="1" x14ac:dyDescent="0.25">
      <c r="A25" s="78" t="s">
        <v>28</v>
      </c>
      <c r="B25" s="106">
        <v>12.5</v>
      </c>
      <c r="C25" s="106">
        <v>87.5</v>
      </c>
      <c r="D25" s="106" t="s">
        <v>106</v>
      </c>
      <c r="E25" s="106">
        <v>100</v>
      </c>
    </row>
    <row r="26" spans="1:5" ht="12" customHeight="1" x14ac:dyDescent="0.25">
      <c r="A26" s="78" t="s">
        <v>29</v>
      </c>
      <c r="B26" s="106" t="s">
        <v>106</v>
      </c>
      <c r="C26" s="106">
        <v>80</v>
      </c>
      <c r="D26" s="106">
        <v>20</v>
      </c>
      <c r="E26" s="106">
        <v>100</v>
      </c>
    </row>
    <row r="27" spans="1:5" ht="12" customHeight="1" x14ac:dyDescent="0.25">
      <c r="A27" s="75" t="s">
        <v>30</v>
      </c>
      <c r="B27" s="105">
        <v>30.681818181818183</v>
      </c>
      <c r="C27" s="105">
        <v>39.772727272727273</v>
      </c>
      <c r="D27" s="105">
        <v>29.545454545454547</v>
      </c>
      <c r="E27" s="105">
        <v>100</v>
      </c>
    </row>
    <row r="28" spans="1:5" ht="12" customHeight="1" x14ac:dyDescent="0.25">
      <c r="A28" s="75" t="s">
        <v>31</v>
      </c>
      <c r="B28" s="105">
        <v>11.76470588235294</v>
      </c>
      <c r="C28" s="105">
        <v>38.82352941176471</v>
      </c>
      <c r="D28" s="105">
        <v>49.411764705882355</v>
      </c>
      <c r="E28" s="105">
        <v>100</v>
      </c>
    </row>
    <row r="29" spans="1:5" ht="12" customHeight="1" x14ac:dyDescent="0.25">
      <c r="A29" s="75" t="s">
        <v>32</v>
      </c>
      <c r="B29" s="105">
        <v>6.9767441860465116</v>
      </c>
      <c r="C29" s="105">
        <v>67.441860465116278</v>
      </c>
      <c r="D29" s="105">
        <v>25.581395348837212</v>
      </c>
      <c r="E29" s="105">
        <v>100</v>
      </c>
    </row>
    <row r="30" spans="1:5" ht="12" customHeight="1" x14ac:dyDescent="0.25">
      <c r="A30" s="75" t="s">
        <v>33</v>
      </c>
      <c r="B30" s="105">
        <v>3.5714285714285712</v>
      </c>
      <c r="C30" s="105">
        <v>53.571428571428569</v>
      </c>
      <c r="D30" s="105">
        <v>42.857142857142854</v>
      </c>
      <c r="E30" s="105">
        <v>100</v>
      </c>
    </row>
    <row r="31" spans="1:5" ht="12" customHeight="1" x14ac:dyDescent="0.25">
      <c r="A31" s="75" t="s">
        <v>34</v>
      </c>
      <c r="B31" s="105">
        <v>7.6923076923076925</v>
      </c>
      <c r="C31" s="105">
        <v>84.615384615384613</v>
      </c>
      <c r="D31" s="105">
        <v>7.6923076923076925</v>
      </c>
      <c r="E31" s="105">
        <v>100</v>
      </c>
    </row>
    <row r="32" spans="1:5" ht="12" customHeight="1" x14ac:dyDescent="0.25">
      <c r="A32" s="73" t="s">
        <v>35</v>
      </c>
      <c r="B32" s="104">
        <v>16.342412451361866</v>
      </c>
      <c r="C32" s="104">
        <v>47.859922178988327</v>
      </c>
      <c r="D32" s="104">
        <v>35.797665369649806</v>
      </c>
      <c r="E32" s="104">
        <v>100</v>
      </c>
    </row>
    <row r="33" spans="1:5" x14ac:dyDescent="0.25">
      <c r="A33" s="103" t="s">
        <v>89</v>
      </c>
      <c r="B33" s="92"/>
      <c r="C33" s="92"/>
      <c r="D33" s="92"/>
      <c r="E33" s="92"/>
    </row>
    <row r="34" spans="1:5" x14ac:dyDescent="0.25">
      <c r="A34" s="69"/>
    </row>
    <row r="35" spans="1:5" x14ac:dyDescent="0.25">
      <c r="A35" s="69"/>
    </row>
    <row r="36" spans="1:5" x14ac:dyDescent="0.25">
      <c r="A36" s="69"/>
    </row>
  </sheetData>
  <mergeCells count="3">
    <mergeCell ref="A3:A4"/>
    <mergeCell ref="B3:D3"/>
    <mergeCell ref="E3:E4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D36"/>
  <sheetViews>
    <sheetView showGridLines="0" workbookViewId="0">
      <selection activeCell="A23" sqref="A23:XFD23"/>
    </sheetView>
  </sheetViews>
  <sheetFormatPr defaultColWidth="31.85546875" defaultRowHeight="9" x14ac:dyDescent="0.15"/>
  <cols>
    <col min="1" max="1" width="17.7109375" style="102" customWidth="1"/>
    <col min="2" max="3" width="8.85546875" style="67" bestFit="1" customWidth="1"/>
    <col min="4" max="4" width="6" style="67" bestFit="1" customWidth="1"/>
    <col min="5" max="16384" width="31.85546875" style="67"/>
  </cols>
  <sheetData>
    <row r="1" spans="1:4" ht="12" x14ac:dyDescent="0.15">
      <c r="A1" s="83" t="s">
        <v>216</v>
      </c>
    </row>
    <row r="2" spans="1:4" x14ac:dyDescent="0.15">
      <c r="A2" s="108"/>
    </row>
    <row r="3" spans="1:4" ht="22.5" customHeight="1" x14ac:dyDescent="0.15">
      <c r="A3" s="285" t="s">
        <v>0</v>
      </c>
      <c r="B3" s="282" t="s">
        <v>155</v>
      </c>
      <c r="C3" s="282"/>
      <c r="D3" s="285" t="s">
        <v>42</v>
      </c>
    </row>
    <row r="4" spans="1:4" x14ac:dyDescent="0.15">
      <c r="A4" s="286"/>
      <c r="B4" s="174" t="s">
        <v>154</v>
      </c>
      <c r="C4" s="174" t="s">
        <v>44</v>
      </c>
      <c r="D4" s="286"/>
    </row>
    <row r="5" spans="1:4" ht="12.75" customHeight="1" x14ac:dyDescent="0.15">
      <c r="A5" s="78" t="s">
        <v>10</v>
      </c>
      <c r="B5" s="98" t="s">
        <v>106</v>
      </c>
      <c r="C5" s="98">
        <v>100</v>
      </c>
      <c r="D5" s="98">
        <v>100</v>
      </c>
    </row>
    <row r="6" spans="1:4" ht="12.75" customHeight="1" x14ac:dyDescent="0.15">
      <c r="A6" s="78" t="s">
        <v>11</v>
      </c>
      <c r="B6" s="98" t="s">
        <v>106</v>
      </c>
      <c r="C6" s="98">
        <v>100</v>
      </c>
      <c r="D6" s="98">
        <v>100</v>
      </c>
    </row>
    <row r="7" spans="1:4" ht="12.75" customHeight="1" x14ac:dyDescent="0.15">
      <c r="A7" s="78" t="s">
        <v>12</v>
      </c>
      <c r="B7" s="98" t="s">
        <v>106</v>
      </c>
      <c r="C7" s="98">
        <v>100</v>
      </c>
      <c r="D7" s="98">
        <v>100</v>
      </c>
    </row>
    <row r="8" spans="1:4" ht="12.75" customHeight="1" x14ac:dyDescent="0.15">
      <c r="A8" s="78" t="s">
        <v>13</v>
      </c>
      <c r="B8" s="98">
        <v>7.2463768115942031</v>
      </c>
      <c r="C8" s="98">
        <v>92.753623188405797</v>
      </c>
      <c r="D8" s="98">
        <v>100</v>
      </c>
    </row>
    <row r="9" spans="1:4" ht="12.75" customHeight="1" x14ac:dyDescent="0.15">
      <c r="A9" s="78" t="s">
        <v>14</v>
      </c>
      <c r="B9" s="98" t="s">
        <v>106</v>
      </c>
      <c r="C9" s="98">
        <v>100</v>
      </c>
      <c r="D9" s="98">
        <v>100</v>
      </c>
    </row>
    <row r="10" spans="1:4" ht="12.75" customHeight="1" x14ac:dyDescent="0.15">
      <c r="A10" s="51" t="s">
        <v>202</v>
      </c>
      <c r="B10" s="99" t="s">
        <v>106</v>
      </c>
      <c r="C10" s="99">
        <v>100</v>
      </c>
      <c r="D10" s="99">
        <v>100</v>
      </c>
    </row>
    <row r="11" spans="1:4" ht="12.75" customHeight="1" x14ac:dyDescent="0.15">
      <c r="A11" s="51" t="s">
        <v>203</v>
      </c>
      <c r="B11" s="99" t="s">
        <v>106</v>
      </c>
      <c r="C11" s="99">
        <v>100</v>
      </c>
      <c r="D11" s="99">
        <v>100</v>
      </c>
    </row>
    <row r="12" spans="1:4" ht="12.75" customHeight="1" x14ac:dyDescent="0.15">
      <c r="A12" s="78" t="s">
        <v>15</v>
      </c>
      <c r="B12" s="98" t="s">
        <v>106</v>
      </c>
      <c r="C12" s="98">
        <v>100</v>
      </c>
      <c r="D12" s="98">
        <v>100</v>
      </c>
    </row>
    <row r="13" spans="1:4" ht="12.75" customHeight="1" x14ac:dyDescent="0.15">
      <c r="A13" s="78" t="s">
        <v>16</v>
      </c>
      <c r="B13" s="98" t="s">
        <v>106</v>
      </c>
      <c r="C13" s="98">
        <v>100</v>
      </c>
      <c r="D13" s="98">
        <v>100</v>
      </c>
    </row>
    <row r="14" spans="1:4" ht="12.75" customHeight="1" x14ac:dyDescent="0.15">
      <c r="A14" s="78" t="s">
        <v>17</v>
      </c>
      <c r="B14" s="98">
        <v>2.3809523809523809</v>
      </c>
      <c r="C14" s="98">
        <v>97.61904761904762</v>
      </c>
      <c r="D14" s="98">
        <v>100</v>
      </c>
    </row>
    <row r="15" spans="1:4" ht="12.75" customHeight="1" x14ac:dyDescent="0.15">
      <c r="A15" s="78" t="s">
        <v>18</v>
      </c>
      <c r="B15" s="98">
        <v>4.3478260869565215</v>
      </c>
      <c r="C15" s="98">
        <v>95.652173913043484</v>
      </c>
      <c r="D15" s="98">
        <v>100</v>
      </c>
    </row>
    <row r="16" spans="1:4" ht="12.75" customHeight="1" x14ac:dyDescent="0.15">
      <c r="A16" s="78" t="s">
        <v>19</v>
      </c>
      <c r="B16" s="98">
        <v>66.666666666666657</v>
      </c>
      <c r="C16" s="98">
        <v>33.333333333333329</v>
      </c>
      <c r="D16" s="98">
        <v>100</v>
      </c>
    </row>
    <row r="17" spans="1:4" ht="12.75" customHeight="1" x14ac:dyDescent="0.15">
      <c r="A17" s="78" t="s">
        <v>20</v>
      </c>
      <c r="B17" s="98" t="s">
        <v>106</v>
      </c>
      <c r="C17" s="98">
        <v>100</v>
      </c>
      <c r="D17" s="98">
        <v>100</v>
      </c>
    </row>
    <row r="18" spans="1:4" ht="12.75" customHeight="1" x14ac:dyDescent="0.15">
      <c r="A18" s="78" t="s">
        <v>21</v>
      </c>
      <c r="B18" s="98">
        <v>55.555555555555557</v>
      </c>
      <c r="C18" s="98">
        <v>44.444444444444443</v>
      </c>
      <c r="D18" s="98">
        <v>100</v>
      </c>
    </row>
    <row r="19" spans="1:4" ht="12.75" customHeight="1" x14ac:dyDescent="0.15">
      <c r="A19" s="78" t="s">
        <v>22</v>
      </c>
      <c r="B19" s="98" t="s">
        <v>106</v>
      </c>
      <c r="C19" s="98">
        <v>100</v>
      </c>
      <c r="D19" s="98">
        <v>100</v>
      </c>
    </row>
    <row r="20" spans="1:4" ht="12.75" customHeight="1" x14ac:dyDescent="0.15">
      <c r="A20" s="78" t="s">
        <v>23</v>
      </c>
      <c r="B20" s="98" t="s">
        <v>106</v>
      </c>
      <c r="C20" s="98">
        <v>100</v>
      </c>
      <c r="D20" s="98">
        <v>100</v>
      </c>
    </row>
    <row r="21" spans="1:4" ht="12.75" customHeight="1" x14ac:dyDescent="0.15">
      <c r="A21" s="78" t="s">
        <v>24</v>
      </c>
      <c r="B21" s="98">
        <v>33.333333333333329</v>
      </c>
      <c r="C21" s="98">
        <v>66.666666666666657</v>
      </c>
      <c r="D21" s="98">
        <v>100</v>
      </c>
    </row>
    <row r="22" spans="1:4" ht="12.75" customHeight="1" x14ac:dyDescent="0.15">
      <c r="A22" s="78" t="s">
        <v>25</v>
      </c>
      <c r="B22" s="98">
        <v>16.666666666666664</v>
      </c>
      <c r="C22" s="98">
        <v>83.333333333333343</v>
      </c>
      <c r="D22" s="98">
        <v>100</v>
      </c>
    </row>
    <row r="23" spans="1:4" ht="12.75" customHeight="1" x14ac:dyDescent="0.15">
      <c r="A23" s="78" t="s">
        <v>26</v>
      </c>
      <c r="B23" s="68" t="s">
        <v>106</v>
      </c>
      <c r="C23" s="98" t="s">
        <v>106</v>
      </c>
      <c r="D23" s="98" t="s">
        <v>106</v>
      </c>
    </row>
    <row r="24" spans="1:4" ht="12.75" customHeight="1" x14ac:dyDescent="0.15">
      <c r="A24" s="78" t="s">
        <v>27</v>
      </c>
      <c r="B24" s="98">
        <v>100</v>
      </c>
      <c r="C24" s="98" t="s">
        <v>106</v>
      </c>
      <c r="D24" s="98">
        <v>100</v>
      </c>
    </row>
    <row r="25" spans="1:4" ht="12.75" customHeight="1" x14ac:dyDescent="0.15">
      <c r="A25" s="78" t="s">
        <v>28</v>
      </c>
      <c r="B25" s="98" t="s">
        <v>106</v>
      </c>
      <c r="C25" s="98">
        <v>100</v>
      </c>
      <c r="D25" s="98">
        <v>100</v>
      </c>
    </row>
    <row r="26" spans="1:4" ht="12.75" customHeight="1" x14ac:dyDescent="0.15">
      <c r="A26" s="78" t="s">
        <v>29</v>
      </c>
      <c r="B26" s="98">
        <v>20</v>
      </c>
      <c r="C26" s="98">
        <v>80</v>
      </c>
      <c r="D26" s="98">
        <v>100</v>
      </c>
    </row>
    <row r="27" spans="1:4" ht="12.75" customHeight="1" x14ac:dyDescent="0.15">
      <c r="A27" s="75" t="s">
        <v>30</v>
      </c>
      <c r="B27" s="97">
        <v>5.6818181818181817</v>
      </c>
      <c r="C27" s="97">
        <v>94.318181818181827</v>
      </c>
      <c r="D27" s="97">
        <v>100</v>
      </c>
    </row>
    <row r="28" spans="1:4" ht="12.75" customHeight="1" x14ac:dyDescent="0.15">
      <c r="A28" s="75" t="s">
        <v>31</v>
      </c>
      <c r="B28" s="97">
        <v>1.1764705882352942</v>
      </c>
      <c r="C28" s="97">
        <v>98.82352941176471</v>
      </c>
      <c r="D28" s="97">
        <v>100</v>
      </c>
    </row>
    <row r="29" spans="1:4" ht="12.75" customHeight="1" x14ac:dyDescent="0.15">
      <c r="A29" s="75" t="s">
        <v>32</v>
      </c>
      <c r="B29" s="97">
        <v>18.604651162790699</v>
      </c>
      <c r="C29" s="97">
        <v>81.395348837209298</v>
      </c>
      <c r="D29" s="97">
        <v>100</v>
      </c>
    </row>
    <row r="30" spans="1:4" ht="12.75" customHeight="1" x14ac:dyDescent="0.15">
      <c r="A30" s="75" t="s">
        <v>33</v>
      </c>
      <c r="B30" s="97">
        <v>25</v>
      </c>
      <c r="C30" s="97">
        <v>75</v>
      </c>
      <c r="D30" s="97">
        <v>100</v>
      </c>
    </row>
    <row r="31" spans="1:4" ht="12.75" customHeight="1" x14ac:dyDescent="0.15">
      <c r="A31" s="75" t="s">
        <v>34</v>
      </c>
      <c r="B31" s="101">
        <v>7.6923076923076925</v>
      </c>
      <c r="C31" s="101">
        <v>92.307692307692307</v>
      </c>
      <c r="D31" s="101">
        <v>100</v>
      </c>
    </row>
    <row r="32" spans="1:4" ht="12.75" customHeight="1" x14ac:dyDescent="0.15">
      <c r="A32" s="73" t="s">
        <v>35</v>
      </c>
      <c r="B32" s="96">
        <v>8.5603112840466924</v>
      </c>
      <c r="C32" s="96">
        <v>91.439688715953309</v>
      </c>
      <c r="D32" s="96">
        <v>100</v>
      </c>
    </row>
    <row r="33" spans="1:4" x14ac:dyDescent="0.15">
      <c r="A33" s="103" t="s">
        <v>89</v>
      </c>
      <c r="B33" s="70"/>
      <c r="C33" s="70"/>
      <c r="D33" s="70"/>
    </row>
    <row r="34" spans="1:4" x14ac:dyDescent="0.15">
      <c r="A34" s="69"/>
    </row>
    <row r="35" spans="1:4" x14ac:dyDescent="0.15">
      <c r="A35" s="69"/>
    </row>
    <row r="36" spans="1:4" x14ac:dyDescent="0.15">
      <c r="A36" s="69"/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G36"/>
  <sheetViews>
    <sheetView showGridLines="0" topLeftCell="A4" workbookViewId="0">
      <selection activeCell="G23" sqref="G23"/>
    </sheetView>
  </sheetViews>
  <sheetFormatPr defaultColWidth="31.85546875" defaultRowHeight="9" x14ac:dyDescent="0.15"/>
  <cols>
    <col min="1" max="1" width="14.7109375" style="102" customWidth="1"/>
    <col min="2" max="2" width="9" style="102" customWidth="1"/>
    <col min="3" max="3" width="10.5703125" style="102" customWidth="1"/>
    <col min="4" max="4" width="7.7109375" style="102" customWidth="1"/>
    <col min="5" max="5" width="8.28515625" style="102" customWidth="1"/>
    <col min="6" max="6" width="10.5703125" style="102" bestFit="1" customWidth="1"/>
    <col min="7" max="7" width="6" style="102" bestFit="1" customWidth="1"/>
    <col min="8" max="16384" width="31.85546875" style="67"/>
  </cols>
  <sheetData>
    <row r="1" spans="1:7" ht="12" x14ac:dyDescent="0.15">
      <c r="A1" s="83" t="s">
        <v>217</v>
      </c>
      <c r="B1" s="83"/>
      <c r="C1" s="83"/>
      <c r="D1" s="83"/>
      <c r="E1" s="83"/>
      <c r="F1" s="83"/>
      <c r="G1" s="83"/>
    </row>
    <row r="2" spans="1:7" x14ac:dyDescent="0.15">
      <c r="A2" s="108"/>
      <c r="B2" s="108"/>
      <c r="C2" s="108"/>
      <c r="D2" s="108"/>
      <c r="E2" s="108"/>
      <c r="F2" s="108"/>
      <c r="G2" s="108"/>
    </row>
    <row r="3" spans="1:7" ht="13.9" customHeight="1" x14ac:dyDescent="0.15">
      <c r="A3" s="285" t="s">
        <v>0</v>
      </c>
      <c r="B3" s="282" t="s">
        <v>157</v>
      </c>
      <c r="C3" s="282"/>
      <c r="D3" s="282"/>
      <c r="E3" s="282"/>
      <c r="F3" s="282"/>
      <c r="G3" s="173" t="s">
        <v>42</v>
      </c>
    </row>
    <row r="4" spans="1:7" x14ac:dyDescent="0.15">
      <c r="A4" s="286"/>
      <c r="B4" s="174">
        <v>1</v>
      </c>
      <c r="C4" s="174">
        <v>2</v>
      </c>
      <c r="D4" s="174">
        <v>3</v>
      </c>
      <c r="E4" s="174" t="s">
        <v>156</v>
      </c>
      <c r="F4" s="174" t="s">
        <v>50</v>
      </c>
      <c r="G4" s="174"/>
    </row>
    <row r="5" spans="1:7" ht="12.75" customHeight="1" x14ac:dyDescent="0.15">
      <c r="A5" s="78" t="s">
        <v>10</v>
      </c>
      <c r="B5" s="87">
        <v>50</v>
      </c>
      <c r="C5" s="87">
        <v>41.666666666666671</v>
      </c>
      <c r="D5" s="87">
        <v>8.3333333333333321</v>
      </c>
      <c r="E5" s="87" t="s">
        <v>106</v>
      </c>
      <c r="F5" s="87" t="s">
        <v>106</v>
      </c>
      <c r="G5" s="86">
        <v>100</v>
      </c>
    </row>
    <row r="6" spans="1:7" ht="12.75" customHeight="1" x14ac:dyDescent="0.15">
      <c r="A6" s="78" t="s">
        <v>11</v>
      </c>
      <c r="B6" s="87">
        <v>100</v>
      </c>
      <c r="C6" s="87" t="s">
        <v>106</v>
      </c>
      <c r="D6" s="87" t="s">
        <v>106</v>
      </c>
      <c r="E6" s="87" t="s">
        <v>106</v>
      </c>
      <c r="F6" s="87" t="s">
        <v>106</v>
      </c>
      <c r="G6" s="86">
        <v>100</v>
      </c>
    </row>
    <row r="7" spans="1:7" ht="12.75" customHeight="1" x14ac:dyDescent="0.15">
      <c r="A7" s="78" t="s">
        <v>12</v>
      </c>
      <c r="B7" s="87">
        <v>83.333333333333343</v>
      </c>
      <c r="C7" s="87">
        <v>16.666666666666664</v>
      </c>
      <c r="D7" s="87" t="s">
        <v>106</v>
      </c>
      <c r="E7" s="87" t="s">
        <v>106</v>
      </c>
      <c r="F7" s="87" t="s">
        <v>106</v>
      </c>
      <c r="G7" s="86">
        <v>100</v>
      </c>
    </row>
    <row r="8" spans="1:7" ht="12.75" customHeight="1" x14ac:dyDescent="0.15">
      <c r="A8" s="78" t="s">
        <v>13</v>
      </c>
      <c r="B8" s="87">
        <v>47.826086956521742</v>
      </c>
      <c r="C8" s="87">
        <v>15.942028985507244</v>
      </c>
      <c r="D8" s="87">
        <v>15.942028985507244</v>
      </c>
      <c r="E8" s="87">
        <v>13.043478260869565</v>
      </c>
      <c r="F8" s="87">
        <v>7.2463768115942031</v>
      </c>
      <c r="G8" s="86">
        <v>100</v>
      </c>
    </row>
    <row r="9" spans="1:7" ht="12.75" customHeight="1" x14ac:dyDescent="0.15">
      <c r="A9" s="78" t="s">
        <v>14</v>
      </c>
      <c r="B9" s="87">
        <v>100</v>
      </c>
      <c r="C9" s="87" t="s">
        <v>106</v>
      </c>
      <c r="D9" s="87" t="s">
        <v>106</v>
      </c>
      <c r="E9" s="87" t="s">
        <v>106</v>
      </c>
      <c r="F9" s="87" t="s">
        <v>106</v>
      </c>
      <c r="G9" s="86">
        <v>100</v>
      </c>
    </row>
    <row r="10" spans="1:7" ht="12.75" customHeight="1" x14ac:dyDescent="0.15">
      <c r="A10" s="51" t="s">
        <v>202</v>
      </c>
      <c r="B10" s="88">
        <v>100</v>
      </c>
      <c r="C10" s="88" t="s">
        <v>106</v>
      </c>
      <c r="D10" s="88" t="s">
        <v>106</v>
      </c>
      <c r="E10" s="88" t="s">
        <v>106</v>
      </c>
      <c r="F10" s="88" t="s">
        <v>106</v>
      </c>
      <c r="G10" s="148">
        <v>100</v>
      </c>
    </row>
    <row r="11" spans="1:7" ht="12.75" customHeight="1" x14ac:dyDescent="0.15">
      <c r="A11" s="51" t="s">
        <v>203</v>
      </c>
      <c r="B11" s="88">
        <v>100</v>
      </c>
      <c r="C11" s="88" t="s">
        <v>106</v>
      </c>
      <c r="D11" s="88" t="s">
        <v>106</v>
      </c>
      <c r="E11" s="88" t="s">
        <v>106</v>
      </c>
      <c r="F11" s="88" t="s">
        <v>106</v>
      </c>
      <c r="G11" s="148">
        <v>100</v>
      </c>
    </row>
    <row r="12" spans="1:7" ht="12.75" customHeight="1" x14ac:dyDescent="0.15">
      <c r="A12" s="78" t="s">
        <v>15</v>
      </c>
      <c r="B12" s="87">
        <v>43.478260869565219</v>
      </c>
      <c r="C12" s="87">
        <v>13.043478260869565</v>
      </c>
      <c r="D12" s="87" t="s">
        <v>106</v>
      </c>
      <c r="E12" s="87">
        <v>43.478260869565219</v>
      </c>
      <c r="F12" s="87" t="s">
        <v>106</v>
      </c>
      <c r="G12" s="86">
        <v>100</v>
      </c>
    </row>
    <row r="13" spans="1:7" ht="12.75" customHeight="1" x14ac:dyDescent="0.15">
      <c r="A13" s="78" t="s">
        <v>16</v>
      </c>
      <c r="B13" s="87">
        <v>100</v>
      </c>
      <c r="C13" s="87" t="s">
        <v>106</v>
      </c>
      <c r="D13" s="87" t="s">
        <v>106</v>
      </c>
      <c r="E13" s="87" t="s">
        <v>106</v>
      </c>
      <c r="F13" s="87" t="s">
        <v>106</v>
      </c>
      <c r="G13" s="86">
        <v>100</v>
      </c>
    </row>
    <row r="14" spans="1:7" ht="12.75" customHeight="1" x14ac:dyDescent="0.15">
      <c r="A14" s="78" t="s">
        <v>17</v>
      </c>
      <c r="B14" s="87">
        <v>97.61904761904762</v>
      </c>
      <c r="C14" s="87" t="s">
        <v>106</v>
      </c>
      <c r="D14" s="87" t="s">
        <v>106</v>
      </c>
      <c r="E14" s="87" t="s">
        <v>106</v>
      </c>
      <c r="F14" s="87">
        <v>2.3809523809523809</v>
      </c>
      <c r="G14" s="86">
        <v>100</v>
      </c>
    </row>
    <row r="15" spans="1:7" ht="12.75" customHeight="1" x14ac:dyDescent="0.15">
      <c r="A15" s="78" t="s">
        <v>18</v>
      </c>
      <c r="B15" s="87">
        <v>91.304347826086953</v>
      </c>
      <c r="C15" s="87">
        <v>4.3478260869565215</v>
      </c>
      <c r="D15" s="87" t="s">
        <v>106</v>
      </c>
      <c r="E15" s="87" t="s">
        <v>106</v>
      </c>
      <c r="F15" s="87">
        <v>4.3478260869565215</v>
      </c>
      <c r="G15" s="86">
        <v>100</v>
      </c>
    </row>
    <row r="16" spans="1:7" ht="12.75" customHeight="1" x14ac:dyDescent="0.15">
      <c r="A16" s="78" t="s">
        <v>19</v>
      </c>
      <c r="B16" s="87" t="s">
        <v>106</v>
      </c>
      <c r="C16" s="87">
        <v>33.333333333333329</v>
      </c>
      <c r="D16" s="87" t="s">
        <v>106</v>
      </c>
      <c r="E16" s="87" t="s">
        <v>106</v>
      </c>
      <c r="F16" s="87">
        <v>66.666666666666657</v>
      </c>
      <c r="G16" s="86">
        <v>100</v>
      </c>
    </row>
    <row r="17" spans="1:7" ht="12.75" customHeight="1" x14ac:dyDescent="0.15">
      <c r="A17" s="78" t="s">
        <v>20</v>
      </c>
      <c r="B17" s="87">
        <v>75</v>
      </c>
      <c r="C17" s="87">
        <v>12.5</v>
      </c>
      <c r="D17" s="87" t="s">
        <v>106</v>
      </c>
      <c r="E17" s="87">
        <v>12.5</v>
      </c>
      <c r="F17" s="87" t="s">
        <v>106</v>
      </c>
      <c r="G17" s="86">
        <v>100</v>
      </c>
    </row>
    <row r="18" spans="1:7" ht="12.75" customHeight="1" x14ac:dyDescent="0.15">
      <c r="A18" s="78" t="s">
        <v>21</v>
      </c>
      <c r="B18" s="87">
        <v>33.333333333333329</v>
      </c>
      <c r="C18" s="87" t="s">
        <v>106</v>
      </c>
      <c r="D18" s="87">
        <v>11.111111111111111</v>
      </c>
      <c r="E18" s="87" t="s">
        <v>106</v>
      </c>
      <c r="F18" s="87">
        <v>55.555555555555557</v>
      </c>
      <c r="G18" s="86">
        <v>100</v>
      </c>
    </row>
    <row r="19" spans="1:7" ht="12.75" customHeight="1" x14ac:dyDescent="0.15">
      <c r="A19" s="78" t="s">
        <v>22</v>
      </c>
      <c r="B19" s="87">
        <v>75</v>
      </c>
      <c r="C19" s="87" t="s">
        <v>106</v>
      </c>
      <c r="D19" s="87" t="s">
        <v>106</v>
      </c>
      <c r="E19" s="87">
        <v>25</v>
      </c>
      <c r="F19" s="87" t="s">
        <v>106</v>
      </c>
      <c r="G19" s="86">
        <v>100</v>
      </c>
    </row>
    <row r="20" spans="1:7" ht="12.75" customHeight="1" x14ac:dyDescent="0.15">
      <c r="A20" s="78" t="s">
        <v>23</v>
      </c>
      <c r="B20" s="87">
        <v>100</v>
      </c>
      <c r="C20" s="87" t="s">
        <v>106</v>
      </c>
      <c r="D20" s="87" t="s">
        <v>106</v>
      </c>
      <c r="E20" s="87" t="s">
        <v>106</v>
      </c>
      <c r="F20" s="87" t="s">
        <v>106</v>
      </c>
      <c r="G20" s="86">
        <v>100</v>
      </c>
    </row>
    <row r="21" spans="1:7" ht="12.75" customHeight="1" x14ac:dyDescent="0.15">
      <c r="A21" s="78" t="s">
        <v>24</v>
      </c>
      <c r="B21" s="87">
        <v>11.111111111111111</v>
      </c>
      <c r="C21" s="87">
        <v>11.111111111111111</v>
      </c>
      <c r="D21" s="87">
        <v>22.222222222222221</v>
      </c>
      <c r="E21" s="87">
        <v>22.222222222222221</v>
      </c>
      <c r="F21" s="87">
        <v>33.333333333333329</v>
      </c>
      <c r="G21" s="86">
        <v>100</v>
      </c>
    </row>
    <row r="22" spans="1:7" ht="12.75" customHeight="1" x14ac:dyDescent="0.15">
      <c r="A22" s="78" t="s">
        <v>25</v>
      </c>
      <c r="B22" s="87">
        <v>33.333333333333329</v>
      </c>
      <c r="C22" s="87">
        <v>8.3333333333333321</v>
      </c>
      <c r="D22" s="87">
        <v>16.666666666666664</v>
      </c>
      <c r="E22" s="87">
        <v>25</v>
      </c>
      <c r="F22" s="87">
        <v>16.666666666666664</v>
      </c>
      <c r="G22" s="86">
        <v>100</v>
      </c>
    </row>
    <row r="23" spans="1:7" ht="12.75" customHeight="1" x14ac:dyDescent="0.15">
      <c r="A23" s="78" t="s">
        <v>26</v>
      </c>
      <c r="B23" s="87" t="s">
        <v>106</v>
      </c>
      <c r="C23" s="87" t="s">
        <v>106</v>
      </c>
      <c r="D23" s="87" t="s">
        <v>106</v>
      </c>
      <c r="E23" s="87" t="s">
        <v>106</v>
      </c>
      <c r="F23" s="87" t="s">
        <v>106</v>
      </c>
      <c r="G23" s="87" t="s">
        <v>106</v>
      </c>
    </row>
    <row r="24" spans="1:7" ht="12.75" customHeight="1" x14ac:dyDescent="0.15">
      <c r="A24" s="78" t="s">
        <v>27</v>
      </c>
      <c r="B24" s="87" t="s">
        <v>106</v>
      </c>
      <c r="C24" s="87" t="s">
        <v>106</v>
      </c>
      <c r="D24" s="87" t="s">
        <v>106</v>
      </c>
      <c r="E24" s="87" t="s">
        <v>106</v>
      </c>
      <c r="F24" s="87">
        <v>100</v>
      </c>
      <c r="G24" s="86">
        <v>100</v>
      </c>
    </row>
    <row r="25" spans="1:7" ht="12.75" customHeight="1" x14ac:dyDescent="0.15">
      <c r="A25" s="78" t="s">
        <v>28</v>
      </c>
      <c r="B25" s="87">
        <v>50</v>
      </c>
      <c r="C25" s="87">
        <v>12.5</v>
      </c>
      <c r="D25" s="87">
        <v>12.5</v>
      </c>
      <c r="E25" s="87">
        <v>25</v>
      </c>
      <c r="F25" s="87" t="s">
        <v>106</v>
      </c>
      <c r="G25" s="86">
        <v>100</v>
      </c>
    </row>
    <row r="26" spans="1:7" ht="12.75" customHeight="1" x14ac:dyDescent="0.15">
      <c r="A26" s="78" t="s">
        <v>29</v>
      </c>
      <c r="B26" s="87">
        <v>80</v>
      </c>
      <c r="C26" s="87" t="s">
        <v>106</v>
      </c>
      <c r="D26" s="87" t="s">
        <v>106</v>
      </c>
      <c r="E26" s="87" t="s">
        <v>106</v>
      </c>
      <c r="F26" s="87">
        <v>20</v>
      </c>
      <c r="G26" s="86">
        <v>100</v>
      </c>
    </row>
    <row r="27" spans="1:7" ht="12.75" customHeight="1" x14ac:dyDescent="0.15">
      <c r="A27" s="75" t="s">
        <v>30</v>
      </c>
      <c r="B27" s="91">
        <v>51.136363636363633</v>
      </c>
      <c r="C27" s="91">
        <v>19.318181818181817</v>
      </c>
      <c r="D27" s="91">
        <v>13.636363636363635</v>
      </c>
      <c r="E27" s="91">
        <v>10.227272727272728</v>
      </c>
      <c r="F27" s="91">
        <v>5.6818181818181817</v>
      </c>
      <c r="G27" s="85">
        <v>100</v>
      </c>
    </row>
    <row r="28" spans="1:7" ht="12.75" customHeight="1" x14ac:dyDescent="0.15">
      <c r="A28" s="75" t="s">
        <v>31</v>
      </c>
      <c r="B28" s="91">
        <v>83.529411764705884</v>
      </c>
      <c r="C28" s="91">
        <v>3.5294117647058822</v>
      </c>
      <c r="D28" s="91" t="s">
        <v>106</v>
      </c>
      <c r="E28" s="91">
        <v>11.76470588235294</v>
      </c>
      <c r="F28" s="91">
        <v>1.1764705882352942</v>
      </c>
      <c r="G28" s="85">
        <v>100</v>
      </c>
    </row>
    <row r="29" spans="1:7" ht="12.75" customHeight="1" x14ac:dyDescent="0.15">
      <c r="A29" s="75" t="s">
        <v>32</v>
      </c>
      <c r="B29" s="91">
        <v>69.767441860465112</v>
      </c>
      <c r="C29" s="91">
        <v>6.9767441860465116</v>
      </c>
      <c r="D29" s="91">
        <v>2.3255813953488373</v>
      </c>
      <c r="E29" s="91">
        <v>2.3255813953488373</v>
      </c>
      <c r="F29" s="91">
        <v>18.604651162790699</v>
      </c>
      <c r="G29" s="85">
        <v>100</v>
      </c>
    </row>
    <row r="30" spans="1:7" ht="12.75" customHeight="1" x14ac:dyDescent="0.15">
      <c r="A30" s="75" t="s">
        <v>33</v>
      </c>
      <c r="B30" s="91">
        <v>32.142857142857146</v>
      </c>
      <c r="C30" s="91">
        <v>7.1428571428571423</v>
      </c>
      <c r="D30" s="91">
        <v>14.285714285714285</v>
      </c>
      <c r="E30" s="91">
        <v>21.428571428571427</v>
      </c>
      <c r="F30" s="91">
        <v>25</v>
      </c>
      <c r="G30" s="85">
        <v>100</v>
      </c>
    </row>
    <row r="31" spans="1:7" ht="12.75" customHeight="1" x14ac:dyDescent="0.15">
      <c r="A31" s="75" t="s">
        <v>34</v>
      </c>
      <c r="B31" s="91">
        <v>61.53846153846154</v>
      </c>
      <c r="C31" s="91">
        <v>7.6923076923076925</v>
      </c>
      <c r="D31" s="91">
        <v>7.6923076923076925</v>
      </c>
      <c r="E31" s="91">
        <v>15.384615384615385</v>
      </c>
      <c r="F31" s="91">
        <v>7.6923076923076925</v>
      </c>
      <c r="G31" s="85">
        <v>100</v>
      </c>
    </row>
    <row r="32" spans="1:7" ht="12.75" customHeight="1" x14ac:dyDescent="0.15">
      <c r="A32" s="73" t="s">
        <v>35</v>
      </c>
      <c r="B32" s="184">
        <v>63.424124513618672</v>
      </c>
      <c r="C32" s="184">
        <v>10.116731517509727</v>
      </c>
      <c r="D32" s="184">
        <v>7.0038910505836576</v>
      </c>
      <c r="E32" s="184">
        <v>10.894941634241246</v>
      </c>
      <c r="F32" s="184">
        <v>8.5603112840466924</v>
      </c>
      <c r="G32" s="84">
        <v>100</v>
      </c>
    </row>
    <row r="33" spans="1:7" x14ac:dyDescent="0.15">
      <c r="A33" s="103" t="s">
        <v>89</v>
      </c>
      <c r="B33" s="103"/>
      <c r="C33" s="103"/>
      <c r="D33" s="103"/>
      <c r="E33" s="103"/>
      <c r="F33" s="103"/>
      <c r="G33" s="103"/>
    </row>
    <row r="34" spans="1:7" x14ac:dyDescent="0.15">
      <c r="A34" s="69"/>
      <c r="B34" s="109"/>
      <c r="C34" s="109"/>
      <c r="D34" s="109"/>
      <c r="E34" s="109"/>
      <c r="F34" s="109"/>
      <c r="G34" s="109"/>
    </row>
    <row r="35" spans="1:7" x14ac:dyDescent="0.15">
      <c r="A35" s="69"/>
      <c r="B35" s="109"/>
      <c r="C35" s="109"/>
      <c r="D35" s="109"/>
      <c r="E35" s="109"/>
      <c r="F35" s="109"/>
      <c r="G35" s="109"/>
    </row>
    <row r="36" spans="1:7" x14ac:dyDescent="0.15">
      <c r="A36" s="69"/>
      <c r="B36" s="109"/>
      <c r="C36" s="109"/>
      <c r="D36" s="109"/>
      <c r="E36" s="109"/>
      <c r="F36" s="109"/>
      <c r="G36" s="109"/>
    </row>
  </sheetData>
  <mergeCells count="2">
    <mergeCell ref="A3:A4"/>
    <mergeCell ref="B3:F3"/>
  </mergeCell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I32"/>
  <sheetViews>
    <sheetView workbookViewId="0">
      <selection activeCell="B22" sqref="B22:I22"/>
    </sheetView>
  </sheetViews>
  <sheetFormatPr defaultRowHeight="15" x14ac:dyDescent="0.25"/>
  <cols>
    <col min="1" max="1" width="15.85546875" customWidth="1"/>
    <col min="2" max="2" width="13.42578125" customWidth="1"/>
    <col min="3" max="3" width="14.7109375" customWidth="1"/>
    <col min="4" max="4" width="15.28515625" customWidth="1"/>
    <col min="5" max="5" width="11.28515625" customWidth="1"/>
    <col min="7" max="7" width="12.28515625" customWidth="1"/>
  </cols>
  <sheetData>
    <row r="1" spans="1:9" ht="21" customHeight="1" x14ac:dyDescent="0.25">
      <c r="A1" s="1" t="s">
        <v>218</v>
      </c>
      <c r="B1" s="1"/>
      <c r="C1" s="1"/>
      <c r="D1" s="1"/>
      <c r="E1" s="2"/>
      <c r="F1" s="2"/>
      <c r="G1" s="2"/>
      <c r="H1" s="2"/>
      <c r="I1" s="2"/>
    </row>
    <row r="2" spans="1:9" x14ac:dyDescent="0.25">
      <c r="A2" s="274" t="s">
        <v>0</v>
      </c>
      <c r="B2" s="274" t="s">
        <v>1</v>
      </c>
      <c r="C2" s="273" t="s">
        <v>2</v>
      </c>
      <c r="D2" s="273"/>
      <c r="E2" s="273"/>
      <c r="F2" s="273"/>
      <c r="G2" s="273"/>
      <c r="H2" s="273"/>
      <c r="I2" s="273"/>
    </row>
    <row r="3" spans="1:9" ht="36" x14ac:dyDescent="0.25">
      <c r="A3" s="275"/>
      <c r="B3" s="275"/>
      <c r="C3" s="171" t="s">
        <v>3</v>
      </c>
      <c r="D3" s="171" t="s">
        <v>4</v>
      </c>
      <c r="E3" s="171" t="s">
        <v>5</v>
      </c>
      <c r="F3" s="171" t="s">
        <v>6</v>
      </c>
      <c r="G3" s="171" t="s">
        <v>7</v>
      </c>
      <c r="H3" s="171" t="s">
        <v>8</v>
      </c>
      <c r="I3" s="171" t="s">
        <v>9</v>
      </c>
    </row>
    <row r="4" spans="1:9" ht="13.5" customHeight="1" x14ac:dyDescent="0.25">
      <c r="A4" s="3" t="s">
        <v>10</v>
      </c>
      <c r="B4" s="4">
        <v>11</v>
      </c>
      <c r="C4" s="4">
        <v>11</v>
      </c>
      <c r="D4" s="4">
        <v>11</v>
      </c>
      <c r="E4" s="4">
        <v>6</v>
      </c>
      <c r="F4" s="4">
        <v>4</v>
      </c>
      <c r="G4" s="4" t="s">
        <v>77</v>
      </c>
      <c r="H4" s="4">
        <v>2</v>
      </c>
      <c r="I4" s="4" t="s">
        <v>77</v>
      </c>
    </row>
    <row r="5" spans="1:9" ht="13.5" customHeight="1" x14ac:dyDescent="0.25">
      <c r="A5" s="3" t="s">
        <v>11</v>
      </c>
      <c r="B5" s="4">
        <v>1</v>
      </c>
      <c r="C5" s="4">
        <v>1</v>
      </c>
      <c r="D5" s="4">
        <v>1</v>
      </c>
      <c r="E5" s="4" t="s">
        <v>77</v>
      </c>
      <c r="F5" s="4" t="s">
        <v>77</v>
      </c>
      <c r="G5" s="4" t="s">
        <v>77</v>
      </c>
      <c r="H5" s="4" t="s">
        <v>77</v>
      </c>
      <c r="I5" s="4" t="s">
        <v>77</v>
      </c>
    </row>
    <row r="6" spans="1:9" ht="13.5" customHeight="1" x14ac:dyDescent="0.25">
      <c r="A6" s="3" t="s">
        <v>12</v>
      </c>
      <c r="B6" s="4">
        <v>5</v>
      </c>
      <c r="C6" s="4">
        <v>5</v>
      </c>
      <c r="D6" s="4">
        <v>5</v>
      </c>
      <c r="E6" s="4">
        <v>2</v>
      </c>
      <c r="F6" s="4">
        <v>4</v>
      </c>
      <c r="G6" s="4" t="s">
        <v>77</v>
      </c>
      <c r="H6" s="4" t="s">
        <v>77</v>
      </c>
      <c r="I6" s="4" t="s">
        <v>77</v>
      </c>
    </row>
    <row r="7" spans="1:9" ht="13.5" customHeight="1" x14ac:dyDescent="0.25">
      <c r="A7" s="3" t="s">
        <v>13</v>
      </c>
      <c r="B7" s="4">
        <v>66</v>
      </c>
      <c r="C7" s="4">
        <v>54</v>
      </c>
      <c r="D7" s="4">
        <v>55</v>
      </c>
      <c r="E7" s="4">
        <v>34</v>
      </c>
      <c r="F7" s="4">
        <v>16</v>
      </c>
      <c r="G7" s="4">
        <v>11</v>
      </c>
      <c r="H7" s="4">
        <v>9</v>
      </c>
      <c r="I7" s="4">
        <v>4</v>
      </c>
    </row>
    <row r="8" spans="1:9" ht="13.5" customHeight="1" x14ac:dyDescent="0.25">
      <c r="A8" s="3" t="s">
        <v>14</v>
      </c>
      <c r="B8" s="4">
        <v>6</v>
      </c>
      <c r="C8" s="4">
        <v>6</v>
      </c>
      <c r="D8" s="4">
        <v>6</v>
      </c>
      <c r="E8" s="4">
        <v>5</v>
      </c>
      <c r="F8" s="4" t="s">
        <v>77</v>
      </c>
      <c r="G8" s="4" t="s">
        <v>77</v>
      </c>
      <c r="H8" s="4">
        <v>4</v>
      </c>
      <c r="I8" s="4">
        <v>1</v>
      </c>
    </row>
    <row r="9" spans="1:9" ht="13.5" customHeight="1" x14ac:dyDescent="0.25">
      <c r="A9" s="51" t="s">
        <v>202</v>
      </c>
      <c r="B9" s="5">
        <v>5</v>
      </c>
      <c r="C9" s="5">
        <v>5</v>
      </c>
      <c r="D9" s="5">
        <v>5</v>
      </c>
      <c r="E9" s="5">
        <v>5</v>
      </c>
      <c r="F9" s="5" t="s">
        <v>77</v>
      </c>
      <c r="G9" s="4" t="s">
        <v>77</v>
      </c>
      <c r="H9" s="5">
        <v>4</v>
      </c>
      <c r="I9" s="5">
        <v>1</v>
      </c>
    </row>
    <row r="10" spans="1:9" ht="13.5" customHeight="1" x14ac:dyDescent="0.25">
      <c r="A10" s="51" t="s">
        <v>203</v>
      </c>
      <c r="B10" s="5">
        <v>1</v>
      </c>
      <c r="C10" s="5">
        <v>1</v>
      </c>
      <c r="D10" s="5">
        <v>1</v>
      </c>
      <c r="E10" s="4" t="s">
        <v>77</v>
      </c>
      <c r="F10" s="4" t="s">
        <v>77</v>
      </c>
      <c r="G10" s="4" t="s">
        <v>77</v>
      </c>
      <c r="H10" s="4" t="s">
        <v>77</v>
      </c>
      <c r="I10" s="4" t="s">
        <v>77</v>
      </c>
    </row>
    <row r="11" spans="1:9" ht="13.5" customHeight="1" x14ac:dyDescent="0.25">
      <c r="A11" s="3" t="s">
        <v>15</v>
      </c>
      <c r="B11" s="4">
        <v>20</v>
      </c>
      <c r="C11" s="4">
        <v>18</v>
      </c>
      <c r="D11" s="4">
        <v>17</v>
      </c>
      <c r="E11" s="4">
        <v>11</v>
      </c>
      <c r="F11" s="4">
        <v>8</v>
      </c>
      <c r="G11" s="4">
        <v>7</v>
      </c>
      <c r="H11" s="4">
        <v>3</v>
      </c>
      <c r="I11" s="4">
        <v>4</v>
      </c>
    </row>
    <row r="12" spans="1:9" ht="13.5" customHeight="1" x14ac:dyDescent="0.25">
      <c r="A12" s="3" t="s">
        <v>16</v>
      </c>
      <c r="B12" s="4">
        <v>14</v>
      </c>
      <c r="C12" s="4">
        <v>14</v>
      </c>
      <c r="D12" s="4">
        <v>14</v>
      </c>
      <c r="E12" s="4">
        <v>5</v>
      </c>
      <c r="F12" s="4" t="s">
        <v>77</v>
      </c>
      <c r="G12" s="4">
        <v>1</v>
      </c>
      <c r="H12" s="4">
        <v>1</v>
      </c>
      <c r="I12" s="4" t="s">
        <v>77</v>
      </c>
    </row>
    <row r="13" spans="1:9" ht="13.5" customHeight="1" x14ac:dyDescent="0.25">
      <c r="A13" s="3" t="s">
        <v>17</v>
      </c>
      <c r="B13" s="4">
        <v>42</v>
      </c>
      <c r="C13" s="4">
        <v>42</v>
      </c>
      <c r="D13" s="4">
        <v>42</v>
      </c>
      <c r="E13" s="4">
        <v>7</v>
      </c>
      <c r="F13" s="4">
        <v>7</v>
      </c>
      <c r="G13" s="4">
        <v>13</v>
      </c>
      <c r="H13" s="4">
        <v>22</v>
      </c>
      <c r="I13" s="4">
        <v>1</v>
      </c>
    </row>
    <row r="14" spans="1:9" ht="13.5" customHeight="1" x14ac:dyDescent="0.25">
      <c r="A14" s="3" t="s">
        <v>18</v>
      </c>
      <c r="B14" s="4">
        <v>22</v>
      </c>
      <c r="C14" s="4">
        <v>22</v>
      </c>
      <c r="D14" s="4">
        <v>22</v>
      </c>
      <c r="E14" s="4">
        <v>22</v>
      </c>
      <c r="F14" s="4">
        <v>6</v>
      </c>
      <c r="G14" s="4">
        <v>4</v>
      </c>
      <c r="H14" s="4">
        <v>5</v>
      </c>
      <c r="I14" s="4" t="s">
        <v>77</v>
      </c>
    </row>
    <row r="15" spans="1:9" ht="13.5" customHeight="1" x14ac:dyDescent="0.25">
      <c r="A15" s="3" t="s">
        <v>19</v>
      </c>
      <c r="B15" s="4">
        <v>3</v>
      </c>
      <c r="C15" s="4">
        <v>3</v>
      </c>
      <c r="D15" s="4">
        <v>3</v>
      </c>
      <c r="E15" s="4" t="s">
        <v>77</v>
      </c>
      <c r="F15" s="4" t="s">
        <v>77</v>
      </c>
      <c r="G15" s="4">
        <v>1</v>
      </c>
      <c r="H15" s="4" t="s">
        <v>77</v>
      </c>
      <c r="I15" s="4">
        <v>1</v>
      </c>
    </row>
    <row r="16" spans="1:9" ht="13.5" customHeight="1" x14ac:dyDescent="0.25">
      <c r="A16" s="3" t="s">
        <v>20</v>
      </c>
      <c r="B16" s="4">
        <v>8</v>
      </c>
      <c r="C16" s="4">
        <v>8</v>
      </c>
      <c r="D16" s="4">
        <v>8</v>
      </c>
      <c r="E16" s="4">
        <v>2</v>
      </c>
      <c r="F16" s="4">
        <v>1</v>
      </c>
      <c r="G16" s="4">
        <v>1</v>
      </c>
      <c r="H16" s="4">
        <v>2</v>
      </c>
      <c r="I16" s="4">
        <v>1</v>
      </c>
    </row>
    <row r="17" spans="1:9" ht="13.5" customHeight="1" x14ac:dyDescent="0.25">
      <c r="A17" s="3" t="s">
        <v>21</v>
      </c>
      <c r="B17" s="4">
        <v>9</v>
      </c>
      <c r="C17" s="4">
        <v>8</v>
      </c>
      <c r="D17" s="4">
        <v>8</v>
      </c>
      <c r="E17" s="4">
        <v>3</v>
      </c>
      <c r="F17" s="4">
        <v>3</v>
      </c>
      <c r="G17" s="4">
        <v>2</v>
      </c>
      <c r="H17" s="4">
        <v>4</v>
      </c>
      <c r="I17" s="4" t="s">
        <v>77</v>
      </c>
    </row>
    <row r="18" spans="1:9" ht="13.5" customHeight="1" x14ac:dyDescent="0.25">
      <c r="A18" s="3" t="s">
        <v>22</v>
      </c>
      <c r="B18" s="4">
        <v>4</v>
      </c>
      <c r="C18" s="4">
        <v>4</v>
      </c>
      <c r="D18" s="4">
        <v>4</v>
      </c>
      <c r="E18" s="4">
        <v>1</v>
      </c>
      <c r="F18" s="4" t="s">
        <v>77</v>
      </c>
      <c r="G18" s="4" t="s">
        <v>77</v>
      </c>
      <c r="H18" s="4" t="s">
        <v>77</v>
      </c>
      <c r="I18" s="4">
        <v>3</v>
      </c>
    </row>
    <row r="19" spans="1:9" ht="13.5" customHeight="1" x14ac:dyDescent="0.25">
      <c r="A19" s="3" t="s">
        <v>23</v>
      </c>
      <c r="B19" s="4">
        <v>1</v>
      </c>
      <c r="C19" s="4">
        <v>1</v>
      </c>
      <c r="D19" s="4">
        <v>1</v>
      </c>
      <c r="E19" s="4" t="s">
        <v>77</v>
      </c>
      <c r="F19" s="4" t="s">
        <v>77</v>
      </c>
      <c r="G19" s="4" t="s">
        <v>77</v>
      </c>
      <c r="H19" s="4" t="s">
        <v>77</v>
      </c>
      <c r="I19" s="4" t="s">
        <v>77</v>
      </c>
    </row>
    <row r="20" spans="1:9" ht="13.5" customHeight="1" x14ac:dyDescent="0.25">
      <c r="A20" s="3" t="s">
        <v>24</v>
      </c>
      <c r="B20" s="4">
        <v>8</v>
      </c>
      <c r="C20" s="4">
        <v>5</v>
      </c>
      <c r="D20" s="4">
        <v>7</v>
      </c>
      <c r="E20" s="4">
        <v>1</v>
      </c>
      <c r="F20" s="4">
        <v>3</v>
      </c>
      <c r="G20" s="4">
        <v>2</v>
      </c>
      <c r="H20" s="4">
        <v>2</v>
      </c>
      <c r="I20" s="4">
        <v>1</v>
      </c>
    </row>
    <row r="21" spans="1:9" ht="13.5" customHeight="1" x14ac:dyDescent="0.25">
      <c r="A21" s="3" t="s">
        <v>25</v>
      </c>
      <c r="B21" s="4">
        <v>11</v>
      </c>
      <c r="C21" s="4">
        <v>10</v>
      </c>
      <c r="D21" s="4">
        <v>11</v>
      </c>
      <c r="E21" s="4">
        <v>4</v>
      </c>
      <c r="F21" s="4">
        <v>3</v>
      </c>
      <c r="G21" s="4" t="s">
        <v>77</v>
      </c>
      <c r="H21" s="4">
        <v>3</v>
      </c>
      <c r="I21" s="4" t="s">
        <v>77</v>
      </c>
    </row>
    <row r="22" spans="1:9" ht="13.5" customHeight="1" x14ac:dyDescent="0.25">
      <c r="A22" s="3" t="s">
        <v>26</v>
      </c>
      <c r="B22" s="4" t="s">
        <v>77</v>
      </c>
      <c r="C22" s="4" t="s">
        <v>77</v>
      </c>
      <c r="D22" s="4" t="s">
        <v>77</v>
      </c>
      <c r="E22" s="4" t="s">
        <v>77</v>
      </c>
      <c r="F22" s="4" t="s">
        <v>77</v>
      </c>
      <c r="G22" s="4" t="s">
        <v>77</v>
      </c>
      <c r="H22" s="4" t="s">
        <v>77</v>
      </c>
      <c r="I22" s="4" t="s">
        <v>77</v>
      </c>
    </row>
    <row r="23" spans="1:9" ht="13.5" customHeight="1" x14ac:dyDescent="0.25">
      <c r="A23" s="3" t="s">
        <v>27</v>
      </c>
      <c r="B23" s="4">
        <v>2</v>
      </c>
      <c r="C23" s="4">
        <v>2</v>
      </c>
      <c r="D23" s="4">
        <v>2</v>
      </c>
      <c r="E23" s="4">
        <v>2</v>
      </c>
      <c r="F23" s="4">
        <v>1</v>
      </c>
      <c r="G23" s="4" t="s">
        <v>77</v>
      </c>
      <c r="H23" s="4" t="s">
        <v>77</v>
      </c>
      <c r="I23" s="4">
        <v>1</v>
      </c>
    </row>
    <row r="24" spans="1:9" ht="13.5" customHeight="1" x14ac:dyDescent="0.25">
      <c r="A24" s="3" t="s">
        <v>28</v>
      </c>
      <c r="B24" s="4">
        <v>8</v>
      </c>
      <c r="C24" s="4">
        <v>6</v>
      </c>
      <c r="D24" s="4">
        <v>6</v>
      </c>
      <c r="E24" s="4">
        <v>4</v>
      </c>
      <c r="F24" s="4">
        <v>4</v>
      </c>
      <c r="G24" s="4">
        <v>2</v>
      </c>
      <c r="H24" s="4">
        <v>1</v>
      </c>
      <c r="I24" s="4">
        <v>1</v>
      </c>
    </row>
    <row r="25" spans="1:9" ht="13.5" customHeight="1" x14ac:dyDescent="0.25">
      <c r="A25" s="3" t="s">
        <v>29</v>
      </c>
      <c r="B25" s="4">
        <v>5</v>
      </c>
      <c r="C25" s="4">
        <v>4</v>
      </c>
      <c r="D25" s="4">
        <v>4</v>
      </c>
      <c r="E25" s="4">
        <v>1</v>
      </c>
      <c r="F25" s="4">
        <v>1</v>
      </c>
      <c r="G25" s="4">
        <v>1</v>
      </c>
      <c r="H25" s="4">
        <v>1</v>
      </c>
      <c r="I25" s="4" t="s">
        <v>77</v>
      </c>
    </row>
    <row r="26" spans="1:9" ht="13.5" customHeight="1" x14ac:dyDescent="0.25">
      <c r="A26" s="6" t="s">
        <v>30</v>
      </c>
      <c r="B26" s="7">
        <v>83</v>
      </c>
      <c r="C26" s="7">
        <v>71</v>
      </c>
      <c r="D26" s="7">
        <v>72</v>
      </c>
      <c r="E26" s="7">
        <v>42</v>
      </c>
      <c r="F26" s="7">
        <v>24</v>
      </c>
      <c r="G26" s="7">
        <v>11</v>
      </c>
      <c r="H26" s="7">
        <v>11</v>
      </c>
      <c r="I26" s="4">
        <v>4</v>
      </c>
    </row>
    <row r="27" spans="1:9" ht="13.5" customHeight="1" x14ac:dyDescent="0.25">
      <c r="A27" s="6" t="s">
        <v>31</v>
      </c>
      <c r="B27" s="7">
        <v>82</v>
      </c>
      <c r="C27" s="7">
        <v>80</v>
      </c>
      <c r="D27" s="7">
        <v>79</v>
      </c>
      <c r="E27" s="7">
        <v>28</v>
      </c>
      <c r="F27" s="7">
        <v>15</v>
      </c>
      <c r="G27" s="7">
        <v>21</v>
      </c>
      <c r="H27" s="7">
        <v>30</v>
      </c>
      <c r="I27" s="7">
        <v>6</v>
      </c>
    </row>
    <row r="28" spans="1:9" ht="13.5" customHeight="1" x14ac:dyDescent="0.25">
      <c r="A28" s="6" t="s">
        <v>32</v>
      </c>
      <c r="B28" s="7">
        <v>42</v>
      </c>
      <c r="C28" s="7">
        <v>41</v>
      </c>
      <c r="D28" s="7">
        <v>41</v>
      </c>
      <c r="E28" s="7">
        <v>27</v>
      </c>
      <c r="F28" s="7">
        <v>10</v>
      </c>
      <c r="G28" s="7">
        <v>8</v>
      </c>
      <c r="H28" s="7">
        <v>11</v>
      </c>
      <c r="I28" s="7">
        <v>2</v>
      </c>
    </row>
    <row r="29" spans="1:9" ht="13.5" customHeight="1" x14ac:dyDescent="0.25">
      <c r="A29" s="6" t="s">
        <v>33</v>
      </c>
      <c r="B29" s="7">
        <v>26</v>
      </c>
      <c r="C29" s="7">
        <v>22</v>
      </c>
      <c r="D29" s="7">
        <v>25</v>
      </c>
      <c r="E29" s="7">
        <v>8</v>
      </c>
      <c r="F29" s="7">
        <v>7</v>
      </c>
      <c r="G29" s="7">
        <v>2</v>
      </c>
      <c r="H29" s="7">
        <v>5</v>
      </c>
      <c r="I29" s="4">
        <v>5</v>
      </c>
    </row>
    <row r="30" spans="1:9" ht="13.5" customHeight="1" x14ac:dyDescent="0.25">
      <c r="A30" s="6" t="s">
        <v>34</v>
      </c>
      <c r="B30" s="7">
        <v>13</v>
      </c>
      <c r="C30" s="7">
        <v>10</v>
      </c>
      <c r="D30" s="7">
        <v>10</v>
      </c>
      <c r="E30" s="7">
        <v>5</v>
      </c>
      <c r="F30" s="7">
        <v>5</v>
      </c>
      <c r="G30" s="4">
        <v>3</v>
      </c>
      <c r="H30" s="7">
        <v>2</v>
      </c>
      <c r="I30" s="4">
        <v>1</v>
      </c>
    </row>
    <row r="31" spans="1:9" ht="13.5" customHeight="1" thickBot="1" x14ac:dyDescent="0.3">
      <c r="A31" s="8" t="s">
        <v>35</v>
      </c>
      <c r="B31" s="9">
        <v>246</v>
      </c>
      <c r="C31" s="9">
        <v>224</v>
      </c>
      <c r="D31" s="9">
        <v>227</v>
      </c>
      <c r="E31" s="9">
        <v>110</v>
      </c>
      <c r="F31" s="9">
        <v>61</v>
      </c>
      <c r="G31" s="9">
        <v>45</v>
      </c>
      <c r="H31" s="9">
        <v>59</v>
      </c>
      <c r="I31" s="9">
        <v>18</v>
      </c>
    </row>
    <row r="32" spans="1:9" x14ac:dyDescent="0.25">
      <c r="A32" s="10" t="s">
        <v>36</v>
      </c>
      <c r="B32" s="11"/>
      <c r="C32" s="11"/>
      <c r="D32" s="11"/>
      <c r="E32" s="2"/>
      <c r="F32" s="2"/>
      <c r="G32" s="2"/>
      <c r="H32" s="2"/>
      <c r="I32" s="2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I32"/>
  <sheetViews>
    <sheetView topLeftCell="A4" zoomScaleNormal="100" workbookViewId="0">
      <selection activeCell="A22" sqref="A22:XFD22"/>
    </sheetView>
  </sheetViews>
  <sheetFormatPr defaultColWidth="9.140625" defaultRowHeight="15" x14ac:dyDescent="0.25"/>
  <cols>
    <col min="1" max="1" width="17.140625" style="2" customWidth="1"/>
    <col min="2" max="2" width="13.140625" style="2" customWidth="1"/>
    <col min="3" max="3" width="12.28515625" style="2" customWidth="1"/>
    <col min="4" max="4" width="14.28515625" style="2" customWidth="1"/>
    <col min="5" max="5" width="12.5703125" style="2" customWidth="1"/>
    <col min="6" max="6" width="10" style="2" customWidth="1"/>
    <col min="7" max="7" width="10.42578125" style="2" customWidth="1"/>
    <col min="8" max="8" width="9.140625" style="2"/>
    <col min="9" max="9" width="11.28515625" style="2" customWidth="1"/>
    <col min="10" max="16384" width="9.140625" style="2"/>
  </cols>
  <sheetData>
    <row r="1" spans="1:9" ht="21" customHeight="1" x14ac:dyDescent="0.25">
      <c r="A1" s="17" t="s">
        <v>219</v>
      </c>
      <c r="B1" s="17"/>
      <c r="C1" s="17"/>
      <c r="D1" s="17"/>
    </row>
    <row r="2" spans="1:9" x14ac:dyDescent="0.25">
      <c r="A2" s="274" t="s">
        <v>0</v>
      </c>
      <c r="B2" s="274" t="s">
        <v>1</v>
      </c>
      <c r="C2" s="273" t="s">
        <v>2</v>
      </c>
      <c r="D2" s="273"/>
      <c r="E2" s="273"/>
      <c r="F2" s="273"/>
      <c r="G2" s="273"/>
      <c r="H2" s="273"/>
      <c r="I2" s="273"/>
    </row>
    <row r="3" spans="1:9" ht="36" x14ac:dyDescent="0.25">
      <c r="A3" s="275"/>
      <c r="B3" s="275"/>
      <c r="C3" s="171" t="s">
        <v>3</v>
      </c>
      <c r="D3" s="171" t="s">
        <v>4</v>
      </c>
      <c r="E3" s="171" t="s">
        <v>5</v>
      </c>
      <c r="F3" s="171" t="s">
        <v>6</v>
      </c>
      <c r="G3" s="171" t="s">
        <v>7</v>
      </c>
      <c r="H3" s="171" t="s">
        <v>8</v>
      </c>
      <c r="I3" s="171" t="s">
        <v>9</v>
      </c>
    </row>
    <row r="4" spans="1:9" x14ac:dyDescent="0.25">
      <c r="A4" s="3" t="s">
        <v>10</v>
      </c>
      <c r="B4" s="14">
        <v>91.666666666666657</v>
      </c>
      <c r="C4" s="14">
        <v>100</v>
      </c>
      <c r="D4" s="14">
        <v>100</v>
      </c>
      <c r="E4" s="14">
        <v>54.54545454545454</v>
      </c>
      <c r="F4" s="14">
        <v>36.363636363636367</v>
      </c>
      <c r="G4" s="14" t="s">
        <v>106</v>
      </c>
      <c r="H4" s="14">
        <v>18.181818181818183</v>
      </c>
      <c r="I4" s="14" t="s">
        <v>106</v>
      </c>
    </row>
    <row r="5" spans="1:9" x14ac:dyDescent="0.25">
      <c r="A5" s="3" t="s">
        <v>11</v>
      </c>
      <c r="B5" s="14">
        <v>100</v>
      </c>
      <c r="C5" s="14">
        <v>100</v>
      </c>
      <c r="D5" s="14">
        <v>100</v>
      </c>
      <c r="E5" s="14" t="s">
        <v>106</v>
      </c>
      <c r="F5" s="14" t="s">
        <v>106</v>
      </c>
      <c r="G5" s="14" t="s">
        <v>106</v>
      </c>
      <c r="H5" s="14" t="s">
        <v>106</v>
      </c>
      <c r="I5" s="14" t="s">
        <v>106</v>
      </c>
    </row>
    <row r="6" spans="1:9" x14ac:dyDescent="0.25">
      <c r="A6" s="3" t="s">
        <v>12</v>
      </c>
      <c r="B6" s="14">
        <v>83.333333333333343</v>
      </c>
      <c r="C6" s="14">
        <v>100</v>
      </c>
      <c r="D6" s="14">
        <v>100</v>
      </c>
      <c r="E6" s="14">
        <v>40</v>
      </c>
      <c r="F6" s="14">
        <v>80</v>
      </c>
      <c r="G6" s="14" t="s">
        <v>106</v>
      </c>
      <c r="H6" s="14" t="s">
        <v>106</v>
      </c>
      <c r="I6" s="14" t="s">
        <v>106</v>
      </c>
    </row>
    <row r="7" spans="1:9" x14ac:dyDescent="0.25">
      <c r="A7" s="3" t="s">
        <v>13</v>
      </c>
      <c r="B7" s="14">
        <v>95.652173913043484</v>
      </c>
      <c r="C7" s="14">
        <v>81.818181818181827</v>
      </c>
      <c r="D7" s="14">
        <v>83.333333333333343</v>
      </c>
      <c r="E7" s="14">
        <v>51.515151515151516</v>
      </c>
      <c r="F7" s="14">
        <v>24.242424242424242</v>
      </c>
      <c r="G7" s="14">
        <v>16.666666666666664</v>
      </c>
      <c r="H7" s="14">
        <v>13.636363636363635</v>
      </c>
      <c r="I7" s="14">
        <v>6.0606060606060606</v>
      </c>
    </row>
    <row r="8" spans="1:9" x14ac:dyDescent="0.25">
      <c r="A8" s="3" t="s">
        <v>14</v>
      </c>
      <c r="B8" s="14">
        <v>100</v>
      </c>
      <c r="C8" s="14">
        <v>100</v>
      </c>
      <c r="D8" s="14">
        <v>100</v>
      </c>
      <c r="E8" s="14">
        <v>83.333333333333343</v>
      </c>
      <c r="F8" s="14" t="s">
        <v>106</v>
      </c>
      <c r="G8" s="14" t="s">
        <v>106</v>
      </c>
      <c r="H8" s="14">
        <v>66.666666666666657</v>
      </c>
      <c r="I8" s="14">
        <v>16.666666666666664</v>
      </c>
    </row>
    <row r="9" spans="1:9" x14ac:dyDescent="0.25">
      <c r="A9" s="51" t="s">
        <v>202</v>
      </c>
      <c r="B9" s="15">
        <v>100</v>
      </c>
      <c r="C9" s="15">
        <v>100</v>
      </c>
      <c r="D9" s="15">
        <v>100</v>
      </c>
      <c r="E9" s="15">
        <v>100</v>
      </c>
      <c r="F9" s="15" t="s">
        <v>106</v>
      </c>
      <c r="G9" s="15" t="s">
        <v>106</v>
      </c>
      <c r="H9" s="15">
        <v>80</v>
      </c>
      <c r="I9" s="15">
        <v>20</v>
      </c>
    </row>
    <row r="10" spans="1:9" x14ac:dyDescent="0.25">
      <c r="A10" s="51" t="s">
        <v>203</v>
      </c>
      <c r="B10" s="15">
        <v>100</v>
      </c>
      <c r="C10" s="15">
        <v>100</v>
      </c>
      <c r="D10" s="15">
        <v>100</v>
      </c>
      <c r="E10" s="15" t="s">
        <v>106</v>
      </c>
      <c r="F10" s="15" t="s">
        <v>106</v>
      </c>
      <c r="G10" s="15" t="s">
        <v>106</v>
      </c>
      <c r="H10" s="15" t="s">
        <v>106</v>
      </c>
      <c r="I10" s="15" t="s">
        <v>106</v>
      </c>
    </row>
    <row r="11" spans="1:9" x14ac:dyDescent="0.25">
      <c r="A11" s="3" t="s">
        <v>15</v>
      </c>
      <c r="B11" s="14">
        <v>86.956521739130437</v>
      </c>
      <c r="C11" s="14">
        <v>90</v>
      </c>
      <c r="D11" s="14">
        <v>85</v>
      </c>
      <c r="E11" s="14">
        <v>55.000000000000007</v>
      </c>
      <c r="F11" s="14">
        <v>40</v>
      </c>
      <c r="G11" s="14">
        <v>35</v>
      </c>
      <c r="H11" s="14">
        <v>15</v>
      </c>
      <c r="I11" s="14">
        <v>20</v>
      </c>
    </row>
    <row r="12" spans="1:9" x14ac:dyDescent="0.25">
      <c r="A12" s="3" t="s">
        <v>16</v>
      </c>
      <c r="B12" s="14">
        <v>100</v>
      </c>
      <c r="C12" s="14">
        <v>100</v>
      </c>
      <c r="D12" s="14">
        <v>100</v>
      </c>
      <c r="E12" s="14">
        <v>35.714285714285715</v>
      </c>
      <c r="F12" s="14" t="s">
        <v>106</v>
      </c>
      <c r="G12" s="14">
        <v>7.1428571428571423</v>
      </c>
      <c r="H12" s="14">
        <v>7.1428571428571423</v>
      </c>
      <c r="I12" s="14" t="s">
        <v>106</v>
      </c>
    </row>
    <row r="13" spans="1:9" x14ac:dyDescent="0.25">
      <c r="A13" s="3" t="s">
        <v>17</v>
      </c>
      <c r="B13" s="14">
        <v>100</v>
      </c>
      <c r="C13" s="14">
        <v>100</v>
      </c>
      <c r="D13" s="14">
        <v>100</v>
      </c>
      <c r="E13" s="14">
        <v>16.666666666666664</v>
      </c>
      <c r="F13" s="14">
        <v>16.666666666666664</v>
      </c>
      <c r="G13" s="14">
        <v>30.952380952380953</v>
      </c>
      <c r="H13" s="14">
        <v>52.380952380952387</v>
      </c>
      <c r="I13" s="14">
        <v>2.3809523809523809</v>
      </c>
    </row>
    <row r="14" spans="1:9" x14ac:dyDescent="0.25">
      <c r="A14" s="3" t="s">
        <v>18</v>
      </c>
      <c r="B14" s="14">
        <v>95.652173913043484</v>
      </c>
      <c r="C14" s="14">
        <v>100</v>
      </c>
      <c r="D14" s="14">
        <v>100</v>
      </c>
      <c r="E14" s="14">
        <v>100</v>
      </c>
      <c r="F14" s="14">
        <v>27.27272727272727</v>
      </c>
      <c r="G14" s="14">
        <v>18.181818181818183</v>
      </c>
      <c r="H14" s="14">
        <v>22.727272727272727</v>
      </c>
      <c r="I14" s="14" t="s">
        <v>106</v>
      </c>
    </row>
    <row r="15" spans="1:9" x14ac:dyDescent="0.25">
      <c r="A15" s="3" t="s">
        <v>19</v>
      </c>
      <c r="B15" s="14">
        <v>100</v>
      </c>
      <c r="C15" s="14">
        <v>100</v>
      </c>
      <c r="D15" s="14">
        <v>100</v>
      </c>
      <c r="E15" s="14" t="s">
        <v>106</v>
      </c>
      <c r="F15" s="14" t="s">
        <v>106</v>
      </c>
      <c r="G15" s="14">
        <v>33.333333333333329</v>
      </c>
      <c r="H15" s="14" t="s">
        <v>106</v>
      </c>
      <c r="I15" s="14">
        <v>33.333333333333329</v>
      </c>
    </row>
    <row r="16" spans="1:9" x14ac:dyDescent="0.25">
      <c r="A16" s="3" t="s">
        <v>20</v>
      </c>
      <c r="B16" s="14">
        <v>100</v>
      </c>
      <c r="C16" s="14">
        <v>100</v>
      </c>
      <c r="D16" s="14">
        <v>100</v>
      </c>
      <c r="E16" s="14">
        <v>25</v>
      </c>
      <c r="F16" s="14">
        <v>12.5</v>
      </c>
      <c r="G16" s="14">
        <v>12.5</v>
      </c>
      <c r="H16" s="14">
        <v>25</v>
      </c>
      <c r="I16" s="14">
        <v>12.5</v>
      </c>
    </row>
    <row r="17" spans="1:9" x14ac:dyDescent="0.25">
      <c r="A17" s="3" t="s">
        <v>21</v>
      </c>
      <c r="B17" s="14">
        <v>100</v>
      </c>
      <c r="C17" s="14">
        <v>88.888888888888886</v>
      </c>
      <c r="D17" s="14">
        <v>88.888888888888886</v>
      </c>
      <c r="E17" s="14">
        <v>33.333333333333329</v>
      </c>
      <c r="F17" s="14">
        <v>33.333333333333329</v>
      </c>
      <c r="G17" s="14">
        <v>22.222222222222221</v>
      </c>
      <c r="H17" s="14">
        <v>44.444444444444443</v>
      </c>
      <c r="I17" s="14" t="s">
        <v>106</v>
      </c>
    </row>
    <row r="18" spans="1:9" x14ac:dyDescent="0.25">
      <c r="A18" s="3" t="s">
        <v>22</v>
      </c>
      <c r="B18" s="14">
        <v>100</v>
      </c>
      <c r="C18" s="14">
        <v>100</v>
      </c>
      <c r="D18" s="14">
        <v>100</v>
      </c>
      <c r="E18" s="14">
        <v>25</v>
      </c>
      <c r="F18" s="14" t="s">
        <v>106</v>
      </c>
      <c r="G18" s="14" t="s">
        <v>106</v>
      </c>
      <c r="H18" s="14" t="s">
        <v>106</v>
      </c>
      <c r="I18" s="14">
        <v>75</v>
      </c>
    </row>
    <row r="19" spans="1:9" x14ac:dyDescent="0.25">
      <c r="A19" s="3" t="s">
        <v>23</v>
      </c>
      <c r="B19" s="14">
        <v>100</v>
      </c>
      <c r="C19" s="14">
        <v>100</v>
      </c>
      <c r="D19" s="14">
        <v>100</v>
      </c>
      <c r="E19" s="14" t="s">
        <v>106</v>
      </c>
      <c r="F19" s="14" t="s">
        <v>106</v>
      </c>
      <c r="G19" s="14" t="s">
        <v>106</v>
      </c>
      <c r="H19" s="14" t="s">
        <v>106</v>
      </c>
      <c r="I19" s="14" t="s">
        <v>106</v>
      </c>
    </row>
    <row r="20" spans="1:9" x14ac:dyDescent="0.25">
      <c r="A20" s="3" t="s">
        <v>24</v>
      </c>
      <c r="B20" s="14">
        <v>88.888888888888886</v>
      </c>
      <c r="C20" s="14">
        <v>62.5</v>
      </c>
      <c r="D20" s="14">
        <v>87.5</v>
      </c>
      <c r="E20" s="14">
        <v>12.5</v>
      </c>
      <c r="F20" s="14">
        <v>37.5</v>
      </c>
      <c r="G20" s="14">
        <v>25</v>
      </c>
      <c r="H20" s="14">
        <v>25</v>
      </c>
      <c r="I20" s="14">
        <v>12.5</v>
      </c>
    </row>
    <row r="21" spans="1:9" x14ac:dyDescent="0.25">
      <c r="A21" s="3" t="s">
        <v>25</v>
      </c>
      <c r="B21" s="14">
        <v>91.666666666666657</v>
      </c>
      <c r="C21" s="14">
        <v>90.909090909090907</v>
      </c>
      <c r="D21" s="14">
        <v>100</v>
      </c>
      <c r="E21" s="14">
        <v>36.363636363636367</v>
      </c>
      <c r="F21" s="14">
        <v>27.27272727272727</v>
      </c>
      <c r="G21" s="14" t="s">
        <v>106</v>
      </c>
      <c r="H21" s="14">
        <v>27.27272727272727</v>
      </c>
      <c r="I21" s="14" t="s">
        <v>106</v>
      </c>
    </row>
    <row r="22" spans="1:9" x14ac:dyDescent="0.25">
      <c r="A22" s="3" t="s">
        <v>26</v>
      </c>
      <c r="B22" s="14" t="s">
        <v>106</v>
      </c>
      <c r="C22" s="14" t="s">
        <v>106</v>
      </c>
      <c r="D22" s="14" t="s">
        <v>106</v>
      </c>
      <c r="E22" s="14" t="s">
        <v>106</v>
      </c>
      <c r="F22" s="14" t="s">
        <v>106</v>
      </c>
      <c r="G22" s="14" t="s">
        <v>106</v>
      </c>
      <c r="H22" s="14" t="s">
        <v>106</v>
      </c>
      <c r="I22" s="14" t="s">
        <v>106</v>
      </c>
    </row>
    <row r="23" spans="1:9" x14ac:dyDescent="0.25">
      <c r="A23" s="3" t="s">
        <v>27</v>
      </c>
      <c r="B23" s="14">
        <v>100</v>
      </c>
      <c r="C23" s="14">
        <v>100</v>
      </c>
      <c r="D23" s="14">
        <v>100</v>
      </c>
      <c r="E23" s="14">
        <v>100</v>
      </c>
      <c r="F23" s="14">
        <v>50</v>
      </c>
      <c r="G23" s="14" t="s">
        <v>106</v>
      </c>
      <c r="H23" s="14" t="s">
        <v>106</v>
      </c>
      <c r="I23" s="14">
        <v>50</v>
      </c>
    </row>
    <row r="24" spans="1:9" x14ac:dyDescent="0.25">
      <c r="A24" s="3" t="s">
        <v>28</v>
      </c>
      <c r="B24" s="14">
        <v>100</v>
      </c>
      <c r="C24" s="14">
        <v>75</v>
      </c>
      <c r="D24" s="14">
        <v>75</v>
      </c>
      <c r="E24" s="14">
        <v>50</v>
      </c>
      <c r="F24" s="14">
        <v>50</v>
      </c>
      <c r="G24" s="14">
        <v>25</v>
      </c>
      <c r="H24" s="14">
        <v>12.5</v>
      </c>
      <c r="I24" s="14">
        <v>12.5</v>
      </c>
    </row>
    <row r="25" spans="1:9" x14ac:dyDescent="0.25">
      <c r="A25" s="3" t="s">
        <v>29</v>
      </c>
      <c r="B25" s="14">
        <v>100</v>
      </c>
      <c r="C25" s="14">
        <v>80</v>
      </c>
      <c r="D25" s="14">
        <v>80</v>
      </c>
      <c r="E25" s="14">
        <v>20</v>
      </c>
      <c r="F25" s="14">
        <v>20</v>
      </c>
      <c r="G25" s="14">
        <v>20</v>
      </c>
      <c r="H25" s="14">
        <v>20</v>
      </c>
      <c r="I25" s="14" t="s">
        <v>106</v>
      </c>
    </row>
    <row r="26" spans="1:9" x14ac:dyDescent="0.25">
      <c r="A26" s="6" t="s">
        <v>30</v>
      </c>
      <c r="B26" s="16">
        <v>94.318181818181827</v>
      </c>
      <c r="C26" s="16">
        <v>85.542168674698786</v>
      </c>
      <c r="D26" s="16">
        <v>86.746987951807228</v>
      </c>
      <c r="E26" s="16">
        <v>50.602409638554214</v>
      </c>
      <c r="F26" s="16">
        <v>28.915662650602407</v>
      </c>
      <c r="G26" s="16">
        <v>13.253012048192772</v>
      </c>
      <c r="H26" s="16">
        <v>13.253012048192772</v>
      </c>
      <c r="I26" s="14">
        <v>4.8192771084337354</v>
      </c>
    </row>
    <row r="27" spans="1:9" x14ac:dyDescent="0.25">
      <c r="A27" s="6" t="s">
        <v>31</v>
      </c>
      <c r="B27" s="16">
        <v>96.470588235294116</v>
      </c>
      <c r="C27" s="16">
        <v>97.560975609756099</v>
      </c>
      <c r="D27" s="16">
        <v>96.341463414634148</v>
      </c>
      <c r="E27" s="16">
        <v>34.146341463414636</v>
      </c>
      <c r="F27" s="16">
        <v>18.292682926829269</v>
      </c>
      <c r="G27" s="16">
        <v>25.609756097560975</v>
      </c>
      <c r="H27" s="16">
        <v>36.585365853658537</v>
      </c>
      <c r="I27" s="16">
        <v>7.3170731707317067</v>
      </c>
    </row>
    <row r="28" spans="1:9" x14ac:dyDescent="0.25">
      <c r="A28" s="6" t="s">
        <v>32</v>
      </c>
      <c r="B28" s="16">
        <v>97.674418604651152</v>
      </c>
      <c r="C28" s="16">
        <v>97.61904761904762</v>
      </c>
      <c r="D28" s="16">
        <v>97.61904761904762</v>
      </c>
      <c r="E28" s="16">
        <v>64.285714285714292</v>
      </c>
      <c r="F28" s="16">
        <v>23.809523809523807</v>
      </c>
      <c r="G28" s="16">
        <v>19.047619047619047</v>
      </c>
      <c r="H28" s="16">
        <v>26.190476190476193</v>
      </c>
      <c r="I28" s="16">
        <v>4.7619047619047619</v>
      </c>
    </row>
    <row r="29" spans="1:9" x14ac:dyDescent="0.25">
      <c r="A29" s="6" t="s">
        <v>33</v>
      </c>
      <c r="B29" s="16">
        <v>92.857142857142861</v>
      </c>
      <c r="C29" s="16">
        <v>84.615384615384613</v>
      </c>
      <c r="D29" s="16">
        <v>96.15384615384616</v>
      </c>
      <c r="E29" s="16">
        <v>30.76923076923077</v>
      </c>
      <c r="F29" s="16">
        <v>26.923076923076923</v>
      </c>
      <c r="G29" s="16">
        <v>7.6923076923076925</v>
      </c>
      <c r="H29" s="16">
        <v>19.230769230769234</v>
      </c>
      <c r="I29" s="14">
        <v>19.230769230769234</v>
      </c>
    </row>
    <row r="30" spans="1:9" x14ac:dyDescent="0.25">
      <c r="A30" s="6" t="s">
        <v>34</v>
      </c>
      <c r="B30" s="16">
        <v>100</v>
      </c>
      <c r="C30" s="16">
        <v>76.923076923076934</v>
      </c>
      <c r="D30" s="16">
        <v>76.923076923076934</v>
      </c>
      <c r="E30" s="16">
        <v>38.461538461538467</v>
      </c>
      <c r="F30" s="16">
        <v>38.461538461538467</v>
      </c>
      <c r="G30" s="14">
        <v>23.076923076923077</v>
      </c>
      <c r="H30" s="16">
        <v>15.384615384615385</v>
      </c>
      <c r="I30" s="14">
        <v>7.6923076923076925</v>
      </c>
    </row>
    <row r="31" spans="1:9" ht="15.75" thickBot="1" x14ac:dyDescent="0.3">
      <c r="A31" s="8" t="s">
        <v>35</v>
      </c>
      <c r="B31" s="18">
        <v>95.719844357976655</v>
      </c>
      <c r="C31" s="18">
        <v>91.056910569105682</v>
      </c>
      <c r="D31" s="18">
        <v>92.276422764227632</v>
      </c>
      <c r="E31" s="18">
        <v>44.715447154471541</v>
      </c>
      <c r="F31" s="18">
        <v>24.796747967479675</v>
      </c>
      <c r="G31" s="18">
        <v>18.292682926829269</v>
      </c>
      <c r="H31" s="18">
        <v>23.983739837398375</v>
      </c>
      <c r="I31" s="18">
        <v>7.3170731707317067</v>
      </c>
    </row>
    <row r="32" spans="1:9" x14ac:dyDescent="0.25">
      <c r="A32" s="10" t="s">
        <v>36</v>
      </c>
      <c r="B32" s="11"/>
      <c r="C32" s="11"/>
      <c r="D32" s="11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Q34"/>
  <sheetViews>
    <sheetView zoomScaleNormal="100" workbookViewId="0">
      <selection activeCell="M17" sqref="M17"/>
    </sheetView>
  </sheetViews>
  <sheetFormatPr defaultRowHeight="15" x14ac:dyDescent="0.25"/>
  <cols>
    <col min="1" max="1" width="14.85546875" customWidth="1"/>
    <col min="2" max="4" width="15.42578125" customWidth="1"/>
    <col min="6" max="6" width="1.5703125" customWidth="1"/>
    <col min="7" max="9" width="15.42578125" customWidth="1"/>
    <col min="14" max="17" width="11.5703125" bestFit="1" customWidth="1"/>
  </cols>
  <sheetData>
    <row r="1" spans="1:17" ht="21" customHeight="1" x14ac:dyDescent="0.25">
      <c r="A1" s="19" t="s">
        <v>220</v>
      </c>
      <c r="B1" s="19"/>
      <c r="C1" s="19"/>
      <c r="D1" s="19"/>
      <c r="G1" s="19"/>
      <c r="H1" s="19"/>
      <c r="I1" s="19"/>
    </row>
    <row r="2" spans="1:17" x14ac:dyDescent="0.25">
      <c r="A2" s="271" t="s">
        <v>0</v>
      </c>
      <c r="B2" s="274" t="s">
        <v>1</v>
      </c>
      <c r="C2" s="273" t="s">
        <v>187</v>
      </c>
      <c r="D2" s="273"/>
      <c r="E2" s="273"/>
      <c r="F2" s="176"/>
      <c r="G2" s="274" t="s">
        <v>1</v>
      </c>
      <c r="H2" s="273" t="s">
        <v>187</v>
      </c>
      <c r="I2" s="273"/>
      <c r="J2" s="273"/>
    </row>
    <row r="3" spans="1:17" ht="27" x14ac:dyDescent="0.25">
      <c r="A3" s="272"/>
      <c r="B3" s="275"/>
      <c r="C3" s="175" t="s">
        <v>37</v>
      </c>
      <c r="D3" s="175" t="s">
        <v>38</v>
      </c>
      <c r="E3" s="175" t="s">
        <v>39</v>
      </c>
      <c r="F3" s="177"/>
      <c r="G3" s="275"/>
      <c r="H3" s="175" t="s">
        <v>37</v>
      </c>
      <c r="I3" s="175" t="s">
        <v>38</v>
      </c>
      <c r="J3" s="175" t="s">
        <v>39</v>
      </c>
    </row>
    <row r="4" spans="1:17" x14ac:dyDescent="0.25">
      <c r="A4" s="6"/>
      <c r="B4" s="276" t="s">
        <v>45</v>
      </c>
      <c r="C4" s="276"/>
      <c r="D4" s="276"/>
      <c r="E4" s="276"/>
      <c r="F4" s="178"/>
      <c r="G4" s="276" t="s">
        <v>46</v>
      </c>
      <c r="H4" s="276"/>
      <c r="I4" s="276"/>
      <c r="J4" s="276"/>
    </row>
    <row r="5" spans="1:17" x14ac:dyDescent="0.25">
      <c r="A5" s="3" t="s">
        <v>10</v>
      </c>
      <c r="B5" s="4">
        <v>4</v>
      </c>
      <c r="C5" s="4">
        <v>4</v>
      </c>
      <c r="D5" s="4">
        <v>4</v>
      </c>
      <c r="E5" s="4" t="s">
        <v>77</v>
      </c>
      <c r="F5" s="4"/>
      <c r="G5" s="14">
        <v>33.333333333333329</v>
      </c>
      <c r="H5" s="14">
        <v>33.333333333333329</v>
      </c>
      <c r="I5" s="14">
        <v>33.333333333333329</v>
      </c>
      <c r="J5" s="14" t="s">
        <v>77</v>
      </c>
      <c r="N5" s="187"/>
      <c r="O5" s="187"/>
      <c r="P5" s="187"/>
      <c r="Q5" s="187"/>
    </row>
    <row r="6" spans="1:17" x14ac:dyDescent="0.25">
      <c r="A6" s="3" t="s">
        <v>11</v>
      </c>
      <c r="B6" s="4">
        <v>1</v>
      </c>
      <c r="C6" s="4">
        <v>1</v>
      </c>
      <c r="D6" s="4" t="s">
        <v>77</v>
      </c>
      <c r="E6" s="4" t="s">
        <v>77</v>
      </c>
      <c r="F6" s="4"/>
      <c r="G6" s="14">
        <v>100</v>
      </c>
      <c r="H6" s="14">
        <v>100</v>
      </c>
      <c r="I6" s="14" t="s">
        <v>77</v>
      </c>
      <c r="J6" s="14" t="s">
        <v>77</v>
      </c>
      <c r="N6" s="187"/>
      <c r="O6" s="187"/>
      <c r="P6" s="187"/>
      <c r="Q6" s="187"/>
    </row>
    <row r="7" spans="1:17" x14ac:dyDescent="0.25">
      <c r="A7" s="3" t="s">
        <v>12</v>
      </c>
      <c r="B7" s="4">
        <v>2</v>
      </c>
      <c r="C7" s="4">
        <v>2</v>
      </c>
      <c r="D7" s="4">
        <v>2</v>
      </c>
      <c r="E7" s="4">
        <v>1</v>
      </c>
      <c r="F7" s="4"/>
      <c r="G7" s="14">
        <v>33.333333333333329</v>
      </c>
      <c r="H7" s="14">
        <v>33.333333333333329</v>
      </c>
      <c r="I7" s="14">
        <v>33.333333333333329</v>
      </c>
      <c r="J7" s="14">
        <v>16.666666666666664</v>
      </c>
      <c r="N7" s="187"/>
      <c r="O7" s="187"/>
      <c r="P7" s="187"/>
      <c r="Q7" s="187"/>
    </row>
    <row r="8" spans="1:17" x14ac:dyDescent="0.25">
      <c r="A8" s="3" t="s">
        <v>13</v>
      </c>
      <c r="B8" s="4">
        <v>32</v>
      </c>
      <c r="C8" s="4">
        <v>22</v>
      </c>
      <c r="D8" s="4">
        <v>22</v>
      </c>
      <c r="E8" s="4">
        <v>7</v>
      </c>
      <c r="F8" s="4"/>
      <c r="G8" s="14">
        <v>46.376811594202898</v>
      </c>
      <c r="H8" s="14">
        <v>31.884057971014489</v>
      </c>
      <c r="I8" s="14">
        <v>31.884057971014489</v>
      </c>
      <c r="J8" s="14">
        <v>10.144927536231885</v>
      </c>
      <c r="N8" s="187"/>
      <c r="O8" s="187"/>
      <c r="P8" s="187"/>
      <c r="Q8" s="187"/>
    </row>
    <row r="9" spans="1:17" x14ac:dyDescent="0.25">
      <c r="A9" s="3" t="s">
        <v>14</v>
      </c>
      <c r="B9" s="4">
        <v>6</v>
      </c>
      <c r="C9" s="4">
        <v>5</v>
      </c>
      <c r="D9" s="4">
        <v>5</v>
      </c>
      <c r="E9" s="4">
        <v>1</v>
      </c>
      <c r="F9" s="4"/>
      <c r="G9" s="14">
        <v>100</v>
      </c>
      <c r="H9" s="14">
        <v>83.333333333333343</v>
      </c>
      <c r="I9" s="14">
        <v>83.333333333333343</v>
      </c>
      <c r="J9" s="14">
        <v>16.666666666666664</v>
      </c>
      <c r="N9" s="187"/>
      <c r="O9" s="187"/>
      <c r="P9" s="187"/>
      <c r="Q9" s="187"/>
    </row>
    <row r="10" spans="1:17" x14ac:dyDescent="0.25">
      <c r="A10" s="51" t="s">
        <v>202</v>
      </c>
      <c r="B10" s="5">
        <v>5</v>
      </c>
      <c r="C10" s="5">
        <v>5</v>
      </c>
      <c r="D10" s="5">
        <v>5</v>
      </c>
      <c r="E10" s="5" t="s">
        <v>77</v>
      </c>
      <c r="F10" s="5"/>
      <c r="G10" s="15">
        <v>100</v>
      </c>
      <c r="H10" s="15">
        <v>100</v>
      </c>
      <c r="I10" s="15">
        <v>100</v>
      </c>
      <c r="J10" s="15" t="s">
        <v>77</v>
      </c>
      <c r="N10" s="187"/>
      <c r="O10" s="187"/>
      <c r="P10" s="187"/>
      <c r="Q10" s="187"/>
    </row>
    <row r="11" spans="1:17" x14ac:dyDescent="0.25">
      <c r="A11" s="51" t="s">
        <v>203</v>
      </c>
      <c r="B11" s="5">
        <v>1</v>
      </c>
      <c r="C11" s="4" t="s">
        <v>77</v>
      </c>
      <c r="D11" s="4" t="s">
        <v>77</v>
      </c>
      <c r="E11" s="5">
        <v>1</v>
      </c>
      <c r="F11" s="5"/>
      <c r="G11" s="15">
        <v>100</v>
      </c>
      <c r="H11" s="14" t="s">
        <v>77</v>
      </c>
      <c r="I11" s="14" t="s">
        <v>77</v>
      </c>
      <c r="J11" s="15">
        <v>100</v>
      </c>
      <c r="N11" s="187"/>
      <c r="O11" s="187"/>
      <c r="P11" s="187"/>
      <c r="Q11" s="187"/>
    </row>
    <row r="12" spans="1:17" x14ac:dyDescent="0.25">
      <c r="A12" s="3" t="s">
        <v>15</v>
      </c>
      <c r="B12" s="4">
        <v>12</v>
      </c>
      <c r="C12" s="4">
        <v>10</v>
      </c>
      <c r="D12" s="4">
        <v>8</v>
      </c>
      <c r="E12" s="4">
        <v>3</v>
      </c>
      <c r="F12" s="4"/>
      <c r="G12" s="14">
        <v>52.173913043478258</v>
      </c>
      <c r="H12" s="14">
        <v>43.478260869565219</v>
      </c>
      <c r="I12" s="14">
        <v>34.782608695652172</v>
      </c>
      <c r="J12" s="14">
        <v>13.043478260869565</v>
      </c>
      <c r="N12" s="187"/>
      <c r="O12" s="187"/>
      <c r="P12" s="187"/>
      <c r="Q12" s="187"/>
    </row>
    <row r="13" spans="1:17" x14ac:dyDescent="0.25">
      <c r="A13" s="3" t="s">
        <v>16</v>
      </c>
      <c r="B13" s="4">
        <v>14</v>
      </c>
      <c r="C13" s="4">
        <v>4</v>
      </c>
      <c r="D13" s="4">
        <v>5</v>
      </c>
      <c r="E13" s="4">
        <v>8</v>
      </c>
      <c r="F13" s="4"/>
      <c r="G13" s="14">
        <v>100</v>
      </c>
      <c r="H13" s="14">
        <v>28.571428571428569</v>
      </c>
      <c r="I13" s="14">
        <v>35.714285714285715</v>
      </c>
      <c r="J13" s="14">
        <v>57.142857142857139</v>
      </c>
      <c r="N13" s="187"/>
      <c r="O13" s="187"/>
      <c r="P13" s="187"/>
      <c r="Q13" s="187"/>
    </row>
    <row r="14" spans="1:17" x14ac:dyDescent="0.25">
      <c r="A14" s="3" t="s">
        <v>17</v>
      </c>
      <c r="B14" s="4">
        <v>40</v>
      </c>
      <c r="C14" s="4">
        <v>40</v>
      </c>
      <c r="D14" s="4">
        <v>39</v>
      </c>
      <c r="E14" s="4" t="s">
        <v>77</v>
      </c>
      <c r="F14" s="4"/>
      <c r="G14" s="14">
        <v>95.238095238095227</v>
      </c>
      <c r="H14" s="14">
        <v>95.238095238095227</v>
      </c>
      <c r="I14" s="14">
        <v>92.857142857142861</v>
      </c>
      <c r="J14" s="14" t="s">
        <v>77</v>
      </c>
      <c r="N14" s="187"/>
      <c r="O14" s="187"/>
      <c r="P14" s="187"/>
      <c r="Q14" s="187"/>
    </row>
    <row r="15" spans="1:17" x14ac:dyDescent="0.25">
      <c r="A15" s="3" t="s">
        <v>18</v>
      </c>
      <c r="B15" s="4">
        <v>23</v>
      </c>
      <c r="C15" s="4">
        <v>12</v>
      </c>
      <c r="D15" s="4">
        <v>15</v>
      </c>
      <c r="E15" s="4">
        <v>4</v>
      </c>
      <c r="F15" s="4"/>
      <c r="G15" s="14">
        <v>100</v>
      </c>
      <c r="H15" s="14">
        <v>52.173913043478258</v>
      </c>
      <c r="I15" s="14">
        <v>65.217391304347828</v>
      </c>
      <c r="J15" s="14">
        <v>17.391304347826086</v>
      </c>
      <c r="N15" s="187"/>
      <c r="O15" s="187"/>
      <c r="P15" s="187"/>
      <c r="Q15" s="187"/>
    </row>
    <row r="16" spans="1:17" x14ac:dyDescent="0.25">
      <c r="A16" s="3" t="s">
        <v>19</v>
      </c>
      <c r="B16" s="4">
        <v>3</v>
      </c>
      <c r="C16" s="4">
        <v>3</v>
      </c>
      <c r="D16" s="4">
        <v>3</v>
      </c>
      <c r="E16" s="4" t="s">
        <v>77</v>
      </c>
      <c r="F16" s="4"/>
      <c r="G16" s="14">
        <v>100</v>
      </c>
      <c r="H16" s="14">
        <v>100</v>
      </c>
      <c r="I16" s="14">
        <v>100</v>
      </c>
      <c r="J16" s="14" t="s">
        <v>77</v>
      </c>
      <c r="N16" s="187"/>
      <c r="O16" s="187"/>
      <c r="P16" s="187"/>
      <c r="Q16" s="187"/>
    </row>
    <row r="17" spans="1:17" x14ac:dyDescent="0.25">
      <c r="A17" s="3" t="s">
        <v>20</v>
      </c>
      <c r="B17" s="4">
        <v>4</v>
      </c>
      <c r="C17" s="4">
        <v>2</v>
      </c>
      <c r="D17" s="4">
        <v>1</v>
      </c>
      <c r="E17" s="4">
        <v>2</v>
      </c>
      <c r="F17" s="4"/>
      <c r="G17" s="14">
        <v>50</v>
      </c>
      <c r="H17" s="14">
        <v>25</v>
      </c>
      <c r="I17" s="14">
        <v>12.5</v>
      </c>
      <c r="J17" s="14">
        <v>25</v>
      </c>
      <c r="N17" s="187"/>
      <c r="O17" s="187"/>
      <c r="P17" s="187"/>
      <c r="Q17" s="187"/>
    </row>
    <row r="18" spans="1:17" x14ac:dyDescent="0.25">
      <c r="A18" s="3" t="s">
        <v>21</v>
      </c>
      <c r="B18" s="4">
        <v>9</v>
      </c>
      <c r="C18" s="4">
        <v>8</v>
      </c>
      <c r="D18" s="4">
        <v>8</v>
      </c>
      <c r="E18" s="4" t="s">
        <v>77</v>
      </c>
      <c r="F18" s="4"/>
      <c r="G18" s="14">
        <v>100</v>
      </c>
      <c r="H18" s="14">
        <v>88.888888888888886</v>
      </c>
      <c r="I18" s="14">
        <v>88.888888888888886</v>
      </c>
      <c r="J18" s="14" t="s">
        <v>77</v>
      </c>
      <c r="N18" s="187"/>
      <c r="O18" s="187"/>
      <c r="P18" s="187"/>
      <c r="Q18" s="187"/>
    </row>
    <row r="19" spans="1:17" x14ac:dyDescent="0.25">
      <c r="A19" s="3" t="s">
        <v>22</v>
      </c>
      <c r="B19" s="4">
        <v>2</v>
      </c>
      <c r="C19" s="4">
        <v>1</v>
      </c>
      <c r="D19" s="4">
        <v>2</v>
      </c>
      <c r="E19" s="4" t="s">
        <v>77</v>
      </c>
      <c r="F19" s="4"/>
      <c r="G19" s="14">
        <v>50</v>
      </c>
      <c r="H19" s="14">
        <v>25</v>
      </c>
      <c r="I19" s="14">
        <v>50</v>
      </c>
      <c r="J19" s="14" t="s">
        <v>77</v>
      </c>
      <c r="N19" s="187"/>
      <c r="O19" s="187"/>
      <c r="P19" s="187"/>
      <c r="Q19" s="187"/>
    </row>
    <row r="20" spans="1:17" x14ac:dyDescent="0.25">
      <c r="A20" s="3" t="s">
        <v>23</v>
      </c>
      <c r="B20" s="192" t="s">
        <v>77</v>
      </c>
      <c r="C20" s="4" t="s">
        <v>77</v>
      </c>
      <c r="D20" s="4" t="s">
        <v>77</v>
      </c>
      <c r="E20" s="4" t="s">
        <v>77</v>
      </c>
      <c r="F20" s="4"/>
      <c r="G20" s="14" t="s">
        <v>77</v>
      </c>
      <c r="H20" s="14" t="s">
        <v>77</v>
      </c>
      <c r="I20" s="14" t="s">
        <v>77</v>
      </c>
      <c r="J20" s="14" t="s">
        <v>77</v>
      </c>
      <c r="N20" s="187"/>
      <c r="O20" s="187"/>
      <c r="P20" s="187"/>
      <c r="Q20" s="187"/>
    </row>
    <row r="21" spans="1:17" x14ac:dyDescent="0.25">
      <c r="A21" s="3" t="s">
        <v>24</v>
      </c>
      <c r="B21" s="4">
        <v>7</v>
      </c>
      <c r="C21" s="4">
        <v>5</v>
      </c>
      <c r="D21" s="4">
        <v>5</v>
      </c>
      <c r="E21" s="4" t="s">
        <v>77</v>
      </c>
      <c r="F21" s="4"/>
      <c r="G21" s="14">
        <v>77.777777777777786</v>
      </c>
      <c r="H21" s="14">
        <v>55.555555555555557</v>
      </c>
      <c r="I21" s="14">
        <v>55.555555555555557</v>
      </c>
      <c r="J21" s="14" t="s">
        <v>77</v>
      </c>
      <c r="N21" s="187"/>
      <c r="O21" s="187"/>
      <c r="P21" s="187"/>
      <c r="Q21" s="187"/>
    </row>
    <row r="22" spans="1:17" x14ac:dyDescent="0.25">
      <c r="A22" s="3" t="s">
        <v>25</v>
      </c>
      <c r="B22" s="4">
        <v>6</v>
      </c>
      <c r="C22" s="4">
        <v>5</v>
      </c>
      <c r="D22" s="4">
        <v>5</v>
      </c>
      <c r="E22" s="4">
        <v>3</v>
      </c>
      <c r="F22" s="4"/>
      <c r="G22" s="14">
        <v>50</v>
      </c>
      <c r="H22" s="14">
        <v>41.666666666666671</v>
      </c>
      <c r="I22" s="14">
        <v>41.666666666666671</v>
      </c>
      <c r="J22" s="14">
        <v>25</v>
      </c>
      <c r="N22" s="187"/>
      <c r="O22" s="187"/>
      <c r="P22" s="187"/>
      <c r="Q22" s="187"/>
    </row>
    <row r="23" spans="1:17" x14ac:dyDescent="0.25">
      <c r="A23" s="3" t="s">
        <v>26</v>
      </c>
      <c r="B23" s="192" t="s">
        <v>77</v>
      </c>
      <c r="C23" s="4" t="s">
        <v>77</v>
      </c>
      <c r="D23" s="4" t="s">
        <v>77</v>
      </c>
      <c r="E23" s="4" t="s">
        <v>77</v>
      </c>
      <c r="F23" s="4"/>
      <c r="G23" s="14" t="s">
        <v>77</v>
      </c>
      <c r="H23" s="14" t="s">
        <v>77</v>
      </c>
      <c r="I23" s="14" t="s">
        <v>77</v>
      </c>
      <c r="J23" s="14" t="s">
        <v>77</v>
      </c>
      <c r="N23" s="187"/>
      <c r="O23" s="187"/>
      <c r="P23" s="187"/>
      <c r="Q23" s="187"/>
    </row>
    <row r="24" spans="1:17" x14ac:dyDescent="0.25">
      <c r="A24" s="3" t="s">
        <v>27</v>
      </c>
      <c r="B24" s="4">
        <v>2</v>
      </c>
      <c r="C24" s="4">
        <v>2</v>
      </c>
      <c r="D24" s="4">
        <v>2</v>
      </c>
      <c r="E24" s="4" t="s">
        <v>77</v>
      </c>
      <c r="F24" s="4"/>
      <c r="G24" s="14">
        <v>100</v>
      </c>
      <c r="H24" s="14">
        <v>100</v>
      </c>
      <c r="I24" s="14">
        <v>100</v>
      </c>
      <c r="J24" s="14" t="s">
        <v>77</v>
      </c>
      <c r="N24" s="187"/>
      <c r="O24" s="187"/>
      <c r="P24" s="187"/>
      <c r="Q24" s="187"/>
    </row>
    <row r="25" spans="1:17" x14ac:dyDescent="0.25">
      <c r="A25" s="3" t="s">
        <v>28</v>
      </c>
      <c r="B25" s="4">
        <v>4</v>
      </c>
      <c r="C25" s="4">
        <v>4</v>
      </c>
      <c r="D25" s="4">
        <v>1</v>
      </c>
      <c r="E25" s="4" t="s">
        <v>77</v>
      </c>
      <c r="F25" s="4"/>
      <c r="G25" s="14">
        <v>50</v>
      </c>
      <c r="H25" s="14">
        <v>50</v>
      </c>
      <c r="I25" s="14">
        <v>12.5</v>
      </c>
      <c r="J25" s="14" t="s">
        <v>77</v>
      </c>
      <c r="N25" s="187"/>
      <c r="O25" s="187"/>
      <c r="P25" s="187"/>
      <c r="Q25" s="187"/>
    </row>
    <row r="26" spans="1:17" x14ac:dyDescent="0.25">
      <c r="A26" s="3" t="s">
        <v>29</v>
      </c>
      <c r="B26" s="4">
        <v>5</v>
      </c>
      <c r="C26" s="4">
        <v>4</v>
      </c>
      <c r="D26" s="4">
        <v>5</v>
      </c>
      <c r="E26" s="4" t="s">
        <v>77</v>
      </c>
      <c r="F26" s="4"/>
      <c r="G26" s="14">
        <v>100</v>
      </c>
      <c r="H26" s="14">
        <v>80</v>
      </c>
      <c r="I26" s="14">
        <v>100</v>
      </c>
      <c r="J26" s="14" t="s">
        <v>77</v>
      </c>
      <c r="N26" s="187"/>
      <c r="O26" s="187"/>
      <c r="P26" s="187"/>
      <c r="Q26" s="187"/>
    </row>
    <row r="27" spans="1:17" x14ac:dyDescent="0.25">
      <c r="A27" s="6" t="s">
        <v>30</v>
      </c>
      <c r="B27" s="7">
        <v>39</v>
      </c>
      <c r="C27" s="7">
        <v>29</v>
      </c>
      <c r="D27" s="7">
        <v>28</v>
      </c>
      <c r="E27" s="7">
        <v>8</v>
      </c>
      <c r="F27" s="7"/>
      <c r="G27" s="16">
        <v>44.31818181818182</v>
      </c>
      <c r="H27" s="16">
        <v>32.954545454545453</v>
      </c>
      <c r="I27" s="16">
        <v>31.818181818181817</v>
      </c>
      <c r="J27" s="16">
        <v>9.0909090909090917</v>
      </c>
      <c r="N27" s="187"/>
      <c r="O27" s="187"/>
      <c r="P27" s="187"/>
      <c r="Q27" s="187"/>
    </row>
    <row r="28" spans="1:17" x14ac:dyDescent="0.25">
      <c r="A28" s="6" t="s">
        <v>31</v>
      </c>
      <c r="B28" s="7">
        <v>72</v>
      </c>
      <c r="C28" s="7">
        <v>59</v>
      </c>
      <c r="D28" s="7">
        <v>57</v>
      </c>
      <c r="E28" s="7">
        <v>12</v>
      </c>
      <c r="F28" s="7"/>
      <c r="G28" s="16">
        <v>84.705882352941174</v>
      </c>
      <c r="H28" s="16">
        <v>69.411764705882348</v>
      </c>
      <c r="I28" s="16">
        <v>67.058823529411754</v>
      </c>
      <c r="J28" s="16">
        <v>14.117647058823529</v>
      </c>
      <c r="N28" s="187"/>
      <c r="O28" s="187"/>
      <c r="P28" s="187"/>
      <c r="Q28" s="187"/>
    </row>
    <row r="29" spans="1:17" x14ac:dyDescent="0.25">
      <c r="A29" s="6" t="s">
        <v>32</v>
      </c>
      <c r="B29" s="7">
        <v>39</v>
      </c>
      <c r="C29" s="7">
        <v>25</v>
      </c>
      <c r="D29" s="7">
        <v>27</v>
      </c>
      <c r="E29" s="7">
        <v>6</v>
      </c>
      <c r="F29" s="7"/>
      <c r="G29" s="16">
        <v>90.697674418604649</v>
      </c>
      <c r="H29" s="16">
        <v>58.139534883720934</v>
      </c>
      <c r="I29" s="16">
        <v>62.790697674418603</v>
      </c>
      <c r="J29" s="16">
        <v>13.953488372093023</v>
      </c>
      <c r="N29" s="187"/>
      <c r="O29" s="187"/>
      <c r="P29" s="187"/>
      <c r="Q29" s="187"/>
    </row>
    <row r="30" spans="1:17" x14ac:dyDescent="0.25">
      <c r="A30" s="6" t="s">
        <v>33</v>
      </c>
      <c r="B30" s="7">
        <v>17</v>
      </c>
      <c r="C30" s="7">
        <v>13</v>
      </c>
      <c r="D30" s="7">
        <v>14</v>
      </c>
      <c r="E30" s="7">
        <v>3</v>
      </c>
      <c r="F30" s="7"/>
      <c r="G30" s="16">
        <v>60.714285714285708</v>
      </c>
      <c r="H30" s="16">
        <v>46.428571428571431</v>
      </c>
      <c r="I30" s="16">
        <v>50</v>
      </c>
      <c r="J30" s="16">
        <v>10.714285714285714</v>
      </c>
      <c r="N30" s="187"/>
      <c r="O30" s="187"/>
      <c r="P30" s="187"/>
      <c r="Q30" s="187"/>
    </row>
    <row r="31" spans="1:17" x14ac:dyDescent="0.25">
      <c r="A31" s="6" t="s">
        <v>34</v>
      </c>
      <c r="B31" s="7">
        <v>9</v>
      </c>
      <c r="C31" s="7">
        <v>8</v>
      </c>
      <c r="D31" s="7">
        <v>6</v>
      </c>
      <c r="E31" s="7" t="s">
        <v>77</v>
      </c>
      <c r="F31" s="7"/>
      <c r="G31" s="16">
        <v>69.230769230769226</v>
      </c>
      <c r="H31" s="16">
        <v>61.53846153846154</v>
      </c>
      <c r="I31" s="16">
        <v>46.153846153846153</v>
      </c>
      <c r="J31" s="14" t="s">
        <v>77</v>
      </c>
      <c r="N31" s="187"/>
      <c r="O31" s="187"/>
      <c r="P31" s="187"/>
      <c r="Q31" s="187"/>
    </row>
    <row r="32" spans="1:17" ht="15.75" thickBot="1" x14ac:dyDescent="0.3">
      <c r="A32" s="8" t="s">
        <v>35</v>
      </c>
      <c r="B32" s="9">
        <v>176</v>
      </c>
      <c r="C32" s="9">
        <v>134</v>
      </c>
      <c r="D32" s="9">
        <v>132</v>
      </c>
      <c r="E32" s="9">
        <v>29</v>
      </c>
      <c r="F32" s="9"/>
      <c r="G32" s="18">
        <v>68.482490272373539</v>
      </c>
      <c r="H32" s="18">
        <v>52.14007782101168</v>
      </c>
      <c r="I32" s="18">
        <v>51.361867704280151</v>
      </c>
      <c r="J32" s="18">
        <v>11.284046692607005</v>
      </c>
      <c r="N32" s="187"/>
      <c r="O32" s="187"/>
      <c r="P32" s="187"/>
      <c r="Q32" s="187"/>
    </row>
    <row r="33" spans="1:9" x14ac:dyDescent="0.25">
      <c r="A33" s="10" t="s">
        <v>36</v>
      </c>
      <c r="B33" s="11"/>
      <c r="C33" s="11"/>
      <c r="D33" s="11"/>
      <c r="G33" s="11"/>
      <c r="H33" s="11"/>
      <c r="I33" s="11"/>
    </row>
    <row r="34" spans="1:9" ht="18" x14ac:dyDescent="0.25">
      <c r="A34" s="3" t="s">
        <v>188</v>
      </c>
    </row>
  </sheetData>
  <mergeCells count="7">
    <mergeCell ref="B4:E4"/>
    <mergeCell ref="G4:J4"/>
    <mergeCell ref="A2:A3"/>
    <mergeCell ref="B2:B3"/>
    <mergeCell ref="C2:E2"/>
    <mergeCell ref="G2:G3"/>
    <mergeCell ref="H2:J2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I18"/>
  <sheetViews>
    <sheetView zoomScaleNormal="100" workbookViewId="0">
      <selection activeCell="B16" sqref="B16"/>
    </sheetView>
  </sheetViews>
  <sheetFormatPr defaultRowHeight="15" x14ac:dyDescent="0.25"/>
  <cols>
    <col min="1" max="1" width="13.140625" customWidth="1"/>
    <col min="2" max="2" width="16.42578125" customWidth="1"/>
    <col min="3" max="7" width="15.5703125" customWidth="1"/>
    <col min="8" max="8" width="12.5703125" bestFit="1" customWidth="1"/>
    <col min="9" max="9" width="13.7109375" bestFit="1" customWidth="1"/>
  </cols>
  <sheetData>
    <row r="1" spans="1:9" ht="21" customHeight="1" x14ac:dyDescent="0.25">
      <c r="A1" s="20" t="s">
        <v>221</v>
      </c>
      <c r="B1" s="20"/>
      <c r="C1" s="20"/>
      <c r="D1" s="20"/>
      <c r="E1" s="20"/>
    </row>
    <row r="2" spans="1:9" ht="15" customHeight="1" x14ac:dyDescent="0.25">
      <c r="A2" s="271" t="s">
        <v>40</v>
      </c>
      <c r="B2" s="274" t="s">
        <v>41</v>
      </c>
      <c r="C2" s="274"/>
      <c r="D2" s="274"/>
      <c r="E2" s="274" t="s">
        <v>42</v>
      </c>
    </row>
    <row r="3" spans="1:9" x14ac:dyDescent="0.25">
      <c r="A3" s="272"/>
      <c r="B3" s="30" t="s">
        <v>81</v>
      </c>
      <c r="C3" s="30" t="s">
        <v>82</v>
      </c>
      <c r="D3" s="30" t="s">
        <v>44</v>
      </c>
      <c r="E3" s="275"/>
    </row>
    <row r="4" spans="1:9" x14ac:dyDescent="0.25">
      <c r="A4" s="6"/>
      <c r="B4" s="276" t="s">
        <v>45</v>
      </c>
      <c r="C4" s="276"/>
      <c r="D4" s="276"/>
      <c r="E4" s="276"/>
    </row>
    <row r="5" spans="1:9" x14ac:dyDescent="0.25">
      <c r="A5" s="3" t="s">
        <v>30</v>
      </c>
      <c r="B5" s="4">
        <v>59</v>
      </c>
      <c r="C5" s="4">
        <v>4</v>
      </c>
      <c r="D5" s="4">
        <v>25</v>
      </c>
      <c r="E5" s="4">
        <v>88</v>
      </c>
      <c r="G5" s="187"/>
      <c r="H5" s="187"/>
      <c r="I5" s="187"/>
    </row>
    <row r="6" spans="1:9" x14ac:dyDescent="0.25">
      <c r="A6" s="3" t="s">
        <v>31</v>
      </c>
      <c r="B6" s="4">
        <v>64</v>
      </c>
      <c r="C6" s="4">
        <v>2</v>
      </c>
      <c r="D6" s="4">
        <v>19</v>
      </c>
      <c r="E6" s="4">
        <v>85</v>
      </c>
      <c r="G6" s="187"/>
      <c r="H6" s="187"/>
      <c r="I6" s="187"/>
    </row>
    <row r="7" spans="1:9" x14ac:dyDescent="0.25">
      <c r="A7" s="3" t="s">
        <v>32</v>
      </c>
      <c r="B7" s="4">
        <v>39</v>
      </c>
      <c r="C7" s="4" t="s">
        <v>77</v>
      </c>
      <c r="D7" s="4">
        <v>4</v>
      </c>
      <c r="E7" s="4">
        <v>43</v>
      </c>
      <c r="G7" s="187"/>
      <c r="H7" s="187"/>
      <c r="I7" s="187"/>
    </row>
    <row r="8" spans="1:9" x14ac:dyDescent="0.25">
      <c r="A8" s="3" t="s">
        <v>33</v>
      </c>
      <c r="B8" s="4">
        <v>22</v>
      </c>
      <c r="C8" s="4">
        <v>1</v>
      </c>
      <c r="D8" s="4">
        <v>5</v>
      </c>
      <c r="E8" s="4">
        <v>28</v>
      </c>
      <c r="G8" s="187"/>
      <c r="H8" s="187"/>
      <c r="I8" s="187"/>
    </row>
    <row r="9" spans="1:9" x14ac:dyDescent="0.25">
      <c r="A9" s="3" t="s">
        <v>34</v>
      </c>
      <c r="B9" s="4">
        <v>13</v>
      </c>
      <c r="C9" s="4" t="s">
        <v>77</v>
      </c>
      <c r="D9" s="4" t="s">
        <v>77</v>
      </c>
      <c r="E9" s="4">
        <v>13</v>
      </c>
      <c r="G9" s="187"/>
      <c r="H9" s="187"/>
      <c r="I9" s="187"/>
    </row>
    <row r="10" spans="1:9" x14ac:dyDescent="0.25">
      <c r="A10" s="165" t="s">
        <v>35</v>
      </c>
      <c r="B10" s="166">
        <v>197</v>
      </c>
      <c r="C10" s="166">
        <v>7</v>
      </c>
      <c r="D10" s="7">
        <v>53</v>
      </c>
      <c r="E10" s="7">
        <v>257</v>
      </c>
      <c r="G10" s="187"/>
      <c r="H10" s="187"/>
      <c r="I10" s="187"/>
    </row>
    <row r="11" spans="1:9" s="21" customFormat="1" x14ac:dyDescent="0.25">
      <c r="A11" s="6"/>
      <c r="B11" s="277" t="s">
        <v>46</v>
      </c>
      <c r="C11" s="277"/>
      <c r="D11" s="276"/>
      <c r="E11" s="276"/>
    </row>
    <row r="12" spans="1:9" x14ac:dyDescent="0.25">
      <c r="A12" s="3" t="s">
        <v>30</v>
      </c>
      <c r="B12" s="14">
        <v>67.045454545454547</v>
      </c>
      <c r="C12" s="14">
        <v>4.5454545454545459</v>
      </c>
      <c r="D12" s="14">
        <v>28.40909090909091</v>
      </c>
      <c r="E12" s="14">
        <v>100</v>
      </c>
      <c r="F12" s="11"/>
      <c r="G12" s="11"/>
    </row>
    <row r="13" spans="1:9" x14ac:dyDescent="0.25">
      <c r="A13" s="3" t="s">
        <v>31</v>
      </c>
      <c r="B13" s="14">
        <v>75.294117647058826</v>
      </c>
      <c r="C13" s="14">
        <v>2.3529411764705883</v>
      </c>
      <c r="D13" s="14">
        <v>22.352941176470591</v>
      </c>
      <c r="E13" s="14">
        <v>100</v>
      </c>
      <c r="F13" s="11"/>
      <c r="G13" s="11"/>
    </row>
    <row r="14" spans="1:9" x14ac:dyDescent="0.25">
      <c r="A14" s="3" t="s">
        <v>32</v>
      </c>
      <c r="B14" s="14">
        <v>90.697674418604649</v>
      </c>
      <c r="C14" s="4" t="s">
        <v>77</v>
      </c>
      <c r="D14" s="14">
        <v>9.3023255813953494</v>
      </c>
      <c r="E14" s="14">
        <v>100</v>
      </c>
    </row>
    <row r="15" spans="1:9" x14ac:dyDescent="0.25">
      <c r="A15" s="3" t="s">
        <v>33</v>
      </c>
      <c r="B15" s="14">
        <v>78.571428571428569</v>
      </c>
      <c r="C15" s="14">
        <v>3.5714285714285712</v>
      </c>
      <c r="D15" s="14">
        <v>17.857142857142858</v>
      </c>
      <c r="E15" s="14">
        <v>100</v>
      </c>
    </row>
    <row r="16" spans="1:9" x14ac:dyDescent="0.25">
      <c r="A16" s="3" t="s">
        <v>34</v>
      </c>
      <c r="B16" s="14">
        <v>100</v>
      </c>
      <c r="C16" s="4" t="s">
        <v>77</v>
      </c>
      <c r="D16" s="14" t="s">
        <v>77</v>
      </c>
      <c r="E16" s="14">
        <v>100</v>
      </c>
    </row>
    <row r="17" spans="1:5" ht="15.75" thickBot="1" x14ac:dyDescent="0.3">
      <c r="A17" s="8" t="s">
        <v>35</v>
      </c>
      <c r="B17" s="18">
        <v>76.653696498054487</v>
      </c>
      <c r="C17" s="18">
        <v>2.7237354085603114</v>
      </c>
      <c r="D17" s="18">
        <v>20.622568093385212</v>
      </c>
      <c r="E17" s="18">
        <v>100</v>
      </c>
    </row>
    <row r="18" spans="1:5" x14ac:dyDescent="0.25">
      <c r="A18" s="10" t="s">
        <v>36</v>
      </c>
      <c r="B18" s="10"/>
      <c r="C18" s="11"/>
      <c r="D18" s="11"/>
      <c r="E18" s="11"/>
    </row>
  </sheetData>
  <mergeCells count="5">
    <mergeCell ref="A2:A3"/>
    <mergeCell ref="B2:D2"/>
    <mergeCell ref="E2:E3"/>
    <mergeCell ref="B4:E4"/>
    <mergeCell ref="B11:E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E20"/>
  <sheetViews>
    <sheetView topLeftCell="A4" workbookViewId="0">
      <selection activeCell="I17" sqref="I17"/>
    </sheetView>
  </sheetViews>
  <sheetFormatPr defaultRowHeight="15" x14ac:dyDescent="0.25"/>
  <cols>
    <col min="1" max="1" width="18.85546875" customWidth="1"/>
    <col min="2" max="2" width="12.85546875" customWidth="1"/>
    <col min="3" max="3" width="16.5703125" customWidth="1"/>
    <col min="4" max="4" width="13.42578125" customWidth="1"/>
    <col min="5" max="5" width="14.28515625" customWidth="1"/>
  </cols>
  <sheetData>
    <row r="1" spans="1:5" ht="21" customHeight="1" x14ac:dyDescent="0.25">
      <c r="A1" s="19" t="s">
        <v>222</v>
      </c>
      <c r="B1" s="19"/>
      <c r="C1" s="19"/>
      <c r="D1" s="19"/>
      <c r="E1" s="19"/>
    </row>
    <row r="2" spans="1:5" x14ac:dyDescent="0.25">
      <c r="A2" s="271" t="s">
        <v>40</v>
      </c>
      <c r="B2" s="273" t="s">
        <v>47</v>
      </c>
      <c r="C2" s="273"/>
      <c r="D2" s="273"/>
      <c r="E2" s="274" t="s">
        <v>42</v>
      </c>
    </row>
    <row r="3" spans="1:5" ht="18" x14ac:dyDescent="0.25">
      <c r="A3" s="272"/>
      <c r="B3" s="185" t="s">
        <v>83</v>
      </c>
      <c r="C3" s="185" t="s">
        <v>48</v>
      </c>
      <c r="D3" s="185" t="s">
        <v>49</v>
      </c>
      <c r="E3" s="275"/>
    </row>
    <row r="4" spans="1:5" x14ac:dyDescent="0.25">
      <c r="A4" s="6"/>
      <c r="B4" s="276" t="s">
        <v>45</v>
      </c>
      <c r="C4" s="276"/>
      <c r="D4" s="276"/>
    </row>
    <row r="5" spans="1:5" x14ac:dyDescent="0.25">
      <c r="A5" s="3" t="s">
        <v>30</v>
      </c>
      <c r="B5" s="4">
        <v>58</v>
      </c>
      <c r="C5" s="4">
        <v>12</v>
      </c>
      <c r="D5" s="4">
        <v>18</v>
      </c>
      <c r="E5" s="4">
        <v>88</v>
      </c>
    </row>
    <row r="6" spans="1:5" x14ac:dyDescent="0.25">
      <c r="A6" s="3" t="s">
        <v>31</v>
      </c>
      <c r="B6" s="4">
        <v>58</v>
      </c>
      <c r="C6" s="4">
        <v>13</v>
      </c>
      <c r="D6" s="4">
        <v>14</v>
      </c>
      <c r="E6" s="4">
        <v>85</v>
      </c>
    </row>
    <row r="7" spans="1:5" x14ac:dyDescent="0.25">
      <c r="A7" s="3" t="s">
        <v>32</v>
      </c>
      <c r="B7" s="4">
        <v>32</v>
      </c>
      <c r="C7" s="4">
        <v>9</v>
      </c>
      <c r="D7" s="4">
        <v>2</v>
      </c>
      <c r="E7" s="4">
        <v>43</v>
      </c>
    </row>
    <row r="8" spans="1:5" x14ac:dyDescent="0.25">
      <c r="A8" s="3" t="s">
        <v>33</v>
      </c>
      <c r="B8" s="4">
        <v>19</v>
      </c>
      <c r="C8" s="4">
        <v>5</v>
      </c>
      <c r="D8" s="4">
        <v>4</v>
      </c>
      <c r="E8" s="4">
        <v>28</v>
      </c>
    </row>
    <row r="9" spans="1:5" x14ac:dyDescent="0.25">
      <c r="A9" s="3" t="s">
        <v>34</v>
      </c>
      <c r="B9" s="4">
        <v>6</v>
      </c>
      <c r="C9" s="4">
        <v>3</v>
      </c>
      <c r="D9" s="4">
        <v>4</v>
      </c>
      <c r="E9" s="4">
        <v>13</v>
      </c>
    </row>
    <row r="10" spans="1:5" x14ac:dyDescent="0.25">
      <c r="A10" s="6" t="s">
        <v>35</v>
      </c>
      <c r="B10" s="7">
        <v>173</v>
      </c>
      <c r="C10" s="7">
        <v>42</v>
      </c>
      <c r="D10" s="7">
        <v>42</v>
      </c>
      <c r="E10" s="7">
        <v>257</v>
      </c>
    </row>
    <row r="11" spans="1:5" x14ac:dyDescent="0.25">
      <c r="A11" s="29"/>
      <c r="B11" s="276" t="s">
        <v>46</v>
      </c>
      <c r="C11" s="276"/>
      <c r="D11" s="276"/>
      <c r="E11" s="22"/>
    </row>
    <row r="12" spans="1:5" x14ac:dyDescent="0.25">
      <c r="A12" s="3" t="s">
        <v>30</v>
      </c>
      <c r="B12" s="14">
        <v>65.909090909090907</v>
      </c>
      <c r="C12" s="14">
        <v>13.636363636363635</v>
      </c>
      <c r="D12" s="14">
        <v>20.454545454545457</v>
      </c>
      <c r="E12" s="14">
        <f t="shared" ref="E12:E17" si="0">SUM(B12:D12)</f>
        <v>100</v>
      </c>
    </row>
    <row r="13" spans="1:5" x14ac:dyDescent="0.25">
      <c r="A13" s="3" t="s">
        <v>31</v>
      </c>
      <c r="B13" s="14">
        <v>68.235294117647058</v>
      </c>
      <c r="C13" s="14">
        <v>15.294117647058824</v>
      </c>
      <c r="D13" s="14">
        <v>16.470588235294116</v>
      </c>
      <c r="E13" s="14">
        <f t="shared" si="0"/>
        <v>100</v>
      </c>
    </row>
    <row r="14" spans="1:5" x14ac:dyDescent="0.25">
      <c r="A14" s="3" t="s">
        <v>32</v>
      </c>
      <c r="B14" s="14">
        <v>74.418604651162795</v>
      </c>
      <c r="C14" s="14">
        <v>20.930232558139537</v>
      </c>
      <c r="D14" s="14">
        <v>4.6511627906976747</v>
      </c>
      <c r="E14" s="14">
        <f t="shared" si="0"/>
        <v>100</v>
      </c>
    </row>
    <row r="15" spans="1:5" x14ac:dyDescent="0.25">
      <c r="A15" s="3" t="s">
        <v>33</v>
      </c>
      <c r="B15" s="14">
        <v>67.857142857142861</v>
      </c>
      <c r="C15" s="14">
        <v>17.857142857142858</v>
      </c>
      <c r="D15" s="14">
        <v>14.285714285714285</v>
      </c>
      <c r="E15" s="14">
        <f t="shared" si="0"/>
        <v>100</v>
      </c>
    </row>
    <row r="16" spans="1:5" x14ac:dyDescent="0.25">
      <c r="A16" s="3" t="s">
        <v>34</v>
      </c>
      <c r="B16" s="14">
        <v>46.153846153846153</v>
      </c>
      <c r="C16" s="14">
        <v>23.076923076923077</v>
      </c>
      <c r="D16" s="14">
        <v>30.76923076923077</v>
      </c>
      <c r="E16" s="14">
        <f t="shared" si="0"/>
        <v>100</v>
      </c>
    </row>
    <row r="17" spans="1:5" ht="15.75" thickBot="1" x14ac:dyDescent="0.3">
      <c r="A17" s="8" t="s">
        <v>35</v>
      </c>
      <c r="B17" s="18">
        <v>67.315175097276267</v>
      </c>
      <c r="C17" s="18">
        <v>16.342412451361866</v>
      </c>
      <c r="D17" s="18">
        <v>16.342412451361866</v>
      </c>
      <c r="E17" s="18">
        <f t="shared" si="0"/>
        <v>100</v>
      </c>
    </row>
    <row r="18" spans="1:5" x14ac:dyDescent="0.25">
      <c r="A18" s="232" t="s">
        <v>265</v>
      </c>
    </row>
    <row r="19" spans="1:5" x14ac:dyDescent="0.25">
      <c r="A19" s="232" t="s">
        <v>36</v>
      </c>
    </row>
    <row r="20" spans="1:5" x14ac:dyDescent="0.25">
      <c r="A20" s="10"/>
    </row>
  </sheetData>
  <mergeCells count="5">
    <mergeCell ref="A2:A3"/>
    <mergeCell ref="B2:D2"/>
    <mergeCell ref="E2:E3"/>
    <mergeCell ref="B4:D4"/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L33"/>
  <sheetViews>
    <sheetView zoomScale="120" zoomScaleNormal="120" workbookViewId="0">
      <selection activeCell="A23" sqref="A23:XFD23"/>
    </sheetView>
  </sheetViews>
  <sheetFormatPr defaultRowHeight="15" x14ac:dyDescent="0.25"/>
  <cols>
    <col min="1" max="1" width="16" customWidth="1"/>
    <col min="2" max="2" width="11.7109375" bestFit="1" customWidth="1"/>
    <col min="3" max="4" width="8.140625" bestFit="1" customWidth="1"/>
    <col min="5" max="5" width="10.5703125" bestFit="1" customWidth="1"/>
    <col min="6" max="6" width="6" bestFit="1" customWidth="1"/>
    <col min="7" max="7" width="1.140625" style="21" customWidth="1"/>
    <col min="8" max="8" width="11.7109375" bestFit="1" customWidth="1"/>
    <col min="9" max="10" width="8.140625" bestFit="1" customWidth="1"/>
    <col min="11" max="11" width="10.5703125" bestFit="1" customWidth="1"/>
    <col min="12" max="12" width="6" bestFit="1" customWidth="1"/>
    <col min="13" max="13" width="9.140625" customWidth="1"/>
  </cols>
  <sheetData>
    <row r="1" spans="1:12" ht="21" customHeight="1" x14ac:dyDescent="0.25">
      <c r="A1" s="20" t="s">
        <v>207</v>
      </c>
      <c r="B1" s="20"/>
      <c r="C1" s="20"/>
      <c r="D1" s="20"/>
      <c r="E1" s="20"/>
      <c r="F1" s="20"/>
    </row>
    <row r="2" spans="1:12" ht="15" customHeight="1" x14ac:dyDescent="0.25">
      <c r="A2" s="267" t="s">
        <v>0</v>
      </c>
      <c r="B2" s="269" t="s">
        <v>60</v>
      </c>
      <c r="C2" s="269"/>
      <c r="D2" s="269"/>
      <c r="E2" s="269"/>
      <c r="F2" s="266" t="s">
        <v>42</v>
      </c>
      <c r="G2" s="31"/>
      <c r="H2" s="269" t="s">
        <v>60</v>
      </c>
      <c r="I2" s="269"/>
      <c r="J2" s="269"/>
      <c r="K2" s="269"/>
      <c r="L2" s="266" t="s">
        <v>42</v>
      </c>
    </row>
    <row r="3" spans="1:12" x14ac:dyDescent="0.25">
      <c r="A3" s="268"/>
      <c r="B3" s="167" t="s">
        <v>61</v>
      </c>
      <c r="C3" s="167" t="s">
        <v>62</v>
      </c>
      <c r="D3" s="167" t="s">
        <v>208</v>
      </c>
      <c r="E3" s="167" t="s">
        <v>50</v>
      </c>
      <c r="F3" s="270"/>
      <c r="G3" s="32"/>
      <c r="H3" s="167" t="s">
        <v>61</v>
      </c>
      <c r="I3" s="167" t="s">
        <v>62</v>
      </c>
      <c r="J3" s="167" t="s">
        <v>208</v>
      </c>
      <c r="K3" s="167" t="s">
        <v>50</v>
      </c>
      <c r="L3" s="270"/>
    </row>
    <row r="4" spans="1:12" x14ac:dyDescent="0.25">
      <c r="A4" s="23"/>
      <c r="B4" s="266" t="s">
        <v>45</v>
      </c>
      <c r="C4" s="266"/>
      <c r="D4" s="266"/>
      <c r="E4" s="266"/>
      <c r="F4" s="266"/>
      <c r="H4" s="266" t="s">
        <v>46</v>
      </c>
      <c r="I4" s="266"/>
      <c r="J4" s="266"/>
      <c r="K4" s="266"/>
      <c r="L4" s="266"/>
    </row>
    <row r="5" spans="1:12" ht="12" customHeight="1" x14ac:dyDescent="0.25">
      <c r="A5" s="12" t="s">
        <v>10</v>
      </c>
      <c r="B5" s="24">
        <v>2</v>
      </c>
      <c r="C5" s="24">
        <v>2</v>
      </c>
      <c r="D5" s="24">
        <v>8</v>
      </c>
      <c r="E5" s="87" t="s">
        <v>106</v>
      </c>
      <c r="F5" s="24">
        <v>12</v>
      </c>
      <c r="H5" s="14">
        <v>16.666666666666664</v>
      </c>
      <c r="I5" s="14">
        <v>16.666666666666664</v>
      </c>
      <c r="J5" s="14">
        <v>66.6666666666667</v>
      </c>
      <c r="K5" s="4" t="s">
        <v>106</v>
      </c>
      <c r="L5" s="14">
        <v>100</v>
      </c>
    </row>
    <row r="6" spans="1:12" ht="12" customHeight="1" x14ac:dyDescent="0.25">
      <c r="A6" s="12" t="s">
        <v>11</v>
      </c>
      <c r="B6" s="24">
        <v>1</v>
      </c>
      <c r="C6" s="24" t="s">
        <v>106</v>
      </c>
      <c r="D6" s="24" t="s">
        <v>106</v>
      </c>
      <c r="E6" s="24" t="s">
        <v>106</v>
      </c>
      <c r="F6" s="24">
        <v>1</v>
      </c>
      <c r="H6" s="14">
        <v>100</v>
      </c>
      <c r="I6" s="4" t="s">
        <v>106</v>
      </c>
      <c r="J6" s="4" t="s">
        <v>106</v>
      </c>
      <c r="K6" s="4" t="s">
        <v>106</v>
      </c>
      <c r="L6" s="14">
        <v>100</v>
      </c>
    </row>
    <row r="7" spans="1:12" ht="12" customHeight="1" x14ac:dyDescent="0.25">
      <c r="A7" s="12" t="s">
        <v>12</v>
      </c>
      <c r="B7" s="24">
        <v>3</v>
      </c>
      <c r="C7" s="24">
        <v>2</v>
      </c>
      <c r="D7" s="24">
        <v>1</v>
      </c>
      <c r="E7" s="24" t="s">
        <v>106</v>
      </c>
      <c r="F7" s="24">
        <v>6</v>
      </c>
      <c r="H7" s="14">
        <v>50</v>
      </c>
      <c r="I7" s="14">
        <v>33.333333333333329</v>
      </c>
      <c r="J7" s="14">
        <v>16.666666666666664</v>
      </c>
      <c r="K7" s="4" t="s">
        <v>106</v>
      </c>
      <c r="L7" s="14">
        <v>100</v>
      </c>
    </row>
    <row r="8" spans="1:12" ht="12" customHeight="1" x14ac:dyDescent="0.25">
      <c r="A8" s="12" t="s">
        <v>13</v>
      </c>
      <c r="B8" s="24">
        <v>29</v>
      </c>
      <c r="C8" s="24">
        <v>14</v>
      </c>
      <c r="D8" s="24">
        <v>26</v>
      </c>
      <c r="E8" s="24" t="s">
        <v>106</v>
      </c>
      <c r="F8" s="24">
        <v>69</v>
      </c>
      <c r="H8" s="14">
        <v>42.028985507246375</v>
      </c>
      <c r="I8" s="14">
        <v>20.289855072463769</v>
      </c>
      <c r="J8" s="14">
        <v>37.681159420289859</v>
      </c>
      <c r="K8" s="4" t="s">
        <v>106</v>
      </c>
      <c r="L8" s="14">
        <v>100</v>
      </c>
    </row>
    <row r="9" spans="1:12" ht="12" customHeight="1" x14ac:dyDescent="0.25">
      <c r="A9" s="12" t="s">
        <v>14</v>
      </c>
      <c r="B9" s="24">
        <v>5</v>
      </c>
      <c r="C9" s="24">
        <v>1</v>
      </c>
      <c r="D9" s="24" t="s">
        <v>106</v>
      </c>
      <c r="E9" s="24" t="s">
        <v>106</v>
      </c>
      <c r="F9" s="24">
        <v>6</v>
      </c>
      <c r="H9" s="14">
        <v>83.333333333333343</v>
      </c>
      <c r="I9" s="14">
        <v>16.666666666666664</v>
      </c>
      <c r="J9" s="14" t="s">
        <v>106</v>
      </c>
      <c r="K9" s="4" t="s">
        <v>106</v>
      </c>
      <c r="L9" s="14">
        <v>100</v>
      </c>
    </row>
    <row r="10" spans="1:12" ht="12" customHeight="1" x14ac:dyDescent="0.25">
      <c r="A10" s="51" t="s">
        <v>202</v>
      </c>
      <c r="B10" s="28">
        <v>5</v>
      </c>
      <c r="C10" s="24" t="s">
        <v>106</v>
      </c>
      <c r="D10" s="24" t="s">
        <v>106</v>
      </c>
      <c r="E10" s="24" t="s">
        <v>106</v>
      </c>
      <c r="F10" s="28">
        <v>5</v>
      </c>
      <c r="H10" s="15">
        <v>100</v>
      </c>
      <c r="I10" s="14" t="s">
        <v>106</v>
      </c>
      <c r="J10" s="14" t="s">
        <v>106</v>
      </c>
      <c r="K10" s="4" t="s">
        <v>106</v>
      </c>
      <c r="L10" s="14">
        <v>100</v>
      </c>
    </row>
    <row r="11" spans="1:12" ht="12" customHeight="1" x14ac:dyDescent="0.25">
      <c r="A11" s="51" t="s">
        <v>203</v>
      </c>
      <c r="B11" s="24" t="s">
        <v>106</v>
      </c>
      <c r="C11" s="24">
        <v>1</v>
      </c>
      <c r="D11" s="24" t="s">
        <v>106</v>
      </c>
      <c r="E11" s="24" t="s">
        <v>106</v>
      </c>
      <c r="F11" s="28">
        <v>1</v>
      </c>
      <c r="H11" s="16" t="s">
        <v>106</v>
      </c>
      <c r="I11" s="15">
        <v>100</v>
      </c>
      <c r="J11" s="14" t="s">
        <v>106</v>
      </c>
      <c r="K11" s="4" t="s">
        <v>106</v>
      </c>
      <c r="L11" s="14">
        <v>100</v>
      </c>
    </row>
    <row r="12" spans="1:12" ht="12" customHeight="1" x14ac:dyDescent="0.25">
      <c r="A12" s="12" t="s">
        <v>15</v>
      </c>
      <c r="B12" s="24">
        <v>6</v>
      </c>
      <c r="C12" s="24">
        <v>10</v>
      </c>
      <c r="D12" s="24">
        <v>7</v>
      </c>
      <c r="E12" s="24" t="s">
        <v>106</v>
      </c>
      <c r="F12" s="24">
        <v>23</v>
      </c>
      <c r="H12" s="14">
        <v>26.086956521739129</v>
      </c>
      <c r="I12" s="14">
        <v>43.478260869565219</v>
      </c>
      <c r="J12" s="14">
        <v>30.434782608695656</v>
      </c>
      <c r="K12" s="4" t="s">
        <v>106</v>
      </c>
      <c r="L12" s="14">
        <v>100</v>
      </c>
    </row>
    <row r="13" spans="1:12" ht="12" customHeight="1" x14ac:dyDescent="0.25">
      <c r="A13" s="12" t="s">
        <v>16</v>
      </c>
      <c r="B13" s="24">
        <v>8</v>
      </c>
      <c r="C13" s="24">
        <v>1</v>
      </c>
      <c r="D13" s="24">
        <v>5</v>
      </c>
      <c r="E13" s="24" t="s">
        <v>106</v>
      </c>
      <c r="F13" s="24">
        <v>14</v>
      </c>
      <c r="H13" s="14">
        <v>57.142857142857139</v>
      </c>
      <c r="I13" s="14">
        <v>7.1428571428571423</v>
      </c>
      <c r="J13" s="14">
        <v>35.714285714285715</v>
      </c>
      <c r="K13" s="4" t="s">
        <v>106</v>
      </c>
      <c r="L13" s="14">
        <v>100</v>
      </c>
    </row>
    <row r="14" spans="1:12" ht="12" customHeight="1" x14ac:dyDescent="0.25">
      <c r="A14" s="12" t="s">
        <v>17</v>
      </c>
      <c r="B14" s="24">
        <v>17</v>
      </c>
      <c r="C14" s="24">
        <v>6</v>
      </c>
      <c r="D14" s="24">
        <v>19</v>
      </c>
      <c r="E14" s="24" t="s">
        <v>106</v>
      </c>
      <c r="F14" s="24">
        <v>42</v>
      </c>
      <c r="H14" s="14">
        <v>40.476190476190474</v>
      </c>
      <c r="I14" s="14">
        <v>14.285714285714285</v>
      </c>
      <c r="J14" s="14">
        <v>45.238095238095241</v>
      </c>
      <c r="K14" s="4" t="s">
        <v>106</v>
      </c>
      <c r="L14" s="14">
        <v>100</v>
      </c>
    </row>
    <row r="15" spans="1:12" ht="12" customHeight="1" x14ac:dyDescent="0.25">
      <c r="A15" s="12" t="s">
        <v>18</v>
      </c>
      <c r="B15" s="24">
        <v>7</v>
      </c>
      <c r="C15" s="24">
        <v>1</v>
      </c>
      <c r="D15" s="24">
        <v>15</v>
      </c>
      <c r="E15" s="24" t="s">
        <v>106</v>
      </c>
      <c r="F15" s="24">
        <v>23</v>
      </c>
      <c r="H15" s="14">
        <v>30.434782608695656</v>
      </c>
      <c r="I15" s="14">
        <v>4.3478260869565215</v>
      </c>
      <c r="J15" s="14">
        <v>65.217391304347828</v>
      </c>
      <c r="K15" s="4" t="s">
        <v>106</v>
      </c>
      <c r="L15" s="14">
        <v>100</v>
      </c>
    </row>
    <row r="16" spans="1:12" ht="12" customHeight="1" x14ac:dyDescent="0.25">
      <c r="A16" s="12" t="s">
        <v>19</v>
      </c>
      <c r="B16" s="24" t="s">
        <v>106</v>
      </c>
      <c r="C16" s="24" t="s">
        <v>106</v>
      </c>
      <c r="D16" s="24">
        <v>3</v>
      </c>
      <c r="E16" s="24" t="s">
        <v>106</v>
      </c>
      <c r="F16" s="24">
        <v>3</v>
      </c>
      <c r="H16" s="16" t="s">
        <v>106</v>
      </c>
      <c r="I16" s="16" t="s">
        <v>106</v>
      </c>
      <c r="J16" s="14">
        <v>100</v>
      </c>
      <c r="K16" s="4" t="s">
        <v>106</v>
      </c>
      <c r="L16" s="14">
        <v>100</v>
      </c>
    </row>
    <row r="17" spans="1:12" ht="12" customHeight="1" x14ac:dyDescent="0.25">
      <c r="A17" s="12" t="s">
        <v>20</v>
      </c>
      <c r="B17" s="24">
        <v>1</v>
      </c>
      <c r="C17" s="24">
        <v>1</v>
      </c>
      <c r="D17" s="24">
        <v>6</v>
      </c>
      <c r="E17" s="24" t="s">
        <v>106</v>
      </c>
      <c r="F17" s="24">
        <v>8</v>
      </c>
      <c r="H17" s="14">
        <v>12.5</v>
      </c>
      <c r="I17" s="14">
        <v>12.5</v>
      </c>
      <c r="J17" s="14">
        <v>75</v>
      </c>
      <c r="K17" s="4" t="s">
        <v>106</v>
      </c>
      <c r="L17" s="14">
        <v>100</v>
      </c>
    </row>
    <row r="18" spans="1:12" ht="12" customHeight="1" x14ac:dyDescent="0.25">
      <c r="A18" s="12" t="s">
        <v>21</v>
      </c>
      <c r="B18" s="24">
        <v>7</v>
      </c>
      <c r="C18" s="24" t="s">
        <v>106</v>
      </c>
      <c r="D18" s="24">
        <v>2</v>
      </c>
      <c r="E18" s="24" t="s">
        <v>106</v>
      </c>
      <c r="F18" s="24">
        <v>9</v>
      </c>
      <c r="H18" s="14">
        <v>77.777777777777786</v>
      </c>
      <c r="I18" s="16" t="s">
        <v>106</v>
      </c>
      <c r="J18" s="14">
        <v>22.222222222222221</v>
      </c>
      <c r="K18" s="4" t="s">
        <v>106</v>
      </c>
      <c r="L18" s="14">
        <v>100</v>
      </c>
    </row>
    <row r="19" spans="1:12" ht="12" customHeight="1" x14ac:dyDescent="0.25">
      <c r="A19" s="12" t="s">
        <v>22</v>
      </c>
      <c r="B19" s="24">
        <v>1</v>
      </c>
      <c r="C19" s="24" t="s">
        <v>106</v>
      </c>
      <c r="D19" s="24">
        <v>3</v>
      </c>
      <c r="E19" s="24" t="s">
        <v>106</v>
      </c>
      <c r="F19" s="24">
        <v>4</v>
      </c>
      <c r="H19" s="14">
        <v>25</v>
      </c>
      <c r="I19" s="16" t="s">
        <v>106</v>
      </c>
      <c r="J19" s="14">
        <v>75</v>
      </c>
      <c r="K19" s="4" t="s">
        <v>106</v>
      </c>
      <c r="L19" s="14">
        <v>100</v>
      </c>
    </row>
    <row r="20" spans="1:12" ht="12" customHeight="1" x14ac:dyDescent="0.25">
      <c r="A20" s="12" t="s">
        <v>23</v>
      </c>
      <c r="B20" s="24" t="s">
        <v>106</v>
      </c>
      <c r="C20" s="24" t="s">
        <v>106</v>
      </c>
      <c r="D20" s="24">
        <v>1</v>
      </c>
      <c r="E20" s="24" t="s">
        <v>106</v>
      </c>
      <c r="F20" s="24">
        <v>1</v>
      </c>
      <c r="H20" s="16" t="s">
        <v>106</v>
      </c>
      <c r="I20" s="16" t="s">
        <v>106</v>
      </c>
      <c r="J20" s="14">
        <v>100</v>
      </c>
      <c r="K20" s="4" t="s">
        <v>106</v>
      </c>
      <c r="L20" s="14">
        <v>100</v>
      </c>
    </row>
    <row r="21" spans="1:12" ht="12" customHeight="1" x14ac:dyDescent="0.25">
      <c r="A21" s="12" t="s">
        <v>24</v>
      </c>
      <c r="B21" s="24">
        <v>3</v>
      </c>
      <c r="C21" s="24">
        <v>1</v>
      </c>
      <c r="D21" s="24">
        <v>5</v>
      </c>
      <c r="E21" s="24" t="s">
        <v>106</v>
      </c>
      <c r="F21" s="24">
        <v>9</v>
      </c>
      <c r="H21" s="14">
        <v>33.333333333333329</v>
      </c>
      <c r="I21" s="14">
        <v>11.111111111111111</v>
      </c>
      <c r="J21" s="14">
        <v>55.555555555555557</v>
      </c>
      <c r="K21" s="4" t="s">
        <v>106</v>
      </c>
      <c r="L21" s="14">
        <v>100</v>
      </c>
    </row>
    <row r="22" spans="1:12" ht="12" customHeight="1" x14ac:dyDescent="0.25">
      <c r="A22" s="12" t="s">
        <v>25</v>
      </c>
      <c r="B22" s="24">
        <v>2</v>
      </c>
      <c r="C22" s="24">
        <v>2</v>
      </c>
      <c r="D22" s="24">
        <v>7</v>
      </c>
      <c r="E22" s="24">
        <v>1</v>
      </c>
      <c r="F22" s="24">
        <v>12</v>
      </c>
      <c r="H22" s="14">
        <v>16.666666666666664</v>
      </c>
      <c r="I22" s="14">
        <v>16.666666666666664</v>
      </c>
      <c r="J22" s="14">
        <v>58.333333333333336</v>
      </c>
      <c r="K22" s="14">
        <v>8.3333333333333321</v>
      </c>
      <c r="L22" s="14">
        <v>100</v>
      </c>
    </row>
    <row r="23" spans="1:12" ht="12" customHeight="1" x14ac:dyDescent="0.25">
      <c r="A23" s="12" t="s">
        <v>26</v>
      </c>
      <c r="B23" s="24" t="s">
        <v>106</v>
      </c>
      <c r="C23" s="24"/>
      <c r="D23" s="24"/>
      <c r="E23" s="24" t="s">
        <v>106</v>
      </c>
      <c r="F23" s="24" t="s">
        <v>106</v>
      </c>
      <c r="H23" s="16" t="s">
        <v>106</v>
      </c>
      <c r="I23" s="16" t="s">
        <v>106</v>
      </c>
      <c r="J23" s="16" t="s">
        <v>106</v>
      </c>
      <c r="K23" s="16" t="s">
        <v>106</v>
      </c>
      <c r="L23" s="16" t="s">
        <v>106</v>
      </c>
    </row>
    <row r="24" spans="1:12" ht="12" customHeight="1" x14ac:dyDescent="0.25">
      <c r="A24" s="12" t="s">
        <v>27</v>
      </c>
      <c r="B24" s="24">
        <v>1</v>
      </c>
      <c r="C24" s="24">
        <v>1</v>
      </c>
      <c r="D24" s="24" t="s">
        <v>106</v>
      </c>
      <c r="E24" s="24" t="s">
        <v>106</v>
      </c>
      <c r="F24" s="24">
        <v>2</v>
      </c>
      <c r="H24" s="14">
        <v>50</v>
      </c>
      <c r="I24" s="14">
        <v>50</v>
      </c>
      <c r="J24" s="14" t="s">
        <v>106</v>
      </c>
      <c r="K24" s="4" t="s">
        <v>106</v>
      </c>
      <c r="L24" s="14">
        <v>100</v>
      </c>
    </row>
    <row r="25" spans="1:12" ht="12" customHeight="1" x14ac:dyDescent="0.25">
      <c r="A25" s="12" t="s">
        <v>28</v>
      </c>
      <c r="B25" s="24">
        <v>2</v>
      </c>
      <c r="C25" s="24" t="s">
        <v>106</v>
      </c>
      <c r="D25" s="24">
        <v>6</v>
      </c>
      <c r="E25" s="24" t="s">
        <v>106</v>
      </c>
      <c r="F25" s="24">
        <v>8</v>
      </c>
      <c r="H25" s="14">
        <v>25</v>
      </c>
      <c r="I25" s="14" t="s">
        <v>106</v>
      </c>
      <c r="J25" s="14">
        <v>75</v>
      </c>
      <c r="K25" s="4" t="s">
        <v>106</v>
      </c>
      <c r="L25" s="14">
        <v>100</v>
      </c>
    </row>
    <row r="26" spans="1:12" ht="12" customHeight="1" x14ac:dyDescent="0.25">
      <c r="A26" s="12" t="s">
        <v>29</v>
      </c>
      <c r="B26" s="24">
        <v>4</v>
      </c>
      <c r="C26" s="24">
        <v>1</v>
      </c>
      <c r="D26" s="24" t="s">
        <v>106</v>
      </c>
      <c r="E26" s="24" t="s">
        <v>106</v>
      </c>
      <c r="F26" s="24">
        <v>5</v>
      </c>
      <c r="H26" s="14">
        <v>80</v>
      </c>
      <c r="I26" s="14">
        <v>20</v>
      </c>
      <c r="J26" s="14" t="s">
        <v>106</v>
      </c>
      <c r="K26" s="4" t="s">
        <v>106</v>
      </c>
      <c r="L26" s="14">
        <v>100</v>
      </c>
    </row>
    <row r="27" spans="1:12" ht="12" customHeight="1" x14ac:dyDescent="0.25">
      <c r="A27" s="23" t="s">
        <v>30</v>
      </c>
      <c r="B27" s="25">
        <v>35</v>
      </c>
      <c r="C27" s="25">
        <v>18</v>
      </c>
      <c r="D27" s="25">
        <v>35</v>
      </c>
      <c r="E27" s="25" t="s">
        <v>106</v>
      </c>
      <c r="F27" s="25">
        <v>88</v>
      </c>
      <c r="H27" s="16">
        <v>39.772727272727273</v>
      </c>
      <c r="I27" s="16">
        <v>20.454545454545457</v>
      </c>
      <c r="J27" s="16">
        <v>39.772727272727273</v>
      </c>
      <c r="K27" s="16" t="s">
        <v>106</v>
      </c>
      <c r="L27" s="14">
        <v>100</v>
      </c>
    </row>
    <row r="28" spans="1:12" ht="12" customHeight="1" x14ac:dyDescent="0.25">
      <c r="A28" s="23" t="s">
        <v>31</v>
      </c>
      <c r="B28" s="25">
        <v>36</v>
      </c>
      <c r="C28" s="25">
        <v>18</v>
      </c>
      <c r="D28" s="25">
        <v>31</v>
      </c>
      <c r="E28" s="25" t="s">
        <v>106</v>
      </c>
      <c r="F28" s="25">
        <v>85</v>
      </c>
      <c r="H28" s="16">
        <v>42.352941176470587</v>
      </c>
      <c r="I28" s="16">
        <v>21.176470588235293</v>
      </c>
      <c r="J28" s="16">
        <v>36.470588235294116</v>
      </c>
      <c r="K28" s="16" t="s">
        <v>106</v>
      </c>
      <c r="L28" s="14">
        <v>100</v>
      </c>
    </row>
    <row r="29" spans="1:12" ht="12" customHeight="1" x14ac:dyDescent="0.25">
      <c r="A29" s="23" t="s">
        <v>32</v>
      </c>
      <c r="B29" s="25">
        <v>15</v>
      </c>
      <c r="C29" s="25">
        <v>2</v>
      </c>
      <c r="D29" s="25">
        <v>26</v>
      </c>
      <c r="E29" s="25" t="s">
        <v>106</v>
      </c>
      <c r="F29" s="25">
        <v>43</v>
      </c>
      <c r="H29" s="16">
        <v>34.883720930232556</v>
      </c>
      <c r="I29" s="16">
        <v>4.6511627906976747</v>
      </c>
      <c r="J29" s="16">
        <v>60.465116279069761</v>
      </c>
      <c r="K29" s="16" t="s">
        <v>106</v>
      </c>
      <c r="L29" s="14">
        <v>100</v>
      </c>
    </row>
    <row r="30" spans="1:12" ht="12" customHeight="1" x14ac:dyDescent="0.25">
      <c r="A30" s="23" t="s">
        <v>33</v>
      </c>
      <c r="B30" s="25">
        <v>7</v>
      </c>
      <c r="C30" s="25">
        <v>4</v>
      </c>
      <c r="D30" s="25">
        <v>16</v>
      </c>
      <c r="E30" s="25">
        <v>1</v>
      </c>
      <c r="F30" s="25">
        <v>28</v>
      </c>
      <c r="H30" s="16">
        <v>25</v>
      </c>
      <c r="I30" s="16">
        <v>14.285714285714285</v>
      </c>
      <c r="J30" s="16">
        <v>57.142857142857139</v>
      </c>
      <c r="K30" s="16">
        <v>3.5714285714285712</v>
      </c>
      <c r="L30" s="14">
        <v>100</v>
      </c>
    </row>
    <row r="31" spans="1:12" ht="12" customHeight="1" x14ac:dyDescent="0.25">
      <c r="A31" s="23" t="s">
        <v>34</v>
      </c>
      <c r="B31" s="25">
        <v>6</v>
      </c>
      <c r="C31" s="25">
        <v>1</v>
      </c>
      <c r="D31" s="25">
        <v>6</v>
      </c>
      <c r="E31" s="25" t="s">
        <v>106</v>
      </c>
      <c r="F31" s="25">
        <v>13</v>
      </c>
      <c r="H31" s="16">
        <v>46.153846153846153</v>
      </c>
      <c r="I31" s="16">
        <v>7.6923076923076925</v>
      </c>
      <c r="J31" s="16">
        <v>46.153846153846153</v>
      </c>
      <c r="K31" s="16" t="s">
        <v>106</v>
      </c>
      <c r="L31" s="14">
        <v>100</v>
      </c>
    </row>
    <row r="32" spans="1:12" ht="12" customHeight="1" thickBot="1" x14ac:dyDescent="0.3">
      <c r="A32" s="26" t="s">
        <v>35</v>
      </c>
      <c r="B32" s="27">
        <v>99</v>
      </c>
      <c r="C32" s="27">
        <v>43</v>
      </c>
      <c r="D32" s="27">
        <v>114</v>
      </c>
      <c r="E32" s="27">
        <v>1</v>
      </c>
      <c r="F32" s="27">
        <v>257</v>
      </c>
      <c r="G32" s="18"/>
      <c r="H32" s="18">
        <v>38.521400778210122</v>
      </c>
      <c r="I32" s="18">
        <v>16.731517509727624</v>
      </c>
      <c r="J32" s="18">
        <v>44.357976653696497</v>
      </c>
      <c r="K32" s="18">
        <v>0.38910505836575876</v>
      </c>
      <c r="L32" s="18">
        <v>100</v>
      </c>
    </row>
    <row r="33" spans="1:8" x14ac:dyDescent="0.25">
      <c r="A33" s="10" t="s">
        <v>36</v>
      </c>
      <c r="B33" s="10"/>
      <c r="C33" s="11"/>
      <c r="D33" s="11"/>
      <c r="E33" s="11"/>
      <c r="F33" s="11"/>
      <c r="G33" s="13"/>
      <c r="H33" s="11"/>
    </row>
  </sheetData>
  <mergeCells count="7">
    <mergeCell ref="B4:F4"/>
    <mergeCell ref="H4:L4"/>
    <mergeCell ref="A2:A3"/>
    <mergeCell ref="B2:E2"/>
    <mergeCell ref="F2:F3"/>
    <mergeCell ref="H2:K2"/>
    <mergeCell ref="L2:L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D18"/>
  <sheetViews>
    <sheetView zoomScaleNormal="100" workbookViewId="0">
      <selection activeCell="B16" sqref="B16"/>
    </sheetView>
  </sheetViews>
  <sheetFormatPr defaultRowHeight="15" x14ac:dyDescent="0.25"/>
  <cols>
    <col min="1" max="1" width="16.28515625" customWidth="1"/>
    <col min="2" max="2" width="14" customWidth="1"/>
    <col min="3" max="4" width="18.42578125" customWidth="1"/>
  </cols>
  <sheetData>
    <row r="1" spans="1:4" ht="21" customHeight="1" x14ac:dyDescent="0.25">
      <c r="A1" s="19" t="s">
        <v>223</v>
      </c>
      <c r="B1" s="19"/>
      <c r="C1" s="19"/>
      <c r="D1" s="19"/>
    </row>
    <row r="2" spans="1:4" ht="15" customHeight="1" x14ac:dyDescent="0.25">
      <c r="A2" s="271" t="s">
        <v>40</v>
      </c>
      <c r="B2" s="273" t="s">
        <v>193</v>
      </c>
      <c r="C2" s="273"/>
      <c r="D2" s="274" t="s">
        <v>42</v>
      </c>
    </row>
    <row r="3" spans="1:4" x14ac:dyDescent="0.25">
      <c r="A3" s="272"/>
      <c r="B3" s="185" t="s">
        <v>43</v>
      </c>
      <c r="C3" s="185" t="s">
        <v>44</v>
      </c>
      <c r="D3" s="275"/>
    </row>
    <row r="4" spans="1:4" x14ac:dyDescent="0.25">
      <c r="A4" s="6"/>
      <c r="B4" s="274" t="s">
        <v>45</v>
      </c>
      <c r="C4" s="274"/>
      <c r="D4" s="274"/>
    </row>
    <row r="5" spans="1:4" x14ac:dyDescent="0.25">
      <c r="A5" s="3" t="s">
        <v>30</v>
      </c>
      <c r="B5" s="4">
        <v>45</v>
      </c>
      <c r="C5" s="4">
        <v>43</v>
      </c>
      <c r="D5" s="4">
        <v>88</v>
      </c>
    </row>
    <row r="6" spans="1:4" x14ac:dyDescent="0.25">
      <c r="A6" s="3" t="s">
        <v>31</v>
      </c>
      <c r="B6" s="4">
        <v>28</v>
      </c>
      <c r="C6" s="4">
        <v>57</v>
      </c>
      <c r="D6" s="4">
        <v>85</v>
      </c>
    </row>
    <row r="7" spans="1:4" x14ac:dyDescent="0.25">
      <c r="A7" s="3" t="s">
        <v>32</v>
      </c>
      <c r="B7" s="4">
        <v>20</v>
      </c>
      <c r="C7" s="4">
        <v>23</v>
      </c>
      <c r="D7" s="4">
        <v>43</v>
      </c>
    </row>
    <row r="8" spans="1:4" x14ac:dyDescent="0.25">
      <c r="A8" s="3" t="s">
        <v>33</v>
      </c>
      <c r="B8" s="4">
        <v>21</v>
      </c>
      <c r="C8" s="4">
        <v>7</v>
      </c>
      <c r="D8" s="4">
        <v>28</v>
      </c>
    </row>
    <row r="9" spans="1:4" x14ac:dyDescent="0.25">
      <c r="A9" s="3" t="s">
        <v>34</v>
      </c>
      <c r="B9" s="4">
        <v>13</v>
      </c>
      <c r="C9" s="4" t="s">
        <v>77</v>
      </c>
      <c r="D9" s="4">
        <v>13</v>
      </c>
    </row>
    <row r="10" spans="1:4" x14ac:dyDescent="0.25">
      <c r="A10" s="6" t="s">
        <v>35</v>
      </c>
      <c r="B10" s="7">
        <v>127</v>
      </c>
      <c r="C10" s="7">
        <v>130</v>
      </c>
      <c r="D10" s="7">
        <v>257</v>
      </c>
    </row>
    <row r="11" spans="1:4" s="21" customFormat="1" x14ac:dyDescent="0.25">
      <c r="A11" s="6"/>
      <c r="B11" s="287" t="s">
        <v>46</v>
      </c>
      <c r="C11" s="287"/>
      <c r="D11" s="287"/>
    </row>
    <row r="12" spans="1:4" x14ac:dyDescent="0.25">
      <c r="A12" s="3" t="s">
        <v>30</v>
      </c>
      <c r="B12" s="14">
        <v>51.136363636363633</v>
      </c>
      <c r="C12" s="14">
        <v>48.863636363636367</v>
      </c>
      <c r="D12" s="14">
        <v>100</v>
      </c>
    </row>
    <row r="13" spans="1:4" x14ac:dyDescent="0.25">
      <c r="A13" s="3" t="s">
        <v>31</v>
      </c>
      <c r="B13" s="14">
        <v>32.941176470588232</v>
      </c>
      <c r="C13" s="14">
        <v>67.058823529411754</v>
      </c>
      <c r="D13" s="14">
        <v>100</v>
      </c>
    </row>
    <row r="14" spans="1:4" x14ac:dyDescent="0.25">
      <c r="A14" s="3" t="s">
        <v>32</v>
      </c>
      <c r="B14" s="14">
        <v>46.511627906976742</v>
      </c>
      <c r="C14" s="14">
        <v>53.488372093023251</v>
      </c>
      <c r="D14" s="14">
        <v>100</v>
      </c>
    </row>
    <row r="15" spans="1:4" x14ac:dyDescent="0.25">
      <c r="A15" s="3" t="s">
        <v>33</v>
      </c>
      <c r="B15" s="14">
        <v>75</v>
      </c>
      <c r="C15" s="14">
        <v>25</v>
      </c>
      <c r="D15" s="14">
        <v>100</v>
      </c>
    </row>
    <row r="16" spans="1:4" x14ac:dyDescent="0.25">
      <c r="A16" s="3" t="s">
        <v>34</v>
      </c>
      <c r="B16" s="14">
        <v>100</v>
      </c>
      <c r="C16" s="14" t="s">
        <v>77</v>
      </c>
      <c r="D16" s="14">
        <v>100</v>
      </c>
    </row>
    <row r="17" spans="1:4" ht="15.75" thickBot="1" x14ac:dyDescent="0.3">
      <c r="A17" s="8" t="s">
        <v>35</v>
      </c>
      <c r="B17" s="18">
        <v>49.416342412451364</v>
      </c>
      <c r="C17" s="18">
        <v>50.583657587548636</v>
      </c>
      <c r="D17" s="18">
        <v>100</v>
      </c>
    </row>
    <row r="18" spans="1:4" x14ac:dyDescent="0.25">
      <c r="A18" s="10" t="s">
        <v>36</v>
      </c>
      <c r="B18" s="11"/>
      <c r="C18" s="11"/>
      <c r="D18" s="11"/>
    </row>
  </sheetData>
  <mergeCells count="5">
    <mergeCell ref="A2:A3"/>
    <mergeCell ref="B2:C2"/>
    <mergeCell ref="D2:D3"/>
    <mergeCell ref="B4:D4"/>
    <mergeCell ref="B11:D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I18"/>
  <sheetViews>
    <sheetView workbookViewId="0">
      <selection activeCell="B11" sqref="B11:H11"/>
    </sheetView>
  </sheetViews>
  <sheetFormatPr defaultRowHeight="15" x14ac:dyDescent="0.25"/>
  <cols>
    <col min="1" max="1" width="13.140625" customWidth="1"/>
    <col min="2" max="2" width="14.7109375" customWidth="1"/>
    <col min="3" max="3" width="19.5703125" customWidth="1"/>
    <col min="4" max="4" width="11.28515625" customWidth="1"/>
    <col min="5" max="5" width="19.5703125" customWidth="1"/>
    <col min="6" max="6" width="10.28515625" customWidth="1"/>
    <col min="7" max="7" width="15.7109375" customWidth="1"/>
    <col min="8" max="8" width="19.5703125" customWidth="1"/>
  </cols>
  <sheetData>
    <row r="1" spans="1:8" ht="21" customHeight="1" x14ac:dyDescent="0.25">
      <c r="A1" s="19" t="s">
        <v>224</v>
      </c>
      <c r="B1" s="19"/>
      <c r="C1" s="19"/>
      <c r="D1" s="19"/>
      <c r="E1" s="19"/>
      <c r="F1" s="19"/>
      <c r="G1" s="19"/>
      <c r="H1" s="19"/>
    </row>
    <row r="2" spans="1:8" x14ac:dyDescent="0.25">
      <c r="A2" s="274" t="s">
        <v>40</v>
      </c>
      <c r="B2" s="273" t="s">
        <v>52</v>
      </c>
      <c r="C2" s="273"/>
      <c r="D2" s="273"/>
      <c r="E2" s="273"/>
      <c r="F2" s="273"/>
      <c r="G2" s="273"/>
      <c r="H2" s="273"/>
    </row>
    <row r="3" spans="1:8" ht="18" x14ac:dyDescent="0.25">
      <c r="A3" s="275"/>
      <c r="B3" s="185" t="s">
        <v>53</v>
      </c>
      <c r="C3" s="185" t="s">
        <v>54</v>
      </c>
      <c r="D3" s="185" t="s">
        <v>55</v>
      </c>
      <c r="E3" s="185" t="s">
        <v>56</v>
      </c>
      <c r="F3" s="185" t="s">
        <v>57</v>
      </c>
      <c r="G3" s="185" t="s">
        <v>58</v>
      </c>
      <c r="H3" s="185" t="s">
        <v>59</v>
      </c>
    </row>
    <row r="4" spans="1:8" x14ac:dyDescent="0.25">
      <c r="A4" s="186"/>
      <c r="B4" s="274" t="s">
        <v>45</v>
      </c>
      <c r="C4" s="274"/>
      <c r="D4" s="274"/>
      <c r="E4" s="274"/>
      <c r="F4" s="274"/>
      <c r="G4" s="274"/>
      <c r="H4" s="274"/>
    </row>
    <row r="5" spans="1:8" x14ac:dyDescent="0.25">
      <c r="A5" s="3" t="s">
        <v>30</v>
      </c>
      <c r="B5" s="4">
        <v>71</v>
      </c>
      <c r="C5" s="4">
        <v>17</v>
      </c>
      <c r="D5" s="4">
        <v>14</v>
      </c>
      <c r="E5" s="4">
        <v>17</v>
      </c>
      <c r="F5" s="4">
        <v>41</v>
      </c>
      <c r="G5" s="4">
        <v>12</v>
      </c>
      <c r="H5" s="4">
        <v>5</v>
      </c>
    </row>
    <row r="6" spans="1:8" x14ac:dyDescent="0.25">
      <c r="A6" s="3" t="s">
        <v>31</v>
      </c>
      <c r="B6" s="4">
        <v>80</v>
      </c>
      <c r="C6" s="4">
        <v>4</v>
      </c>
      <c r="D6" s="4">
        <v>6</v>
      </c>
      <c r="E6" s="4">
        <v>8</v>
      </c>
      <c r="F6" s="4">
        <v>30</v>
      </c>
      <c r="G6" s="4">
        <v>4</v>
      </c>
      <c r="H6" s="4">
        <v>2</v>
      </c>
    </row>
    <row r="7" spans="1:8" x14ac:dyDescent="0.25">
      <c r="A7" s="3" t="s">
        <v>32</v>
      </c>
      <c r="B7" s="4">
        <v>36</v>
      </c>
      <c r="C7" s="4">
        <v>5</v>
      </c>
      <c r="D7" s="4">
        <v>5</v>
      </c>
      <c r="E7" s="4">
        <v>3</v>
      </c>
      <c r="F7" s="4">
        <v>20</v>
      </c>
      <c r="G7" s="4">
        <v>5</v>
      </c>
      <c r="H7" s="4">
        <v>2</v>
      </c>
    </row>
    <row r="8" spans="1:8" x14ac:dyDescent="0.25">
      <c r="A8" s="3" t="s">
        <v>33</v>
      </c>
      <c r="B8" s="4">
        <v>20</v>
      </c>
      <c r="C8" s="4">
        <v>7</v>
      </c>
      <c r="D8" s="4">
        <v>2</v>
      </c>
      <c r="E8" s="4">
        <v>7</v>
      </c>
      <c r="F8" s="4">
        <v>13</v>
      </c>
      <c r="G8" s="4">
        <v>6</v>
      </c>
      <c r="H8" s="4">
        <v>1</v>
      </c>
    </row>
    <row r="9" spans="1:8" x14ac:dyDescent="0.25">
      <c r="A9" s="3" t="s">
        <v>34</v>
      </c>
      <c r="B9" s="4">
        <v>13</v>
      </c>
      <c r="C9" s="4">
        <v>5</v>
      </c>
      <c r="D9" s="4">
        <v>1</v>
      </c>
      <c r="E9" s="4">
        <v>1</v>
      </c>
      <c r="F9" s="4">
        <v>9</v>
      </c>
      <c r="G9" s="4">
        <v>4</v>
      </c>
      <c r="H9" s="4" t="s">
        <v>77</v>
      </c>
    </row>
    <row r="10" spans="1:8" x14ac:dyDescent="0.25">
      <c r="A10" s="6" t="s">
        <v>35</v>
      </c>
      <c r="B10" s="7">
        <v>220</v>
      </c>
      <c r="C10" s="7">
        <v>38</v>
      </c>
      <c r="D10" s="7">
        <v>28</v>
      </c>
      <c r="E10" s="7">
        <v>36</v>
      </c>
      <c r="F10" s="7">
        <v>113</v>
      </c>
      <c r="G10" s="7">
        <v>31</v>
      </c>
      <c r="H10" s="7">
        <v>10</v>
      </c>
    </row>
    <row r="11" spans="1:8" s="21" customFormat="1" x14ac:dyDescent="0.25">
      <c r="A11" s="6"/>
      <c r="B11" s="287" t="s">
        <v>254</v>
      </c>
      <c r="C11" s="287"/>
      <c r="D11" s="287"/>
      <c r="E11" s="287"/>
      <c r="F11" s="287"/>
      <c r="G11" s="287"/>
      <c r="H11" s="287"/>
    </row>
    <row r="12" spans="1:8" x14ac:dyDescent="0.25">
      <c r="A12" s="3" t="s">
        <v>30</v>
      </c>
      <c r="B12" s="14">
        <v>80.681818181818173</v>
      </c>
      <c r="C12" s="14">
        <v>19.318181818181817</v>
      </c>
      <c r="D12" s="14">
        <v>15.909090909090908</v>
      </c>
      <c r="E12" s="14">
        <v>19.318181818181817</v>
      </c>
      <c r="F12" s="14">
        <v>46.590909090909086</v>
      </c>
      <c r="G12" s="14">
        <v>13.636363636363635</v>
      </c>
      <c r="H12" s="14">
        <v>5.6818181818181817</v>
      </c>
    </row>
    <row r="13" spans="1:8" x14ac:dyDescent="0.25">
      <c r="A13" s="3" t="s">
        <v>31</v>
      </c>
      <c r="B13" s="14">
        <v>94.117647058823522</v>
      </c>
      <c r="C13" s="14">
        <v>4.7058823529411766</v>
      </c>
      <c r="D13" s="14">
        <v>7.0588235294117645</v>
      </c>
      <c r="E13" s="14">
        <v>9.4117647058823533</v>
      </c>
      <c r="F13" s="14">
        <v>35.294117647058826</v>
      </c>
      <c r="G13" s="14">
        <v>4.7058823529411766</v>
      </c>
      <c r="H13" s="14">
        <v>2.3529411764705883</v>
      </c>
    </row>
    <row r="14" spans="1:8" x14ac:dyDescent="0.25">
      <c r="A14" s="3" t="s">
        <v>32</v>
      </c>
      <c r="B14" s="14">
        <v>83.720930232558146</v>
      </c>
      <c r="C14" s="14">
        <v>11.627906976744185</v>
      </c>
      <c r="D14" s="14">
        <v>11.627906976744185</v>
      </c>
      <c r="E14" s="14">
        <v>6.9767441860465116</v>
      </c>
      <c r="F14" s="14">
        <v>46.511627906976742</v>
      </c>
      <c r="G14" s="14">
        <v>11.627906976744185</v>
      </c>
      <c r="H14" s="14">
        <v>4.6511627906976747</v>
      </c>
    </row>
    <row r="15" spans="1:8" x14ac:dyDescent="0.25">
      <c r="A15" s="3" t="s">
        <v>33</v>
      </c>
      <c r="B15" s="14">
        <v>71.428571428571431</v>
      </c>
      <c r="C15" s="14">
        <v>25</v>
      </c>
      <c r="D15" s="14">
        <v>7.1428571428571423</v>
      </c>
      <c r="E15" s="14">
        <v>25</v>
      </c>
      <c r="F15" s="14">
        <v>46.428571428571431</v>
      </c>
      <c r="G15" s="14">
        <v>21.428571428571427</v>
      </c>
      <c r="H15" s="14">
        <v>3.5714285714285712</v>
      </c>
    </row>
    <row r="16" spans="1:8" x14ac:dyDescent="0.25">
      <c r="A16" s="3" t="s">
        <v>34</v>
      </c>
      <c r="B16" s="14">
        <v>100</v>
      </c>
      <c r="C16" s="14">
        <v>38.461538461538467</v>
      </c>
      <c r="D16" s="14">
        <v>7.6923076923076925</v>
      </c>
      <c r="E16" s="14">
        <v>7.6923076923076925</v>
      </c>
      <c r="F16" s="14">
        <v>69.230769230769226</v>
      </c>
      <c r="G16" s="14">
        <v>30.76923076923077</v>
      </c>
      <c r="H16" s="14" t="s">
        <v>77</v>
      </c>
    </row>
    <row r="17" spans="1:9" ht="15.75" thickBot="1" x14ac:dyDescent="0.3">
      <c r="A17" s="8" t="s">
        <v>35</v>
      </c>
      <c r="B17" s="18">
        <v>85.60311284046692</v>
      </c>
      <c r="C17" s="18">
        <v>14.785992217898833</v>
      </c>
      <c r="D17" s="18">
        <v>10.894941634241246</v>
      </c>
      <c r="E17" s="18">
        <v>14.007782101167315</v>
      </c>
      <c r="F17" s="18">
        <v>43.968871595330739</v>
      </c>
      <c r="G17" s="18">
        <v>12.062256809338521</v>
      </c>
      <c r="H17" s="18">
        <v>3.8910505836575875</v>
      </c>
    </row>
    <row r="18" spans="1:9" x14ac:dyDescent="0.25">
      <c r="A18" s="10" t="s">
        <v>36</v>
      </c>
      <c r="B18" s="11"/>
      <c r="C18" s="11"/>
      <c r="D18" s="11"/>
      <c r="E18" s="11"/>
      <c r="F18" s="11"/>
      <c r="G18" s="11"/>
      <c r="H18" s="11"/>
      <c r="I18" s="11"/>
    </row>
  </sheetData>
  <mergeCells count="4">
    <mergeCell ref="A2:A3"/>
    <mergeCell ref="B2:H2"/>
    <mergeCell ref="B4:H4"/>
    <mergeCell ref="B11:H11"/>
  </mergeCells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G33"/>
  <sheetViews>
    <sheetView topLeftCell="A7" workbookViewId="0">
      <selection activeCell="A22" sqref="A22:XFD22"/>
    </sheetView>
  </sheetViews>
  <sheetFormatPr defaultRowHeight="15" x14ac:dyDescent="0.25"/>
  <cols>
    <col min="1" max="1" width="18.85546875" customWidth="1"/>
    <col min="2" max="2" width="13.7109375" customWidth="1"/>
    <col min="3" max="3" width="14.7109375" customWidth="1"/>
    <col min="4" max="4" width="18.42578125" customWidth="1"/>
    <col min="5" max="5" width="14.28515625" customWidth="1"/>
    <col min="6" max="6" width="18.42578125" customWidth="1"/>
  </cols>
  <sheetData>
    <row r="1" spans="1:6" ht="21" customHeight="1" x14ac:dyDescent="0.25">
      <c r="A1" s="19" t="s">
        <v>225</v>
      </c>
      <c r="B1" s="19"/>
      <c r="C1" s="19"/>
      <c r="D1" s="19"/>
      <c r="E1" s="19"/>
      <c r="F1" s="19"/>
    </row>
    <row r="2" spans="1:6" ht="20.25" customHeight="1" x14ac:dyDescent="0.25">
      <c r="A2" s="274" t="s">
        <v>0</v>
      </c>
      <c r="B2" s="273" t="s">
        <v>63</v>
      </c>
      <c r="C2" s="273"/>
      <c r="D2" s="273"/>
      <c r="E2" s="273"/>
      <c r="F2" s="273"/>
    </row>
    <row r="3" spans="1:6" ht="41.25" customHeight="1" x14ac:dyDescent="0.25">
      <c r="A3" s="275"/>
      <c r="B3" s="188" t="s">
        <v>64</v>
      </c>
      <c r="C3" s="188" t="s">
        <v>65</v>
      </c>
      <c r="D3" s="188" t="s">
        <v>66</v>
      </c>
      <c r="E3" s="188" t="s">
        <v>67</v>
      </c>
      <c r="F3" s="188" t="s">
        <v>68</v>
      </c>
    </row>
    <row r="4" spans="1:6" x14ac:dyDescent="0.25">
      <c r="A4" s="3" t="s">
        <v>10</v>
      </c>
      <c r="B4" s="4">
        <v>10</v>
      </c>
      <c r="C4" s="4">
        <v>8</v>
      </c>
      <c r="D4" s="4">
        <v>10</v>
      </c>
      <c r="E4" s="4">
        <v>12</v>
      </c>
      <c r="F4" s="4">
        <v>12</v>
      </c>
    </row>
    <row r="5" spans="1:6" x14ac:dyDescent="0.25">
      <c r="A5" s="3" t="s">
        <v>11</v>
      </c>
      <c r="B5" s="4">
        <v>1</v>
      </c>
      <c r="C5" s="4">
        <v>1</v>
      </c>
      <c r="D5" s="4">
        <v>1</v>
      </c>
      <c r="E5" s="4" t="s">
        <v>77</v>
      </c>
      <c r="F5" s="4">
        <v>1</v>
      </c>
    </row>
    <row r="6" spans="1:6" x14ac:dyDescent="0.25">
      <c r="A6" s="3" t="s">
        <v>12</v>
      </c>
      <c r="B6" s="4">
        <v>6</v>
      </c>
      <c r="C6" s="4">
        <v>3</v>
      </c>
      <c r="D6" s="4">
        <v>6</v>
      </c>
      <c r="E6" s="4">
        <v>6</v>
      </c>
      <c r="F6" s="4">
        <v>6</v>
      </c>
    </row>
    <row r="7" spans="1:6" x14ac:dyDescent="0.25">
      <c r="A7" s="3" t="s">
        <v>13</v>
      </c>
      <c r="B7" s="4">
        <v>64</v>
      </c>
      <c r="C7" s="4">
        <v>43</v>
      </c>
      <c r="D7" s="4">
        <v>57</v>
      </c>
      <c r="E7" s="4">
        <v>68</v>
      </c>
      <c r="F7" s="4">
        <v>69</v>
      </c>
    </row>
    <row r="8" spans="1:6" x14ac:dyDescent="0.25">
      <c r="A8" s="3" t="s">
        <v>14</v>
      </c>
      <c r="B8" s="4">
        <v>4</v>
      </c>
      <c r="C8" s="4">
        <v>1</v>
      </c>
      <c r="D8" s="4">
        <v>6</v>
      </c>
      <c r="E8" s="4">
        <v>6</v>
      </c>
      <c r="F8" s="4">
        <v>6</v>
      </c>
    </row>
    <row r="9" spans="1:6" x14ac:dyDescent="0.25">
      <c r="A9" s="51" t="s">
        <v>202</v>
      </c>
      <c r="B9" s="5">
        <v>3</v>
      </c>
      <c r="C9" s="4" t="s">
        <v>77</v>
      </c>
      <c r="D9" s="5">
        <v>5</v>
      </c>
      <c r="E9" s="5">
        <v>5</v>
      </c>
      <c r="F9" s="5">
        <v>5</v>
      </c>
    </row>
    <row r="10" spans="1:6" x14ac:dyDescent="0.25">
      <c r="A10" s="51" t="s">
        <v>203</v>
      </c>
      <c r="B10" s="5">
        <v>1</v>
      </c>
      <c r="C10" s="5">
        <v>1</v>
      </c>
      <c r="D10" s="5">
        <v>1</v>
      </c>
      <c r="E10" s="5">
        <v>1</v>
      </c>
      <c r="F10" s="5">
        <v>1</v>
      </c>
    </row>
    <row r="11" spans="1:6" x14ac:dyDescent="0.25">
      <c r="A11" s="3" t="s">
        <v>15</v>
      </c>
      <c r="B11" s="4">
        <v>18</v>
      </c>
      <c r="C11" s="4">
        <v>13</v>
      </c>
      <c r="D11" s="4">
        <v>16</v>
      </c>
      <c r="E11" s="4">
        <v>15</v>
      </c>
      <c r="F11" s="4">
        <v>23</v>
      </c>
    </row>
    <row r="12" spans="1:6" x14ac:dyDescent="0.25">
      <c r="A12" s="3" t="s">
        <v>16</v>
      </c>
      <c r="B12" s="4">
        <v>10</v>
      </c>
      <c r="C12" s="4">
        <v>5</v>
      </c>
      <c r="D12" s="4">
        <v>7</v>
      </c>
      <c r="E12" s="4">
        <v>6</v>
      </c>
      <c r="F12" s="4">
        <v>14</v>
      </c>
    </row>
    <row r="13" spans="1:6" x14ac:dyDescent="0.25">
      <c r="A13" s="3" t="s">
        <v>17</v>
      </c>
      <c r="B13" s="4">
        <v>35</v>
      </c>
      <c r="C13" s="4">
        <v>10</v>
      </c>
      <c r="D13" s="4">
        <v>35</v>
      </c>
      <c r="E13" s="4">
        <v>38</v>
      </c>
      <c r="F13" s="4">
        <v>42</v>
      </c>
    </row>
    <row r="14" spans="1:6" x14ac:dyDescent="0.25">
      <c r="A14" s="3" t="s">
        <v>18</v>
      </c>
      <c r="B14" s="4">
        <v>20</v>
      </c>
      <c r="C14" s="4">
        <v>14</v>
      </c>
      <c r="D14" s="4">
        <v>18</v>
      </c>
      <c r="E14" s="4">
        <v>23</v>
      </c>
      <c r="F14" s="4">
        <v>23</v>
      </c>
    </row>
    <row r="15" spans="1:6" x14ac:dyDescent="0.25">
      <c r="A15" s="3" t="s">
        <v>19</v>
      </c>
      <c r="B15" s="4">
        <v>3</v>
      </c>
      <c r="C15" s="4">
        <v>2</v>
      </c>
      <c r="D15" s="4">
        <v>3</v>
      </c>
      <c r="E15" s="4">
        <v>1</v>
      </c>
      <c r="F15" s="4">
        <v>3</v>
      </c>
    </row>
    <row r="16" spans="1:6" x14ac:dyDescent="0.25">
      <c r="A16" s="3" t="s">
        <v>20</v>
      </c>
      <c r="B16" s="4">
        <v>6</v>
      </c>
      <c r="C16" s="4">
        <v>7</v>
      </c>
      <c r="D16" s="4">
        <v>8</v>
      </c>
      <c r="E16" s="4">
        <v>8</v>
      </c>
      <c r="F16" s="4">
        <v>8</v>
      </c>
    </row>
    <row r="17" spans="1:7" x14ac:dyDescent="0.25">
      <c r="A17" s="3" t="s">
        <v>21</v>
      </c>
      <c r="B17" s="4">
        <v>8</v>
      </c>
      <c r="C17" s="4">
        <v>7</v>
      </c>
      <c r="D17" s="4">
        <v>9</v>
      </c>
      <c r="E17" s="4">
        <v>8</v>
      </c>
      <c r="F17" s="4">
        <v>9</v>
      </c>
    </row>
    <row r="18" spans="1:7" x14ac:dyDescent="0.25">
      <c r="A18" s="3" t="s">
        <v>22</v>
      </c>
      <c r="B18" s="4">
        <v>4</v>
      </c>
      <c r="C18" s="4">
        <v>1</v>
      </c>
      <c r="D18" s="4">
        <v>3</v>
      </c>
      <c r="E18" s="4">
        <v>3</v>
      </c>
      <c r="F18" s="4">
        <v>4</v>
      </c>
    </row>
    <row r="19" spans="1:7" x14ac:dyDescent="0.25">
      <c r="A19" s="3" t="s">
        <v>23</v>
      </c>
      <c r="B19" s="4">
        <v>1</v>
      </c>
      <c r="C19" s="4">
        <v>1</v>
      </c>
      <c r="D19" s="4" t="s">
        <v>77</v>
      </c>
      <c r="E19" s="4">
        <v>1</v>
      </c>
      <c r="F19" s="4">
        <v>1</v>
      </c>
    </row>
    <row r="20" spans="1:7" x14ac:dyDescent="0.25">
      <c r="A20" s="3" t="s">
        <v>24</v>
      </c>
      <c r="B20" s="4">
        <v>8</v>
      </c>
      <c r="C20" s="4">
        <v>8</v>
      </c>
      <c r="D20" s="4">
        <v>9</v>
      </c>
      <c r="E20" s="4">
        <v>8</v>
      </c>
      <c r="F20" s="4">
        <v>9</v>
      </c>
    </row>
    <row r="21" spans="1:7" x14ac:dyDescent="0.25">
      <c r="A21" s="3" t="s">
        <v>25</v>
      </c>
      <c r="B21" s="4">
        <v>12</v>
      </c>
      <c r="C21" s="4">
        <v>10</v>
      </c>
      <c r="D21" s="4">
        <v>12</v>
      </c>
      <c r="E21" s="4">
        <v>12</v>
      </c>
      <c r="F21" s="4">
        <v>12</v>
      </c>
    </row>
    <row r="22" spans="1:7" x14ac:dyDescent="0.25">
      <c r="A22" s="3" t="s">
        <v>26</v>
      </c>
      <c r="B22" s="192" t="s">
        <v>77</v>
      </c>
      <c r="C22" s="192" t="s">
        <v>77</v>
      </c>
      <c r="D22" s="4" t="s">
        <v>77</v>
      </c>
      <c r="E22" s="4" t="s">
        <v>77</v>
      </c>
      <c r="F22" s="4" t="s">
        <v>77</v>
      </c>
    </row>
    <row r="23" spans="1:7" x14ac:dyDescent="0.25">
      <c r="A23" s="3" t="s">
        <v>27</v>
      </c>
      <c r="B23" s="4">
        <v>2</v>
      </c>
      <c r="C23" s="4">
        <v>1</v>
      </c>
      <c r="D23" s="4">
        <v>2</v>
      </c>
      <c r="E23" s="4">
        <v>2</v>
      </c>
      <c r="F23" s="4">
        <v>2</v>
      </c>
    </row>
    <row r="24" spans="1:7" x14ac:dyDescent="0.25">
      <c r="A24" s="3" t="s">
        <v>28</v>
      </c>
      <c r="B24" s="4">
        <v>8</v>
      </c>
      <c r="C24" s="4">
        <v>4</v>
      </c>
      <c r="D24" s="4">
        <v>8</v>
      </c>
      <c r="E24" s="4">
        <v>8</v>
      </c>
      <c r="F24" s="4">
        <v>8</v>
      </c>
    </row>
    <row r="25" spans="1:7" x14ac:dyDescent="0.25">
      <c r="A25" s="3" t="s">
        <v>29</v>
      </c>
      <c r="B25" s="4">
        <v>5</v>
      </c>
      <c r="C25" s="4">
        <v>4</v>
      </c>
      <c r="D25" s="4">
        <v>5</v>
      </c>
      <c r="E25" s="4">
        <v>5</v>
      </c>
      <c r="F25" s="4">
        <v>5</v>
      </c>
    </row>
    <row r="26" spans="1:7" x14ac:dyDescent="0.25">
      <c r="A26" s="6" t="s">
        <v>30</v>
      </c>
      <c r="B26" s="4">
        <v>81</v>
      </c>
      <c r="C26" s="4">
        <v>55</v>
      </c>
      <c r="D26" s="7">
        <v>74</v>
      </c>
      <c r="E26" s="7">
        <v>86</v>
      </c>
      <c r="F26" s="4">
        <v>88</v>
      </c>
    </row>
    <row r="27" spans="1:7" x14ac:dyDescent="0.25">
      <c r="A27" s="6" t="s">
        <v>31</v>
      </c>
      <c r="B27" s="7">
        <v>67</v>
      </c>
      <c r="C27" s="7">
        <v>29</v>
      </c>
      <c r="D27" s="7">
        <v>64</v>
      </c>
      <c r="E27" s="7">
        <v>65</v>
      </c>
      <c r="F27" s="7">
        <v>85</v>
      </c>
    </row>
    <row r="28" spans="1:7" x14ac:dyDescent="0.25">
      <c r="A28" s="6" t="s">
        <v>32</v>
      </c>
      <c r="B28" s="7">
        <v>37</v>
      </c>
      <c r="C28" s="7">
        <v>30</v>
      </c>
      <c r="D28" s="7">
        <v>38</v>
      </c>
      <c r="E28" s="7">
        <v>40</v>
      </c>
      <c r="F28" s="7">
        <v>43</v>
      </c>
    </row>
    <row r="29" spans="1:7" x14ac:dyDescent="0.25">
      <c r="A29" s="6" t="s">
        <v>33</v>
      </c>
      <c r="B29" s="7">
        <v>27</v>
      </c>
      <c r="C29" s="7">
        <v>21</v>
      </c>
      <c r="D29" s="7">
        <v>26</v>
      </c>
      <c r="E29" s="7">
        <v>26</v>
      </c>
      <c r="F29" s="7">
        <v>28</v>
      </c>
    </row>
    <row r="30" spans="1:7" x14ac:dyDescent="0.25">
      <c r="A30" s="6" t="s">
        <v>34</v>
      </c>
      <c r="B30" s="7">
        <v>13</v>
      </c>
      <c r="C30" s="7">
        <v>8</v>
      </c>
      <c r="D30" s="7">
        <v>13</v>
      </c>
      <c r="E30" s="7">
        <v>13</v>
      </c>
      <c r="F30" s="7">
        <v>13</v>
      </c>
    </row>
    <row r="31" spans="1:7" ht="15.75" thickBot="1" x14ac:dyDescent="0.3">
      <c r="A31" s="8" t="s">
        <v>35</v>
      </c>
      <c r="B31" s="9">
        <v>225</v>
      </c>
      <c r="C31" s="9">
        <v>143</v>
      </c>
      <c r="D31" s="9">
        <v>215</v>
      </c>
      <c r="E31" s="9">
        <v>230</v>
      </c>
      <c r="F31" s="9">
        <v>257</v>
      </c>
    </row>
    <row r="32" spans="1:7" x14ac:dyDescent="0.25">
      <c r="A32" s="10" t="s">
        <v>36</v>
      </c>
      <c r="B32" s="11"/>
      <c r="C32" s="11"/>
      <c r="D32" s="11"/>
      <c r="E32" s="11"/>
      <c r="F32" s="11"/>
      <c r="G32" s="11"/>
    </row>
    <row r="33" spans="3:7" x14ac:dyDescent="0.25">
      <c r="C33" s="11"/>
      <c r="D33" s="11"/>
      <c r="E33" s="11"/>
      <c r="F33" s="11"/>
      <c r="G33" s="11"/>
    </row>
  </sheetData>
  <mergeCells count="2">
    <mergeCell ref="A2:A3"/>
    <mergeCell ref="B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L32"/>
  <sheetViews>
    <sheetView zoomScaleNormal="100" workbookViewId="0">
      <selection activeCell="A22" sqref="A22:XFD22"/>
    </sheetView>
  </sheetViews>
  <sheetFormatPr defaultRowHeight="15" x14ac:dyDescent="0.25"/>
  <cols>
    <col min="1" max="1" width="18.85546875" customWidth="1"/>
    <col min="2" max="2" width="15" customWidth="1"/>
    <col min="3" max="4" width="18.42578125" customWidth="1"/>
    <col min="5" max="5" width="13.7109375" customWidth="1"/>
    <col min="6" max="6" width="15.28515625" customWidth="1"/>
    <col min="7" max="7" width="15.42578125" customWidth="1"/>
    <col min="9" max="9" width="9.28515625" bestFit="1" customWidth="1"/>
    <col min="10" max="12" width="9.7109375" bestFit="1" customWidth="1"/>
  </cols>
  <sheetData>
    <row r="1" spans="1:12" ht="21" customHeight="1" x14ac:dyDescent="0.25">
      <c r="A1" s="19" t="s">
        <v>226</v>
      </c>
      <c r="B1" s="19"/>
      <c r="C1" s="19"/>
      <c r="D1" s="19"/>
      <c r="E1" s="19"/>
      <c r="F1" s="19"/>
    </row>
    <row r="2" spans="1:12" x14ac:dyDescent="0.25">
      <c r="A2" s="274" t="s">
        <v>0</v>
      </c>
      <c r="B2" s="273" t="s">
        <v>63</v>
      </c>
      <c r="C2" s="273"/>
      <c r="D2" s="273"/>
      <c r="E2" s="273"/>
      <c r="F2" s="273"/>
    </row>
    <row r="3" spans="1:12" ht="36" x14ac:dyDescent="0.25">
      <c r="A3" s="275"/>
      <c r="B3" s="189" t="s">
        <v>64</v>
      </c>
      <c r="C3" s="189" t="s">
        <v>65</v>
      </c>
      <c r="D3" s="189" t="s">
        <v>66</v>
      </c>
      <c r="E3" s="189" t="s">
        <v>67</v>
      </c>
      <c r="F3" s="189" t="s">
        <v>68</v>
      </c>
    </row>
    <row r="4" spans="1:12" x14ac:dyDescent="0.25">
      <c r="A4" s="3" t="s">
        <v>10</v>
      </c>
      <c r="B4" s="14">
        <v>83.333333333333343</v>
      </c>
      <c r="C4" s="14">
        <v>66.666666666666657</v>
      </c>
      <c r="D4" s="14">
        <v>83.333333333333343</v>
      </c>
      <c r="E4" s="14">
        <v>100</v>
      </c>
      <c r="F4" s="14">
        <v>100</v>
      </c>
      <c r="I4" s="187"/>
      <c r="J4" s="187"/>
      <c r="K4" s="187"/>
      <c r="L4" s="187"/>
    </row>
    <row r="5" spans="1:12" x14ac:dyDescent="0.25">
      <c r="A5" s="3" t="s">
        <v>11</v>
      </c>
      <c r="B5" s="14">
        <v>100</v>
      </c>
      <c r="C5" s="14">
        <v>100</v>
      </c>
      <c r="D5" s="14">
        <v>100</v>
      </c>
      <c r="E5" s="14" t="s">
        <v>77</v>
      </c>
      <c r="F5" s="14">
        <v>100</v>
      </c>
      <c r="I5" s="187"/>
      <c r="J5" s="187"/>
      <c r="K5" s="187"/>
      <c r="L5" s="187"/>
    </row>
    <row r="6" spans="1:12" x14ac:dyDescent="0.25">
      <c r="A6" s="3" t="s">
        <v>12</v>
      </c>
      <c r="B6" s="14">
        <v>100</v>
      </c>
      <c r="C6" s="14">
        <v>50</v>
      </c>
      <c r="D6" s="14">
        <v>100</v>
      </c>
      <c r="E6" s="14">
        <v>100</v>
      </c>
      <c r="F6" s="14">
        <v>100</v>
      </c>
      <c r="I6" s="187"/>
      <c r="J6" s="187"/>
      <c r="K6" s="187"/>
      <c r="L6" s="187"/>
    </row>
    <row r="7" spans="1:12" x14ac:dyDescent="0.25">
      <c r="A7" s="3" t="s">
        <v>13</v>
      </c>
      <c r="B7" s="14">
        <v>92.753623188405797</v>
      </c>
      <c r="C7" s="14">
        <v>62.318840579710141</v>
      </c>
      <c r="D7" s="14">
        <v>82.608695652173907</v>
      </c>
      <c r="E7" s="14">
        <v>98.550724637681171</v>
      </c>
      <c r="F7" s="14">
        <v>100</v>
      </c>
      <c r="I7" s="187"/>
      <c r="J7" s="187"/>
      <c r="K7" s="187"/>
      <c r="L7" s="187"/>
    </row>
    <row r="8" spans="1:12" x14ac:dyDescent="0.25">
      <c r="A8" s="3" t="s">
        <v>14</v>
      </c>
      <c r="B8" s="14">
        <v>66.666666666666657</v>
      </c>
      <c r="C8" s="14">
        <v>16.666666666666664</v>
      </c>
      <c r="D8" s="14">
        <v>100</v>
      </c>
      <c r="E8" s="14">
        <v>100</v>
      </c>
      <c r="F8" s="14">
        <v>100</v>
      </c>
      <c r="I8" s="187"/>
      <c r="J8" s="187"/>
      <c r="K8" s="187"/>
      <c r="L8" s="187"/>
    </row>
    <row r="9" spans="1:12" x14ac:dyDescent="0.25">
      <c r="A9" s="51" t="s">
        <v>202</v>
      </c>
      <c r="B9" s="15">
        <v>60</v>
      </c>
      <c r="C9" s="14" t="s">
        <v>77</v>
      </c>
      <c r="D9" s="15">
        <v>100</v>
      </c>
      <c r="E9" s="15">
        <v>100</v>
      </c>
      <c r="F9" s="15">
        <v>100</v>
      </c>
      <c r="I9" s="187"/>
      <c r="J9" s="187"/>
      <c r="K9" s="187"/>
      <c r="L9" s="187"/>
    </row>
    <row r="10" spans="1:12" x14ac:dyDescent="0.25">
      <c r="A10" s="51" t="s">
        <v>203</v>
      </c>
      <c r="B10" s="15">
        <v>100</v>
      </c>
      <c r="C10" s="15">
        <v>100</v>
      </c>
      <c r="D10" s="15">
        <v>100</v>
      </c>
      <c r="E10" s="15">
        <v>100</v>
      </c>
      <c r="F10" s="15">
        <v>100</v>
      </c>
      <c r="I10" s="187"/>
      <c r="J10" s="187"/>
      <c r="K10" s="187"/>
      <c r="L10" s="187"/>
    </row>
    <row r="11" spans="1:12" x14ac:dyDescent="0.25">
      <c r="A11" s="3" t="s">
        <v>15</v>
      </c>
      <c r="B11" s="14">
        <v>78.260869565217391</v>
      </c>
      <c r="C11" s="14">
        <v>56.521739130434781</v>
      </c>
      <c r="D11" s="14">
        <v>69.565217391304344</v>
      </c>
      <c r="E11" s="14">
        <v>65.217391304347828</v>
      </c>
      <c r="F11" s="14">
        <v>100</v>
      </c>
      <c r="I11" s="187"/>
      <c r="J11" s="187"/>
      <c r="K11" s="187"/>
      <c r="L11" s="187"/>
    </row>
    <row r="12" spans="1:12" x14ac:dyDescent="0.25">
      <c r="A12" s="3" t="s">
        <v>16</v>
      </c>
      <c r="B12" s="14">
        <v>71.428571428571431</v>
      </c>
      <c r="C12" s="14">
        <v>35.714285714285715</v>
      </c>
      <c r="D12" s="14">
        <v>50</v>
      </c>
      <c r="E12" s="14">
        <v>42.857142857142854</v>
      </c>
      <c r="F12" s="14">
        <v>100</v>
      </c>
      <c r="I12" s="187"/>
      <c r="J12" s="187"/>
      <c r="K12" s="187"/>
      <c r="L12" s="187"/>
    </row>
    <row r="13" spans="1:12" x14ac:dyDescent="0.25">
      <c r="A13" s="3" t="s">
        <v>17</v>
      </c>
      <c r="B13" s="14">
        <v>83.333333333333343</v>
      </c>
      <c r="C13" s="14">
        <v>23.809523809523807</v>
      </c>
      <c r="D13" s="14">
        <v>83.333333333333343</v>
      </c>
      <c r="E13" s="14">
        <v>90.476190476190482</v>
      </c>
      <c r="F13" s="14">
        <v>100</v>
      </c>
      <c r="I13" s="187"/>
      <c r="J13" s="187"/>
      <c r="K13" s="187"/>
      <c r="L13" s="187"/>
    </row>
    <row r="14" spans="1:12" x14ac:dyDescent="0.25">
      <c r="A14" s="3" t="s">
        <v>18</v>
      </c>
      <c r="B14" s="14">
        <v>86.956521739130437</v>
      </c>
      <c r="C14" s="14">
        <v>60.869565217391312</v>
      </c>
      <c r="D14" s="14">
        <v>78.260869565217391</v>
      </c>
      <c r="E14" s="14">
        <v>100</v>
      </c>
      <c r="F14" s="14">
        <v>100</v>
      </c>
      <c r="I14" s="187"/>
      <c r="J14" s="187"/>
      <c r="K14" s="187"/>
      <c r="L14" s="187"/>
    </row>
    <row r="15" spans="1:12" x14ac:dyDescent="0.25">
      <c r="A15" s="3" t="s">
        <v>19</v>
      </c>
      <c r="B15" s="14">
        <v>100</v>
      </c>
      <c r="C15" s="14">
        <v>66.666666666666657</v>
      </c>
      <c r="D15" s="14">
        <v>100</v>
      </c>
      <c r="E15" s="14">
        <v>33.333333333333329</v>
      </c>
      <c r="F15" s="14">
        <v>100</v>
      </c>
      <c r="I15" s="187"/>
      <c r="J15" s="187"/>
      <c r="K15" s="187"/>
      <c r="L15" s="187"/>
    </row>
    <row r="16" spans="1:12" x14ac:dyDescent="0.25">
      <c r="A16" s="3" t="s">
        <v>20</v>
      </c>
      <c r="B16" s="14">
        <v>75</v>
      </c>
      <c r="C16" s="14">
        <v>87.5</v>
      </c>
      <c r="D16" s="14">
        <v>100</v>
      </c>
      <c r="E16" s="14">
        <v>100</v>
      </c>
      <c r="F16" s="14">
        <v>100</v>
      </c>
      <c r="I16" s="187"/>
      <c r="J16" s="187"/>
      <c r="K16" s="187"/>
      <c r="L16" s="187"/>
    </row>
    <row r="17" spans="1:12" x14ac:dyDescent="0.25">
      <c r="A17" s="3" t="s">
        <v>21</v>
      </c>
      <c r="B17" s="14">
        <v>88.888888888888886</v>
      </c>
      <c r="C17" s="14">
        <v>77.777777777777786</v>
      </c>
      <c r="D17" s="14">
        <v>100</v>
      </c>
      <c r="E17" s="14">
        <v>88.888888888888886</v>
      </c>
      <c r="F17" s="14">
        <v>100</v>
      </c>
      <c r="I17" s="187"/>
      <c r="J17" s="187"/>
      <c r="K17" s="187"/>
      <c r="L17" s="187"/>
    </row>
    <row r="18" spans="1:12" x14ac:dyDescent="0.25">
      <c r="A18" s="3" t="s">
        <v>22</v>
      </c>
      <c r="B18" s="14">
        <v>100</v>
      </c>
      <c r="C18" s="14">
        <v>25</v>
      </c>
      <c r="D18" s="14">
        <v>75</v>
      </c>
      <c r="E18" s="14">
        <v>75</v>
      </c>
      <c r="F18" s="14">
        <v>100</v>
      </c>
      <c r="I18" s="187"/>
      <c r="J18" s="187"/>
      <c r="K18" s="187"/>
      <c r="L18" s="187"/>
    </row>
    <row r="19" spans="1:12" x14ac:dyDescent="0.25">
      <c r="A19" s="3" t="s">
        <v>23</v>
      </c>
      <c r="B19" s="14">
        <v>100</v>
      </c>
      <c r="C19" s="14">
        <v>100</v>
      </c>
      <c r="D19" s="14" t="s">
        <v>77</v>
      </c>
      <c r="E19" s="195">
        <v>100</v>
      </c>
      <c r="F19" s="14">
        <v>100</v>
      </c>
      <c r="I19" s="187"/>
      <c r="J19" s="187"/>
      <c r="K19" s="187"/>
      <c r="L19" s="187"/>
    </row>
    <row r="20" spans="1:12" x14ac:dyDescent="0.25">
      <c r="A20" s="3" t="s">
        <v>24</v>
      </c>
      <c r="B20" s="14">
        <v>88.888888888888886</v>
      </c>
      <c r="C20" s="14">
        <v>88.888888888888886</v>
      </c>
      <c r="D20" s="14">
        <v>100</v>
      </c>
      <c r="E20" s="195">
        <v>88.888888888888886</v>
      </c>
      <c r="F20" s="14">
        <v>100</v>
      </c>
      <c r="I20" s="187"/>
      <c r="J20" s="187"/>
      <c r="K20" s="187"/>
      <c r="L20" s="187"/>
    </row>
    <row r="21" spans="1:12" x14ac:dyDescent="0.25">
      <c r="A21" s="3" t="s">
        <v>25</v>
      </c>
      <c r="B21" s="14">
        <v>100</v>
      </c>
      <c r="C21" s="14">
        <v>83.333333333333343</v>
      </c>
      <c r="D21" s="14">
        <v>100</v>
      </c>
      <c r="E21" s="195">
        <v>100</v>
      </c>
      <c r="F21" s="14">
        <v>100</v>
      </c>
      <c r="I21" s="187"/>
      <c r="J21" s="187"/>
      <c r="K21" s="187"/>
      <c r="L21" s="187"/>
    </row>
    <row r="22" spans="1:12" x14ac:dyDescent="0.25">
      <c r="A22" s="3" t="s">
        <v>26</v>
      </c>
      <c r="B22" s="14" t="s">
        <v>77</v>
      </c>
      <c r="C22" s="14" t="s">
        <v>77</v>
      </c>
      <c r="D22" s="14" t="s">
        <v>77</v>
      </c>
      <c r="E22" s="195" t="s">
        <v>77</v>
      </c>
      <c r="F22" s="14" t="s">
        <v>77</v>
      </c>
      <c r="I22" s="187"/>
      <c r="J22" s="187"/>
      <c r="K22" s="187"/>
      <c r="L22" s="187"/>
    </row>
    <row r="23" spans="1:12" x14ac:dyDescent="0.25">
      <c r="A23" s="3" t="s">
        <v>27</v>
      </c>
      <c r="B23" s="14">
        <v>100</v>
      </c>
      <c r="C23" s="14">
        <v>50</v>
      </c>
      <c r="D23" s="14">
        <v>100</v>
      </c>
      <c r="E23" s="195">
        <v>100</v>
      </c>
      <c r="F23" s="14">
        <v>100</v>
      </c>
      <c r="I23" s="187"/>
      <c r="J23" s="187"/>
      <c r="K23" s="187"/>
      <c r="L23" s="187"/>
    </row>
    <row r="24" spans="1:12" x14ac:dyDescent="0.25">
      <c r="A24" s="3" t="s">
        <v>28</v>
      </c>
      <c r="B24" s="14">
        <v>100</v>
      </c>
      <c r="C24" s="14">
        <v>50</v>
      </c>
      <c r="D24" s="14">
        <v>100</v>
      </c>
      <c r="E24" s="195">
        <v>100</v>
      </c>
      <c r="F24" s="14">
        <v>100</v>
      </c>
      <c r="I24" s="187"/>
      <c r="J24" s="187"/>
      <c r="K24" s="187"/>
      <c r="L24" s="187"/>
    </row>
    <row r="25" spans="1:12" x14ac:dyDescent="0.25">
      <c r="A25" s="3" t="s">
        <v>29</v>
      </c>
      <c r="B25" s="14">
        <v>100</v>
      </c>
      <c r="C25" s="14">
        <v>80</v>
      </c>
      <c r="D25" s="14">
        <v>100</v>
      </c>
      <c r="E25" s="14">
        <v>100</v>
      </c>
      <c r="F25" s="14">
        <v>100</v>
      </c>
      <c r="I25" s="187"/>
      <c r="J25" s="187"/>
      <c r="K25" s="187"/>
      <c r="L25" s="187"/>
    </row>
    <row r="26" spans="1:12" x14ac:dyDescent="0.25">
      <c r="A26" s="6" t="s">
        <v>30</v>
      </c>
      <c r="B26" s="16">
        <v>92.045454545454547</v>
      </c>
      <c r="C26" s="16">
        <v>62.5</v>
      </c>
      <c r="D26" s="16">
        <v>84.090909090909093</v>
      </c>
      <c r="E26" s="16">
        <v>97.727272727272734</v>
      </c>
      <c r="F26" s="14">
        <v>100</v>
      </c>
      <c r="I26" s="187"/>
      <c r="J26" s="187"/>
      <c r="K26" s="187"/>
      <c r="L26" s="187"/>
    </row>
    <row r="27" spans="1:12" x14ac:dyDescent="0.25">
      <c r="A27" s="6" t="s">
        <v>31</v>
      </c>
      <c r="B27" s="16">
        <v>78.82352941176471</v>
      </c>
      <c r="C27" s="16">
        <v>34.117647058823529</v>
      </c>
      <c r="D27" s="16">
        <v>75.294117647058826</v>
      </c>
      <c r="E27" s="16">
        <v>76.470588235294116</v>
      </c>
      <c r="F27" s="14">
        <v>100</v>
      </c>
      <c r="I27" s="187"/>
      <c r="J27" s="187"/>
      <c r="K27" s="187"/>
      <c r="L27" s="187"/>
    </row>
    <row r="28" spans="1:12" x14ac:dyDescent="0.25">
      <c r="A28" s="6" t="s">
        <v>32</v>
      </c>
      <c r="B28" s="16">
        <v>86.04651162790698</v>
      </c>
      <c r="C28" s="16">
        <v>69.767441860465112</v>
      </c>
      <c r="D28" s="16">
        <v>88.372093023255815</v>
      </c>
      <c r="E28" s="16">
        <v>93.023255813953483</v>
      </c>
      <c r="F28" s="14">
        <v>100</v>
      </c>
      <c r="I28" s="187"/>
      <c r="J28" s="187"/>
      <c r="K28" s="187"/>
      <c r="L28" s="187"/>
    </row>
    <row r="29" spans="1:12" x14ac:dyDescent="0.25">
      <c r="A29" s="6" t="s">
        <v>33</v>
      </c>
      <c r="B29" s="16">
        <v>96.428571428571431</v>
      </c>
      <c r="C29" s="16">
        <v>75</v>
      </c>
      <c r="D29" s="16">
        <v>92.857142857142861</v>
      </c>
      <c r="E29" s="16">
        <v>92.857142857142861</v>
      </c>
      <c r="F29" s="14">
        <v>100</v>
      </c>
      <c r="I29" s="187"/>
      <c r="J29" s="187"/>
      <c r="K29" s="187"/>
      <c r="L29" s="187"/>
    </row>
    <row r="30" spans="1:12" x14ac:dyDescent="0.25">
      <c r="A30" s="6" t="s">
        <v>34</v>
      </c>
      <c r="B30" s="16">
        <v>100</v>
      </c>
      <c r="C30" s="16">
        <v>61.53846153846154</v>
      </c>
      <c r="D30" s="16">
        <v>100</v>
      </c>
      <c r="E30" s="16">
        <v>100</v>
      </c>
      <c r="F30" s="14">
        <v>100</v>
      </c>
      <c r="G30" s="11"/>
      <c r="I30" s="187"/>
      <c r="J30" s="187"/>
      <c r="K30" s="187"/>
      <c r="L30" s="187"/>
    </row>
    <row r="31" spans="1:12" ht="15.75" thickBot="1" x14ac:dyDescent="0.3">
      <c r="A31" s="8" t="s">
        <v>35</v>
      </c>
      <c r="B31" s="18">
        <v>87.548638132295721</v>
      </c>
      <c r="C31" s="18">
        <v>55.642023346303503</v>
      </c>
      <c r="D31" s="18">
        <v>83.657587548638134</v>
      </c>
      <c r="E31" s="18">
        <v>89.494163424124523</v>
      </c>
      <c r="F31" s="18">
        <v>100</v>
      </c>
      <c r="G31" s="11"/>
      <c r="I31" s="187"/>
      <c r="J31" s="187"/>
      <c r="K31" s="187"/>
      <c r="L31" s="187"/>
    </row>
    <row r="32" spans="1:12" x14ac:dyDescent="0.25">
      <c r="A32" s="10" t="s">
        <v>69</v>
      </c>
      <c r="B32" s="11"/>
      <c r="C32" s="11"/>
      <c r="D32" s="11"/>
      <c r="E32" s="11"/>
      <c r="F32" s="11"/>
      <c r="G32" s="11"/>
    </row>
  </sheetData>
  <mergeCells count="2">
    <mergeCell ref="A2:A3"/>
    <mergeCell ref="B2:F2"/>
  </mergeCells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AO30"/>
  <sheetViews>
    <sheetView workbookViewId="0">
      <selection activeCell="A5" sqref="A5:A6"/>
    </sheetView>
  </sheetViews>
  <sheetFormatPr defaultRowHeight="15" x14ac:dyDescent="0.25"/>
  <cols>
    <col min="1" max="1" width="24.42578125" customWidth="1"/>
    <col min="2" max="2" width="14.140625" customWidth="1"/>
    <col min="3" max="3" width="11.140625" customWidth="1"/>
    <col min="4" max="4" width="13.85546875" customWidth="1"/>
    <col min="5" max="5" width="13.140625" customWidth="1"/>
  </cols>
  <sheetData>
    <row r="1" spans="1:6" ht="21" customHeight="1" x14ac:dyDescent="0.25">
      <c r="A1" s="19" t="s">
        <v>227</v>
      </c>
      <c r="B1" s="19"/>
      <c r="C1" s="19"/>
      <c r="D1" s="19"/>
      <c r="E1" s="19"/>
    </row>
    <row r="2" spans="1:6" x14ac:dyDescent="0.25">
      <c r="A2" s="271" t="s">
        <v>40</v>
      </c>
      <c r="B2" s="274" t="s">
        <v>70</v>
      </c>
      <c r="C2" s="273" t="s">
        <v>71</v>
      </c>
      <c r="D2" s="273"/>
      <c r="E2" s="273"/>
      <c r="F2" s="273"/>
    </row>
    <row r="3" spans="1:6" ht="18" x14ac:dyDescent="0.25">
      <c r="A3" s="272"/>
      <c r="B3" s="275"/>
      <c r="C3" s="190" t="s">
        <v>72</v>
      </c>
      <c r="D3" s="190" t="s">
        <v>73</v>
      </c>
      <c r="E3" s="190" t="s">
        <v>74</v>
      </c>
      <c r="F3" s="190" t="s">
        <v>75</v>
      </c>
    </row>
    <row r="4" spans="1:6" x14ac:dyDescent="0.25">
      <c r="B4" s="274" t="s">
        <v>45</v>
      </c>
      <c r="C4" s="274"/>
      <c r="D4" s="274"/>
      <c r="E4" s="274"/>
    </row>
    <row r="5" spans="1:6" x14ac:dyDescent="0.25">
      <c r="A5" s="3" t="s">
        <v>30</v>
      </c>
      <c r="B5" s="4">
        <v>76</v>
      </c>
      <c r="C5" s="4">
        <v>10</v>
      </c>
      <c r="D5" s="4">
        <v>59</v>
      </c>
      <c r="E5" s="4">
        <v>5</v>
      </c>
      <c r="F5" s="4">
        <v>2</v>
      </c>
    </row>
    <row r="6" spans="1:6" x14ac:dyDescent="0.25">
      <c r="A6" s="3" t="s">
        <v>31</v>
      </c>
      <c r="B6" s="4">
        <v>78</v>
      </c>
      <c r="C6" s="4">
        <v>8</v>
      </c>
      <c r="D6" s="4">
        <v>55</v>
      </c>
      <c r="E6" s="4">
        <v>15</v>
      </c>
      <c r="F6" s="4" t="s">
        <v>77</v>
      </c>
    </row>
    <row r="7" spans="1:6" x14ac:dyDescent="0.25">
      <c r="A7" s="3" t="s">
        <v>32</v>
      </c>
      <c r="B7" s="4">
        <v>37</v>
      </c>
      <c r="C7" s="4">
        <v>6</v>
      </c>
      <c r="D7" s="4">
        <v>26</v>
      </c>
      <c r="E7" s="4">
        <v>5</v>
      </c>
      <c r="F7" s="4" t="s">
        <v>77</v>
      </c>
    </row>
    <row r="8" spans="1:6" x14ac:dyDescent="0.25">
      <c r="A8" s="3" t="s">
        <v>33</v>
      </c>
      <c r="B8" s="4">
        <v>21</v>
      </c>
      <c r="C8" s="4">
        <v>2</v>
      </c>
      <c r="D8" s="4">
        <v>10</v>
      </c>
      <c r="E8" s="4">
        <v>3</v>
      </c>
      <c r="F8" s="4">
        <v>6</v>
      </c>
    </row>
    <row r="9" spans="1:6" x14ac:dyDescent="0.25">
      <c r="A9" s="3" t="s">
        <v>34</v>
      </c>
      <c r="B9" s="4">
        <v>11</v>
      </c>
      <c r="C9" s="4">
        <v>5</v>
      </c>
      <c r="D9" s="4">
        <v>5</v>
      </c>
      <c r="E9" s="4">
        <v>1</v>
      </c>
      <c r="F9" s="4" t="s">
        <v>77</v>
      </c>
    </row>
    <row r="10" spans="1:6" x14ac:dyDescent="0.25">
      <c r="A10" s="6" t="s">
        <v>35</v>
      </c>
      <c r="B10" s="7">
        <v>223</v>
      </c>
      <c r="C10" s="7">
        <v>31</v>
      </c>
      <c r="D10" s="7">
        <v>155</v>
      </c>
      <c r="E10" s="7">
        <v>29</v>
      </c>
      <c r="F10" s="7">
        <v>8</v>
      </c>
    </row>
    <row r="11" spans="1:6" x14ac:dyDescent="0.25">
      <c r="B11" s="287" t="s">
        <v>46</v>
      </c>
      <c r="C11" s="287"/>
      <c r="D11" s="287"/>
      <c r="E11" s="287"/>
    </row>
    <row r="12" spans="1:6" x14ac:dyDescent="0.25">
      <c r="A12" s="3" t="s">
        <v>30</v>
      </c>
      <c r="B12" s="14">
        <v>86.36363636363636</v>
      </c>
      <c r="C12" s="14">
        <v>13.157894736842104</v>
      </c>
      <c r="D12" s="14">
        <v>77.631578947368425</v>
      </c>
      <c r="E12" s="14">
        <v>6.5789473684210522</v>
      </c>
      <c r="F12" s="14">
        <v>2.6315789473684208</v>
      </c>
    </row>
    <row r="13" spans="1:6" x14ac:dyDescent="0.25">
      <c r="A13" s="3" t="s">
        <v>31</v>
      </c>
      <c r="B13" s="14">
        <v>91.764705882352942</v>
      </c>
      <c r="C13" s="14">
        <v>10.256410256410255</v>
      </c>
      <c r="D13" s="14">
        <v>70.512820512820511</v>
      </c>
      <c r="E13" s="14">
        <v>19.230769230769234</v>
      </c>
      <c r="F13" s="14" t="s">
        <v>77</v>
      </c>
    </row>
    <row r="14" spans="1:6" x14ac:dyDescent="0.25">
      <c r="A14" s="3" t="s">
        <v>32</v>
      </c>
      <c r="B14" s="14">
        <v>86.04651162790698</v>
      </c>
      <c r="C14" s="14">
        <v>16.216216216216218</v>
      </c>
      <c r="D14" s="14">
        <v>70.270270270270274</v>
      </c>
      <c r="E14" s="14">
        <v>13.513513513513514</v>
      </c>
      <c r="F14" s="4" t="s">
        <v>77</v>
      </c>
    </row>
    <row r="15" spans="1:6" x14ac:dyDescent="0.25">
      <c r="A15" s="3" t="s">
        <v>33</v>
      </c>
      <c r="B15" s="14">
        <v>75</v>
      </c>
      <c r="C15" s="14">
        <v>9.5238095238095237</v>
      </c>
      <c r="D15" s="14">
        <v>47.619047619047613</v>
      </c>
      <c r="E15" s="14">
        <v>14.285714285714285</v>
      </c>
      <c r="F15" s="14">
        <v>28.571428571428569</v>
      </c>
    </row>
    <row r="16" spans="1:6" x14ac:dyDescent="0.25">
      <c r="A16" s="3" t="s">
        <v>34</v>
      </c>
      <c r="B16" s="14">
        <v>84.615384615384613</v>
      </c>
      <c r="C16" s="14">
        <v>45.454545454545453</v>
      </c>
      <c r="D16" s="14">
        <v>45.454545454545453</v>
      </c>
      <c r="E16" s="14">
        <v>9.0909090909090917</v>
      </c>
      <c r="F16" s="4" t="s">
        <v>77</v>
      </c>
    </row>
    <row r="17" spans="1:41" ht="15.75" thickBot="1" x14ac:dyDescent="0.3">
      <c r="A17" s="8" t="s">
        <v>35</v>
      </c>
      <c r="B17" s="18">
        <v>86.770428015564207</v>
      </c>
      <c r="C17" s="18">
        <v>13.901345291479823</v>
      </c>
      <c r="D17" s="18">
        <v>69.506726457399111</v>
      </c>
      <c r="E17" s="18">
        <v>13.004484304932735</v>
      </c>
      <c r="F17" s="18">
        <v>3.5874439461883409</v>
      </c>
    </row>
    <row r="18" spans="1:41" x14ac:dyDescent="0.25">
      <c r="A18" s="10" t="s">
        <v>36</v>
      </c>
      <c r="B18" s="11"/>
      <c r="C18" s="11"/>
      <c r="D18" s="11"/>
      <c r="E18" s="11"/>
    </row>
    <row r="19" spans="1:41" x14ac:dyDescent="0.25">
      <c r="A19" s="10" t="s">
        <v>76</v>
      </c>
    </row>
    <row r="20" spans="1:41" x14ac:dyDescent="0.25">
      <c r="A20" s="3"/>
      <c r="B20" s="4"/>
      <c r="C20" s="4"/>
      <c r="D20" s="4"/>
      <c r="E20" s="4"/>
      <c r="F20" s="4"/>
    </row>
    <row r="21" spans="1:41" x14ac:dyDescent="0.25">
      <c r="A21" s="3"/>
      <c r="B21" s="4"/>
      <c r="C21" s="4"/>
      <c r="D21" s="4"/>
      <c r="E21" s="4"/>
      <c r="F21" s="4"/>
    </row>
    <row r="22" spans="1:41" x14ac:dyDescent="0.25">
      <c r="A22" s="6"/>
      <c r="B22" s="7"/>
      <c r="C22" s="7"/>
      <c r="D22" s="7"/>
      <c r="E22" s="7"/>
      <c r="F22" s="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x14ac:dyDescent="0.25">
      <c r="A23" s="12"/>
      <c r="B23" s="13"/>
      <c r="C23" s="13"/>
      <c r="D23" s="13"/>
      <c r="E23" s="13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x14ac:dyDescent="0.25">
      <c r="A24" s="12"/>
      <c r="B24" s="13"/>
      <c r="C24" s="13"/>
      <c r="D24" s="13"/>
      <c r="E24" s="13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x14ac:dyDescent="0.25">
      <c r="A25" s="1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</sheetData>
  <mergeCells count="5">
    <mergeCell ref="A2:A3"/>
    <mergeCell ref="B2:B3"/>
    <mergeCell ref="C2:F2"/>
    <mergeCell ref="B4:E4"/>
    <mergeCell ref="B11:E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G10"/>
  <sheetViews>
    <sheetView workbookViewId="0">
      <selection activeCell="A3" sqref="A3:A4"/>
    </sheetView>
  </sheetViews>
  <sheetFormatPr defaultRowHeight="15" x14ac:dyDescent="0.25"/>
  <cols>
    <col min="1" max="2" width="18.5703125" customWidth="1"/>
    <col min="3" max="3" width="12.85546875" customWidth="1"/>
    <col min="4" max="4" width="15.5703125" customWidth="1"/>
    <col min="5" max="5" width="17.28515625" customWidth="1"/>
    <col min="6" max="6" width="16.5703125" customWidth="1"/>
  </cols>
  <sheetData>
    <row r="1" spans="1:7" ht="20.25" customHeight="1" x14ac:dyDescent="0.25">
      <c r="A1" s="33" t="s">
        <v>228</v>
      </c>
      <c r="B1" s="33"/>
      <c r="C1" s="34"/>
      <c r="D1" s="34"/>
      <c r="E1" s="34"/>
      <c r="F1" s="34"/>
    </row>
    <row r="2" spans="1:7" ht="29.25" customHeight="1" x14ac:dyDescent="0.25">
      <c r="A2" s="35" t="s">
        <v>40</v>
      </c>
      <c r="B2" s="189" t="s">
        <v>84</v>
      </c>
      <c r="C2" s="36" t="s">
        <v>85</v>
      </c>
      <c r="D2" s="36" t="s">
        <v>86</v>
      </c>
      <c r="E2" s="189" t="s">
        <v>87</v>
      </c>
      <c r="F2" s="189" t="s">
        <v>88</v>
      </c>
    </row>
    <row r="3" spans="1:7" x14ac:dyDescent="0.25">
      <c r="A3" s="3" t="s">
        <v>30</v>
      </c>
      <c r="B3" s="37">
        <v>649</v>
      </c>
      <c r="C3" s="38">
        <v>139</v>
      </c>
      <c r="D3" s="38">
        <v>510</v>
      </c>
      <c r="E3" s="37">
        <v>423</v>
      </c>
      <c r="F3" s="37">
        <v>226</v>
      </c>
      <c r="G3" s="196"/>
    </row>
    <row r="4" spans="1:7" x14ac:dyDescent="0.25">
      <c r="A4" s="3" t="s">
        <v>31</v>
      </c>
      <c r="B4" s="37">
        <v>760</v>
      </c>
      <c r="C4" s="38">
        <v>142</v>
      </c>
      <c r="D4" s="38">
        <v>618</v>
      </c>
      <c r="E4" s="37">
        <v>570</v>
      </c>
      <c r="F4" s="37">
        <v>190</v>
      </c>
    </row>
    <row r="5" spans="1:7" x14ac:dyDescent="0.25">
      <c r="A5" s="3" t="s">
        <v>32</v>
      </c>
      <c r="B5" s="37">
        <v>393</v>
      </c>
      <c r="C5" s="38">
        <v>83</v>
      </c>
      <c r="D5" s="38">
        <v>310</v>
      </c>
      <c r="E5" s="37">
        <v>266</v>
      </c>
      <c r="F5" s="37">
        <v>127</v>
      </c>
    </row>
    <row r="6" spans="1:7" x14ac:dyDescent="0.25">
      <c r="A6" s="3" t="s">
        <v>33</v>
      </c>
      <c r="B6" s="37">
        <v>267</v>
      </c>
      <c r="C6" s="38">
        <v>32</v>
      </c>
      <c r="D6" s="38">
        <v>235</v>
      </c>
      <c r="E6" s="37">
        <v>189</v>
      </c>
      <c r="F6" s="37">
        <v>78</v>
      </c>
    </row>
    <row r="7" spans="1:7" x14ac:dyDescent="0.25">
      <c r="A7" s="3" t="s">
        <v>34</v>
      </c>
      <c r="B7" s="37">
        <v>124</v>
      </c>
      <c r="C7" s="38">
        <v>34</v>
      </c>
      <c r="D7" s="38">
        <v>90</v>
      </c>
      <c r="E7" s="37">
        <v>88</v>
      </c>
      <c r="F7" s="37">
        <v>36</v>
      </c>
    </row>
    <row r="8" spans="1:7" ht="15.75" thickBot="1" x14ac:dyDescent="0.3">
      <c r="A8" s="8" t="s">
        <v>35</v>
      </c>
      <c r="B8" s="39">
        <v>2193</v>
      </c>
      <c r="C8" s="40">
        <v>430</v>
      </c>
      <c r="D8" s="40">
        <v>1763</v>
      </c>
      <c r="E8" s="39">
        <v>1536</v>
      </c>
      <c r="F8" s="39">
        <v>657</v>
      </c>
    </row>
    <row r="9" spans="1:7" x14ac:dyDescent="0.25">
      <c r="A9" s="10" t="s">
        <v>89</v>
      </c>
      <c r="B9" s="10"/>
    </row>
    <row r="10" spans="1:7" x14ac:dyDescent="0.25">
      <c r="A10" s="10"/>
      <c r="B10" s="10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W19"/>
  <sheetViews>
    <sheetView workbookViewId="0">
      <selection activeCell="A12" sqref="A12:A13"/>
    </sheetView>
  </sheetViews>
  <sheetFormatPr defaultRowHeight="15" x14ac:dyDescent="0.25"/>
  <cols>
    <col min="1" max="1" width="17.85546875" customWidth="1"/>
    <col min="2" max="2" width="11.140625" customWidth="1"/>
    <col min="3" max="3" width="11.42578125" bestFit="1" customWidth="1"/>
    <col min="4" max="4" width="14.28515625" customWidth="1"/>
    <col min="5" max="5" width="14" bestFit="1" customWidth="1"/>
    <col min="6" max="6" width="11.5703125" bestFit="1" customWidth="1"/>
    <col min="7" max="7" width="9.42578125" customWidth="1"/>
    <col min="8" max="8" width="12.5703125" bestFit="1" customWidth="1"/>
    <col min="9" max="9" width="11.28515625" bestFit="1" customWidth="1"/>
    <col min="10" max="10" width="9.42578125" customWidth="1"/>
    <col min="11" max="11" width="11.28515625" customWidth="1"/>
  </cols>
  <sheetData>
    <row r="1" spans="1:23" ht="18" customHeight="1" x14ac:dyDescent="0.25">
      <c r="A1" s="64" t="s">
        <v>229</v>
      </c>
      <c r="B1" s="20"/>
      <c r="C1" s="20"/>
      <c r="D1" s="20"/>
      <c r="E1" s="20"/>
      <c r="F1" s="20"/>
      <c r="G1" s="20"/>
      <c r="H1" s="20"/>
      <c r="I1" s="20"/>
      <c r="J1" s="65"/>
    </row>
    <row r="2" spans="1:23" ht="15" customHeight="1" x14ac:dyDescent="0.25">
      <c r="A2" s="274" t="s">
        <v>40</v>
      </c>
      <c r="B2" s="273" t="s">
        <v>194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</row>
    <row r="3" spans="1:23" ht="30.75" customHeight="1" x14ac:dyDescent="0.25">
      <c r="A3" s="275"/>
      <c r="B3" s="190" t="s">
        <v>112</v>
      </c>
      <c r="C3" s="190" t="s">
        <v>113</v>
      </c>
      <c r="D3" s="190" t="s">
        <v>114</v>
      </c>
      <c r="E3" s="190" t="s">
        <v>115</v>
      </c>
      <c r="F3" s="190" t="s">
        <v>116</v>
      </c>
      <c r="G3" s="190">
        <v>1522</v>
      </c>
      <c r="H3" s="190" t="s">
        <v>117</v>
      </c>
      <c r="I3" s="190" t="s">
        <v>118</v>
      </c>
      <c r="J3" s="230" t="s">
        <v>230</v>
      </c>
      <c r="K3" s="230" t="s">
        <v>119</v>
      </c>
      <c r="L3" s="190" t="s">
        <v>255</v>
      </c>
    </row>
    <row r="4" spans="1:23" ht="15.75" customHeight="1" x14ac:dyDescent="0.25">
      <c r="A4" s="191"/>
      <c r="B4" s="274" t="s">
        <v>45</v>
      </c>
      <c r="C4" s="274"/>
      <c r="D4" s="274"/>
      <c r="E4" s="274"/>
      <c r="F4" s="274"/>
      <c r="G4" s="274"/>
      <c r="H4" s="274"/>
      <c r="I4" s="274"/>
      <c r="J4" s="274"/>
      <c r="K4" s="274"/>
    </row>
    <row r="5" spans="1:23" ht="18" customHeight="1" x14ac:dyDescent="0.25">
      <c r="A5" s="3" t="s">
        <v>30</v>
      </c>
      <c r="B5" s="37">
        <v>245</v>
      </c>
      <c r="C5" s="37">
        <v>200</v>
      </c>
      <c r="D5" s="37">
        <v>89</v>
      </c>
      <c r="E5" s="37">
        <v>20</v>
      </c>
      <c r="F5" s="37">
        <v>11</v>
      </c>
      <c r="G5" s="37">
        <v>0</v>
      </c>
      <c r="H5" s="37">
        <v>1</v>
      </c>
      <c r="I5" s="37">
        <v>10</v>
      </c>
      <c r="J5" s="37">
        <v>1</v>
      </c>
      <c r="K5" s="37">
        <v>0</v>
      </c>
      <c r="L5" s="37">
        <v>577</v>
      </c>
      <c r="V5">
        <f>K5/$L5*100</f>
        <v>0</v>
      </c>
      <c r="W5">
        <f>L5/$L5*100</f>
        <v>100</v>
      </c>
    </row>
    <row r="6" spans="1:23" x14ac:dyDescent="0.25">
      <c r="A6" s="3" t="s">
        <v>31</v>
      </c>
      <c r="B6" s="37">
        <v>172</v>
      </c>
      <c r="C6" s="37">
        <v>257</v>
      </c>
      <c r="D6" s="37">
        <v>134</v>
      </c>
      <c r="E6" s="37">
        <v>42</v>
      </c>
      <c r="F6" s="37">
        <v>12</v>
      </c>
      <c r="G6" s="37">
        <v>5</v>
      </c>
      <c r="H6" s="37">
        <v>21</v>
      </c>
      <c r="I6" s="37">
        <v>68</v>
      </c>
      <c r="J6" s="37">
        <v>12</v>
      </c>
      <c r="K6" s="37">
        <v>0</v>
      </c>
      <c r="L6" s="37">
        <v>723</v>
      </c>
      <c r="V6">
        <f t="shared" ref="V6:V10" si="0">K6/$L6*100</f>
        <v>0</v>
      </c>
    </row>
    <row r="7" spans="1:23" x14ac:dyDescent="0.25">
      <c r="A7" s="3" t="s">
        <v>32</v>
      </c>
      <c r="B7" s="37">
        <v>64</v>
      </c>
      <c r="C7" s="37">
        <v>162</v>
      </c>
      <c r="D7" s="37">
        <v>82</v>
      </c>
      <c r="E7" s="37">
        <v>38</v>
      </c>
      <c r="F7" s="37">
        <v>8</v>
      </c>
      <c r="G7" s="37">
        <v>2</v>
      </c>
      <c r="H7" s="37">
        <v>9</v>
      </c>
      <c r="I7" s="37">
        <v>11</v>
      </c>
      <c r="J7" s="37">
        <v>0</v>
      </c>
      <c r="K7" s="37">
        <v>0</v>
      </c>
      <c r="L7" s="37">
        <v>376</v>
      </c>
      <c r="V7">
        <f t="shared" si="0"/>
        <v>0</v>
      </c>
    </row>
    <row r="8" spans="1:23" x14ac:dyDescent="0.25">
      <c r="A8" s="3" t="s">
        <v>33</v>
      </c>
      <c r="B8" s="37">
        <v>103</v>
      </c>
      <c r="C8" s="37">
        <v>71</v>
      </c>
      <c r="D8" s="37">
        <v>51</v>
      </c>
      <c r="E8" s="37">
        <v>3</v>
      </c>
      <c r="F8" s="37">
        <v>5</v>
      </c>
      <c r="G8" s="37">
        <v>1</v>
      </c>
      <c r="H8" s="37">
        <v>6</v>
      </c>
      <c r="I8" s="37">
        <v>5</v>
      </c>
      <c r="J8" s="37">
        <v>0</v>
      </c>
      <c r="K8" s="37">
        <v>0</v>
      </c>
      <c r="L8" s="37">
        <v>245</v>
      </c>
      <c r="V8">
        <f t="shared" si="0"/>
        <v>0</v>
      </c>
    </row>
    <row r="9" spans="1:23" x14ac:dyDescent="0.25">
      <c r="A9" s="3" t="s">
        <v>34</v>
      </c>
      <c r="B9" s="37">
        <v>34</v>
      </c>
      <c r="C9" s="37">
        <v>28</v>
      </c>
      <c r="D9" s="37">
        <v>15</v>
      </c>
      <c r="E9" s="37">
        <v>2</v>
      </c>
      <c r="F9" s="37">
        <v>6</v>
      </c>
      <c r="G9" s="37">
        <v>1</v>
      </c>
      <c r="H9" s="37">
        <v>1</v>
      </c>
      <c r="I9" s="37">
        <v>20</v>
      </c>
      <c r="J9" s="37">
        <v>0</v>
      </c>
      <c r="K9" s="37">
        <v>0</v>
      </c>
      <c r="L9" s="37">
        <v>107</v>
      </c>
      <c r="V9">
        <f t="shared" si="0"/>
        <v>0</v>
      </c>
    </row>
    <row r="10" spans="1:23" x14ac:dyDescent="0.25">
      <c r="A10" s="6" t="s">
        <v>35</v>
      </c>
      <c r="B10" s="66">
        <v>618</v>
      </c>
      <c r="C10" s="66">
        <v>718</v>
      </c>
      <c r="D10" s="66">
        <v>371</v>
      </c>
      <c r="E10" s="66">
        <v>105</v>
      </c>
      <c r="F10" s="66">
        <v>42</v>
      </c>
      <c r="G10" s="66">
        <v>9</v>
      </c>
      <c r="H10" s="66">
        <v>38</v>
      </c>
      <c r="I10" s="66">
        <v>114</v>
      </c>
      <c r="J10" s="66">
        <v>13</v>
      </c>
      <c r="K10" s="66">
        <v>0</v>
      </c>
      <c r="L10" s="66">
        <v>2028</v>
      </c>
      <c r="M10" s="231"/>
      <c r="V10">
        <f t="shared" si="0"/>
        <v>0</v>
      </c>
    </row>
    <row r="11" spans="1:23" s="21" customFormat="1" x14ac:dyDescent="0.25">
      <c r="A11" s="6"/>
      <c r="B11" s="287" t="s">
        <v>46</v>
      </c>
      <c r="C11" s="287"/>
      <c r="D11" s="287"/>
      <c r="E11" s="287"/>
      <c r="F11" s="287"/>
      <c r="G11" s="287"/>
      <c r="H11" s="287"/>
      <c r="I11" s="287"/>
      <c r="J11" s="287"/>
      <c r="K11" s="287"/>
    </row>
    <row r="12" spans="1:23" ht="18" customHeight="1" x14ac:dyDescent="0.25">
      <c r="A12" s="3" t="s">
        <v>30</v>
      </c>
      <c r="B12" s="14">
        <v>37.750385208012325</v>
      </c>
      <c r="C12" s="14">
        <v>30.816640986132509</v>
      </c>
      <c r="D12" s="14">
        <v>13.713405238828969</v>
      </c>
      <c r="E12" s="14">
        <v>3.0816640986132513</v>
      </c>
      <c r="F12" s="14">
        <v>1.6949152542372881</v>
      </c>
      <c r="G12" s="14">
        <v>0</v>
      </c>
      <c r="H12" s="14">
        <v>0.15408320493066258</v>
      </c>
      <c r="I12" s="14">
        <v>1.5408320493066257</v>
      </c>
      <c r="J12" s="14">
        <v>0.15408320493066258</v>
      </c>
      <c r="K12" s="14">
        <v>0</v>
      </c>
      <c r="L12" s="14">
        <v>100</v>
      </c>
    </row>
    <row r="13" spans="1:23" x14ac:dyDescent="0.25">
      <c r="A13" s="3" t="s">
        <v>31</v>
      </c>
      <c r="B13" s="14">
        <v>22.631578947368421</v>
      </c>
      <c r="C13" s="14">
        <v>33.815789473684212</v>
      </c>
      <c r="D13" s="14">
        <v>17.631578947368421</v>
      </c>
      <c r="E13" s="14">
        <v>5.5263157894736841</v>
      </c>
      <c r="F13" s="14">
        <v>1.5789473684210527</v>
      </c>
      <c r="G13" s="14">
        <v>0.6578947368421052</v>
      </c>
      <c r="H13" s="14">
        <v>2.763157894736842</v>
      </c>
      <c r="I13" s="14">
        <v>8.9473684210526319</v>
      </c>
      <c r="J13" s="14">
        <v>1.5789473684210527</v>
      </c>
      <c r="K13" s="14">
        <v>0</v>
      </c>
      <c r="L13" s="14">
        <v>100</v>
      </c>
    </row>
    <row r="14" spans="1:23" x14ac:dyDescent="0.25">
      <c r="A14" s="3" t="s">
        <v>32</v>
      </c>
      <c r="B14" s="14">
        <v>16.284987277353689</v>
      </c>
      <c r="C14" s="14">
        <v>41.221374045801525</v>
      </c>
      <c r="D14" s="14">
        <v>20.865139949109416</v>
      </c>
      <c r="E14" s="14">
        <v>9.669211195928753</v>
      </c>
      <c r="F14" s="14">
        <v>2.0356234096692112</v>
      </c>
      <c r="G14" s="14">
        <v>0.5089058524173028</v>
      </c>
      <c r="H14" s="14">
        <v>2.2900763358778624</v>
      </c>
      <c r="I14" s="14">
        <v>2.7989821882951653</v>
      </c>
      <c r="J14" s="14">
        <v>0</v>
      </c>
      <c r="K14" s="14">
        <v>0</v>
      </c>
      <c r="L14" s="14">
        <v>100</v>
      </c>
    </row>
    <row r="15" spans="1:23" x14ac:dyDescent="0.25">
      <c r="A15" s="3" t="s">
        <v>33</v>
      </c>
      <c r="B15" s="14">
        <v>38.576779026217231</v>
      </c>
      <c r="C15" s="14">
        <v>26.591760299625467</v>
      </c>
      <c r="D15" s="14">
        <v>19.101123595505616</v>
      </c>
      <c r="E15" s="14">
        <v>1.1235955056179776</v>
      </c>
      <c r="F15" s="14">
        <v>1.8726591760299627</v>
      </c>
      <c r="G15" s="14">
        <v>0.37453183520599254</v>
      </c>
      <c r="H15" s="14">
        <v>2.2471910112359552</v>
      </c>
      <c r="I15" s="14">
        <v>1.8726591760299627</v>
      </c>
      <c r="J15" s="14">
        <v>0</v>
      </c>
      <c r="K15" s="14">
        <v>0</v>
      </c>
      <c r="L15" s="14">
        <v>100</v>
      </c>
    </row>
    <row r="16" spans="1:23" x14ac:dyDescent="0.25">
      <c r="A16" s="3" t="s">
        <v>34</v>
      </c>
      <c r="B16" s="14">
        <v>27.419354838709676</v>
      </c>
      <c r="C16" s="14">
        <v>22.58064516129032</v>
      </c>
      <c r="D16" s="14">
        <v>12.096774193548388</v>
      </c>
      <c r="E16" s="14">
        <v>1.6129032258064515</v>
      </c>
      <c r="F16" s="14">
        <v>4.838709677419355</v>
      </c>
      <c r="G16" s="14">
        <v>0.80645161290322576</v>
      </c>
      <c r="H16" s="14">
        <v>0.80645161290322576</v>
      </c>
      <c r="I16" s="14">
        <v>16.129032258064516</v>
      </c>
      <c r="J16" s="14">
        <v>0</v>
      </c>
      <c r="K16" s="14">
        <v>0</v>
      </c>
      <c r="L16" s="14">
        <v>100</v>
      </c>
    </row>
    <row r="17" spans="1:12" ht="15.75" thickBot="1" x14ac:dyDescent="0.3">
      <c r="A17" s="8" t="s">
        <v>35</v>
      </c>
      <c r="B17" s="18">
        <v>28.18057455540356</v>
      </c>
      <c r="C17" s="18">
        <v>32.740538075695397</v>
      </c>
      <c r="D17" s="18">
        <v>16.917464660282718</v>
      </c>
      <c r="E17" s="18">
        <v>4.7879616963064295</v>
      </c>
      <c r="F17" s="18">
        <v>1.9151846785225719</v>
      </c>
      <c r="G17" s="18">
        <v>0.41039671682626538</v>
      </c>
      <c r="H17" s="18">
        <v>1.7327861377108982</v>
      </c>
      <c r="I17" s="18">
        <v>5.198358413132695</v>
      </c>
      <c r="J17" s="18">
        <v>0.59279525763793894</v>
      </c>
      <c r="K17" s="18">
        <v>0</v>
      </c>
      <c r="L17" s="18">
        <v>100</v>
      </c>
    </row>
    <row r="18" spans="1:12" x14ac:dyDescent="0.25">
      <c r="A18" s="10" t="s">
        <v>89</v>
      </c>
      <c r="B18" s="11"/>
      <c r="C18" s="11"/>
      <c r="D18" s="11"/>
      <c r="E18" s="11"/>
      <c r="F18" s="11"/>
      <c r="G18" s="11"/>
      <c r="H18" s="11"/>
      <c r="I18" s="11"/>
    </row>
    <row r="19" spans="1:12" x14ac:dyDescent="0.25">
      <c r="A19" s="232" t="s">
        <v>257</v>
      </c>
      <c r="B19" s="11"/>
      <c r="C19" s="11"/>
      <c r="D19" s="11"/>
      <c r="E19" s="11"/>
      <c r="F19" s="11"/>
      <c r="G19" s="11"/>
      <c r="H19" s="11"/>
      <c r="I19" s="11"/>
    </row>
  </sheetData>
  <mergeCells count="4">
    <mergeCell ref="A2:A3"/>
    <mergeCell ref="B4:K4"/>
    <mergeCell ref="B11:K11"/>
    <mergeCell ref="B2:L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H12"/>
  <sheetViews>
    <sheetView workbookViewId="0">
      <selection activeCell="A5" sqref="A5:A6"/>
    </sheetView>
  </sheetViews>
  <sheetFormatPr defaultRowHeight="15" x14ac:dyDescent="0.25"/>
  <cols>
    <col min="1" max="1" width="17.85546875" customWidth="1"/>
    <col min="2" max="2" width="11.140625" customWidth="1"/>
    <col min="3" max="3" width="12.140625" bestFit="1" customWidth="1"/>
    <col min="4" max="4" width="14.28515625" customWidth="1"/>
    <col min="5" max="5" width="14" bestFit="1" customWidth="1"/>
    <col min="6" max="6" width="11.5703125" bestFit="1" customWidth="1"/>
    <col min="7" max="7" width="8.7109375" customWidth="1"/>
  </cols>
  <sheetData>
    <row r="1" spans="1:8" ht="18" customHeight="1" x14ac:dyDescent="0.25">
      <c r="A1" s="64" t="s">
        <v>232</v>
      </c>
      <c r="B1" s="20"/>
      <c r="C1" s="20"/>
      <c r="D1" s="20"/>
      <c r="E1" s="20"/>
      <c r="F1" s="20"/>
    </row>
    <row r="2" spans="1:8" ht="15" customHeight="1" x14ac:dyDescent="0.25">
      <c r="A2" s="274" t="s">
        <v>40</v>
      </c>
      <c r="B2" s="273" t="s">
        <v>120</v>
      </c>
      <c r="C2" s="273"/>
      <c r="D2" s="273"/>
      <c r="E2" s="273"/>
      <c r="F2" s="273"/>
      <c r="G2" s="273"/>
      <c r="H2" s="273"/>
    </row>
    <row r="3" spans="1:8" ht="42" customHeight="1" x14ac:dyDescent="0.25">
      <c r="A3" s="275"/>
      <c r="B3" s="190" t="s">
        <v>121</v>
      </c>
      <c r="C3" s="190" t="s">
        <v>122</v>
      </c>
      <c r="D3" s="190" t="s">
        <v>123</v>
      </c>
      <c r="E3" s="190" t="s">
        <v>124</v>
      </c>
      <c r="F3" s="190" t="s">
        <v>231</v>
      </c>
      <c r="G3" s="190" t="s">
        <v>103</v>
      </c>
      <c r="H3" s="190" t="s">
        <v>255</v>
      </c>
    </row>
    <row r="4" spans="1:8" ht="15.75" customHeight="1" x14ac:dyDescent="0.25">
      <c r="A4" s="191"/>
      <c r="B4" s="274" t="s">
        <v>46</v>
      </c>
      <c r="C4" s="288"/>
      <c r="D4" s="288"/>
      <c r="E4" s="288"/>
      <c r="F4" s="288"/>
      <c r="G4" s="288"/>
    </row>
    <row r="5" spans="1:8" ht="18" customHeight="1" x14ac:dyDescent="0.25">
      <c r="A5" s="3" t="s">
        <v>30</v>
      </c>
      <c r="B5" s="62">
        <v>2.770780856423174</v>
      </c>
      <c r="C5" s="62">
        <v>49.1183879093199</v>
      </c>
      <c r="D5" s="62">
        <v>6.5491183879093198</v>
      </c>
      <c r="E5" s="62">
        <v>10.075566750629724</v>
      </c>
      <c r="F5" s="62">
        <v>2.518891687657431</v>
      </c>
      <c r="G5" s="62">
        <v>28.967254408060455</v>
      </c>
      <c r="H5" s="62">
        <v>100</v>
      </c>
    </row>
    <row r="6" spans="1:8" x14ac:dyDescent="0.25">
      <c r="A6" s="3" t="s">
        <v>31</v>
      </c>
      <c r="B6" s="62">
        <v>16.901408450704224</v>
      </c>
      <c r="C6" s="62">
        <v>47.183098591549296</v>
      </c>
      <c r="D6" s="62">
        <v>8.0985915492957758</v>
      </c>
      <c r="E6" s="62">
        <v>15.669014084507044</v>
      </c>
      <c r="F6" s="62">
        <v>2.112676056338028</v>
      </c>
      <c r="G6" s="62">
        <v>10.035211267605634</v>
      </c>
      <c r="H6" s="62">
        <v>100</v>
      </c>
    </row>
    <row r="7" spans="1:8" x14ac:dyDescent="0.25">
      <c r="A7" s="3" t="s">
        <v>32</v>
      </c>
      <c r="B7" s="62">
        <v>3.0303030303030303</v>
      </c>
      <c r="C7" s="62">
        <v>68.939393939393938</v>
      </c>
      <c r="D7" s="62">
        <v>7.9545454545454541</v>
      </c>
      <c r="E7" s="62">
        <v>10.227272727272728</v>
      </c>
      <c r="F7" s="62">
        <v>0.37878787878787878</v>
      </c>
      <c r="G7" s="62">
        <v>9.4696969696969688</v>
      </c>
      <c r="H7" s="62">
        <v>100</v>
      </c>
    </row>
    <row r="8" spans="1:8" x14ac:dyDescent="0.25">
      <c r="A8" s="3" t="s">
        <v>33</v>
      </c>
      <c r="B8" s="62">
        <v>2.1390374331550799</v>
      </c>
      <c r="C8" s="62">
        <v>58.82352941176471</v>
      </c>
      <c r="D8" s="62">
        <v>20.320855614973262</v>
      </c>
      <c r="E8" s="62">
        <v>8.5561497326203195</v>
      </c>
      <c r="F8" s="62">
        <v>2.1390374331550799</v>
      </c>
      <c r="G8" s="62">
        <v>8.0213903743315509</v>
      </c>
      <c r="H8" s="62">
        <v>100</v>
      </c>
    </row>
    <row r="9" spans="1:8" x14ac:dyDescent="0.25">
      <c r="A9" s="3" t="s">
        <v>34</v>
      </c>
      <c r="B9" s="62">
        <v>6.9444444444444446</v>
      </c>
      <c r="C9" s="62">
        <v>50</v>
      </c>
      <c r="D9" s="62">
        <v>11.111111111111111</v>
      </c>
      <c r="E9" s="62">
        <v>13.888888888888889</v>
      </c>
      <c r="F9" s="62">
        <v>1.3888888888888888</v>
      </c>
      <c r="G9" s="62">
        <v>16.666666666666664</v>
      </c>
      <c r="H9" s="62">
        <v>100</v>
      </c>
    </row>
    <row r="10" spans="1:8" ht="15.75" thickBot="1" x14ac:dyDescent="0.3">
      <c r="A10" s="8" t="s">
        <v>35</v>
      </c>
      <c r="B10" s="63">
        <v>8.3333333333333321</v>
      </c>
      <c r="C10" s="63">
        <v>53.158602150537639</v>
      </c>
      <c r="D10" s="63">
        <v>9.341397849462366</v>
      </c>
      <c r="E10" s="63">
        <v>12.231182795698924</v>
      </c>
      <c r="F10" s="63">
        <v>1.881720430107527</v>
      </c>
      <c r="G10" s="63">
        <v>15.053763440860216</v>
      </c>
      <c r="H10" s="63">
        <v>100</v>
      </c>
    </row>
    <row r="11" spans="1:8" x14ac:dyDescent="0.25">
      <c r="A11" s="10" t="s">
        <v>89</v>
      </c>
      <c r="B11" s="11"/>
      <c r="C11" s="11"/>
      <c r="D11" s="11"/>
      <c r="E11" s="11"/>
      <c r="F11" s="11"/>
    </row>
    <row r="12" spans="1:8" x14ac:dyDescent="0.25">
      <c r="A12" s="10" t="s">
        <v>256</v>
      </c>
      <c r="B12" s="11"/>
      <c r="C12" s="11"/>
      <c r="D12" s="11"/>
      <c r="E12" s="11"/>
      <c r="F12" s="11"/>
    </row>
  </sheetData>
  <mergeCells count="3">
    <mergeCell ref="A2:A3"/>
    <mergeCell ref="B4:G4"/>
    <mergeCell ref="B2:H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G33"/>
  <sheetViews>
    <sheetView workbookViewId="0">
      <selection activeCell="A5" sqref="A5:A6"/>
    </sheetView>
  </sheetViews>
  <sheetFormatPr defaultRowHeight="15" x14ac:dyDescent="0.25"/>
  <cols>
    <col min="1" max="1" width="17.85546875" customWidth="1"/>
    <col min="2" max="2" width="21.140625" bestFit="1" customWidth="1"/>
    <col min="3" max="4" width="10.7109375" bestFit="1" customWidth="1"/>
    <col min="5" max="5" width="20.140625" bestFit="1" customWidth="1"/>
    <col min="6" max="6" width="8.7109375" customWidth="1"/>
  </cols>
  <sheetData>
    <row r="1" spans="1:7" ht="18" customHeight="1" x14ac:dyDescent="0.25">
      <c r="A1" s="64" t="s">
        <v>233</v>
      </c>
      <c r="B1" s="20"/>
      <c r="C1" s="20"/>
      <c r="D1" s="20"/>
      <c r="E1" s="20"/>
    </row>
    <row r="2" spans="1:7" ht="15" customHeight="1" x14ac:dyDescent="0.25">
      <c r="A2" s="274" t="s">
        <v>40</v>
      </c>
      <c r="B2" s="273" t="s">
        <v>125</v>
      </c>
      <c r="C2" s="273"/>
      <c r="D2" s="273"/>
      <c r="E2" s="273"/>
      <c r="F2" s="273"/>
    </row>
    <row r="3" spans="1:7" ht="30.75" customHeight="1" x14ac:dyDescent="0.25">
      <c r="A3" s="275"/>
      <c r="B3" s="193" t="s">
        <v>126</v>
      </c>
      <c r="C3" s="219" t="s">
        <v>250</v>
      </c>
      <c r="D3" s="193" t="s">
        <v>127</v>
      </c>
      <c r="E3" s="193" t="s">
        <v>128</v>
      </c>
      <c r="F3" s="193" t="s">
        <v>255</v>
      </c>
      <c r="G3" s="226"/>
    </row>
    <row r="4" spans="1:7" ht="15.75" customHeight="1" x14ac:dyDescent="0.25">
      <c r="A4" s="194"/>
      <c r="B4" s="274" t="s">
        <v>46</v>
      </c>
      <c r="C4" s="288"/>
      <c r="D4" s="288"/>
      <c r="E4" s="288"/>
      <c r="F4" s="288"/>
    </row>
    <row r="5" spans="1:7" ht="18" customHeight="1" x14ac:dyDescent="0.25">
      <c r="A5" s="3" t="s">
        <v>30</v>
      </c>
      <c r="B5" s="62">
        <v>47.605633802816897</v>
      </c>
      <c r="C5" s="62">
        <v>29.859154929577464</v>
      </c>
      <c r="D5" s="62">
        <v>11.267605633802818</v>
      </c>
      <c r="E5" s="62">
        <v>11.267605633802818</v>
      </c>
      <c r="F5" s="62">
        <v>100</v>
      </c>
    </row>
    <row r="6" spans="1:7" x14ac:dyDescent="0.25">
      <c r="A6" s="3" t="s">
        <v>31</v>
      </c>
      <c r="B6" s="62">
        <v>58.401639344262293</v>
      </c>
      <c r="C6" s="62">
        <v>17.418032786885245</v>
      </c>
      <c r="D6" s="62">
        <v>20.081967213114755</v>
      </c>
      <c r="E6" s="62">
        <v>4.0983606557377046</v>
      </c>
      <c r="F6" s="62">
        <v>100</v>
      </c>
    </row>
    <row r="7" spans="1:7" x14ac:dyDescent="0.25">
      <c r="A7" s="3" t="s">
        <v>32</v>
      </c>
      <c r="B7" s="62">
        <v>48.598130841121495</v>
      </c>
      <c r="C7" s="62">
        <v>21.962616822429908</v>
      </c>
      <c r="D7" s="62">
        <v>26.635514018691588</v>
      </c>
      <c r="E7" s="62">
        <v>2.8037383177570092</v>
      </c>
      <c r="F7" s="62">
        <v>100</v>
      </c>
    </row>
    <row r="8" spans="1:7" x14ac:dyDescent="0.25">
      <c r="A8" s="3" t="s">
        <v>33</v>
      </c>
      <c r="B8" s="62">
        <v>77.976190476190482</v>
      </c>
      <c r="C8" s="62">
        <v>9.5238095238095237</v>
      </c>
      <c r="D8" s="62">
        <v>8.9285714285714288</v>
      </c>
      <c r="E8" s="62">
        <v>3.5714285714285712</v>
      </c>
      <c r="F8" s="62">
        <v>100</v>
      </c>
    </row>
    <row r="9" spans="1:7" x14ac:dyDescent="0.25">
      <c r="A9" s="3" t="s">
        <v>34</v>
      </c>
      <c r="B9" s="62">
        <v>84.615384615384613</v>
      </c>
      <c r="C9" s="62">
        <v>6.1538461538461542</v>
      </c>
      <c r="D9" s="62">
        <v>9.2307692307692317</v>
      </c>
      <c r="E9" s="62">
        <v>0</v>
      </c>
      <c r="F9" s="62">
        <v>100</v>
      </c>
    </row>
    <row r="10" spans="1:7" ht="15.75" thickBot="1" x14ac:dyDescent="0.3">
      <c r="A10" s="8" t="s">
        <v>35</v>
      </c>
      <c r="B10" s="63">
        <v>57.674418604651166</v>
      </c>
      <c r="C10" s="63">
        <v>20</v>
      </c>
      <c r="D10" s="63">
        <v>16.744186046511629</v>
      </c>
      <c r="E10" s="63">
        <v>5.5813953488372094</v>
      </c>
      <c r="F10" s="63">
        <v>100</v>
      </c>
    </row>
    <row r="11" spans="1:7" x14ac:dyDescent="0.25">
      <c r="A11" s="10" t="s">
        <v>89</v>
      </c>
      <c r="B11" s="11"/>
      <c r="C11" s="11"/>
      <c r="D11" s="11"/>
      <c r="E11" s="11"/>
    </row>
    <row r="12" spans="1:7" x14ac:dyDescent="0.25">
      <c r="A12" s="10" t="s">
        <v>258</v>
      </c>
      <c r="B12" s="11"/>
      <c r="C12" s="11"/>
      <c r="D12" s="11"/>
      <c r="E12" s="11"/>
    </row>
    <row r="28" spans="2:5" x14ac:dyDescent="0.25">
      <c r="B28" s="187"/>
      <c r="C28" s="187"/>
      <c r="D28" s="187"/>
      <c r="E28" s="187"/>
    </row>
    <row r="29" spans="2:5" x14ac:dyDescent="0.25">
      <c r="B29" s="187"/>
      <c r="C29" s="187"/>
      <c r="D29" s="187"/>
      <c r="E29" s="187"/>
    </row>
    <row r="30" spans="2:5" x14ac:dyDescent="0.25">
      <c r="B30" s="187"/>
      <c r="C30" s="187"/>
      <c r="D30" s="187"/>
      <c r="E30" s="187"/>
    </row>
    <row r="31" spans="2:5" x14ac:dyDescent="0.25">
      <c r="B31" s="187"/>
      <c r="C31" s="187"/>
      <c r="D31" s="187"/>
      <c r="E31" s="187"/>
    </row>
    <row r="32" spans="2:5" x14ac:dyDescent="0.25">
      <c r="B32" s="187"/>
      <c r="C32" s="187"/>
      <c r="D32" s="187"/>
      <c r="E32" s="187"/>
    </row>
    <row r="33" spans="2:5" x14ac:dyDescent="0.25">
      <c r="B33" s="187"/>
      <c r="C33" s="187"/>
      <c r="D33" s="187"/>
      <c r="E33" s="187"/>
    </row>
  </sheetData>
  <mergeCells count="3">
    <mergeCell ref="A2:A3"/>
    <mergeCell ref="B2:F2"/>
    <mergeCell ref="B4:F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/>
  <dimension ref="A1:L21"/>
  <sheetViews>
    <sheetView workbookViewId="0">
      <selection activeCell="B16" sqref="B16"/>
    </sheetView>
  </sheetViews>
  <sheetFormatPr defaultRowHeight="15" x14ac:dyDescent="0.25"/>
  <cols>
    <col min="1" max="1" width="22.5703125" customWidth="1"/>
    <col min="2" max="2" width="11.85546875" customWidth="1"/>
    <col min="5" max="5" width="1.140625" customWidth="1"/>
    <col min="6" max="6" width="12.7109375" customWidth="1"/>
    <col min="7" max="7" width="11.28515625" customWidth="1"/>
    <col min="8" max="8" width="9.28515625" customWidth="1"/>
  </cols>
  <sheetData>
    <row r="1" spans="1:12" x14ac:dyDescent="0.25">
      <c r="A1" s="41" t="s">
        <v>239</v>
      </c>
      <c r="B1" s="42"/>
    </row>
    <row r="2" spans="1:12" x14ac:dyDescent="0.25">
      <c r="A2" s="6"/>
      <c r="B2" s="21"/>
    </row>
    <row r="3" spans="1:12" ht="39.75" customHeight="1" x14ac:dyDescent="0.25">
      <c r="A3" s="207" t="s">
        <v>90</v>
      </c>
      <c r="B3" s="207" t="s">
        <v>189</v>
      </c>
      <c r="C3" s="207" t="s">
        <v>190</v>
      </c>
      <c r="D3" s="207" t="s">
        <v>44</v>
      </c>
      <c r="E3" s="207"/>
      <c r="F3" s="207" t="s">
        <v>189</v>
      </c>
      <c r="G3" s="207" t="s">
        <v>190</v>
      </c>
      <c r="H3" s="207" t="s">
        <v>44</v>
      </c>
    </row>
    <row r="4" spans="1:12" ht="12.75" customHeight="1" x14ac:dyDescent="0.25">
      <c r="A4" s="208"/>
      <c r="B4" s="289" t="s">
        <v>45</v>
      </c>
      <c r="C4" s="289"/>
      <c r="D4" s="289"/>
      <c r="E4" s="138"/>
      <c r="F4" s="289" t="s">
        <v>46</v>
      </c>
      <c r="G4" s="289"/>
      <c r="H4" s="289"/>
    </row>
    <row r="5" spans="1:12" x14ac:dyDescent="0.25">
      <c r="A5" s="43" t="s">
        <v>191</v>
      </c>
      <c r="B5" s="134">
        <v>212</v>
      </c>
      <c r="C5" s="134">
        <v>13</v>
      </c>
      <c r="D5" s="134">
        <v>32</v>
      </c>
      <c r="E5" s="134"/>
      <c r="F5" s="44">
        <v>82.490272373540847</v>
      </c>
      <c r="G5" s="44">
        <v>5.0583657587548636</v>
      </c>
      <c r="H5" s="44">
        <v>12.45136186770428</v>
      </c>
      <c r="J5" s="187"/>
      <c r="K5" s="187"/>
      <c r="L5" s="187"/>
    </row>
    <row r="6" spans="1:12" ht="18" x14ac:dyDescent="0.25">
      <c r="A6" s="43" t="s">
        <v>91</v>
      </c>
      <c r="B6" s="134">
        <v>242</v>
      </c>
      <c r="C6" s="134">
        <v>8</v>
      </c>
      <c r="D6" s="134">
        <v>7</v>
      </c>
      <c r="E6" s="134"/>
      <c r="F6" s="44">
        <v>94.163424124513611</v>
      </c>
      <c r="G6" s="44">
        <v>3.1128404669260701</v>
      </c>
      <c r="H6" s="44">
        <v>2.7237354085603114</v>
      </c>
      <c r="J6" s="187"/>
      <c r="K6" s="187"/>
      <c r="L6" s="187"/>
    </row>
    <row r="7" spans="1:12" ht="18" x14ac:dyDescent="0.25">
      <c r="A7" s="43" t="s">
        <v>92</v>
      </c>
      <c r="B7" s="134">
        <v>117</v>
      </c>
      <c r="C7" s="134">
        <v>81</v>
      </c>
      <c r="D7" s="134">
        <v>59</v>
      </c>
      <c r="E7" s="134"/>
      <c r="F7" s="44">
        <v>45.525291828793776</v>
      </c>
      <c r="G7" s="44">
        <v>31.517509727626457</v>
      </c>
      <c r="H7" s="44">
        <v>22.957198443579767</v>
      </c>
      <c r="J7" s="187"/>
      <c r="K7" s="187"/>
      <c r="L7" s="187"/>
    </row>
    <row r="8" spans="1:12" x14ac:dyDescent="0.25">
      <c r="A8" s="43" t="s">
        <v>93</v>
      </c>
      <c r="B8" s="134">
        <v>231</v>
      </c>
      <c r="C8" s="134">
        <v>20</v>
      </c>
      <c r="D8" s="134">
        <v>6</v>
      </c>
      <c r="E8" s="134"/>
      <c r="F8" s="44">
        <v>89.88326848249028</v>
      </c>
      <c r="G8" s="44">
        <v>7.782101167315175</v>
      </c>
      <c r="H8" s="44">
        <v>2.3346303501945527</v>
      </c>
      <c r="J8" s="187"/>
      <c r="K8" s="187"/>
      <c r="L8" s="187"/>
    </row>
    <row r="9" spans="1:12" x14ac:dyDescent="0.25">
      <c r="A9" s="43" t="s">
        <v>94</v>
      </c>
      <c r="B9" s="134">
        <v>187</v>
      </c>
      <c r="C9" s="134">
        <v>24</v>
      </c>
      <c r="D9" s="134">
        <v>46</v>
      </c>
      <c r="E9" s="134"/>
      <c r="F9" s="44">
        <v>72.762645914396884</v>
      </c>
      <c r="G9" s="44">
        <v>9.3385214007782107</v>
      </c>
      <c r="H9" s="44">
        <v>17.898832684824903</v>
      </c>
      <c r="J9" s="187"/>
      <c r="K9" s="187"/>
      <c r="L9" s="187"/>
    </row>
    <row r="10" spans="1:12" x14ac:dyDescent="0.25">
      <c r="A10" s="43" t="s">
        <v>95</v>
      </c>
      <c r="B10" s="134">
        <v>189</v>
      </c>
      <c r="C10" s="134">
        <v>27</v>
      </c>
      <c r="D10" s="134">
        <v>41</v>
      </c>
      <c r="E10" s="134"/>
      <c r="F10" s="44">
        <v>73.540856031128413</v>
      </c>
      <c r="G10" s="44">
        <v>10.505836575875486</v>
      </c>
      <c r="H10" s="44">
        <v>15.953307392996107</v>
      </c>
      <c r="J10" s="187"/>
      <c r="K10" s="187"/>
      <c r="L10" s="187"/>
    </row>
    <row r="11" spans="1:12" x14ac:dyDescent="0.25">
      <c r="A11" s="43" t="s">
        <v>96</v>
      </c>
      <c r="B11" s="134">
        <v>232</v>
      </c>
      <c r="C11" s="134">
        <v>16</v>
      </c>
      <c r="D11" s="134">
        <v>9</v>
      </c>
      <c r="E11" s="134"/>
      <c r="F11" s="44">
        <v>90.272373540856037</v>
      </c>
      <c r="G11" s="44">
        <v>6.2256809338521402</v>
      </c>
      <c r="H11" s="44">
        <v>3.5019455252918288</v>
      </c>
      <c r="J11" s="187"/>
      <c r="K11" s="187"/>
      <c r="L11" s="187"/>
    </row>
    <row r="12" spans="1:12" ht="18" x14ac:dyDescent="0.25">
      <c r="A12" s="43" t="s">
        <v>97</v>
      </c>
      <c r="B12" s="134">
        <v>228</v>
      </c>
      <c r="C12" s="134">
        <v>13</v>
      </c>
      <c r="D12" s="134">
        <v>16</v>
      </c>
      <c r="E12" s="134"/>
      <c r="F12" s="44">
        <v>88.715953307392994</v>
      </c>
      <c r="G12" s="44">
        <v>5.0583657587548636</v>
      </c>
      <c r="H12" s="44">
        <v>6.2256809338521402</v>
      </c>
      <c r="J12" s="187"/>
      <c r="K12" s="187"/>
      <c r="L12" s="187"/>
    </row>
    <row r="13" spans="1:12" x14ac:dyDescent="0.25">
      <c r="A13" s="43" t="s">
        <v>98</v>
      </c>
      <c r="B13" s="134">
        <v>115</v>
      </c>
      <c r="C13" s="134">
        <v>83</v>
      </c>
      <c r="D13" s="134">
        <v>59</v>
      </c>
      <c r="E13" s="134"/>
      <c r="F13" s="44">
        <v>44.747081712062261</v>
      </c>
      <c r="G13" s="44">
        <v>32.295719844357976</v>
      </c>
      <c r="H13" s="44">
        <v>22.957198443579767</v>
      </c>
      <c r="J13" s="187"/>
      <c r="K13" s="187"/>
      <c r="L13" s="187"/>
    </row>
    <row r="14" spans="1:12" x14ac:dyDescent="0.25">
      <c r="A14" s="43" t="s">
        <v>99</v>
      </c>
      <c r="B14" s="134">
        <v>208</v>
      </c>
      <c r="C14" s="134">
        <v>22</v>
      </c>
      <c r="D14" s="134">
        <v>27</v>
      </c>
      <c r="E14" s="134"/>
      <c r="F14" s="44">
        <v>80.933852140077818</v>
      </c>
      <c r="G14" s="44">
        <v>8.5603112840466924</v>
      </c>
      <c r="H14" s="44">
        <v>10.505836575875486</v>
      </c>
      <c r="J14" s="187"/>
      <c r="K14" s="187"/>
      <c r="L14" s="187"/>
    </row>
    <row r="15" spans="1:12" ht="18" x14ac:dyDescent="0.25">
      <c r="A15" s="43" t="s">
        <v>100</v>
      </c>
      <c r="B15" s="134">
        <v>236</v>
      </c>
      <c r="C15" s="134">
        <v>6</v>
      </c>
      <c r="D15" s="134">
        <v>15</v>
      </c>
      <c r="E15" s="134"/>
      <c r="F15" s="44">
        <v>91.828793774319067</v>
      </c>
      <c r="G15" s="44">
        <v>2.3346303501945527</v>
      </c>
      <c r="H15" s="44">
        <v>5.836575875486381</v>
      </c>
      <c r="J15" s="187"/>
      <c r="K15" s="187"/>
      <c r="L15" s="187"/>
    </row>
    <row r="16" spans="1:12" ht="18" x14ac:dyDescent="0.25">
      <c r="A16" s="43" t="s">
        <v>192</v>
      </c>
      <c r="B16" s="134">
        <v>250</v>
      </c>
      <c r="C16" s="134">
        <v>4</v>
      </c>
      <c r="D16" s="134">
        <v>3</v>
      </c>
      <c r="E16" s="134"/>
      <c r="F16" s="44">
        <v>97.276264591439684</v>
      </c>
      <c r="G16" s="44">
        <v>1.556420233463035</v>
      </c>
      <c r="H16" s="44">
        <v>1.1673151750972763</v>
      </c>
      <c r="J16" s="187"/>
      <c r="K16" s="187"/>
      <c r="L16" s="187"/>
    </row>
    <row r="17" spans="1:12" ht="20.25" customHeight="1" x14ac:dyDescent="0.25">
      <c r="A17" s="43" t="s">
        <v>101</v>
      </c>
      <c r="B17" s="134">
        <v>158</v>
      </c>
      <c r="C17" s="134">
        <v>16</v>
      </c>
      <c r="D17" s="134">
        <v>83</v>
      </c>
      <c r="E17" s="134"/>
      <c r="F17" s="44">
        <v>61.478599221789885</v>
      </c>
      <c r="G17" s="44">
        <v>6.2256809338521402</v>
      </c>
      <c r="H17" s="44">
        <v>32.295719844357976</v>
      </c>
      <c r="J17" s="187"/>
      <c r="K17" s="187"/>
      <c r="L17" s="187"/>
    </row>
    <row r="18" spans="1:12" x14ac:dyDescent="0.25">
      <c r="A18" s="43" t="s">
        <v>102</v>
      </c>
      <c r="B18" s="134">
        <v>72</v>
      </c>
      <c r="C18" s="134">
        <v>96</v>
      </c>
      <c r="D18" s="134">
        <v>89</v>
      </c>
      <c r="E18" s="134"/>
      <c r="F18" s="44">
        <v>28.01556420233463</v>
      </c>
      <c r="G18" s="44">
        <v>37.354085603112843</v>
      </c>
      <c r="H18" s="44">
        <v>34.630350194552527</v>
      </c>
      <c r="J18" s="187"/>
      <c r="K18" s="187"/>
      <c r="L18" s="187"/>
    </row>
    <row r="19" spans="1:12" x14ac:dyDescent="0.25">
      <c r="A19" s="135" t="s">
        <v>103</v>
      </c>
      <c r="B19" s="136">
        <v>49</v>
      </c>
      <c r="C19" s="136">
        <v>3</v>
      </c>
      <c r="D19" s="136">
        <v>205</v>
      </c>
      <c r="E19" s="136"/>
      <c r="F19" s="137">
        <v>19.066147859922179</v>
      </c>
      <c r="G19" s="137">
        <v>1.1673151750972763</v>
      </c>
      <c r="H19" s="137">
        <v>79.766536964980546</v>
      </c>
      <c r="J19" s="187"/>
      <c r="K19" s="187"/>
      <c r="L19" s="187"/>
    </row>
    <row r="20" spans="1:12" x14ac:dyDescent="0.25">
      <c r="A20" s="10" t="s">
        <v>89</v>
      </c>
      <c r="B20" s="11"/>
    </row>
    <row r="21" spans="1:12" x14ac:dyDescent="0.25">
      <c r="A21" s="10"/>
    </row>
  </sheetData>
  <mergeCells count="2">
    <mergeCell ref="B4:D4"/>
    <mergeCell ref="F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H18"/>
  <sheetViews>
    <sheetView zoomScaleNormal="100" workbookViewId="0">
      <selection activeCell="D12" sqref="D12"/>
    </sheetView>
  </sheetViews>
  <sheetFormatPr defaultRowHeight="15" x14ac:dyDescent="0.25"/>
  <cols>
    <col min="1" max="2" width="15" customWidth="1"/>
    <col min="3" max="3" width="21.85546875" customWidth="1"/>
    <col min="4" max="4" width="11.42578125" customWidth="1"/>
  </cols>
  <sheetData>
    <row r="1" spans="1:8" ht="21" customHeight="1" x14ac:dyDescent="0.25">
      <c r="A1" s="19" t="s">
        <v>206</v>
      </c>
      <c r="B1" s="19"/>
      <c r="C1" s="19"/>
      <c r="D1" s="19"/>
      <c r="E1" s="19"/>
    </row>
    <row r="2" spans="1:8" ht="15" customHeight="1" x14ac:dyDescent="0.25">
      <c r="A2" s="271" t="s">
        <v>40</v>
      </c>
      <c r="B2" s="273" t="s">
        <v>51</v>
      </c>
      <c r="C2" s="273"/>
      <c r="D2" s="273"/>
      <c r="E2" s="274" t="s">
        <v>42</v>
      </c>
    </row>
    <row r="3" spans="1:8" ht="24.75" customHeight="1" x14ac:dyDescent="0.25">
      <c r="A3" s="272"/>
      <c r="B3" s="169" t="s">
        <v>78</v>
      </c>
      <c r="C3" s="169" t="s">
        <v>80</v>
      </c>
      <c r="D3" s="168" t="s">
        <v>79</v>
      </c>
      <c r="E3" s="275"/>
    </row>
    <row r="4" spans="1:8" x14ac:dyDescent="0.25">
      <c r="B4" s="276" t="s">
        <v>45</v>
      </c>
      <c r="C4" s="276"/>
      <c r="D4" s="276"/>
      <c r="E4" s="276"/>
    </row>
    <row r="5" spans="1:8" x14ac:dyDescent="0.25">
      <c r="A5" s="3" t="s">
        <v>30</v>
      </c>
      <c r="B5" s="4">
        <v>10</v>
      </c>
      <c r="C5" s="4">
        <v>21</v>
      </c>
      <c r="D5" s="4">
        <v>57</v>
      </c>
      <c r="E5" s="4">
        <v>88</v>
      </c>
    </row>
    <row r="6" spans="1:8" x14ac:dyDescent="0.25">
      <c r="A6" s="3" t="s">
        <v>31</v>
      </c>
      <c r="B6" s="4">
        <v>25</v>
      </c>
      <c r="C6" s="4">
        <v>34</v>
      </c>
      <c r="D6" s="4">
        <v>26</v>
      </c>
      <c r="E6" s="4">
        <v>85</v>
      </c>
      <c r="H6" s="4"/>
    </row>
    <row r="7" spans="1:8" x14ac:dyDescent="0.25">
      <c r="A7" s="3" t="s">
        <v>32</v>
      </c>
      <c r="B7" s="4">
        <v>1</v>
      </c>
      <c r="C7" s="4">
        <v>5</v>
      </c>
      <c r="D7" s="4">
        <v>37</v>
      </c>
      <c r="E7" s="4">
        <v>43</v>
      </c>
      <c r="H7" s="4"/>
    </row>
    <row r="8" spans="1:8" x14ac:dyDescent="0.25">
      <c r="A8" s="3" t="s">
        <v>33</v>
      </c>
      <c r="B8" s="4">
        <v>2</v>
      </c>
      <c r="C8" s="4">
        <v>3</v>
      </c>
      <c r="D8" s="4">
        <v>23</v>
      </c>
      <c r="E8" s="4">
        <v>28</v>
      </c>
      <c r="F8" s="4"/>
      <c r="H8" s="4"/>
    </row>
    <row r="9" spans="1:8" x14ac:dyDescent="0.25">
      <c r="A9" s="3" t="s">
        <v>34</v>
      </c>
      <c r="B9" s="4" t="s">
        <v>77</v>
      </c>
      <c r="C9" s="4" t="s">
        <v>77</v>
      </c>
      <c r="D9" s="4">
        <v>13</v>
      </c>
      <c r="E9" s="4">
        <v>13</v>
      </c>
      <c r="H9" s="4"/>
    </row>
    <row r="10" spans="1:8" x14ac:dyDescent="0.25">
      <c r="A10" s="6" t="s">
        <v>35</v>
      </c>
      <c r="B10" s="7">
        <v>38</v>
      </c>
      <c r="C10" s="7">
        <v>63</v>
      </c>
      <c r="D10" s="7">
        <v>156</v>
      </c>
      <c r="E10" s="7">
        <v>257</v>
      </c>
      <c r="H10" s="7"/>
    </row>
    <row r="11" spans="1:8" x14ac:dyDescent="0.25">
      <c r="B11" s="277" t="s">
        <v>46</v>
      </c>
      <c r="C11" s="277"/>
      <c r="D11" s="277"/>
      <c r="E11" s="277"/>
    </row>
    <row r="12" spans="1:8" x14ac:dyDescent="0.25">
      <c r="A12" s="3" t="s">
        <v>30</v>
      </c>
      <c r="B12" s="14">
        <v>11.363636363636363</v>
      </c>
      <c r="C12" s="14">
        <v>23.863636363636363</v>
      </c>
      <c r="D12" s="14">
        <v>64.772727272727266</v>
      </c>
      <c r="E12" s="14">
        <v>100</v>
      </c>
    </row>
    <row r="13" spans="1:8" x14ac:dyDescent="0.25">
      <c r="A13" s="3" t="s">
        <v>31</v>
      </c>
      <c r="B13" s="14">
        <v>29.411764705882355</v>
      </c>
      <c r="C13" s="14">
        <v>40</v>
      </c>
      <c r="D13" s="14">
        <v>30.588235294117649</v>
      </c>
      <c r="E13" s="14">
        <v>100</v>
      </c>
    </row>
    <row r="14" spans="1:8" x14ac:dyDescent="0.25">
      <c r="A14" s="3" t="s">
        <v>32</v>
      </c>
      <c r="B14" s="14">
        <v>2.3255813953488373</v>
      </c>
      <c r="C14" s="14">
        <v>11.627906976744185</v>
      </c>
      <c r="D14" s="14">
        <v>86.04651162790698</v>
      </c>
      <c r="E14" s="14">
        <v>100</v>
      </c>
    </row>
    <row r="15" spans="1:8" x14ac:dyDescent="0.25">
      <c r="A15" s="3" t="s">
        <v>33</v>
      </c>
      <c r="B15" s="14">
        <v>7.1428571428571423</v>
      </c>
      <c r="C15" s="14">
        <v>10.714285714285714</v>
      </c>
      <c r="D15" s="14">
        <v>82.142857142857139</v>
      </c>
      <c r="E15" s="14">
        <v>100</v>
      </c>
    </row>
    <row r="16" spans="1:8" x14ac:dyDescent="0.25">
      <c r="A16" s="3" t="s">
        <v>34</v>
      </c>
      <c r="B16" s="14" t="s">
        <v>77</v>
      </c>
      <c r="C16" s="14" t="s">
        <v>77</v>
      </c>
      <c r="D16" s="14">
        <v>100</v>
      </c>
      <c r="E16" s="14">
        <v>100</v>
      </c>
    </row>
    <row r="17" spans="1:5" ht="15.75" thickBot="1" x14ac:dyDescent="0.3">
      <c r="A17" s="8" t="s">
        <v>35</v>
      </c>
      <c r="B17" s="18">
        <v>14.785992217898833</v>
      </c>
      <c r="C17" s="18">
        <v>24.5136186770428</v>
      </c>
      <c r="D17" s="18">
        <v>60.700389105058363</v>
      </c>
      <c r="E17" s="18">
        <v>100</v>
      </c>
    </row>
    <row r="18" spans="1:5" x14ac:dyDescent="0.25">
      <c r="A18" s="10" t="s">
        <v>36</v>
      </c>
      <c r="B18" s="10"/>
      <c r="C18" s="10"/>
      <c r="D18" s="11"/>
      <c r="E18" s="11"/>
    </row>
  </sheetData>
  <mergeCells count="5">
    <mergeCell ref="A2:A3"/>
    <mergeCell ref="B2:D2"/>
    <mergeCell ref="E2:E3"/>
    <mergeCell ref="B4:E4"/>
    <mergeCell ref="B11:E11"/>
  </mergeCells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zoomScaleNormal="100" workbookViewId="0">
      <selection activeCell="A22" sqref="A22:XFD22"/>
    </sheetView>
  </sheetViews>
  <sheetFormatPr defaultColWidth="9.140625" defaultRowHeight="9" x14ac:dyDescent="0.15"/>
  <cols>
    <col min="1" max="1" width="14.42578125" style="61" customWidth="1"/>
    <col min="2" max="2" width="16.5703125" style="47" customWidth="1"/>
    <col min="3" max="4" width="17.85546875" style="47" customWidth="1"/>
    <col min="5" max="5" width="14.85546875" style="47" customWidth="1"/>
    <col min="6" max="6" width="12.42578125" style="47" customWidth="1"/>
    <col min="7" max="7" width="16" style="47" customWidth="1"/>
    <col min="8" max="8" width="9.140625" style="47"/>
    <col min="9" max="9" width="12.7109375" style="47" customWidth="1"/>
    <col min="10" max="16384" width="9.140625" style="47"/>
  </cols>
  <sheetData>
    <row r="1" spans="1:31" ht="26.25" customHeight="1" x14ac:dyDescent="0.15">
      <c r="A1" s="45" t="s">
        <v>241</v>
      </c>
      <c r="B1" s="45"/>
      <c r="C1" s="45"/>
      <c r="D1" s="45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22.5" customHeight="1" x14ac:dyDescent="0.15">
      <c r="A2" s="290" t="s">
        <v>0</v>
      </c>
      <c r="B2" s="292" t="s">
        <v>107</v>
      </c>
      <c r="C2" s="288"/>
      <c r="D2" s="288"/>
      <c r="E2" s="288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22.5" customHeight="1" x14ac:dyDescent="0.15">
      <c r="A3" s="291"/>
      <c r="B3" s="209" t="s">
        <v>108</v>
      </c>
      <c r="C3" s="209" t="s">
        <v>109</v>
      </c>
      <c r="D3" s="209" t="s">
        <v>110</v>
      </c>
      <c r="E3" s="209" t="s">
        <v>111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1" ht="12.75" customHeight="1" x14ac:dyDescent="0.15">
      <c r="A4" s="48" t="s">
        <v>10</v>
      </c>
      <c r="B4" s="49">
        <v>91.666666666666657</v>
      </c>
      <c r="C4" s="49">
        <v>83.333333333333343</v>
      </c>
      <c r="D4" s="49">
        <v>58.333333333333336</v>
      </c>
      <c r="E4" s="49">
        <v>75</v>
      </c>
      <c r="F4" s="46"/>
      <c r="G4" s="50"/>
      <c r="H4" s="50"/>
      <c r="I4" s="50"/>
      <c r="J4" s="50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5" spans="1:31" ht="12.75" customHeight="1" x14ac:dyDescent="0.15">
      <c r="A5" s="48" t="s">
        <v>11</v>
      </c>
      <c r="B5" s="49">
        <v>100</v>
      </c>
      <c r="C5" s="49">
        <v>100</v>
      </c>
      <c r="D5" s="49">
        <v>100</v>
      </c>
      <c r="E5" s="216">
        <v>0</v>
      </c>
      <c r="F5" s="46"/>
      <c r="G5" s="50"/>
      <c r="H5" s="50"/>
      <c r="I5" s="50"/>
      <c r="J5" s="50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31" ht="12.75" customHeight="1" x14ac:dyDescent="0.15">
      <c r="A6" s="48" t="s">
        <v>12</v>
      </c>
      <c r="B6" s="49">
        <v>100</v>
      </c>
      <c r="C6" s="49">
        <v>100</v>
      </c>
      <c r="D6" s="49">
        <v>50</v>
      </c>
      <c r="E6" s="49">
        <v>33.333333333333329</v>
      </c>
      <c r="F6" s="46"/>
      <c r="G6" s="50"/>
      <c r="H6" s="50"/>
      <c r="I6" s="50"/>
      <c r="J6" s="50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ht="12.75" customHeight="1" x14ac:dyDescent="0.15">
      <c r="A7" s="48" t="s">
        <v>13</v>
      </c>
      <c r="B7" s="49">
        <v>89.85507246376811</v>
      </c>
      <c r="C7" s="49">
        <v>84.05797101449275</v>
      </c>
      <c r="D7" s="49">
        <v>82.608695652173907</v>
      </c>
      <c r="E7" s="49">
        <v>69.565217391304344</v>
      </c>
      <c r="F7" s="46"/>
      <c r="G7" s="50"/>
      <c r="H7" s="50"/>
      <c r="I7" s="50"/>
      <c r="J7" s="50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1:31" ht="12.75" customHeight="1" x14ac:dyDescent="0.15">
      <c r="A8" s="48" t="s">
        <v>14</v>
      </c>
      <c r="B8" s="49">
        <v>100</v>
      </c>
      <c r="C8" s="49">
        <v>100</v>
      </c>
      <c r="D8" s="49">
        <v>83.333333333333343</v>
      </c>
      <c r="E8" s="49">
        <v>66.666666666666657</v>
      </c>
      <c r="F8" s="46"/>
      <c r="G8" s="50"/>
      <c r="H8" s="50"/>
      <c r="I8" s="50"/>
      <c r="J8" s="50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 spans="1:31" ht="12.75" customHeight="1" x14ac:dyDescent="0.15">
      <c r="A9" s="51" t="s">
        <v>202</v>
      </c>
      <c r="B9" s="52">
        <v>100</v>
      </c>
      <c r="C9" s="52">
        <v>100</v>
      </c>
      <c r="D9" s="52">
        <v>80</v>
      </c>
      <c r="E9" s="52">
        <v>60</v>
      </c>
      <c r="F9" s="46"/>
      <c r="G9" s="50"/>
      <c r="H9" s="50"/>
      <c r="I9" s="50"/>
      <c r="J9" s="50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1" ht="12.75" customHeight="1" x14ac:dyDescent="0.15">
      <c r="A10" s="51" t="s">
        <v>203</v>
      </c>
      <c r="B10" s="52">
        <v>100</v>
      </c>
      <c r="C10" s="52">
        <v>100</v>
      </c>
      <c r="D10" s="52">
        <v>100</v>
      </c>
      <c r="E10" s="52">
        <v>100</v>
      </c>
      <c r="F10" s="46"/>
      <c r="G10" s="50"/>
      <c r="H10" s="50"/>
      <c r="I10" s="50"/>
      <c r="J10" s="50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31" ht="12.75" customHeight="1" x14ac:dyDescent="0.15">
      <c r="A11" s="48" t="s">
        <v>15</v>
      </c>
      <c r="B11" s="49">
        <v>73.91304347826086</v>
      </c>
      <c r="C11" s="49">
        <v>73.91304347826086</v>
      </c>
      <c r="D11" s="49">
        <v>65.217391304347828</v>
      </c>
      <c r="E11" s="49">
        <v>52.173913043478258</v>
      </c>
      <c r="F11" s="46"/>
      <c r="G11" s="50"/>
      <c r="H11" s="50"/>
      <c r="I11" s="50"/>
      <c r="J11" s="50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1" ht="12.75" customHeight="1" x14ac:dyDescent="0.15">
      <c r="A12" s="48" t="s">
        <v>16</v>
      </c>
      <c r="B12" s="49">
        <v>100</v>
      </c>
      <c r="C12" s="49">
        <v>92.857142857142861</v>
      </c>
      <c r="D12" s="49">
        <v>28.571428571428569</v>
      </c>
      <c r="E12" s="49">
        <v>78.571428571428569</v>
      </c>
      <c r="F12" s="46"/>
      <c r="G12" s="50"/>
      <c r="H12" s="50"/>
      <c r="I12" s="50"/>
      <c r="J12" s="50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12.75" customHeight="1" x14ac:dyDescent="0.15">
      <c r="A13" s="48" t="s">
        <v>17</v>
      </c>
      <c r="B13" s="49">
        <v>78.571428571428569</v>
      </c>
      <c r="C13" s="49">
        <v>83.333333333333343</v>
      </c>
      <c r="D13" s="49">
        <v>90.476190476190482</v>
      </c>
      <c r="E13" s="49">
        <v>71.428571428571431</v>
      </c>
      <c r="F13" s="46"/>
      <c r="G13" s="50"/>
      <c r="H13" s="50"/>
      <c r="I13" s="50"/>
      <c r="J13" s="50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12.75" customHeight="1" x14ac:dyDescent="0.15">
      <c r="A14" s="48" t="s">
        <v>18</v>
      </c>
      <c r="B14" s="49">
        <v>100</v>
      </c>
      <c r="C14" s="49">
        <v>95.652173913043484</v>
      </c>
      <c r="D14" s="49">
        <v>78.260869565217391</v>
      </c>
      <c r="E14" s="49">
        <v>86.956521739130437</v>
      </c>
      <c r="F14" s="46"/>
      <c r="G14" s="50"/>
      <c r="H14" s="50"/>
      <c r="I14" s="50"/>
      <c r="J14" s="50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 x14ac:dyDescent="0.15">
      <c r="A15" s="48" t="s">
        <v>19</v>
      </c>
      <c r="B15" s="49">
        <v>100</v>
      </c>
      <c r="C15" s="49">
        <v>100</v>
      </c>
      <c r="D15" s="49">
        <v>33.333333333333329</v>
      </c>
      <c r="E15" s="49">
        <v>66.666666666666657</v>
      </c>
      <c r="F15" s="46"/>
      <c r="G15" s="50"/>
      <c r="H15" s="50"/>
      <c r="I15" s="50"/>
      <c r="J15" s="5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12.75" customHeight="1" x14ac:dyDescent="0.15">
      <c r="A16" s="48" t="s">
        <v>20</v>
      </c>
      <c r="B16" s="49">
        <v>75</v>
      </c>
      <c r="C16" s="49">
        <v>62.5</v>
      </c>
      <c r="D16" s="49">
        <v>50</v>
      </c>
      <c r="E16" s="49">
        <v>25</v>
      </c>
      <c r="F16" s="46"/>
      <c r="G16" s="50"/>
      <c r="H16" s="50"/>
      <c r="I16" s="50"/>
      <c r="J16" s="50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12.75" customHeight="1" x14ac:dyDescent="0.15">
      <c r="A17" s="48" t="s">
        <v>21</v>
      </c>
      <c r="B17" s="49">
        <v>100</v>
      </c>
      <c r="C17" s="49">
        <v>77.777777777777786</v>
      </c>
      <c r="D17" s="49">
        <v>33.333333333333329</v>
      </c>
      <c r="E17" s="49">
        <v>66.666666666666657</v>
      </c>
      <c r="F17" s="46"/>
      <c r="G17" s="50"/>
      <c r="H17" s="50"/>
      <c r="I17" s="50"/>
      <c r="J17" s="50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12.75" customHeight="1" x14ac:dyDescent="0.15">
      <c r="A18" s="48" t="s">
        <v>22</v>
      </c>
      <c r="B18" s="49">
        <v>100</v>
      </c>
      <c r="C18" s="49">
        <v>100</v>
      </c>
      <c r="D18" s="49">
        <v>50</v>
      </c>
      <c r="E18" s="49">
        <v>25</v>
      </c>
      <c r="F18" s="46"/>
      <c r="G18" s="50"/>
      <c r="H18" s="50"/>
      <c r="I18" s="50"/>
      <c r="J18" s="50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12.75" customHeight="1" x14ac:dyDescent="0.15">
      <c r="A19" s="48" t="s">
        <v>23</v>
      </c>
      <c r="B19" s="49">
        <v>100</v>
      </c>
      <c r="C19" s="49">
        <v>100</v>
      </c>
      <c r="D19" s="49">
        <v>100</v>
      </c>
      <c r="E19" s="49">
        <v>100</v>
      </c>
      <c r="F19" s="46"/>
      <c r="G19" s="50"/>
      <c r="H19" s="50"/>
      <c r="I19" s="50"/>
      <c r="J19" s="50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ht="12.75" customHeight="1" x14ac:dyDescent="0.15">
      <c r="A20" s="48" t="s">
        <v>24</v>
      </c>
      <c r="B20" s="49">
        <v>100</v>
      </c>
      <c r="C20" s="49">
        <v>77.777777777777786</v>
      </c>
      <c r="D20" s="49">
        <v>22.222222222222221</v>
      </c>
      <c r="E20" s="49">
        <v>44.444444444444443</v>
      </c>
      <c r="F20" s="46"/>
      <c r="G20" s="50"/>
      <c r="H20" s="50"/>
      <c r="I20" s="50"/>
      <c r="J20" s="50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 spans="1:31" ht="12.75" customHeight="1" x14ac:dyDescent="0.15">
      <c r="A21" s="48" t="s">
        <v>25</v>
      </c>
      <c r="B21" s="49">
        <v>83.333333333333343</v>
      </c>
      <c r="C21" s="49">
        <v>83.333333333333343</v>
      </c>
      <c r="D21" s="49">
        <v>66.666666666666657</v>
      </c>
      <c r="E21" s="49">
        <v>66.666666666666657</v>
      </c>
      <c r="F21" s="46"/>
      <c r="G21" s="50"/>
      <c r="H21" s="50"/>
      <c r="I21" s="50"/>
      <c r="J21" s="50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</row>
    <row r="22" spans="1:31" ht="12.75" customHeight="1" x14ac:dyDescent="0.15">
      <c r="A22" s="48" t="s">
        <v>26</v>
      </c>
      <c r="B22" s="216" t="s">
        <v>106</v>
      </c>
      <c r="C22" s="217" t="s">
        <v>106</v>
      </c>
      <c r="D22" s="216" t="s">
        <v>106</v>
      </c>
      <c r="E22" s="216" t="s">
        <v>106</v>
      </c>
      <c r="F22" s="46"/>
      <c r="G22" s="50"/>
      <c r="H22" s="50"/>
      <c r="I22" s="50"/>
      <c r="J22" s="50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</row>
    <row r="23" spans="1:31" ht="12.75" customHeight="1" x14ac:dyDescent="0.15">
      <c r="A23" s="48" t="s">
        <v>27</v>
      </c>
      <c r="B23" s="49">
        <v>100</v>
      </c>
      <c r="C23" s="49">
        <v>100</v>
      </c>
      <c r="D23" s="216" t="s">
        <v>106</v>
      </c>
      <c r="E23" s="216" t="s">
        <v>106</v>
      </c>
      <c r="F23" s="46"/>
      <c r="G23" s="50"/>
      <c r="H23" s="50"/>
      <c r="I23" s="50"/>
      <c r="J23" s="50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ht="12.75" customHeight="1" x14ac:dyDescent="0.15">
      <c r="A24" s="48" t="s">
        <v>28</v>
      </c>
      <c r="B24" s="49">
        <v>87.5</v>
      </c>
      <c r="C24" s="49">
        <v>87.5</v>
      </c>
      <c r="D24" s="49">
        <v>37.5</v>
      </c>
      <c r="E24" s="49">
        <v>62.5</v>
      </c>
      <c r="F24" s="46"/>
      <c r="G24" s="50"/>
      <c r="H24" s="50"/>
      <c r="I24" s="50"/>
      <c r="J24" s="50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1:31" ht="12.75" customHeight="1" x14ac:dyDescent="0.15">
      <c r="A25" s="48" t="s">
        <v>29</v>
      </c>
      <c r="B25" s="54">
        <v>100</v>
      </c>
      <c r="C25" s="49">
        <v>100</v>
      </c>
      <c r="D25" s="216" t="s">
        <v>106</v>
      </c>
      <c r="E25" s="49">
        <v>20</v>
      </c>
      <c r="F25" s="46"/>
      <c r="G25" s="50"/>
      <c r="H25" s="50"/>
      <c r="I25" s="50"/>
      <c r="J25" s="50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ht="12.75" customHeight="1" x14ac:dyDescent="0.15">
      <c r="A26" s="55" t="s">
        <v>30</v>
      </c>
      <c r="B26" s="56">
        <v>90.909090909090907</v>
      </c>
      <c r="C26" s="56">
        <v>85.227272727272734</v>
      </c>
      <c r="D26" s="56">
        <v>77.272727272727266</v>
      </c>
      <c r="E26" s="56">
        <v>67.045454545454547</v>
      </c>
      <c r="F26" s="46"/>
      <c r="G26" s="50"/>
      <c r="H26" s="50"/>
      <c r="I26" s="50"/>
      <c r="J26" s="50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spans="1:31" ht="12.75" customHeight="1" x14ac:dyDescent="0.15">
      <c r="A27" s="55" t="s">
        <v>31</v>
      </c>
      <c r="B27" s="56">
        <v>82.35294117647058</v>
      </c>
      <c r="C27" s="56">
        <v>83.529411764705884</v>
      </c>
      <c r="D27" s="56">
        <v>72.941176470588232</v>
      </c>
      <c r="E27" s="56">
        <v>67.058823529411754</v>
      </c>
      <c r="F27" s="46"/>
      <c r="G27" s="50"/>
      <c r="H27" s="50"/>
      <c r="I27" s="50"/>
      <c r="J27" s="50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1:31" ht="12.75" customHeight="1" x14ac:dyDescent="0.15">
      <c r="A28" s="55" t="s">
        <v>32</v>
      </c>
      <c r="B28" s="56">
        <v>95.348837209302332</v>
      </c>
      <c r="C28" s="56">
        <v>86.04651162790698</v>
      </c>
      <c r="D28" s="56">
        <v>60.465116279069761</v>
      </c>
      <c r="E28" s="56">
        <v>69.767441860465112</v>
      </c>
      <c r="F28" s="46"/>
      <c r="G28" s="50"/>
      <c r="H28" s="50"/>
      <c r="I28" s="50"/>
      <c r="J28" s="50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1:31" ht="12.75" customHeight="1" x14ac:dyDescent="0.15">
      <c r="A29" s="55" t="s">
        <v>33</v>
      </c>
      <c r="B29" s="56">
        <v>92.857142857142861</v>
      </c>
      <c r="C29" s="56">
        <v>85.714285714285708</v>
      </c>
      <c r="D29" s="56">
        <v>46.428571428571431</v>
      </c>
      <c r="E29" s="56">
        <v>50</v>
      </c>
      <c r="F29" s="46"/>
      <c r="G29" s="50"/>
      <c r="H29" s="50"/>
      <c r="I29" s="50"/>
      <c r="J29" s="50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</row>
    <row r="30" spans="1:31" ht="12.75" customHeight="1" x14ac:dyDescent="0.15">
      <c r="A30" s="55" t="s">
        <v>34</v>
      </c>
      <c r="B30" s="56">
        <v>92.307692307692307</v>
      </c>
      <c r="C30" s="56">
        <v>92.307692307692307</v>
      </c>
      <c r="D30" s="56">
        <v>23.076923076923077</v>
      </c>
      <c r="E30" s="56">
        <v>46.153846153846153</v>
      </c>
      <c r="F30" s="46"/>
      <c r="G30" s="50"/>
      <c r="H30" s="50"/>
      <c r="I30" s="50"/>
      <c r="J30" s="50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</row>
    <row r="31" spans="1:31" ht="12.75" customHeight="1" thickBot="1" x14ac:dyDescent="0.2">
      <c r="A31" s="57" t="s">
        <v>35</v>
      </c>
      <c r="B31" s="58">
        <v>89.105058365758765</v>
      </c>
      <c r="C31" s="58">
        <v>85.214007782101163</v>
      </c>
      <c r="D31" s="58">
        <v>66.926070038910495</v>
      </c>
      <c r="E31" s="58">
        <v>64.591439688715951</v>
      </c>
      <c r="G31" s="59"/>
      <c r="H31" s="59"/>
      <c r="I31" s="59"/>
      <c r="J31" s="59"/>
    </row>
    <row r="32" spans="1:31" ht="16.5" customHeight="1" x14ac:dyDescent="0.15">
      <c r="A32" s="60" t="s">
        <v>89</v>
      </c>
    </row>
  </sheetData>
  <mergeCells count="2">
    <mergeCell ref="A2:A3"/>
    <mergeCell ref="B2:E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opLeftCell="A6" zoomScaleNormal="100" workbookViewId="0">
      <selection activeCell="C22" sqref="C22"/>
    </sheetView>
  </sheetViews>
  <sheetFormatPr defaultColWidth="9.140625" defaultRowHeight="9" x14ac:dyDescent="0.15"/>
  <cols>
    <col min="1" max="1" width="14.42578125" style="61" customWidth="1"/>
    <col min="2" max="2" width="16.5703125" style="47" customWidth="1"/>
    <col min="3" max="3" width="17.85546875" style="47" customWidth="1"/>
    <col min="4" max="4" width="14.85546875" style="47" customWidth="1"/>
    <col min="5" max="5" width="13.5703125" style="47" customWidth="1"/>
    <col min="6" max="6" width="12.42578125" style="47" customWidth="1"/>
    <col min="7" max="7" width="16" style="47" customWidth="1"/>
    <col min="8" max="8" width="9.140625" style="47"/>
    <col min="9" max="9" width="12.7109375" style="47" customWidth="1"/>
    <col min="10" max="16384" width="9.140625" style="47"/>
  </cols>
  <sheetData>
    <row r="1" spans="1:31" ht="26.25" customHeight="1" x14ac:dyDescent="0.15">
      <c r="A1" s="45" t="s">
        <v>242</v>
      </c>
      <c r="B1" s="45"/>
      <c r="C1" s="45"/>
      <c r="D1" s="45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22.5" customHeight="1" x14ac:dyDescent="0.15">
      <c r="A2" s="290" t="s">
        <v>0</v>
      </c>
      <c r="B2" s="293" t="s">
        <v>195</v>
      </c>
      <c r="C2" s="294"/>
      <c r="D2" s="294"/>
      <c r="E2" s="292" t="s">
        <v>42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22.5" customHeight="1" x14ac:dyDescent="0.15">
      <c r="A3" s="291"/>
      <c r="B3" s="213" t="s">
        <v>104</v>
      </c>
      <c r="C3" s="213" t="s">
        <v>105</v>
      </c>
      <c r="D3" s="213" t="s">
        <v>44</v>
      </c>
      <c r="E3" s="295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1" ht="12.75" customHeight="1" x14ac:dyDescent="0.15">
      <c r="A4" s="48" t="s">
        <v>10</v>
      </c>
      <c r="B4" s="49">
        <v>83.333333333333343</v>
      </c>
      <c r="C4" s="49">
        <v>8.3333333333333321</v>
      </c>
      <c r="D4" s="49">
        <v>8.3333333333333321</v>
      </c>
      <c r="E4" s="49">
        <v>100</v>
      </c>
      <c r="F4" s="46"/>
      <c r="G4" s="50"/>
      <c r="H4" s="50"/>
      <c r="I4" s="50"/>
      <c r="J4" s="50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5" spans="1:31" ht="12.75" customHeight="1" x14ac:dyDescent="0.15">
      <c r="A5" s="48" t="s">
        <v>11</v>
      </c>
      <c r="B5" s="49">
        <v>100</v>
      </c>
      <c r="C5" s="216" t="s">
        <v>106</v>
      </c>
      <c r="D5" s="216" t="s">
        <v>106</v>
      </c>
      <c r="E5" s="49">
        <v>100</v>
      </c>
      <c r="F5" s="46"/>
      <c r="G5" s="50"/>
      <c r="H5" s="50"/>
      <c r="I5" s="50"/>
      <c r="J5" s="50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31" ht="12.75" customHeight="1" x14ac:dyDescent="0.15">
      <c r="A6" s="48" t="s">
        <v>12</v>
      </c>
      <c r="B6" s="49">
        <v>100</v>
      </c>
      <c r="C6" s="216" t="s">
        <v>106</v>
      </c>
      <c r="D6" s="216" t="s">
        <v>106</v>
      </c>
      <c r="E6" s="49">
        <v>100</v>
      </c>
      <c r="F6" s="46"/>
      <c r="G6" s="50"/>
      <c r="H6" s="50"/>
      <c r="I6" s="50"/>
      <c r="J6" s="50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</row>
    <row r="7" spans="1:31" ht="12.75" customHeight="1" x14ac:dyDescent="0.15">
      <c r="A7" s="48" t="s">
        <v>13</v>
      </c>
      <c r="B7" s="49">
        <v>85.507246376811594</v>
      </c>
      <c r="C7" s="49">
        <v>7.2463768115942031</v>
      </c>
      <c r="D7" s="49">
        <v>7.2463768115942031</v>
      </c>
      <c r="E7" s="49">
        <v>100</v>
      </c>
      <c r="F7" s="46"/>
      <c r="G7" s="50"/>
      <c r="H7" s="50"/>
      <c r="I7" s="50"/>
      <c r="J7" s="50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1:31" ht="12.75" customHeight="1" x14ac:dyDescent="0.15">
      <c r="A8" s="48" t="s">
        <v>14</v>
      </c>
      <c r="B8" s="49">
        <v>66.666666666666657</v>
      </c>
      <c r="C8" s="49">
        <v>33.333333333333329</v>
      </c>
      <c r="D8" s="216" t="s">
        <v>106</v>
      </c>
      <c r="E8" s="49">
        <v>100</v>
      </c>
      <c r="F8" s="46"/>
      <c r="G8" s="50"/>
      <c r="H8" s="50"/>
      <c r="I8" s="50"/>
      <c r="J8" s="50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 spans="1:31" ht="12.75" customHeight="1" x14ac:dyDescent="0.15">
      <c r="A9" s="51" t="s">
        <v>202</v>
      </c>
      <c r="B9" s="52">
        <v>60</v>
      </c>
      <c r="C9" s="52">
        <v>40</v>
      </c>
      <c r="D9" s="52" t="s">
        <v>106</v>
      </c>
      <c r="E9" s="52">
        <v>100</v>
      </c>
      <c r="F9" s="46"/>
      <c r="G9" s="50"/>
      <c r="H9" s="50"/>
      <c r="I9" s="50"/>
      <c r="J9" s="50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1:31" ht="12.75" customHeight="1" x14ac:dyDescent="0.15">
      <c r="A10" s="51" t="s">
        <v>203</v>
      </c>
      <c r="B10" s="52">
        <v>100</v>
      </c>
      <c r="C10" s="52" t="s">
        <v>106</v>
      </c>
      <c r="D10" s="52" t="s">
        <v>106</v>
      </c>
      <c r="E10" s="52">
        <v>100</v>
      </c>
      <c r="F10" s="46"/>
      <c r="G10" s="50"/>
      <c r="H10" s="50"/>
      <c r="I10" s="50"/>
      <c r="J10" s="50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31" ht="12.75" customHeight="1" x14ac:dyDescent="0.15">
      <c r="A11" s="48" t="s">
        <v>15</v>
      </c>
      <c r="B11" s="49">
        <v>78.260869565217391</v>
      </c>
      <c r="C11" s="49">
        <v>21.739130434782609</v>
      </c>
      <c r="D11" s="216" t="s">
        <v>106</v>
      </c>
      <c r="E11" s="49">
        <v>100</v>
      </c>
      <c r="F11" s="46"/>
      <c r="G11" s="50"/>
      <c r="H11" s="50"/>
      <c r="I11" s="50"/>
      <c r="J11" s="50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1" ht="12.75" customHeight="1" x14ac:dyDescent="0.15">
      <c r="A12" s="48" t="s">
        <v>16</v>
      </c>
      <c r="B12" s="49">
        <v>100</v>
      </c>
      <c r="C12" s="216" t="s">
        <v>106</v>
      </c>
      <c r="D12" s="216" t="s">
        <v>106</v>
      </c>
      <c r="E12" s="49">
        <v>100</v>
      </c>
      <c r="F12" s="46"/>
      <c r="G12" s="50"/>
      <c r="H12" s="50"/>
      <c r="I12" s="50"/>
      <c r="J12" s="50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31" ht="12.75" customHeight="1" x14ac:dyDescent="0.15">
      <c r="A13" s="48" t="s">
        <v>17</v>
      </c>
      <c r="B13" s="49">
        <v>95.238095238095227</v>
      </c>
      <c r="C13" s="49">
        <v>2.3809523809523809</v>
      </c>
      <c r="D13" s="49">
        <v>2.3809523809523809</v>
      </c>
      <c r="E13" s="49">
        <v>100</v>
      </c>
      <c r="F13" s="46"/>
      <c r="G13" s="50"/>
      <c r="H13" s="50"/>
      <c r="I13" s="50"/>
      <c r="J13" s="50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31" ht="12.75" customHeight="1" x14ac:dyDescent="0.15">
      <c r="A14" s="48" t="s">
        <v>18</v>
      </c>
      <c r="B14" s="49">
        <v>100</v>
      </c>
      <c r="C14" s="216" t="s">
        <v>106</v>
      </c>
      <c r="D14" s="216" t="s">
        <v>106</v>
      </c>
      <c r="E14" s="49">
        <v>100</v>
      </c>
      <c r="F14" s="46"/>
      <c r="G14" s="50"/>
      <c r="H14" s="50"/>
      <c r="I14" s="50"/>
      <c r="J14" s="50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ht="12.75" customHeight="1" x14ac:dyDescent="0.15">
      <c r="A15" s="48" t="s">
        <v>19</v>
      </c>
      <c r="B15" s="49">
        <v>100</v>
      </c>
      <c r="C15" s="216" t="s">
        <v>106</v>
      </c>
      <c r="D15" s="216" t="s">
        <v>106</v>
      </c>
      <c r="E15" s="49">
        <v>100</v>
      </c>
      <c r="F15" s="46"/>
      <c r="G15" s="50"/>
      <c r="H15" s="50"/>
      <c r="I15" s="50"/>
      <c r="J15" s="5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31" ht="12.75" customHeight="1" x14ac:dyDescent="0.15">
      <c r="A16" s="48" t="s">
        <v>20</v>
      </c>
      <c r="B16" s="49">
        <v>87.5</v>
      </c>
      <c r="C16" s="216" t="s">
        <v>106</v>
      </c>
      <c r="D16" s="49">
        <v>12.5</v>
      </c>
      <c r="E16" s="49">
        <v>100</v>
      </c>
      <c r="F16" s="46"/>
      <c r="G16" s="50"/>
      <c r="H16" s="50"/>
      <c r="I16" s="50"/>
      <c r="J16" s="50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31" ht="12.75" customHeight="1" x14ac:dyDescent="0.15">
      <c r="A17" s="48" t="s">
        <v>21</v>
      </c>
      <c r="B17" s="49">
        <v>88.888888888888886</v>
      </c>
      <c r="C17" s="49">
        <v>11.111111111111111</v>
      </c>
      <c r="D17" s="216" t="s">
        <v>106</v>
      </c>
      <c r="E17" s="49">
        <v>100</v>
      </c>
      <c r="F17" s="46"/>
      <c r="G17" s="50"/>
      <c r="H17" s="50"/>
      <c r="I17" s="50"/>
      <c r="J17" s="50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1:31" ht="12.75" customHeight="1" x14ac:dyDescent="0.15">
      <c r="A18" s="48" t="s">
        <v>22</v>
      </c>
      <c r="B18" s="49">
        <v>100</v>
      </c>
      <c r="C18" s="216" t="s">
        <v>106</v>
      </c>
      <c r="D18" s="216" t="s">
        <v>106</v>
      </c>
      <c r="E18" s="49">
        <v>100</v>
      </c>
      <c r="F18" s="46"/>
      <c r="G18" s="50"/>
      <c r="H18" s="50"/>
      <c r="I18" s="50"/>
      <c r="J18" s="50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1:31" ht="12.75" customHeight="1" x14ac:dyDescent="0.15">
      <c r="A19" s="48" t="s">
        <v>23</v>
      </c>
      <c r="B19" s="49">
        <v>100</v>
      </c>
      <c r="C19" s="216" t="s">
        <v>106</v>
      </c>
      <c r="D19" s="216" t="s">
        <v>106</v>
      </c>
      <c r="E19" s="49">
        <v>100</v>
      </c>
      <c r="F19" s="46"/>
      <c r="G19" s="50"/>
      <c r="H19" s="50"/>
      <c r="I19" s="50"/>
      <c r="J19" s="50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</row>
    <row r="20" spans="1:31" ht="12.75" customHeight="1" x14ac:dyDescent="0.15">
      <c r="A20" s="48" t="s">
        <v>24</v>
      </c>
      <c r="B20" s="49">
        <v>88.888888888888886</v>
      </c>
      <c r="C20" s="49">
        <v>11.111111111111111</v>
      </c>
      <c r="D20" s="216" t="s">
        <v>106</v>
      </c>
      <c r="E20" s="49">
        <v>100</v>
      </c>
      <c r="F20" s="46"/>
      <c r="G20" s="50"/>
      <c r="H20" s="50"/>
      <c r="I20" s="50"/>
      <c r="J20" s="50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</row>
    <row r="21" spans="1:31" ht="12.75" customHeight="1" x14ac:dyDescent="0.15">
      <c r="A21" s="48" t="s">
        <v>25</v>
      </c>
      <c r="B21" s="49">
        <v>83.333333333333343</v>
      </c>
      <c r="C21" s="49">
        <v>16.666666666666664</v>
      </c>
      <c r="D21" s="216" t="s">
        <v>106</v>
      </c>
      <c r="E21" s="49">
        <v>100</v>
      </c>
      <c r="F21" s="46"/>
      <c r="G21" s="50"/>
      <c r="H21" s="50"/>
      <c r="I21" s="50"/>
      <c r="J21" s="50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</row>
    <row r="22" spans="1:31" ht="12.75" customHeight="1" x14ac:dyDescent="0.15">
      <c r="A22" s="48" t="s">
        <v>26</v>
      </c>
      <c r="B22" s="53" t="s">
        <v>106</v>
      </c>
      <c r="C22" s="53" t="s">
        <v>106</v>
      </c>
      <c r="D22" s="53" t="s">
        <v>106</v>
      </c>
      <c r="E22" s="53" t="s">
        <v>106</v>
      </c>
      <c r="F22" s="46"/>
      <c r="G22" s="50"/>
      <c r="H22" s="50"/>
      <c r="I22" s="50"/>
      <c r="J22" s="50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</row>
    <row r="23" spans="1:31" ht="12.75" customHeight="1" x14ac:dyDescent="0.15">
      <c r="A23" s="48" t="s">
        <v>27</v>
      </c>
      <c r="B23" s="49">
        <v>100</v>
      </c>
      <c r="C23" s="216" t="s">
        <v>106</v>
      </c>
      <c r="D23" s="216" t="s">
        <v>106</v>
      </c>
      <c r="E23" s="49">
        <v>100</v>
      </c>
      <c r="F23" s="46"/>
      <c r="G23" s="50"/>
      <c r="H23" s="50"/>
      <c r="I23" s="50"/>
      <c r="J23" s="50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ht="12.75" customHeight="1" x14ac:dyDescent="0.15">
      <c r="A24" s="48" t="s">
        <v>28</v>
      </c>
      <c r="B24" s="49">
        <v>100</v>
      </c>
      <c r="C24" s="216" t="s">
        <v>106</v>
      </c>
      <c r="D24" s="216" t="s">
        <v>106</v>
      </c>
      <c r="E24" s="49">
        <v>100</v>
      </c>
      <c r="F24" s="46"/>
      <c r="G24" s="50"/>
      <c r="H24" s="50"/>
      <c r="I24" s="50"/>
      <c r="J24" s="50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1:31" ht="12.75" customHeight="1" x14ac:dyDescent="0.15">
      <c r="A25" s="48" t="s">
        <v>29</v>
      </c>
      <c r="B25" s="54">
        <v>100</v>
      </c>
      <c r="C25" s="216" t="s">
        <v>106</v>
      </c>
      <c r="D25" s="216" t="s">
        <v>106</v>
      </c>
      <c r="E25" s="54">
        <v>100</v>
      </c>
      <c r="F25" s="46"/>
      <c r="G25" s="50"/>
      <c r="H25" s="50"/>
      <c r="I25" s="50"/>
      <c r="J25" s="50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ht="12.75" customHeight="1" x14ac:dyDescent="0.15">
      <c r="A26" s="55" t="s">
        <v>30</v>
      </c>
      <c r="B26" s="56">
        <v>86.36363636363636</v>
      </c>
      <c r="C26" s="56">
        <v>6.8181818181818175</v>
      </c>
      <c r="D26" s="56">
        <v>6.8181818181818175</v>
      </c>
      <c r="E26" s="56">
        <v>100</v>
      </c>
      <c r="F26" s="46"/>
      <c r="G26" s="50"/>
      <c r="H26" s="50"/>
      <c r="I26" s="50"/>
      <c r="J26" s="50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spans="1:31" ht="12.75" customHeight="1" x14ac:dyDescent="0.15">
      <c r="A27" s="55" t="s">
        <v>31</v>
      </c>
      <c r="B27" s="56">
        <v>89.411764705882362</v>
      </c>
      <c r="C27" s="56">
        <v>9.4117647058823533</v>
      </c>
      <c r="D27" s="56">
        <v>1.1764705882352942</v>
      </c>
      <c r="E27" s="56">
        <v>100</v>
      </c>
      <c r="F27" s="46"/>
      <c r="G27" s="50"/>
      <c r="H27" s="50"/>
      <c r="I27" s="50"/>
      <c r="J27" s="50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1:31" ht="12.75" customHeight="1" x14ac:dyDescent="0.15">
      <c r="A28" s="55" t="s">
        <v>32</v>
      </c>
      <c r="B28" s="56">
        <v>95.348837209302332</v>
      </c>
      <c r="C28" s="56">
        <v>2.3255813953488373</v>
      </c>
      <c r="D28" s="56">
        <v>2.3255813953488373</v>
      </c>
      <c r="E28" s="56">
        <v>100</v>
      </c>
      <c r="F28" s="46"/>
      <c r="G28" s="50"/>
      <c r="H28" s="50"/>
      <c r="I28" s="50"/>
      <c r="J28" s="50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1:31" ht="12.75" customHeight="1" x14ac:dyDescent="0.15">
      <c r="A29" s="55" t="s">
        <v>33</v>
      </c>
      <c r="B29" s="56">
        <v>89.285714285714292</v>
      </c>
      <c r="C29" s="56">
        <v>10.714285714285714</v>
      </c>
      <c r="D29" s="216" t="s">
        <v>106</v>
      </c>
      <c r="E29" s="56">
        <v>100</v>
      </c>
      <c r="F29" s="46"/>
      <c r="G29" s="50"/>
      <c r="H29" s="50"/>
      <c r="I29" s="50"/>
      <c r="J29" s="50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</row>
    <row r="30" spans="1:31" ht="12.75" customHeight="1" x14ac:dyDescent="0.15">
      <c r="A30" s="55" t="s">
        <v>34</v>
      </c>
      <c r="B30" s="56">
        <v>100</v>
      </c>
      <c r="C30" s="216" t="s">
        <v>106</v>
      </c>
      <c r="D30" s="216" t="s">
        <v>106</v>
      </c>
      <c r="E30" s="56">
        <v>100</v>
      </c>
      <c r="F30" s="46"/>
      <c r="G30" s="50"/>
      <c r="H30" s="50"/>
      <c r="I30" s="50"/>
      <c r="J30" s="50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</row>
    <row r="31" spans="1:31" ht="12.75" customHeight="1" thickBot="1" x14ac:dyDescent="0.2">
      <c r="A31" s="57" t="s">
        <v>35</v>
      </c>
      <c r="B31" s="58">
        <v>89.88326848249028</v>
      </c>
      <c r="C31" s="58">
        <v>7.0038910505836576</v>
      </c>
      <c r="D31" s="58">
        <v>3.1128404669260701</v>
      </c>
      <c r="E31" s="58">
        <v>100</v>
      </c>
      <c r="G31" s="59"/>
      <c r="H31" s="59"/>
      <c r="I31" s="59"/>
      <c r="J31" s="59"/>
    </row>
    <row r="32" spans="1:31" ht="16.5" customHeight="1" x14ac:dyDescent="0.15">
      <c r="A32" s="60" t="s">
        <v>89</v>
      </c>
    </row>
  </sheetData>
  <mergeCells count="3">
    <mergeCell ref="A2:A3"/>
    <mergeCell ref="B2:D2"/>
    <mergeCell ref="E2:E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A4"/>
    </sheetView>
  </sheetViews>
  <sheetFormatPr defaultRowHeight="15" x14ac:dyDescent="0.25"/>
  <cols>
    <col min="1" max="2" width="18.5703125" customWidth="1"/>
    <col min="3" max="3" width="17.28515625" customWidth="1"/>
  </cols>
  <sheetData>
    <row r="1" spans="1:3" ht="20.25" customHeight="1" x14ac:dyDescent="0.25">
      <c r="A1" s="33" t="s">
        <v>243</v>
      </c>
      <c r="B1" s="33"/>
      <c r="C1" s="34"/>
    </row>
    <row r="2" spans="1:3" ht="29.25" customHeight="1" x14ac:dyDescent="0.25">
      <c r="A2" s="35" t="s">
        <v>40</v>
      </c>
      <c r="B2" s="212" t="s">
        <v>43</v>
      </c>
      <c r="C2" s="212" t="s">
        <v>44</v>
      </c>
    </row>
    <row r="3" spans="1:3" x14ac:dyDescent="0.25">
      <c r="A3" s="3" t="s">
        <v>30</v>
      </c>
      <c r="B3" s="62">
        <v>9.0909090909090917</v>
      </c>
      <c r="C3" s="62">
        <v>90.909090909090907</v>
      </c>
    </row>
    <row r="4" spans="1:3" x14ac:dyDescent="0.25">
      <c r="A4" s="3" t="s">
        <v>31</v>
      </c>
      <c r="B4" s="62">
        <v>3.5294117647058822</v>
      </c>
      <c r="C4" s="62">
        <v>96.470588235294116</v>
      </c>
    </row>
    <row r="5" spans="1:3" x14ac:dyDescent="0.25">
      <c r="A5" s="3" t="s">
        <v>32</v>
      </c>
      <c r="B5" s="62">
        <v>0</v>
      </c>
      <c r="C5" s="62">
        <v>100</v>
      </c>
    </row>
    <row r="6" spans="1:3" x14ac:dyDescent="0.25">
      <c r="A6" s="3" t="s">
        <v>33</v>
      </c>
      <c r="B6" s="62">
        <v>7.1428571428571423</v>
      </c>
      <c r="C6" s="62">
        <v>92.857142857142861</v>
      </c>
    </row>
    <row r="7" spans="1:3" x14ac:dyDescent="0.25">
      <c r="A7" s="3" t="s">
        <v>34</v>
      </c>
      <c r="B7" s="53" t="s">
        <v>106</v>
      </c>
      <c r="C7" s="62">
        <v>100</v>
      </c>
    </row>
    <row r="8" spans="1:3" ht="15.75" thickBot="1" x14ac:dyDescent="0.3">
      <c r="A8" s="8" t="s">
        <v>35</v>
      </c>
      <c r="B8" s="63">
        <v>5.0583657587548636</v>
      </c>
      <c r="C8" s="63">
        <v>94.941634241245126</v>
      </c>
    </row>
    <row r="9" spans="1:3" x14ac:dyDescent="0.25">
      <c r="A9" s="10" t="s">
        <v>89</v>
      </c>
      <c r="B9" s="10"/>
    </row>
    <row r="10" spans="1:3" x14ac:dyDescent="0.25">
      <c r="A10" s="10"/>
      <c r="B10" s="10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21" sqref="B21:E21"/>
    </sheetView>
  </sheetViews>
  <sheetFormatPr defaultRowHeight="15" x14ac:dyDescent="0.25"/>
  <cols>
    <col min="1" max="1" width="17.85546875" customWidth="1"/>
    <col min="2" max="2" width="15.5703125" customWidth="1"/>
    <col min="3" max="3" width="16.140625" customWidth="1"/>
    <col min="4" max="4" width="18" customWidth="1"/>
    <col min="6" max="6" width="9.7109375" bestFit="1" customWidth="1"/>
  </cols>
  <sheetData>
    <row r="1" spans="1:6" x14ac:dyDescent="0.25">
      <c r="A1" s="121" t="s">
        <v>240</v>
      </c>
      <c r="B1" s="121"/>
      <c r="C1" s="121"/>
      <c r="D1" s="121"/>
      <c r="E1" s="122"/>
    </row>
    <row r="2" spans="1:6" ht="36" x14ac:dyDescent="0.25">
      <c r="A2" s="211" t="s">
        <v>0</v>
      </c>
      <c r="B2" s="210" t="s">
        <v>175</v>
      </c>
      <c r="C2" s="210" t="s">
        <v>176</v>
      </c>
      <c r="D2" s="210" t="s">
        <v>177</v>
      </c>
      <c r="E2" s="210" t="s">
        <v>178</v>
      </c>
    </row>
    <row r="3" spans="1:6" x14ac:dyDescent="0.25">
      <c r="A3" s="78" t="s">
        <v>10</v>
      </c>
      <c r="B3" s="123">
        <v>68</v>
      </c>
      <c r="C3" s="123">
        <v>12</v>
      </c>
      <c r="D3" s="128">
        <v>17.647058823529413</v>
      </c>
      <c r="E3" s="123">
        <v>15</v>
      </c>
      <c r="F3" s="187"/>
    </row>
    <row r="4" spans="1:6" x14ac:dyDescent="0.25">
      <c r="A4" s="78" t="s">
        <v>11</v>
      </c>
      <c r="B4" s="123">
        <v>8</v>
      </c>
      <c r="C4" s="123">
        <v>0</v>
      </c>
      <c r="D4" s="129">
        <v>0</v>
      </c>
      <c r="E4" s="123">
        <v>2</v>
      </c>
      <c r="F4" s="187"/>
    </row>
    <row r="5" spans="1:6" x14ac:dyDescent="0.25">
      <c r="A5" s="78" t="s">
        <v>12</v>
      </c>
      <c r="B5" s="123">
        <v>30</v>
      </c>
      <c r="C5" s="123">
        <v>3</v>
      </c>
      <c r="D5" s="129">
        <v>10</v>
      </c>
      <c r="E5" s="123">
        <v>2</v>
      </c>
      <c r="F5" s="187"/>
    </row>
    <row r="6" spans="1:6" x14ac:dyDescent="0.25">
      <c r="A6" s="78" t="s">
        <v>13</v>
      </c>
      <c r="B6" s="123">
        <v>662</v>
      </c>
      <c r="C6" s="123">
        <v>264</v>
      </c>
      <c r="D6" s="129">
        <v>39.879154078549853</v>
      </c>
      <c r="E6" s="123">
        <v>39</v>
      </c>
      <c r="F6" s="187"/>
    </row>
    <row r="7" spans="1:6" x14ac:dyDescent="0.25">
      <c r="A7" s="78" t="s">
        <v>14</v>
      </c>
      <c r="B7" s="123">
        <v>142</v>
      </c>
      <c r="C7" s="123">
        <v>45</v>
      </c>
      <c r="D7" s="129">
        <v>31.690140845070424</v>
      </c>
      <c r="E7" s="123">
        <v>6</v>
      </c>
      <c r="F7" s="187"/>
    </row>
    <row r="8" spans="1:6" x14ac:dyDescent="0.25">
      <c r="A8" s="51" t="s">
        <v>202</v>
      </c>
      <c r="B8" s="124">
        <v>127</v>
      </c>
      <c r="C8" s="124">
        <v>44</v>
      </c>
      <c r="D8" s="129">
        <v>34.645669291338585</v>
      </c>
      <c r="E8" s="124">
        <v>6</v>
      </c>
      <c r="F8" s="187"/>
    </row>
    <row r="9" spans="1:6" x14ac:dyDescent="0.25">
      <c r="A9" s="51" t="s">
        <v>203</v>
      </c>
      <c r="B9" s="124">
        <v>15</v>
      </c>
      <c r="C9" s="124">
        <v>1</v>
      </c>
      <c r="D9" s="129">
        <v>6.666666666666667</v>
      </c>
      <c r="E9" s="124">
        <v>0</v>
      </c>
      <c r="F9" s="187"/>
    </row>
    <row r="10" spans="1:6" x14ac:dyDescent="0.25">
      <c r="A10" s="78" t="s">
        <v>15</v>
      </c>
      <c r="B10" s="123">
        <v>197</v>
      </c>
      <c r="C10" s="123">
        <v>58</v>
      </c>
      <c r="D10" s="129">
        <v>29.441624365482234</v>
      </c>
      <c r="E10" s="123">
        <v>9</v>
      </c>
      <c r="F10" s="187"/>
    </row>
    <row r="11" spans="1:6" x14ac:dyDescent="0.25">
      <c r="A11" s="78" t="s">
        <v>16</v>
      </c>
      <c r="B11" s="123">
        <v>92</v>
      </c>
      <c r="C11" s="123">
        <v>23</v>
      </c>
      <c r="D11" s="129">
        <v>25</v>
      </c>
      <c r="E11" s="123">
        <v>11</v>
      </c>
      <c r="F11" s="187"/>
    </row>
    <row r="12" spans="1:6" x14ac:dyDescent="0.25">
      <c r="A12" s="78" t="s">
        <v>17</v>
      </c>
      <c r="B12" s="123">
        <v>316</v>
      </c>
      <c r="C12" s="123">
        <v>123</v>
      </c>
      <c r="D12" s="129">
        <v>38.924050632911396</v>
      </c>
      <c r="E12" s="123">
        <v>33</v>
      </c>
      <c r="F12" s="187"/>
    </row>
    <row r="13" spans="1:6" x14ac:dyDescent="0.25">
      <c r="A13" s="78" t="s">
        <v>18</v>
      </c>
      <c r="B13" s="123">
        <v>312</v>
      </c>
      <c r="C13" s="123">
        <v>161</v>
      </c>
      <c r="D13" s="129">
        <v>51.602564102564109</v>
      </c>
      <c r="E13" s="123">
        <v>50</v>
      </c>
      <c r="F13" s="187"/>
    </row>
    <row r="14" spans="1:6" x14ac:dyDescent="0.25">
      <c r="A14" s="78" t="s">
        <v>19</v>
      </c>
      <c r="B14" s="123">
        <v>30</v>
      </c>
      <c r="C14" s="123">
        <v>8</v>
      </c>
      <c r="D14" s="129">
        <v>26.666666666666668</v>
      </c>
      <c r="E14" s="123">
        <v>10</v>
      </c>
      <c r="F14" s="187"/>
    </row>
    <row r="15" spans="1:6" x14ac:dyDescent="0.25">
      <c r="A15" s="78" t="s">
        <v>20</v>
      </c>
      <c r="B15" s="123">
        <v>53</v>
      </c>
      <c r="C15" s="123">
        <v>10</v>
      </c>
      <c r="D15" s="129">
        <v>18.867924528301888</v>
      </c>
      <c r="E15" s="123">
        <v>10</v>
      </c>
      <c r="F15" s="187"/>
    </row>
    <row r="16" spans="1:6" x14ac:dyDescent="0.25">
      <c r="A16" s="78" t="s">
        <v>21</v>
      </c>
      <c r="B16" s="123">
        <v>122</v>
      </c>
      <c r="C16" s="123">
        <v>37</v>
      </c>
      <c r="D16" s="129">
        <v>30.327868852459016</v>
      </c>
      <c r="E16" s="123">
        <v>39</v>
      </c>
      <c r="F16" s="187"/>
    </row>
    <row r="17" spans="1:6" x14ac:dyDescent="0.25">
      <c r="A17" s="78" t="s">
        <v>22</v>
      </c>
      <c r="B17" s="123">
        <v>26</v>
      </c>
      <c r="C17" s="123">
        <v>3</v>
      </c>
      <c r="D17" s="129">
        <v>11.538461538461538</v>
      </c>
      <c r="E17" s="123">
        <v>0</v>
      </c>
      <c r="F17" s="187"/>
    </row>
    <row r="18" spans="1:6" x14ac:dyDescent="0.25">
      <c r="A18" s="78" t="s">
        <v>23</v>
      </c>
      <c r="B18" s="123">
        <v>7</v>
      </c>
      <c r="C18" s="123">
        <v>0</v>
      </c>
      <c r="D18" s="129">
        <v>0</v>
      </c>
      <c r="E18" s="123">
        <v>3</v>
      </c>
      <c r="F18" s="187"/>
    </row>
    <row r="19" spans="1:6" x14ac:dyDescent="0.25">
      <c r="A19" s="78" t="s">
        <v>24</v>
      </c>
      <c r="B19" s="123">
        <v>105</v>
      </c>
      <c r="C19" s="123">
        <v>19</v>
      </c>
      <c r="D19" s="129">
        <v>18.095238095238095</v>
      </c>
      <c r="E19" s="123">
        <v>28</v>
      </c>
      <c r="F19" s="187"/>
    </row>
    <row r="20" spans="1:6" x14ac:dyDescent="0.25">
      <c r="A20" s="78" t="s">
        <v>25</v>
      </c>
      <c r="B20" s="123">
        <v>93</v>
      </c>
      <c r="C20" s="123">
        <v>28</v>
      </c>
      <c r="D20" s="129">
        <v>30.107526881720432</v>
      </c>
      <c r="E20" s="123">
        <v>8</v>
      </c>
      <c r="F20" s="187"/>
    </row>
    <row r="21" spans="1:6" x14ac:dyDescent="0.25">
      <c r="A21" s="78" t="s">
        <v>26</v>
      </c>
      <c r="B21" s="214" t="s">
        <v>106</v>
      </c>
      <c r="C21" s="214" t="s">
        <v>106</v>
      </c>
      <c r="D21" s="214" t="s">
        <v>106</v>
      </c>
      <c r="E21" s="214" t="s">
        <v>106</v>
      </c>
      <c r="F21" s="187"/>
    </row>
    <row r="22" spans="1:6" x14ac:dyDescent="0.25">
      <c r="A22" s="78" t="s">
        <v>27</v>
      </c>
      <c r="B22" s="123">
        <v>41</v>
      </c>
      <c r="C22" s="123">
        <v>17</v>
      </c>
      <c r="D22" s="129">
        <v>41.463414634146339</v>
      </c>
      <c r="E22" s="123">
        <v>0</v>
      </c>
      <c r="F22" s="187"/>
    </row>
    <row r="23" spans="1:6" x14ac:dyDescent="0.25">
      <c r="A23" s="78" t="s">
        <v>28</v>
      </c>
      <c r="B23" s="123">
        <v>61</v>
      </c>
      <c r="C23" s="123">
        <v>10</v>
      </c>
      <c r="D23" s="129">
        <v>16.393442622950818</v>
      </c>
      <c r="E23" s="123">
        <v>8</v>
      </c>
      <c r="F23" s="187"/>
    </row>
    <row r="24" spans="1:6" x14ac:dyDescent="0.25">
      <c r="A24" s="78" t="s">
        <v>29</v>
      </c>
      <c r="B24" s="123">
        <v>67</v>
      </c>
      <c r="C24" s="123">
        <v>26</v>
      </c>
      <c r="D24" s="129">
        <v>38.805970149253731</v>
      </c>
      <c r="E24" s="123">
        <v>9</v>
      </c>
      <c r="F24" s="187"/>
    </row>
    <row r="25" spans="1:6" x14ac:dyDescent="0.25">
      <c r="A25" s="75" t="s">
        <v>30</v>
      </c>
      <c r="B25" s="125">
        <v>768</v>
      </c>
      <c r="C25" s="125">
        <v>279</v>
      </c>
      <c r="D25" s="130">
        <v>36.328125</v>
      </c>
      <c r="E25" s="125">
        <v>58</v>
      </c>
      <c r="F25" s="187"/>
    </row>
    <row r="26" spans="1:6" x14ac:dyDescent="0.25">
      <c r="A26" s="75" t="s">
        <v>31</v>
      </c>
      <c r="B26" s="125">
        <v>747</v>
      </c>
      <c r="C26" s="125">
        <v>249</v>
      </c>
      <c r="D26" s="130">
        <v>33.333333333333329</v>
      </c>
      <c r="E26" s="125">
        <v>59</v>
      </c>
      <c r="F26" s="187"/>
    </row>
    <row r="27" spans="1:6" x14ac:dyDescent="0.25">
      <c r="A27" s="75" t="s">
        <v>32</v>
      </c>
      <c r="B27" s="125">
        <v>517</v>
      </c>
      <c r="C27" s="125">
        <v>216</v>
      </c>
      <c r="D27" s="130">
        <v>41.779497098646033</v>
      </c>
      <c r="E27" s="125">
        <v>109</v>
      </c>
      <c r="F27" s="187"/>
    </row>
    <row r="28" spans="1:6" x14ac:dyDescent="0.25">
      <c r="A28" s="75" t="s">
        <v>33</v>
      </c>
      <c r="B28" s="125">
        <v>272</v>
      </c>
      <c r="C28" s="125">
        <v>67</v>
      </c>
      <c r="D28" s="130">
        <v>24.632352941176471</v>
      </c>
      <c r="E28" s="125">
        <v>39</v>
      </c>
      <c r="F28" s="187"/>
    </row>
    <row r="29" spans="1:6" x14ac:dyDescent="0.25">
      <c r="A29" s="75" t="s">
        <v>34</v>
      </c>
      <c r="B29" s="125">
        <v>128</v>
      </c>
      <c r="C29" s="125">
        <v>36</v>
      </c>
      <c r="D29" s="130">
        <v>28.125</v>
      </c>
      <c r="E29" s="125">
        <v>17</v>
      </c>
      <c r="F29" s="187"/>
    </row>
    <row r="30" spans="1:6" ht="15.75" thickBot="1" x14ac:dyDescent="0.3">
      <c r="A30" s="126" t="s">
        <v>35</v>
      </c>
      <c r="B30" s="127">
        <v>2432</v>
      </c>
      <c r="C30" s="127">
        <v>847</v>
      </c>
      <c r="D30" s="131">
        <v>34.827302631578952</v>
      </c>
      <c r="E30" s="127">
        <v>282</v>
      </c>
      <c r="F30" s="187"/>
    </row>
    <row r="31" spans="1:6" x14ac:dyDescent="0.25">
      <c r="A31" s="78" t="s">
        <v>89</v>
      </c>
      <c r="B31" s="103"/>
      <c r="C31" s="103"/>
      <c r="D31" s="103"/>
      <c r="E31" s="103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B22" sqref="B22:D22"/>
    </sheetView>
  </sheetViews>
  <sheetFormatPr defaultRowHeight="15" x14ac:dyDescent="0.25"/>
  <cols>
    <col min="1" max="1" width="15.42578125" customWidth="1"/>
    <col min="2" max="7" width="15.5703125" customWidth="1"/>
  </cols>
  <sheetData>
    <row r="1" spans="1:8" ht="15" customHeight="1" x14ac:dyDescent="0.25">
      <c r="A1" s="132" t="s">
        <v>244</v>
      </c>
      <c r="B1" s="122"/>
      <c r="C1" s="122"/>
      <c r="D1" s="122"/>
      <c r="E1" s="122"/>
      <c r="F1" s="122"/>
      <c r="G1" s="122"/>
    </row>
    <row r="2" spans="1:8" ht="17.25" customHeight="1" x14ac:dyDescent="0.25">
      <c r="A2" s="290" t="s">
        <v>0</v>
      </c>
      <c r="B2" s="296" t="s">
        <v>179</v>
      </c>
      <c r="C2" s="296"/>
      <c r="D2" s="296"/>
      <c r="E2" s="296"/>
      <c r="F2" s="296"/>
      <c r="G2" s="296"/>
    </row>
    <row r="3" spans="1:8" ht="27" x14ac:dyDescent="0.25">
      <c r="A3" s="291"/>
      <c r="B3" s="215" t="s">
        <v>180</v>
      </c>
      <c r="C3" s="215" t="s">
        <v>181</v>
      </c>
      <c r="D3" s="215" t="s">
        <v>182</v>
      </c>
      <c r="E3" s="215" t="s">
        <v>183</v>
      </c>
      <c r="F3" s="215" t="s">
        <v>184</v>
      </c>
      <c r="G3" s="215" t="s">
        <v>185</v>
      </c>
      <c r="H3" s="133"/>
    </row>
    <row r="4" spans="1:8" x14ac:dyDescent="0.25">
      <c r="A4" s="78" t="s">
        <v>10</v>
      </c>
      <c r="B4" s="86">
        <v>50</v>
      </c>
      <c r="C4" s="86">
        <v>25</v>
      </c>
      <c r="D4" s="86">
        <v>0</v>
      </c>
      <c r="E4" s="86">
        <v>0</v>
      </c>
      <c r="F4" s="86">
        <v>0</v>
      </c>
      <c r="G4" s="86">
        <v>25</v>
      </c>
      <c r="H4" s="86"/>
    </row>
    <row r="5" spans="1:8" x14ac:dyDescent="0.25">
      <c r="A5" s="78" t="s">
        <v>186</v>
      </c>
      <c r="B5" s="86">
        <v>0</v>
      </c>
      <c r="C5" s="86">
        <v>0</v>
      </c>
      <c r="D5" s="86">
        <v>0</v>
      </c>
      <c r="E5" s="86">
        <v>0</v>
      </c>
      <c r="F5" s="86">
        <v>0</v>
      </c>
      <c r="G5" s="86">
        <v>100</v>
      </c>
      <c r="H5" s="86"/>
    </row>
    <row r="6" spans="1:8" x14ac:dyDescent="0.25">
      <c r="A6" s="78" t="s">
        <v>12</v>
      </c>
      <c r="B6" s="86">
        <v>66.666666666666657</v>
      </c>
      <c r="C6" s="86">
        <v>0</v>
      </c>
      <c r="D6" s="86">
        <v>0</v>
      </c>
      <c r="E6" s="86">
        <v>33.333333333333329</v>
      </c>
      <c r="F6" s="86">
        <v>0</v>
      </c>
      <c r="G6" s="86">
        <v>0</v>
      </c>
      <c r="H6" s="86"/>
    </row>
    <row r="7" spans="1:8" x14ac:dyDescent="0.25">
      <c r="A7" s="78" t="s">
        <v>13</v>
      </c>
      <c r="B7" s="86">
        <v>50.724637681159422</v>
      </c>
      <c r="C7" s="86">
        <v>13.043478260869565</v>
      </c>
      <c r="D7" s="86">
        <v>20.289855072463769</v>
      </c>
      <c r="E7" s="86">
        <v>4.3478260869565215</v>
      </c>
      <c r="F7" s="86">
        <v>5.7971014492753623</v>
      </c>
      <c r="G7" s="86">
        <v>5.7971014492753623</v>
      </c>
      <c r="H7" s="86"/>
    </row>
    <row r="8" spans="1:8" x14ac:dyDescent="0.25">
      <c r="A8" s="78" t="s">
        <v>14</v>
      </c>
      <c r="B8" s="86">
        <v>50</v>
      </c>
      <c r="C8" s="86">
        <v>50</v>
      </c>
      <c r="D8" s="86">
        <v>0</v>
      </c>
      <c r="E8" s="86">
        <v>0</v>
      </c>
      <c r="F8" s="86">
        <v>0</v>
      </c>
      <c r="G8" s="86">
        <v>0</v>
      </c>
      <c r="H8" s="86"/>
    </row>
    <row r="9" spans="1:8" x14ac:dyDescent="0.25">
      <c r="A9" s="51" t="s">
        <v>202</v>
      </c>
      <c r="B9" s="86">
        <v>60</v>
      </c>
      <c r="C9" s="86">
        <v>40</v>
      </c>
      <c r="D9" s="86">
        <v>0</v>
      </c>
      <c r="E9" s="86">
        <v>0</v>
      </c>
      <c r="F9" s="86">
        <v>0</v>
      </c>
      <c r="G9" s="86">
        <v>0</v>
      </c>
      <c r="H9" s="86"/>
    </row>
    <row r="10" spans="1:8" x14ac:dyDescent="0.25">
      <c r="A10" s="51" t="s">
        <v>203</v>
      </c>
      <c r="B10" s="86">
        <v>0</v>
      </c>
      <c r="C10" s="86">
        <v>100</v>
      </c>
      <c r="D10" s="86">
        <v>0</v>
      </c>
      <c r="E10" s="86">
        <v>0</v>
      </c>
      <c r="F10" s="86">
        <v>0</v>
      </c>
      <c r="G10" s="86">
        <v>0</v>
      </c>
      <c r="H10" s="86"/>
    </row>
    <row r="11" spans="1:8" x14ac:dyDescent="0.25">
      <c r="A11" s="78" t="s">
        <v>15</v>
      </c>
      <c r="B11" s="86">
        <v>39.130434782608695</v>
      </c>
      <c r="C11" s="86">
        <v>4.3478260869565215</v>
      </c>
      <c r="D11" s="86">
        <v>39.130434782608695</v>
      </c>
      <c r="E11" s="86">
        <v>0</v>
      </c>
      <c r="F11" s="86">
        <v>4.3478260869565215</v>
      </c>
      <c r="G11" s="86">
        <v>13.043478260869565</v>
      </c>
      <c r="H11" s="86"/>
    </row>
    <row r="12" spans="1:8" x14ac:dyDescent="0.25">
      <c r="A12" s="78" t="s">
        <v>16</v>
      </c>
      <c r="B12" s="86">
        <v>78.571428571428569</v>
      </c>
      <c r="C12" s="86">
        <v>0</v>
      </c>
      <c r="D12" s="86">
        <v>0</v>
      </c>
      <c r="E12" s="86">
        <v>0</v>
      </c>
      <c r="F12" s="86">
        <v>21.428571428571427</v>
      </c>
      <c r="G12" s="86">
        <v>0</v>
      </c>
      <c r="H12" s="86"/>
    </row>
    <row r="13" spans="1:8" x14ac:dyDescent="0.25">
      <c r="A13" s="78" t="s">
        <v>17</v>
      </c>
      <c r="B13" s="86">
        <v>54.761904761904766</v>
      </c>
      <c r="C13" s="86">
        <v>30.952380952380953</v>
      </c>
      <c r="D13" s="86">
        <v>7.1428571428571423</v>
      </c>
      <c r="E13" s="86">
        <v>2.3809523809523809</v>
      </c>
      <c r="F13" s="86">
        <v>0</v>
      </c>
      <c r="G13" s="86">
        <v>4.7619047619047619</v>
      </c>
      <c r="H13" s="86"/>
    </row>
    <row r="14" spans="1:8" x14ac:dyDescent="0.25">
      <c r="A14" s="78" t="s">
        <v>18</v>
      </c>
      <c r="B14" s="86">
        <v>47.826086956521742</v>
      </c>
      <c r="C14" s="86">
        <v>43.478260869565219</v>
      </c>
      <c r="D14" s="86">
        <v>0</v>
      </c>
      <c r="E14" s="86">
        <v>8.695652173913043</v>
      </c>
      <c r="F14" s="86">
        <v>0</v>
      </c>
      <c r="G14" s="86">
        <v>0</v>
      </c>
      <c r="H14" s="86"/>
    </row>
    <row r="15" spans="1:8" x14ac:dyDescent="0.25">
      <c r="A15" s="78" t="s">
        <v>19</v>
      </c>
      <c r="B15" s="86">
        <v>33.333333333333329</v>
      </c>
      <c r="C15" s="86">
        <v>33.333333333333329</v>
      </c>
      <c r="D15" s="86">
        <v>0</v>
      </c>
      <c r="E15" s="86">
        <v>33.333333333333329</v>
      </c>
      <c r="F15" s="86">
        <v>0</v>
      </c>
      <c r="G15" s="86">
        <v>0</v>
      </c>
      <c r="H15" s="86"/>
    </row>
    <row r="16" spans="1:8" x14ac:dyDescent="0.25">
      <c r="A16" s="78" t="s">
        <v>20</v>
      </c>
      <c r="B16" s="86">
        <v>25</v>
      </c>
      <c r="C16" s="86">
        <v>12.5</v>
      </c>
      <c r="D16" s="86">
        <v>12.5</v>
      </c>
      <c r="E16" s="86">
        <v>0</v>
      </c>
      <c r="F16" s="86">
        <v>0</v>
      </c>
      <c r="G16" s="86">
        <v>50</v>
      </c>
      <c r="H16" s="86"/>
    </row>
    <row r="17" spans="1:8" x14ac:dyDescent="0.25">
      <c r="A17" s="78" t="s">
        <v>21</v>
      </c>
      <c r="B17" s="86">
        <v>66.666666666666657</v>
      </c>
      <c r="C17" s="86">
        <v>22.222222222222221</v>
      </c>
      <c r="D17" s="86">
        <v>0</v>
      </c>
      <c r="E17" s="86">
        <v>11.111111111111111</v>
      </c>
      <c r="F17" s="86">
        <v>0</v>
      </c>
      <c r="G17" s="86">
        <v>0</v>
      </c>
      <c r="H17" s="86"/>
    </row>
    <row r="18" spans="1:8" x14ac:dyDescent="0.25">
      <c r="A18" s="78" t="s">
        <v>22</v>
      </c>
      <c r="B18" s="86">
        <v>75</v>
      </c>
      <c r="C18" s="86">
        <v>0</v>
      </c>
      <c r="D18" s="86">
        <v>0</v>
      </c>
      <c r="E18" s="86">
        <v>0</v>
      </c>
      <c r="F18" s="86">
        <v>0</v>
      </c>
      <c r="G18" s="86">
        <v>25</v>
      </c>
      <c r="H18" s="86"/>
    </row>
    <row r="19" spans="1:8" x14ac:dyDescent="0.25">
      <c r="A19" s="78" t="s">
        <v>23</v>
      </c>
      <c r="B19" s="86">
        <v>0</v>
      </c>
      <c r="C19" s="86">
        <v>0</v>
      </c>
      <c r="D19" s="86">
        <v>100</v>
      </c>
      <c r="E19" s="86">
        <v>0</v>
      </c>
      <c r="F19" s="86">
        <v>0</v>
      </c>
      <c r="G19" s="86">
        <v>0</v>
      </c>
      <c r="H19" s="86"/>
    </row>
    <row r="20" spans="1:8" x14ac:dyDescent="0.25">
      <c r="A20" s="78" t="s">
        <v>24</v>
      </c>
      <c r="B20" s="86">
        <v>55.555555555555557</v>
      </c>
      <c r="C20" s="86">
        <v>22.222222222222221</v>
      </c>
      <c r="D20" s="86">
        <v>0</v>
      </c>
      <c r="E20" s="86">
        <v>0</v>
      </c>
      <c r="F20" s="86">
        <v>0</v>
      </c>
      <c r="G20" s="86">
        <v>22.222222222222221</v>
      </c>
      <c r="H20" s="86"/>
    </row>
    <row r="21" spans="1:8" x14ac:dyDescent="0.25">
      <c r="A21" s="78" t="s">
        <v>25</v>
      </c>
      <c r="B21" s="86">
        <v>41.666666666666671</v>
      </c>
      <c r="C21" s="86">
        <v>25</v>
      </c>
      <c r="D21" s="86">
        <v>8.3333333333333321</v>
      </c>
      <c r="E21" s="86">
        <v>8.3333333333333321</v>
      </c>
      <c r="F21" s="86">
        <v>0</v>
      </c>
      <c r="G21" s="86">
        <v>16.666666666666664</v>
      </c>
      <c r="H21" s="86"/>
    </row>
    <row r="22" spans="1:8" x14ac:dyDescent="0.25">
      <c r="A22" s="78" t="s">
        <v>26</v>
      </c>
      <c r="B22" s="87" t="s">
        <v>106</v>
      </c>
      <c r="C22" s="87" t="s">
        <v>106</v>
      </c>
      <c r="D22" s="87" t="s">
        <v>106</v>
      </c>
      <c r="E22" s="87" t="s">
        <v>106</v>
      </c>
      <c r="F22" s="87" t="s">
        <v>106</v>
      </c>
      <c r="G22" s="87" t="s">
        <v>106</v>
      </c>
      <c r="H22" s="86"/>
    </row>
    <row r="23" spans="1:8" x14ac:dyDescent="0.25">
      <c r="A23" s="78" t="s">
        <v>27</v>
      </c>
      <c r="B23" s="86">
        <v>100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/>
    </row>
    <row r="24" spans="1:8" x14ac:dyDescent="0.25">
      <c r="A24" s="78" t="s">
        <v>28</v>
      </c>
      <c r="B24" s="86">
        <v>25</v>
      </c>
      <c r="C24" s="86">
        <v>25</v>
      </c>
      <c r="D24" s="86">
        <v>12.5</v>
      </c>
      <c r="E24" s="86">
        <v>0</v>
      </c>
      <c r="F24" s="86">
        <v>0</v>
      </c>
      <c r="G24" s="86">
        <v>37.5</v>
      </c>
      <c r="H24" s="86"/>
    </row>
    <row r="25" spans="1:8" x14ac:dyDescent="0.25">
      <c r="A25" s="78" t="s">
        <v>29</v>
      </c>
      <c r="B25" s="86">
        <v>80</v>
      </c>
      <c r="C25" s="86">
        <v>0</v>
      </c>
      <c r="D25" s="86">
        <v>20</v>
      </c>
      <c r="E25" s="86">
        <v>0</v>
      </c>
      <c r="F25" s="86">
        <v>0</v>
      </c>
      <c r="G25" s="86">
        <v>0</v>
      </c>
      <c r="H25" s="86"/>
    </row>
    <row r="26" spans="1:8" x14ac:dyDescent="0.25">
      <c r="A26" s="75" t="s">
        <v>30</v>
      </c>
      <c r="B26" s="85">
        <v>51.136363636363633</v>
      </c>
      <c r="C26" s="85">
        <v>13.636363636363635</v>
      </c>
      <c r="D26" s="85">
        <v>15.909090909090908</v>
      </c>
      <c r="E26" s="85">
        <v>5.6818181818181817</v>
      </c>
      <c r="F26" s="85">
        <v>4.5454545454545459</v>
      </c>
      <c r="G26" s="85">
        <v>9.0909090909090917</v>
      </c>
      <c r="H26" s="86"/>
    </row>
    <row r="27" spans="1:8" x14ac:dyDescent="0.25">
      <c r="A27" s="75" t="s">
        <v>31</v>
      </c>
      <c r="B27" s="85">
        <v>54.117647058823529</v>
      </c>
      <c r="C27" s="85">
        <v>20</v>
      </c>
      <c r="D27" s="85">
        <v>14.117647058823529</v>
      </c>
      <c r="E27" s="85">
        <v>1.1764705882352942</v>
      </c>
      <c r="F27" s="85">
        <v>4.7058823529411766</v>
      </c>
      <c r="G27" s="85">
        <v>5.8823529411764701</v>
      </c>
      <c r="H27" s="86"/>
    </row>
    <row r="28" spans="1:8" x14ac:dyDescent="0.25">
      <c r="A28" s="75" t="s">
        <v>32</v>
      </c>
      <c r="B28" s="85">
        <v>46.511627906976742</v>
      </c>
      <c r="C28" s="85">
        <v>32.558139534883722</v>
      </c>
      <c r="D28" s="85">
        <v>2.3255813953488373</v>
      </c>
      <c r="E28" s="85">
        <v>9.3023255813953494</v>
      </c>
      <c r="F28" s="85">
        <v>0</v>
      </c>
      <c r="G28" s="85">
        <v>9.3023255813953494</v>
      </c>
      <c r="H28" s="86"/>
    </row>
    <row r="29" spans="1:8" x14ac:dyDescent="0.25">
      <c r="A29" s="75" t="s">
        <v>33</v>
      </c>
      <c r="B29" s="85">
        <v>53.571428571428569</v>
      </c>
      <c r="C29" s="85">
        <v>17.857142857142858</v>
      </c>
      <c r="D29" s="85">
        <v>7.1428571428571423</v>
      </c>
      <c r="E29" s="85">
        <v>3.5714285714285712</v>
      </c>
      <c r="F29" s="85">
        <v>0</v>
      </c>
      <c r="G29" s="85">
        <v>17.857142857142858</v>
      </c>
      <c r="H29" s="86"/>
    </row>
    <row r="30" spans="1:8" x14ac:dyDescent="0.25">
      <c r="A30" s="75" t="s">
        <v>34</v>
      </c>
      <c r="B30" s="85">
        <v>46.153846153846153</v>
      </c>
      <c r="C30" s="85">
        <v>15.384615384615385</v>
      </c>
      <c r="D30" s="85">
        <v>15.384615384615385</v>
      </c>
      <c r="E30" s="85">
        <v>0</v>
      </c>
      <c r="F30" s="85">
        <v>0</v>
      </c>
      <c r="G30" s="85">
        <v>23.076923076923077</v>
      </c>
      <c r="H30" s="86"/>
    </row>
    <row r="31" spans="1:8" x14ac:dyDescent="0.25">
      <c r="A31" s="73" t="s">
        <v>35</v>
      </c>
      <c r="B31" s="84">
        <v>51.361867704280151</v>
      </c>
      <c r="C31" s="84">
        <v>19.45525291828794</v>
      </c>
      <c r="D31" s="84">
        <v>12.062256809338521</v>
      </c>
      <c r="E31" s="84">
        <v>4.2801556420233462</v>
      </c>
      <c r="F31" s="84">
        <v>3.1128404669260701</v>
      </c>
      <c r="G31" s="84">
        <v>9.7276264591439698</v>
      </c>
      <c r="H31" s="86"/>
    </row>
    <row r="32" spans="1:8" x14ac:dyDescent="0.25">
      <c r="A32" s="78" t="s">
        <v>89</v>
      </c>
    </row>
    <row r="33" ht="26.25" customHeight="1" x14ac:dyDescent="0.25"/>
    <row r="36" ht="13.9" customHeight="1" x14ac:dyDescent="0.25"/>
    <row r="37" ht="13.9" customHeight="1" x14ac:dyDescent="0.25"/>
    <row r="41" ht="14.25" customHeight="1" x14ac:dyDescent="0.25"/>
  </sheetData>
  <mergeCells count="2">
    <mergeCell ref="A2:A3"/>
    <mergeCell ref="B2:G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A23" sqref="A23:XFD23"/>
    </sheetView>
  </sheetViews>
  <sheetFormatPr defaultColWidth="9.140625" defaultRowHeight="15" customHeight="1" x14ac:dyDescent="0.25"/>
  <cols>
    <col min="1" max="1" width="16.140625" style="161" customWidth="1"/>
    <col min="2" max="12" width="9.28515625" style="161" customWidth="1"/>
    <col min="13" max="13" width="9.5703125" style="161" bestFit="1" customWidth="1"/>
    <col min="14" max="16384" width="9.140625" style="161"/>
  </cols>
  <sheetData>
    <row r="1" spans="1:14" ht="15" customHeight="1" x14ac:dyDescent="0.25">
      <c r="A1" s="141" t="s">
        <v>252</v>
      </c>
    </row>
    <row r="2" spans="1:14" ht="15" customHeight="1" x14ac:dyDescent="0.25">
      <c r="A2" s="290" t="s">
        <v>0</v>
      </c>
      <c r="B2" s="297" t="s">
        <v>158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162"/>
    </row>
    <row r="3" spans="1:14" ht="15" customHeight="1" x14ac:dyDescent="0.25">
      <c r="A3" s="291"/>
      <c r="B3" s="291" t="s">
        <v>159</v>
      </c>
      <c r="C3" s="291"/>
      <c r="D3" s="291" t="s">
        <v>160</v>
      </c>
      <c r="E3" s="291"/>
      <c r="F3" s="291" t="s">
        <v>161</v>
      </c>
      <c r="G3" s="291"/>
      <c r="H3" s="291" t="s">
        <v>162</v>
      </c>
      <c r="I3" s="291"/>
      <c r="J3" s="291" t="s">
        <v>103</v>
      </c>
      <c r="K3" s="291"/>
      <c r="L3" s="298" t="s">
        <v>42</v>
      </c>
      <c r="M3" s="298"/>
    </row>
    <row r="4" spans="1:14" ht="15" customHeight="1" x14ac:dyDescent="0.25">
      <c r="A4" s="140"/>
      <c r="B4" s="140" t="s">
        <v>163</v>
      </c>
      <c r="C4" s="140" t="s">
        <v>164</v>
      </c>
      <c r="D4" s="140" t="s">
        <v>163</v>
      </c>
      <c r="E4" s="140" t="s">
        <v>164</v>
      </c>
      <c r="F4" s="140" t="s">
        <v>163</v>
      </c>
      <c r="G4" s="140" t="s">
        <v>164</v>
      </c>
      <c r="H4" s="140" t="s">
        <v>163</v>
      </c>
      <c r="I4" s="140" t="s">
        <v>164</v>
      </c>
      <c r="J4" s="140" t="s">
        <v>163</v>
      </c>
      <c r="K4" s="140" t="s">
        <v>164</v>
      </c>
      <c r="L4" s="140" t="s">
        <v>163</v>
      </c>
      <c r="M4" s="140" t="s">
        <v>164</v>
      </c>
    </row>
    <row r="5" spans="1:14" ht="15" customHeight="1" x14ac:dyDescent="0.25">
      <c r="A5" s="48" t="s">
        <v>10</v>
      </c>
      <c r="B5" s="103">
        <v>7</v>
      </c>
      <c r="C5" s="150">
        <v>58.333333333333336</v>
      </c>
      <c r="D5" s="103">
        <v>0</v>
      </c>
      <c r="E5" s="150">
        <v>0</v>
      </c>
      <c r="F5" s="103">
        <v>5</v>
      </c>
      <c r="G5" s="150">
        <v>41.666666666666671</v>
      </c>
      <c r="H5" s="103">
        <v>0</v>
      </c>
      <c r="I5" s="150">
        <v>0</v>
      </c>
      <c r="J5" s="103">
        <v>0</v>
      </c>
      <c r="K5" s="150">
        <v>0</v>
      </c>
      <c r="L5" s="103">
        <v>12</v>
      </c>
      <c r="M5" s="150">
        <v>100</v>
      </c>
      <c r="N5" s="150"/>
    </row>
    <row r="6" spans="1:14" ht="15" customHeight="1" x14ac:dyDescent="0.25">
      <c r="A6" s="48" t="s">
        <v>11</v>
      </c>
      <c r="B6" s="103">
        <v>1</v>
      </c>
      <c r="C6" s="150">
        <v>100</v>
      </c>
      <c r="D6" s="103">
        <v>0</v>
      </c>
      <c r="E6" s="150">
        <v>0</v>
      </c>
      <c r="F6" s="103">
        <v>0</v>
      </c>
      <c r="G6" s="150">
        <v>0</v>
      </c>
      <c r="H6" s="103">
        <v>0</v>
      </c>
      <c r="I6" s="150">
        <v>0</v>
      </c>
      <c r="J6" s="103">
        <v>0</v>
      </c>
      <c r="K6" s="150">
        <v>0</v>
      </c>
      <c r="L6" s="103">
        <v>1</v>
      </c>
      <c r="M6" s="150">
        <v>100</v>
      </c>
      <c r="N6" s="150"/>
    </row>
    <row r="7" spans="1:14" ht="15" customHeight="1" x14ac:dyDescent="0.25">
      <c r="A7" s="48" t="s">
        <v>12</v>
      </c>
      <c r="B7" s="103">
        <v>3</v>
      </c>
      <c r="C7" s="150">
        <v>50</v>
      </c>
      <c r="D7" s="103">
        <v>0</v>
      </c>
      <c r="E7" s="150">
        <v>0</v>
      </c>
      <c r="F7" s="103">
        <v>0</v>
      </c>
      <c r="G7" s="150">
        <v>0</v>
      </c>
      <c r="H7" s="103">
        <v>3</v>
      </c>
      <c r="I7" s="150">
        <v>50</v>
      </c>
      <c r="J7" s="103">
        <v>0</v>
      </c>
      <c r="K7" s="150">
        <v>0</v>
      </c>
      <c r="L7" s="103">
        <v>6</v>
      </c>
      <c r="M7" s="150">
        <v>100</v>
      </c>
      <c r="N7" s="150"/>
    </row>
    <row r="8" spans="1:14" ht="15" customHeight="1" x14ac:dyDescent="0.25">
      <c r="A8" s="48" t="s">
        <v>13</v>
      </c>
      <c r="B8" s="103">
        <v>34</v>
      </c>
      <c r="C8" s="150">
        <v>49.275362318840585</v>
      </c>
      <c r="D8" s="103">
        <v>6</v>
      </c>
      <c r="E8" s="150">
        <v>8.695652173913043</v>
      </c>
      <c r="F8" s="103">
        <v>15</v>
      </c>
      <c r="G8" s="150">
        <v>21.739130434782609</v>
      </c>
      <c r="H8" s="103">
        <v>12</v>
      </c>
      <c r="I8" s="150">
        <v>17.391304347826086</v>
      </c>
      <c r="J8" s="103">
        <v>2</v>
      </c>
      <c r="K8" s="150">
        <v>2.8985507246376812</v>
      </c>
      <c r="L8" s="103">
        <v>69</v>
      </c>
      <c r="M8" s="150">
        <v>100</v>
      </c>
      <c r="N8" s="150"/>
    </row>
    <row r="9" spans="1:14" ht="15" customHeight="1" x14ac:dyDescent="0.25">
      <c r="A9" s="48" t="s">
        <v>14</v>
      </c>
      <c r="B9" s="103">
        <v>3</v>
      </c>
      <c r="C9" s="150">
        <v>50</v>
      </c>
      <c r="D9" s="103">
        <v>0</v>
      </c>
      <c r="E9" s="150">
        <v>0</v>
      </c>
      <c r="F9" s="103">
        <v>3</v>
      </c>
      <c r="G9" s="150">
        <v>50</v>
      </c>
      <c r="H9" s="103">
        <v>0</v>
      </c>
      <c r="I9" s="150">
        <v>0</v>
      </c>
      <c r="J9" s="103">
        <v>0</v>
      </c>
      <c r="K9" s="150">
        <v>0</v>
      </c>
      <c r="L9" s="103">
        <v>6</v>
      </c>
      <c r="M9" s="150">
        <v>100</v>
      </c>
      <c r="N9" s="150"/>
    </row>
    <row r="10" spans="1:14" ht="15" customHeight="1" x14ac:dyDescent="0.25">
      <c r="A10" s="51" t="s">
        <v>202</v>
      </c>
      <c r="B10" s="160">
        <v>2</v>
      </c>
      <c r="C10" s="151">
        <v>40</v>
      </c>
      <c r="D10" s="160">
        <v>0</v>
      </c>
      <c r="E10" s="151">
        <v>0</v>
      </c>
      <c r="F10" s="160">
        <v>3</v>
      </c>
      <c r="G10" s="151">
        <v>60</v>
      </c>
      <c r="H10" s="160">
        <v>0</v>
      </c>
      <c r="I10" s="151">
        <v>0</v>
      </c>
      <c r="J10" s="160">
        <v>0</v>
      </c>
      <c r="K10" s="151">
        <v>0</v>
      </c>
      <c r="L10" s="160">
        <v>5</v>
      </c>
      <c r="M10" s="151">
        <v>100</v>
      </c>
      <c r="N10" s="150"/>
    </row>
    <row r="11" spans="1:14" ht="15" customHeight="1" x14ac:dyDescent="0.25">
      <c r="A11" s="51" t="s">
        <v>203</v>
      </c>
      <c r="B11" s="160">
        <v>1</v>
      </c>
      <c r="C11" s="151">
        <v>100</v>
      </c>
      <c r="D11" s="160">
        <v>0</v>
      </c>
      <c r="E11" s="151">
        <v>0</v>
      </c>
      <c r="F11" s="160">
        <v>0</v>
      </c>
      <c r="G11" s="151">
        <v>0</v>
      </c>
      <c r="H11" s="160">
        <v>0</v>
      </c>
      <c r="I11" s="151">
        <v>0</v>
      </c>
      <c r="J11" s="160">
        <v>0</v>
      </c>
      <c r="K11" s="151">
        <v>0</v>
      </c>
      <c r="L11" s="160">
        <v>1</v>
      </c>
      <c r="M11" s="151">
        <v>100</v>
      </c>
      <c r="N11" s="150"/>
    </row>
    <row r="12" spans="1:14" ht="15" customHeight="1" x14ac:dyDescent="0.25">
      <c r="A12" s="48" t="s">
        <v>15</v>
      </c>
      <c r="B12" s="103">
        <v>15</v>
      </c>
      <c r="C12" s="150">
        <v>65.217391304347828</v>
      </c>
      <c r="D12" s="103">
        <v>0</v>
      </c>
      <c r="E12" s="150">
        <v>0</v>
      </c>
      <c r="F12" s="103">
        <v>8</v>
      </c>
      <c r="G12" s="150">
        <v>34.782608695652172</v>
      </c>
      <c r="H12" s="103">
        <v>0</v>
      </c>
      <c r="I12" s="150">
        <v>0</v>
      </c>
      <c r="J12" s="103">
        <v>0</v>
      </c>
      <c r="K12" s="150">
        <v>0</v>
      </c>
      <c r="L12" s="103">
        <v>23</v>
      </c>
      <c r="M12" s="150">
        <v>100</v>
      </c>
      <c r="N12" s="150"/>
    </row>
    <row r="13" spans="1:14" ht="15" customHeight="1" x14ac:dyDescent="0.25">
      <c r="A13" s="48" t="s">
        <v>16</v>
      </c>
      <c r="B13" s="103">
        <v>11</v>
      </c>
      <c r="C13" s="150">
        <v>78.571428571428569</v>
      </c>
      <c r="D13" s="103">
        <v>0</v>
      </c>
      <c r="E13" s="150">
        <v>0</v>
      </c>
      <c r="F13" s="103">
        <v>3</v>
      </c>
      <c r="G13" s="150">
        <v>21.428571428571427</v>
      </c>
      <c r="H13" s="103">
        <v>0</v>
      </c>
      <c r="I13" s="150">
        <v>0</v>
      </c>
      <c r="J13" s="103">
        <v>0</v>
      </c>
      <c r="K13" s="150">
        <v>0</v>
      </c>
      <c r="L13" s="103">
        <v>14</v>
      </c>
      <c r="M13" s="150">
        <v>100</v>
      </c>
      <c r="N13" s="150"/>
    </row>
    <row r="14" spans="1:14" ht="15" customHeight="1" x14ac:dyDescent="0.25">
      <c r="A14" s="48" t="s">
        <v>17</v>
      </c>
      <c r="B14" s="103">
        <v>20</v>
      </c>
      <c r="C14" s="150">
        <v>47.619047619047613</v>
      </c>
      <c r="D14" s="103">
        <v>0</v>
      </c>
      <c r="E14" s="150">
        <v>0</v>
      </c>
      <c r="F14" s="103">
        <v>21</v>
      </c>
      <c r="G14" s="150">
        <v>50</v>
      </c>
      <c r="H14" s="103">
        <v>1</v>
      </c>
      <c r="I14" s="150">
        <v>2.3809523809523809</v>
      </c>
      <c r="J14" s="103">
        <v>0</v>
      </c>
      <c r="K14" s="150">
        <v>0</v>
      </c>
      <c r="L14" s="103">
        <v>42</v>
      </c>
      <c r="M14" s="150">
        <v>100</v>
      </c>
      <c r="N14" s="150"/>
    </row>
    <row r="15" spans="1:14" ht="15" customHeight="1" x14ac:dyDescent="0.25">
      <c r="A15" s="48" t="s">
        <v>18</v>
      </c>
      <c r="B15" s="103">
        <v>21</v>
      </c>
      <c r="C15" s="150">
        <v>91.304347826086953</v>
      </c>
      <c r="D15" s="103">
        <v>0</v>
      </c>
      <c r="E15" s="150">
        <v>0</v>
      </c>
      <c r="F15" s="103">
        <v>1</v>
      </c>
      <c r="G15" s="150">
        <v>4.3478260869565215</v>
      </c>
      <c r="H15" s="103">
        <v>1</v>
      </c>
      <c r="I15" s="150">
        <v>4.3478260869565215</v>
      </c>
      <c r="J15" s="103">
        <v>0</v>
      </c>
      <c r="K15" s="150">
        <v>0</v>
      </c>
      <c r="L15" s="103">
        <v>23</v>
      </c>
      <c r="M15" s="150">
        <v>100</v>
      </c>
      <c r="N15" s="150"/>
    </row>
    <row r="16" spans="1:14" ht="15" customHeight="1" x14ac:dyDescent="0.25">
      <c r="A16" s="48" t="s">
        <v>19</v>
      </c>
      <c r="B16" s="103">
        <v>3</v>
      </c>
      <c r="C16" s="150">
        <v>100</v>
      </c>
      <c r="D16" s="103">
        <v>0</v>
      </c>
      <c r="E16" s="150">
        <v>0</v>
      </c>
      <c r="F16" s="103">
        <v>0</v>
      </c>
      <c r="G16" s="150">
        <v>0</v>
      </c>
      <c r="H16" s="103">
        <v>0</v>
      </c>
      <c r="I16" s="150">
        <v>0</v>
      </c>
      <c r="J16" s="103">
        <v>0</v>
      </c>
      <c r="K16" s="150">
        <v>0</v>
      </c>
      <c r="L16" s="103">
        <v>3</v>
      </c>
      <c r="M16" s="150">
        <v>100</v>
      </c>
      <c r="N16" s="150"/>
    </row>
    <row r="17" spans="1:20" ht="15" customHeight="1" x14ac:dyDescent="0.25">
      <c r="A17" s="48" t="s">
        <v>20</v>
      </c>
      <c r="B17" s="103">
        <v>6</v>
      </c>
      <c r="C17" s="150">
        <v>75</v>
      </c>
      <c r="D17" s="103">
        <v>0</v>
      </c>
      <c r="E17" s="150">
        <v>0</v>
      </c>
      <c r="F17" s="103">
        <v>2</v>
      </c>
      <c r="G17" s="150">
        <v>25</v>
      </c>
      <c r="H17" s="103">
        <v>0</v>
      </c>
      <c r="I17" s="150">
        <v>0</v>
      </c>
      <c r="J17" s="103">
        <v>0</v>
      </c>
      <c r="K17" s="150">
        <v>0</v>
      </c>
      <c r="L17" s="103">
        <v>8</v>
      </c>
      <c r="M17" s="150">
        <v>100</v>
      </c>
      <c r="N17" s="150"/>
    </row>
    <row r="18" spans="1:20" ht="15" customHeight="1" x14ac:dyDescent="0.25">
      <c r="A18" s="48" t="s">
        <v>21</v>
      </c>
      <c r="B18" s="103">
        <v>8</v>
      </c>
      <c r="C18" s="150">
        <v>88.888888888888886</v>
      </c>
      <c r="D18" s="103">
        <v>0</v>
      </c>
      <c r="E18" s="150">
        <v>0</v>
      </c>
      <c r="F18" s="103">
        <v>1</v>
      </c>
      <c r="G18" s="150">
        <v>11.111111111111111</v>
      </c>
      <c r="H18" s="103">
        <v>0</v>
      </c>
      <c r="I18" s="150">
        <v>0</v>
      </c>
      <c r="J18" s="103">
        <v>0</v>
      </c>
      <c r="K18" s="150">
        <v>0</v>
      </c>
      <c r="L18" s="103">
        <v>9</v>
      </c>
      <c r="M18" s="150">
        <v>100</v>
      </c>
      <c r="N18" s="150"/>
    </row>
    <row r="19" spans="1:20" ht="15" customHeight="1" x14ac:dyDescent="0.25">
      <c r="A19" s="48" t="s">
        <v>22</v>
      </c>
      <c r="B19" s="103">
        <v>3</v>
      </c>
      <c r="C19" s="150">
        <v>75</v>
      </c>
      <c r="D19" s="103">
        <v>1</v>
      </c>
      <c r="E19" s="150">
        <v>25</v>
      </c>
      <c r="F19" s="103">
        <v>0</v>
      </c>
      <c r="G19" s="150">
        <v>0</v>
      </c>
      <c r="H19" s="103">
        <v>0</v>
      </c>
      <c r="I19" s="150">
        <v>0</v>
      </c>
      <c r="J19" s="103">
        <v>0</v>
      </c>
      <c r="K19" s="150">
        <v>0</v>
      </c>
      <c r="L19" s="103">
        <v>4</v>
      </c>
      <c r="M19" s="150">
        <v>100</v>
      </c>
      <c r="N19" s="150"/>
    </row>
    <row r="20" spans="1:20" ht="15" customHeight="1" x14ac:dyDescent="0.25">
      <c r="A20" s="48" t="s">
        <v>23</v>
      </c>
      <c r="B20" s="103">
        <v>1</v>
      </c>
      <c r="C20" s="150">
        <v>100</v>
      </c>
      <c r="D20" s="103">
        <v>0</v>
      </c>
      <c r="E20" s="150">
        <v>0</v>
      </c>
      <c r="F20" s="103">
        <v>0</v>
      </c>
      <c r="G20" s="150">
        <v>0</v>
      </c>
      <c r="H20" s="103">
        <v>0</v>
      </c>
      <c r="I20" s="150">
        <v>0</v>
      </c>
      <c r="J20" s="103">
        <v>0</v>
      </c>
      <c r="K20" s="150">
        <v>0</v>
      </c>
      <c r="L20" s="103">
        <v>1</v>
      </c>
      <c r="M20" s="150">
        <v>100</v>
      </c>
      <c r="N20" s="150"/>
    </row>
    <row r="21" spans="1:20" ht="15" customHeight="1" x14ac:dyDescent="0.25">
      <c r="A21" s="48" t="s">
        <v>24</v>
      </c>
      <c r="B21" s="103">
        <v>4</v>
      </c>
      <c r="C21" s="150">
        <v>44.444444444444443</v>
      </c>
      <c r="D21" s="103">
        <v>0</v>
      </c>
      <c r="E21" s="150">
        <v>0</v>
      </c>
      <c r="F21" s="103">
        <v>1</v>
      </c>
      <c r="G21" s="150">
        <v>11.111111111111111</v>
      </c>
      <c r="H21" s="103">
        <v>4</v>
      </c>
      <c r="I21" s="150">
        <v>44.444444444444443</v>
      </c>
      <c r="J21" s="103">
        <v>0</v>
      </c>
      <c r="K21" s="150">
        <v>0</v>
      </c>
      <c r="L21" s="103">
        <v>9</v>
      </c>
      <c r="M21" s="150">
        <v>100</v>
      </c>
      <c r="N21" s="150"/>
    </row>
    <row r="22" spans="1:20" ht="15" customHeight="1" x14ac:dyDescent="0.25">
      <c r="A22" s="48" t="s">
        <v>25</v>
      </c>
      <c r="B22" s="103">
        <v>11</v>
      </c>
      <c r="C22" s="150">
        <v>91.666666666666657</v>
      </c>
      <c r="D22" s="103">
        <v>0</v>
      </c>
      <c r="E22" s="150">
        <v>0</v>
      </c>
      <c r="F22" s="103">
        <v>1</v>
      </c>
      <c r="G22" s="150">
        <v>8.3333333333333321</v>
      </c>
      <c r="H22" s="103">
        <v>0</v>
      </c>
      <c r="I22" s="150">
        <v>0</v>
      </c>
      <c r="J22" s="103">
        <v>0</v>
      </c>
      <c r="K22" s="150">
        <v>0</v>
      </c>
      <c r="L22" s="103">
        <v>12</v>
      </c>
      <c r="M22" s="150">
        <v>100</v>
      </c>
      <c r="N22" s="150"/>
    </row>
    <row r="23" spans="1:20" ht="15" customHeight="1" x14ac:dyDescent="0.25">
      <c r="A23" s="48" t="s">
        <v>26</v>
      </c>
      <c r="B23" s="221" t="s">
        <v>106</v>
      </c>
      <c r="C23" s="221" t="s">
        <v>106</v>
      </c>
      <c r="D23" s="221" t="s">
        <v>106</v>
      </c>
      <c r="E23" s="221" t="s">
        <v>106</v>
      </c>
      <c r="F23" s="221" t="s">
        <v>106</v>
      </c>
      <c r="G23" s="221" t="s">
        <v>106</v>
      </c>
      <c r="H23" s="221" t="s">
        <v>106</v>
      </c>
      <c r="I23" s="221" t="s">
        <v>106</v>
      </c>
      <c r="J23" s="221" t="s">
        <v>106</v>
      </c>
      <c r="K23" s="221" t="s">
        <v>106</v>
      </c>
      <c r="L23" s="221" t="s">
        <v>106</v>
      </c>
      <c r="M23" s="221" t="s">
        <v>106</v>
      </c>
      <c r="N23" s="150"/>
    </row>
    <row r="24" spans="1:20" ht="15" customHeight="1" x14ac:dyDescent="0.25">
      <c r="A24" s="48" t="s">
        <v>27</v>
      </c>
      <c r="B24" s="103">
        <v>2</v>
      </c>
      <c r="C24" s="150">
        <v>100</v>
      </c>
      <c r="D24" s="103">
        <v>0</v>
      </c>
      <c r="E24" s="150">
        <v>0</v>
      </c>
      <c r="F24" s="103">
        <v>0</v>
      </c>
      <c r="G24" s="150">
        <v>0</v>
      </c>
      <c r="H24" s="103">
        <v>0</v>
      </c>
      <c r="I24" s="150">
        <v>0</v>
      </c>
      <c r="J24" s="103">
        <v>0</v>
      </c>
      <c r="K24" s="150">
        <v>0</v>
      </c>
      <c r="L24" s="103">
        <v>2</v>
      </c>
      <c r="M24" s="150">
        <v>100</v>
      </c>
      <c r="N24" s="150"/>
    </row>
    <row r="25" spans="1:20" ht="15" customHeight="1" x14ac:dyDescent="0.25">
      <c r="A25" s="48" t="s">
        <v>28</v>
      </c>
      <c r="B25" s="103">
        <v>4</v>
      </c>
      <c r="C25" s="150">
        <v>50</v>
      </c>
      <c r="D25" s="103">
        <v>0</v>
      </c>
      <c r="E25" s="150">
        <v>0</v>
      </c>
      <c r="F25" s="103">
        <v>0</v>
      </c>
      <c r="G25" s="150">
        <v>0</v>
      </c>
      <c r="H25" s="103">
        <v>2</v>
      </c>
      <c r="I25" s="150">
        <v>25</v>
      </c>
      <c r="J25" s="103">
        <v>2</v>
      </c>
      <c r="K25" s="150">
        <v>25</v>
      </c>
      <c r="L25" s="103">
        <v>8</v>
      </c>
      <c r="M25" s="150">
        <v>100</v>
      </c>
      <c r="N25" s="150"/>
    </row>
    <row r="26" spans="1:20" ht="15" customHeight="1" x14ac:dyDescent="0.25">
      <c r="A26" s="48" t="s">
        <v>29</v>
      </c>
      <c r="B26" s="103">
        <v>5</v>
      </c>
      <c r="C26" s="150">
        <v>100</v>
      </c>
      <c r="D26" s="103">
        <v>0</v>
      </c>
      <c r="E26" s="150">
        <v>0</v>
      </c>
      <c r="F26" s="103">
        <v>0</v>
      </c>
      <c r="G26" s="150">
        <v>0</v>
      </c>
      <c r="H26" s="103">
        <v>0</v>
      </c>
      <c r="I26" s="150">
        <v>0</v>
      </c>
      <c r="J26" s="103">
        <v>0</v>
      </c>
      <c r="K26" s="150">
        <v>0</v>
      </c>
      <c r="L26" s="103">
        <v>5</v>
      </c>
      <c r="M26" s="150">
        <v>100</v>
      </c>
      <c r="N26" s="150"/>
    </row>
    <row r="27" spans="1:20" ht="15" customHeight="1" x14ac:dyDescent="0.25">
      <c r="A27" s="55" t="s">
        <v>30</v>
      </c>
      <c r="B27" s="103">
        <v>45</v>
      </c>
      <c r="C27" s="152">
        <v>51.136363636363633</v>
      </c>
      <c r="D27" s="103">
        <v>6</v>
      </c>
      <c r="E27" s="152">
        <v>6.8181818181818175</v>
      </c>
      <c r="F27" s="163">
        <v>20</v>
      </c>
      <c r="G27" s="152">
        <v>22.727272727272727</v>
      </c>
      <c r="H27" s="163">
        <v>15</v>
      </c>
      <c r="I27" s="152">
        <v>17.045454545454543</v>
      </c>
      <c r="J27" s="163">
        <v>2</v>
      </c>
      <c r="K27" s="152">
        <v>2.2727272727272729</v>
      </c>
      <c r="L27" s="163">
        <v>88</v>
      </c>
      <c r="M27" s="152">
        <v>100</v>
      </c>
      <c r="N27" s="150"/>
    </row>
    <row r="28" spans="1:20" ht="15" customHeight="1" x14ac:dyDescent="0.25">
      <c r="A28" s="55" t="s">
        <v>31</v>
      </c>
      <c r="B28" s="163">
        <v>49</v>
      </c>
      <c r="C28" s="152">
        <v>57.647058823529406</v>
      </c>
      <c r="D28" s="163">
        <v>0</v>
      </c>
      <c r="E28" s="152">
        <v>0</v>
      </c>
      <c r="F28" s="163">
        <v>35</v>
      </c>
      <c r="G28" s="152">
        <v>41.17647058823529</v>
      </c>
      <c r="H28" s="163">
        <v>1</v>
      </c>
      <c r="I28" s="152">
        <v>1.1764705882352942</v>
      </c>
      <c r="J28" s="163">
        <v>0</v>
      </c>
      <c r="K28" s="152">
        <v>0</v>
      </c>
      <c r="L28" s="163">
        <v>85</v>
      </c>
      <c r="M28" s="152">
        <v>100</v>
      </c>
      <c r="N28" s="150"/>
    </row>
    <row r="29" spans="1:20" ht="15" customHeight="1" x14ac:dyDescent="0.25">
      <c r="A29" s="55" t="s">
        <v>32</v>
      </c>
      <c r="B29" s="163">
        <v>38</v>
      </c>
      <c r="C29" s="152">
        <v>88.372093023255815</v>
      </c>
      <c r="D29" s="163">
        <v>0</v>
      </c>
      <c r="E29" s="152">
        <v>0</v>
      </c>
      <c r="F29" s="163">
        <v>4</v>
      </c>
      <c r="G29" s="152">
        <v>9.3023255813953494</v>
      </c>
      <c r="H29" s="163">
        <v>1</v>
      </c>
      <c r="I29" s="152">
        <v>2.3255813953488373</v>
      </c>
      <c r="J29" s="163">
        <v>0</v>
      </c>
      <c r="K29" s="152">
        <v>0</v>
      </c>
      <c r="L29" s="163">
        <v>43</v>
      </c>
      <c r="M29" s="152">
        <v>100</v>
      </c>
      <c r="N29" s="150"/>
    </row>
    <row r="30" spans="1:20" ht="15" customHeight="1" x14ac:dyDescent="0.25">
      <c r="A30" s="55" t="s">
        <v>33</v>
      </c>
      <c r="B30" s="163">
        <v>21</v>
      </c>
      <c r="C30" s="152">
        <v>75</v>
      </c>
      <c r="D30" s="163">
        <v>1</v>
      </c>
      <c r="E30" s="152">
        <v>3.5714285714285712</v>
      </c>
      <c r="F30" s="163">
        <v>2</v>
      </c>
      <c r="G30" s="152">
        <v>7.1428571428571423</v>
      </c>
      <c r="H30" s="163">
        <v>4</v>
      </c>
      <c r="I30" s="152">
        <v>14.285714285714285</v>
      </c>
      <c r="J30" s="163">
        <v>0</v>
      </c>
      <c r="K30" s="152">
        <v>0</v>
      </c>
      <c r="L30" s="163">
        <v>28</v>
      </c>
      <c r="M30" s="152">
        <v>100</v>
      </c>
      <c r="N30" s="150"/>
    </row>
    <row r="31" spans="1:20" ht="15" customHeight="1" x14ac:dyDescent="0.25">
      <c r="A31" s="55" t="s">
        <v>34</v>
      </c>
      <c r="B31" s="163">
        <v>9</v>
      </c>
      <c r="C31" s="85">
        <v>69.230769230769226</v>
      </c>
      <c r="D31" s="163">
        <v>0</v>
      </c>
      <c r="E31" s="85">
        <v>0</v>
      </c>
      <c r="F31" s="75">
        <v>0</v>
      </c>
      <c r="G31" s="85">
        <v>0</v>
      </c>
      <c r="H31" s="75">
        <v>2</v>
      </c>
      <c r="I31" s="85">
        <v>15.384615384615385</v>
      </c>
      <c r="J31" s="75">
        <v>2</v>
      </c>
      <c r="K31" s="85">
        <v>15.384615384615385</v>
      </c>
      <c r="L31" s="75">
        <v>13</v>
      </c>
      <c r="M31" s="85">
        <v>100</v>
      </c>
      <c r="N31" s="150"/>
    </row>
    <row r="32" spans="1:20" s="164" customFormat="1" ht="15" customHeight="1" x14ac:dyDescent="0.25">
      <c r="A32" s="149" t="s">
        <v>35</v>
      </c>
      <c r="B32" s="220">
        <v>162</v>
      </c>
      <c r="C32" s="84">
        <v>63.035019455252915</v>
      </c>
      <c r="D32" s="220">
        <v>7</v>
      </c>
      <c r="E32" s="84">
        <v>2.7237354085603114</v>
      </c>
      <c r="F32" s="73">
        <v>61</v>
      </c>
      <c r="G32" s="84">
        <v>23.735408560311281</v>
      </c>
      <c r="H32" s="73">
        <v>23</v>
      </c>
      <c r="I32" s="84">
        <v>8.9494163424124515</v>
      </c>
      <c r="J32" s="73">
        <v>4</v>
      </c>
      <c r="K32" s="84">
        <v>1.556420233463035</v>
      </c>
      <c r="L32" s="73">
        <v>257</v>
      </c>
      <c r="M32" s="84">
        <v>100</v>
      </c>
      <c r="N32" s="150"/>
      <c r="P32" s="161"/>
      <c r="Q32" s="161"/>
      <c r="R32" s="161"/>
      <c r="S32" s="161"/>
      <c r="T32" s="161"/>
    </row>
    <row r="33" spans="1:1" ht="15" customHeight="1" x14ac:dyDescent="0.25">
      <c r="A33" s="160" t="s">
        <v>253</v>
      </c>
    </row>
    <row r="34" spans="1:1" ht="15" customHeight="1" x14ac:dyDescent="0.25">
      <c r="A34" s="119" t="s">
        <v>89</v>
      </c>
    </row>
  </sheetData>
  <mergeCells count="8">
    <mergeCell ref="A2:A3"/>
    <mergeCell ref="B2:L2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P33" sqref="P33"/>
    </sheetView>
  </sheetViews>
  <sheetFormatPr defaultColWidth="9.140625" defaultRowHeight="12" x14ac:dyDescent="0.2"/>
  <cols>
    <col min="1" max="1" width="23.28515625" style="110" customWidth="1"/>
    <col min="2" max="5" width="12.85546875" style="110" customWidth="1"/>
    <col min="6" max="6" width="10.5703125" style="110" bestFit="1" customWidth="1"/>
    <col min="7" max="8" width="10.42578125" style="110" bestFit="1" customWidth="1"/>
    <col min="9" max="16384" width="9.140625" style="110"/>
  </cols>
  <sheetData>
    <row r="1" spans="1:11" ht="23.25" customHeight="1" x14ac:dyDescent="0.2">
      <c r="A1" s="144" t="s">
        <v>245</v>
      </c>
      <c r="B1" s="144"/>
      <c r="C1" s="144"/>
      <c r="D1" s="144"/>
      <c r="E1" s="144"/>
    </row>
    <row r="2" spans="1:11" ht="36" x14ac:dyDescent="0.2">
      <c r="A2" s="113" t="s">
        <v>261</v>
      </c>
      <c r="B2" s="114" t="s">
        <v>196</v>
      </c>
      <c r="C2" s="114" t="s">
        <v>197</v>
      </c>
      <c r="D2" s="114" t="s">
        <v>198</v>
      </c>
      <c r="E2" s="114" t="s">
        <v>260</v>
      </c>
    </row>
    <row r="3" spans="1:11" x14ac:dyDescent="0.2">
      <c r="A3" s="112" t="s">
        <v>166</v>
      </c>
      <c r="B3" s="139">
        <v>10</v>
      </c>
      <c r="C3" s="139">
        <v>75</v>
      </c>
      <c r="D3" s="139">
        <v>13.18181818181818</v>
      </c>
      <c r="E3" s="139">
        <v>10</v>
      </c>
    </row>
    <row r="4" spans="1:11" x14ac:dyDescent="0.2">
      <c r="A4" s="112" t="s">
        <v>167</v>
      </c>
      <c r="B4" s="139">
        <v>18.181818181818183</v>
      </c>
      <c r="C4" s="139">
        <v>16.176470588235293</v>
      </c>
      <c r="D4" s="139">
        <v>25.454545454545453</v>
      </c>
      <c r="E4" s="139">
        <v>18.181818181818183</v>
      </c>
    </row>
    <row r="5" spans="1:11" x14ac:dyDescent="0.2">
      <c r="A5" s="112" t="s">
        <v>168</v>
      </c>
      <c r="B5" s="139">
        <v>19.090909090909093</v>
      </c>
      <c r="C5" s="139">
        <v>5.8823529411764701</v>
      </c>
      <c r="D5" s="139">
        <v>26.36363636363636</v>
      </c>
      <c r="E5" s="139">
        <v>19.090909090909093</v>
      </c>
    </row>
    <row r="6" spans="1:11" x14ac:dyDescent="0.2">
      <c r="A6" s="112" t="s">
        <v>169</v>
      </c>
      <c r="B6" s="139">
        <v>20.454545454545457</v>
      </c>
      <c r="C6" s="139">
        <v>2.9411764705882351</v>
      </c>
      <c r="D6" s="139">
        <v>13.18181818181818</v>
      </c>
      <c r="E6" s="139">
        <v>20.454545454545457</v>
      </c>
    </row>
    <row r="7" spans="1:11" x14ac:dyDescent="0.2">
      <c r="A7" s="112" t="s">
        <v>170</v>
      </c>
      <c r="B7" s="139">
        <v>10</v>
      </c>
      <c r="C7" s="139">
        <v>0</v>
      </c>
      <c r="D7" s="139">
        <v>7.2727272727272725</v>
      </c>
      <c r="E7" s="139">
        <v>10</v>
      </c>
    </row>
    <row r="8" spans="1:11" x14ac:dyDescent="0.2">
      <c r="A8" s="112" t="s">
        <v>171</v>
      </c>
      <c r="B8" s="139">
        <v>22.272727272727273</v>
      </c>
      <c r="C8" s="139">
        <v>0</v>
      </c>
      <c r="D8" s="139">
        <v>14.545454545454545</v>
      </c>
      <c r="E8" s="139">
        <v>22.272727272727273</v>
      </c>
    </row>
    <row r="9" spans="1:11" x14ac:dyDescent="0.2">
      <c r="A9" s="142" t="s">
        <v>42</v>
      </c>
      <c r="B9" s="143">
        <v>100</v>
      </c>
      <c r="C9" s="143">
        <v>100</v>
      </c>
      <c r="D9" s="143">
        <v>100</v>
      </c>
      <c r="E9" s="143">
        <v>100</v>
      </c>
    </row>
    <row r="10" spans="1:11" x14ac:dyDescent="0.2">
      <c r="A10" s="60" t="s">
        <v>89</v>
      </c>
    </row>
    <row r="11" spans="1:11" x14ac:dyDescent="0.2">
      <c r="A11" s="233" t="s">
        <v>262</v>
      </c>
    </row>
    <row r="12" spans="1:11" x14ac:dyDescent="0.2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</row>
    <row r="13" spans="1:11" x14ac:dyDescent="0.2">
      <c r="A13" s="228"/>
      <c r="B13" s="229"/>
      <c r="C13" s="229"/>
      <c r="D13" s="229"/>
      <c r="E13" s="229"/>
      <c r="F13" s="228"/>
      <c r="G13" s="228"/>
      <c r="H13" s="228"/>
      <c r="I13" s="228"/>
      <c r="J13" s="228"/>
      <c r="K13" s="228"/>
    </row>
    <row r="14" spans="1:11" x14ac:dyDescent="0.2">
      <c r="A14" s="228"/>
      <c r="B14" s="229"/>
      <c r="C14" s="229"/>
      <c r="D14" s="229"/>
      <c r="E14" s="229"/>
      <c r="F14" s="228"/>
      <c r="G14" s="228"/>
      <c r="H14" s="228"/>
      <c r="I14" s="228"/>
      <c r="J14" s="228"/>
      <c r="K14" s="228"/>
    </row>
    <row r="15" spans="1:11" x14ac:dyDescent="0.2">
      <c r="A15" s="228"/>
      <c r="B15" s="229"/>
      <c r="C15" s="229"/>
      <c r="D15" s="229"/>
      <c r="E15" s="229"/>
      <c r="F15" s="228"/>
      <c r="G15" s="228"/>
      <c r="H15" s="228"/>
      <c r="I15" s="228"/>
      <c r="J15" s="228"/>
      <c r="K15" s="228"/>
    </row>
    <row r="16" spans="1:11" x14ac:dyDescent="0.2">
      <c r="A16" s="228"/>
      <c r="B16" s="229"/>
      <c r="C16" s="229"/>
      <c r="D16" s="229"/>
      <c r="E16" s="229"/>
      <c r="F16" s="228"/>
      <c r="G16" s="228"/>
      <c r="H16" s="228"/>
      <c r="I16" s="228"/>
      <c r="J16" s="228"/>
      <c r="K16" s="228"/>
    </row>
    <row r="17" spans="1:11" x14ac:dyDescent="0.2">
      <c r="A17" s="228"/>
      <c r="B17" s="229"/>
      <c r="C17" s="228"/>
      <c r="D17" s="229"/>
      <c r="E17" s="229"/>
      <c r="F17" s="228"/>
      <c r="G17" s="228"/>
      <c r="H17" s="228"/>
      <c r="I17" s="228"/>
      <c r="J17" s="228"/>
      <c r="K17" s="228"/>
    </row>
    <row r="18" spans="1:11" x14ac:dyDescent="0.2">
      <c r="A18" s="228"/>
      <c r="B18" s="229"/>
      <c r="C18" s="228"/>
      <c r="D18" s="229"/>
      <c r="E18" s="229"/>
      <c r="F18" s="228"/>
      <c r="G18" s="228"/>
      <c r="H18" s="228"/>
      <c r="I18" s="228"/>
      <c r="J18" s="228"/>
      <c r="K18" s="228"/>
    </row>
    <row r="19" spans="1:11" x14ac:dyDescent="0.2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</row>
    <row r="20" spans="1:11" x14ac:dyDescent="0.2">
      <c r="A20" s="228"/>
      <c r="B20" s="228"/>
      <c r="C20" s="229"/>
      <c r="D20" s="229"/>
      <c r="E20" s="229"/>
      <c r="F20" s="229"/>
      <c r="G20" s="229"/>
      <c r="H20" s="229"/>
      <c r="I20" s="228"/>
      <c r="J20" s="228"/>
      <c r="K20" s="228"/>
    </row>
    <row r="21" spans="1:11" x14ac:dyDescent="0.2">
      <c r="A21" s="228"/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pans="1:11" x14ac:dyDescent="0.2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</row>
    <row r="23" spans="1:11" x14ac:dyDescent="0.2">
      <c r="A23" s="228"/>
      <c r="B23" s="228"/>
      <c r="C23" s="229"/>
      <c r="D23" s="228"/>
      <c r="E23" s="228"/>
      <c r="F23" s="228"/>
      <c r="G23" s="228"/>
      <c r="H23" s="228"/>
      <c r="I23" s="228"/>
      <c r="J23" s="228"/>
      <c r="K23" s="228"/>
    </row>
    <row r="24" spans="1:11" x14ac:dyDescent="0.2">
      <c r="A24" s="228"/>
      <c r="B24" s="228"/>
      <c r="C24" s="229"/>
      <c r="D24" s="229"/>
      <c r="E24" s="228"/>
      <c r="F24" s="228"/>
      <c r="G24" s="228"/>
      <c r="H24" s="228"/>
      <c r="I24" s="228"/>
      <c r="J24" s="228"/>
      <c r="K24" s="228"/>
    </row>
    <row r="25" spans="1:11" x14ac:dyDescent="0.2">
      <c r="A25" s="228"/>
      <c r="B25" s="229"/>
      <c r="C25" s="229"/>
      <c r="D25" s="229"/>
      <c r="E25" s="229"/>
      <c r="F25" s="229"/>
      <c r="G25" s="229"/>
      <c r="H25" s="228"/>
      <c r="I25" s="228"/>
      <c r="J25" s="228"/>
      <c r="K25" s="228"/>
    </row>
    <row r="26" spans="1:11" x14ac:dyDescent="0.2">
      <c r="A26" s="228"/>
      <c r="B26" s="228"/>
      <c r="C26" s="229"/>
      <c r="D26" s="229"/>
      <c r="E26" s="228"/>
      <c r="F26" s="228"/>
      <c r="G26" s="228"/>
      <c r="H26" s="228"/>
      <c r="I26" s="228"/>
      <c r="J26" s="228"/>
      <c r="K26" s="228"/>
    </row>
    <row r="27" spans="1:11" x14ac:dyDescent="0.2">
      <c r="A27" s="228"/>
      <c r="B27" s="228"/>
      <c r="C27" s="229"/>
      <c r="D27" s="229"/>
      <c r="E27" s="228"/>
      <c r="F27" s="228"/>
      <c r="G27" s="228"/>
      <c r="H27" s="228"/>
      <c r="I27" s="228"/>
      <c r="J27" s="228"/>
      <c r="K27" s="228"/>
    </row>
    <row r="28" spans="1:11" x14ac:dyDescent="0.2">
      <c r="A28" s="228"/>
      <c r="B28" s="228"/>
      <c r="C28" s="229"/>
      <c r="D28" s="229"/>
      <c r="E28" s="228"/>
      <c r="F28" s="228"/>
      <c r="G28" s="228"/>
      <c r="H28" s="228"/>
      <c r="I28" s="228"/>
      <c r="J28" s="228"/>
      <c r="K28" s="228"/>
    </row>
    <row r="29" spans="1:11" x14ac:dyDescent="0.2">
      <c r="A29" s="228"/>
      <c r="B29" s="228"/>
      <c r="C29" s="228"/>
      <c r="D29" s="229"/>
      <c r="E29" s="228"/>
      <c r="F29" s="228"/>
      <c r="G29" s="228"/>
      <c r="H29" s="228"/>
      <c r="I29" s="228"/>
      <c r="J29" s="228"/>
      <c r="K29" s="228"/>
    </row>
    <row r="30" spans="1:11" x14ac:dyDescent="0.2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</row>
    <row r="31" spans="1:11" x14ac:dyDescent="0.2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spans="1:11" x14ac:dyDescent="0.2">
      <c r="A32" s="228"/>
      <c r="B32" s="228"/>
      <c r="C32" s="228"/>
      <c r="D32" s="228"/>
      <c r="E32" s="228"/>
      <c r="F32" s="228"/>
      <c r="G32" s="228"/>
      <c r="H32" s="228"/>
      <c r="I32" s="228"/>
      <c r="J32" s="228"/>
      <c r="K32" s="228"/>
    </row>
    <row r="33" spans="1:11" x14ac:dyDescent="0.2">
      <c r="A33" s="228"/>
      <c r="B33" s="228"/>
      <c r="C33" s="228"/>
      <c r="D33" s="228"/>
      <c r="E33" s="228"/>
      <c r="F33" s="228"/>
      <c r="G33" s="228"/>
      <c r="H33" s="228"/>
      <c r="I33" s="228"/>
      <c r="J33" s="228"/>
      <c r="K33" s="228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23" sqref="B23:G23"/>
    </sheetView>
  </sheetViews>
  <sheetFormatPr defaultRowHeight="15" x14ac:dyDescent="0.25"/>
  <cols>
    <col min="1" max="1" width="19" style="147" customWidth="1"/>
    <col min="2" max="8" width="13.42578125" style="147" customWidth="1"/>
    <col min="9" max="16384" width="9.140625" style="147"/>
  </cols>
  <sheetData>
    <row r="1" spans="1:8" x14ac:dyDescent="0.25">
      <c r="A1" s="121" t="s">
        <v>246</v>
      </c>
    </row>
    <row r="2" spans="1:8" x14ac:dyDescent="0.25">
      <c r="A2" s="297" t="s">
        <v>0</v>
      </c>
      <c r="B2" s="299" t="s">
        <v>199</v>
      </c>
      <c r="C2" s="299"/>
      <c r="D2" s="299"/>
      <c r="E2" s="299"/>
      <c r="F2" s="299"/>
      <c r="G2" s="299"/>
      <c r="H2" s="297" t="s">
        <v>42</v>
      </c>
    </row>
    <row r="3" spans="1:8" ht="26.25" customHeight="1" x14ac:dyDescent="0.25">
      <c r="A3" s="298"/>
      <c r="B3" s="218" t="s">
        <v>166</v>
      </c>
      <c r="C3" s="218" t="s">
        <v>167</v>
      </c>
      <c r="D3" s="218" t="s">
        <v>168</v>
      </c>
      <c r="E3" s="218" t="s">
        <v>169</v>
      </c>
      <c r="F3" s="218" t="s">
        <v>170</v>
      </c>
      <c r="G3" s="218" t="s">
        <v>172</v>
      </c>
      <c r="H3" s="298"/>
    </row>
    <row r="4" spans="1:8" x14ac:dyDescent="0.25">
      <c r="A4" s="48" t="s">
        <v>10</v>
      </c>
      <c r="B4" s="86">
        <v>25</v>
      </c>
      <c r="C4" s="86">
        <v>8.3333333333333321</v>
      </c>
      <c r="D4" s="86">
        <v>25</v>
      </c>
      <c r="E4" s="86">
        <v>8.3333333333333321</v>
      </c>
      <c r="F4" s="86">
        <v>0</v>
      </c>
      <c r="G4" s="86">
        <v>33.333333333333329</v>
      </c>
      <c r="H4" s="86">
        <v>100</v>
      </c>
    </row>
    <row r="5" spans="1:8" x14ac:dyDescent="0.25">
      <c r="A5" s="48" t="s">
        <v>11</v>
      </c>
      <c r="B5" s="86">
        <v>0</v>
      </c>
      <c r="C5" s="86">
        <v>0</v>
      </c>
      <c r="D5" s="86">
        <v>0</v>
      </c>
      <c r="E5" s="86">
        <v>0</v>
      </c>
      <c r="F5" s="86">
        <v>0</v>
      </c>
      <c r="G5" s="86">
        <v>100</v>
      </c>
      <c r="H5" s="86">
        <v>100</v>
      </c>
    </row>
    <row r="6" spans="1:8" x14ac:dyDescent="0.25">
      <c r="A6" s="48" t="s">
        <v>12</v>
      </c>
      <c r="B6" s="86">
        <v>33.333333333333329</v>
      </c>
      <c r="C6" s="86">
        <v>0</v>
      </c>
      <c r="D6" s="86">
        <v>33.333333333333329</v>
      </c>
      <c r="E6" s="86">
        <v>0</v>
      </c>
      <c r="F6" s="86">
        <v>33.333333333333329</v>
      </c>
      <c r="G6" s="86">
        <v>0</v>
      </c>
      <c r="H6" s="86">
        <v>100</v>
      </c>
    </row>
    <row r="7" spans="1:8" x14ac:dyDescent="0.25">
      <c r="A7" s="48" t="s">
        <v>13</v>
      </c>
      <c r="B7" s="86">
        <v>14.583333333333334</v>
      </c>
      <c r="C7" s="86">
        <v>22.916666666666664</v>
      </c>
      <c r="D7" s="86">
        <v>18.75</v>
      </c>
      <c r="E7" s="86">
        <v>16.666666666666664</v>
      </c>
      <c r="F7" s="86">
        <v>12.5</v>
      </c>
      <c r="G7" s="86">
        <v>14.583333333333334</v>
      </c>
      <c r="H7" s="86">
        <v>100</v>
      </c>
    </row>
    <row r="8" spans="1:8" x14ac:dyDescent="0.25">
      <c r="A8" s="48" t="s">
        <v>14</v>
      </c>
      <c r="B8" s="86">
        <v>0</v>
      </c>
      <c r="C8" s="86">
        <v>0</v>
      </c>
      <c r="D8" s="86">
        <v>0</v>
      </c>
      <c r="E8" s="86">
        <v>0</v>
      </c>
      <c r="F8" s="86">
        <v>0</v>
      </c>
      <c r="G8" s="86">
        <v>100</v>
      </c>
      <c r="H8" s="86">
        <v>100</v>
      </c>
    </row>
    <row r="9" spans="1:8" x14ac:dyDescent="0.25">
      <c r="A9" s="51" t="s">
        <v>202</v>
      </c>
      <c r="B9" s="148">
        <v>0</v>
      </c>
      <c r="C9" s="148">
        <v>0</v>
      </c>
      <c r="D9" s="148">
        <v>0</v>
      </c>
      <c r="E9" s="148">
        <v>0</v>
      </c>
      <c r="F9" s="148">
        <v>0</v>
      </c>
      <c r="G9" s="148">
        <v>100</v>
      </c>
      <c r="H9" s="148">
        <v>100</v>
      </c>
    </row>
    <row r="10" spans="1:8" x14ac:dyDescent="0.25">
      <c r="A10" s="51" t="s">
        <v>203</v>
      </c>
      <c r="B10" s="148">
        <v>0</v>
      </c>
      <c r="C10" s="148">
        <v>0</v>
      </c>
      <c r="D10" s="148">
        <v>0</v>
      </c>
      <c r="E10" s="148">
        <v>0</v>
      </c>
      <c r="F10" s="148">
        <v>0</v>
      </c>
      <c r="G10" s="148">
        <v>100</v>
      </c>
      <c r="H10" s="148">
        <v>100</v>
      </c>
    </row>
    <row r="11" spans="1:8" x14ac:dyDescent="0.25">
      <c r="A11" s="48" t="s">
        <v>15</v>
      </c>
      <c r="B11" s="86">
        <v>0</v>
      </c>
      <c r="C11" s="86">
        <v>17.391304347826086</v>
      </c>
      <c r="D11" s="86">
        <v>52.173913043478258</v>
      </c>
      <c r="E11" s="86">
        <v>26.086956521739129</v>
      </c>
      <c r="F11" s="86">
        <v>0</v>
      </c>
      <c r="G11" s="86">
        <v>4.3478260869565215</v>
      </c>
      <c r="H11" s="86">
        <v>100</v>
      </c>
    </row>
    <row r="12" spans="1:8" x14ac:dyDescent="0.25">
      <c r="A12" s="48" t="s">
        <v>16</v>
      </c>
      <c r="B12" s="86">
        <v>14.285714285714285</v>
      </c>
      <c r="C12" s="86">
        <v>35.714285714285715</v>
      </c>
      <c r="D12" s="86">
        <v>7.1428571428571423</v>
      </c>
      <c r="E12" s="86">
        <v>28.571428571428569</v>
      </c>
      <c r="F12" s="86">
        <v>7.1428571428571423</v>
      </c>
      <c r="G12" s="86">
        <v>7.1428571428571423</v>
      </c>
      <c r="H12" s="86">
        <v>100</v>
      </c>
    </row>
    <row r="13" spans="1:8" x14ac:dyDescent="0.25">
      <c r="A13" s="48" t="s">
        <v>17</v>
      </c>
      <c r="B13" s="86">
        <v>24.390243902439025</v>
      </c>
      <c r="C13" s="86">
        <v>21.951219512195124</v>
      </c>
      <c r="D13" s="86">
        <v>24.390243902439025</v>
      </c>
      <c r="E13" s="86">
        <v>26.829268292682929</v>
      </c>
      <c r="F13" s="86">
        <v>2.4390243902439024</v>
      </c>
      <c r="G13" s="86">
        <v>0</v>
      </c>
      <c r="H13" s="86">
        <v>100</v>
      </c>
    </row>
    <row r="14" spans="1:8" x14ac:dyDescent="0.25">
      <c r="A14" s="48" t="s">
        <v>18</v>
      </c>
      <c r="B14" s="86">
        <v>0</v>
      </c>
      <c r="C14" s="86">
        <v>18.181818181818183</v>
      </c>
      <c r="D14" s="86">
        <v>40.909090909090914</v>
      </c>
      <c r="E14" s="86">
        <v>27.27272727272727</v>
      </c>
      <c r="F14" s="86">
        <v>0</v>
      </c>
      <c r="G14" s="86">
        <v>13.636363636363635</v>
      </c>
      <c r="H14" s="86">
        <v>100</v>
      </c>
    </row>
    <row r="15" spans="1:8" x14ac:dyDescent="0.25">
      <c r="A15" s="48" t="s">
        <v>19</v>
      </c>
      <c r="B15" s="86">
        <v>0</v>
      </c>
      <c r="C15" s="86">
        <v>0</v>
      </c>
      <c r="D15" s="86">
        <v>100</v>
      </c>
      <c r="E15" s="86">
        <v>0</v>
      </c>
      <c r="F15" s="86">
        <v>0</v>
      </c>
      <c r="G15" s="86">
        <v>0</v>
      </c>
      <c r="H15" s="86">
        <v>100</v>
      </c>
    </row>
    <row r="16" spans="1:8" x14ac:dyDescent="0.25">
      <c r="A16" s="48" t="s">
        <v>20</v>
      </c>
      <c r="B16" s="86">
        <v>0</v>
      </c>
      <c r="C16" s="86">
        <v>0</v>
      </c>
      <c r="D16" s="86">
        <v>37.5</v>
      </c>
      <c r="E16" s="86">
        <v>12.5</v>
      </c>
      <c r="F16" s="86">
        <v>12.5</v>
      </c>
      <c r="G16" s="86">
        <v>37.5</v>
      </c>
      <c r="H16" s="86">
        <v>100</v>
      </c>
    </row>
    <row r="17" spans="1:8" x14ac:dyDescent="0.25">
      <c r="A17" s="48" t="s">
        <v>21</v>
      </c>
      <c r="B17" s="86">
        <v>0</v>
      </c>
      <c r="C17" s="86">
        <v>0</v>
      </c>
      <c r="D17" s="86">
        <v>0</v>
      </c>
      <c r="E17" s="86">
        <v>0</v>
      </c>
      <c r="F17" s="86">
        <v>22.222222222222221</v>
      </c>
      <c r="G17" s="86">
        <v>77.777777777777786</v>
      </c>
      <c r="H17" s="86">
        <v>100</v>
      </c>
    </row>
    <row r="18" spans="1:8" x14ac:dyDescent="0.25">
      <c r="A18" s="48" t="s">
        <v>22</v>
      </c>
      <c r="B18" s="86">
        <v>0</v>
      </c>
      <c r="C18" s="86">
        <v>0</v>
      </c>
      <c r="D18" s="86">
        <v>66.666666666666657</v>
      </c>
      <c r="E18" s="86">
        <v>33.333333333333329</v>
      </c>
      <c r="F18" s="86">
        <v>0</v>
      </c>
      <c r="G18" s="86">
        <v>0</v>
      </c>
      <c r="H18" s="86">
        <v>100</v>
      </c>
    </row>
    <row r="19" spans="1:8" x14ac:dyDescent="0.25">
      <c r="A19" s="48" t="s">
        <v>23</v>
      </c>
      <c r="B19" s="86">
        <v>0</v>
      </c>
      <c r="C19" s="86">
        <v>0</v>
      </c>
      <c r="D19" s="86">
        <v>0</v>
      </c>
      <c r="E19" s="86">
        <v>0</v>
      </c>
      <c r="F19" s="86">
        <v>100</v>
      </c>
      <c r="G19" s="86">
        <v>0</v>
      </c>
      <c r="H19" s="86">
        <v>100</v>
      </c>
    </row>
    <row r="20" spans="1:8" x14ac:dyDescent="0.25">
      <c r="A20" s="48" t="s">
        <v>24</v>
      </c>
      <c r="B20" s="86">
        <v>0</v>
      </c>
      <c r="C20" s="86">
        <v>0</v>
      </c>
      <c r="D20" s="86">
        <v>25</v>
      </c>
      <c r="E20" s="86">
        <v>50</v>
      </c>
      <c r="F20" s="86">
        <v>0</v>
      </c>
      <c r="G20" s="86">
        <v>25</v>
      </c>
      <c r="H20" s="86">
        <v>100</v>
      </c>
    </row>
    <row r="21" spans="1:8" x14ac:dyDescent="0.25">
      <c r="A21" s="48" t="s">
        <v>25</v>
      </c>
      <c r="B21" s="86">
        <v>18.181818181818183</v>
      </c>
      <c r="C21" s="86">
        <v>36.363636363636367</v>
      </c>
      <c r="D21" s="86">
        <v>27.27272727272727</v>
      </c>
      <c r="E21" s="86">
        <v>9.0909090909090917</v>
      </c>
      <c r="F21" s="86">
        <v>0</v>
      </c>
      <c r="G21" s="86">
        <v>9.0909090909090917</v>
      </c>
      <c r="H21" s="86">
        <v>100</v>
      </c>
    </row>
    <row r="22" spans="1:8" x14ac:dyDescent="0.25">
      <c r="A22" s="48" t="s">
        <v>26</v>
      </c>
      <c r="B22" s="221" t="s">
        <v>106</v>
      </c>
      <c r="C22" s="221" t="s">
        <v>106</v>
      </c>
      <c r="D22" s="221" t="s">
        <v>106</v>
      </c>
      <c r="E22" s="221" t="s">
        <v>106</v>
      </c>
      <c r="F22" s="221" t="s">
        <v>106</v>
      </c>
      <c r="G22" s="221" t="s">
        <v>106</v>
      </c>
      <c r="H22" s="221" t="s">
        <v>106</v>
      </c>
    </row>
    <row r="23" spans="1:8" x14ac:dyDescent="0.25">
      <c r="A23" s="48" t="s">
        <v>27</v>
      </c>
      <c r="B23" s="86">
        <v>0</v>
      </c>
      <c r="C23" s="86">
        <v>0</v>
      </c>
      <c r="D23" s="86">
        <v>50</v>
      </c>
      <c r="E23" s="86">
        <v>50</v>
      </c>
      <c r="F23" s="86">
        <v>0</v>
      </c>
      <c r="G23" s="86">
        <v>0</v>
      </c>
      <c r="H23" s="86">
        <v>100</v>
      </c>
    </row>
    <row r="24" spans="1:8" x14ac:dyDescent="0.25">
      <c r="A24" s="48" t="s">
        <v>28</v>
      </c>
      <c r="B24" s="86">
        <v>0</v>
      </c>
      <c r="C24" s="86">
        <v>25</v>
      </c>
      <c r="D24" s="86">
        <v>25</v>
      </c>
      <c r="E24" s="86">
        <v>0</v>
      </c>
      <c r="F24" s="86">
        <v>0</v>
      </c>
      <c r="G24" s="86">
        <v>50</v>
      </c>
      <c r="H24" s="86">
        <v>100</v>
      </c>
    </row>
    <row r="25" spans="1:8" x14ac:dyDescent="0.25">
      <c r="A25" s="48" t="s">
        <v>29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100</v>
      </c>
      <c r="H25" s="86">
        <v>100</v>
      </c>
    </row>
    <row r="26" spans="1:8" x14ac:dyDescent="0.25">
      <c r="A26" s="55" t="s">
        <v>30</v>
      </c>
      <c r="B26" s="86">
        <v>17.1875</v>
      </c>
      <c r="C26" s="86">
        <v>18.75</v>
      </c>
      <c r="D26" s="86">
        <v>20.3125</v>
      </c>
      <c r="E26" s="86">
        <v>14.0625</v>
      </c>
      <c r="F26" s="86">
        <v>10.9375</v>
      </c>
      <c r="G26" s="86">
        <v>18.75</v>
      </c>
      <c r="H26" s="85">
        <v>100</v>
      </c>
    </row>
    <row r="27" spans="1:8" x14ac:dyDescent="0.25">
      <c r="A27" s="55" t="s">
        <v>31</v>
      </c>
      <c r="B27" s="85">
        <v>14.285714285714285</v>
      </c>
      <c r="C27" s="85">
        <v>21.428571428571427</v>
      </c>
      <c r="D27" s="85">
        <v>27.380952380952383</v>
      </c>
      <c r="E27" s="85">
        <v>25</v>
      </c>
      <c r="F27" s="85">
        <v>2.3809523809523809</v>
      </c>
      <c r="G27" s="85">
        <v>9.5238095238095237</v>
      </c>
      <c r="H27" s="85">
        <v>100</v>
      </c>
    </row>
    <row r="28" spans="1:8" x14ac:dyDescent="0.25">
      <c r="A28" s="55" t="s">
        <v>32</v>
      </c>
      <c r="B28" s="85">
        <v>0</v>
      </c>
      <c r="C28" s="85">
        <v>9.5238095238095237</v>
      </c>
      <c r="D28" s="85">
        <v>35.714285714285715</v>
      </c>
      <c r="E28" s="85">
        <v>16.666666666666664</v>
      </c>
      <c r="F28" s="85">
        <v>7.1428571428571423</v>
      </c>
      <c r="G28" s="85">
        <v>30.952380952380953</v>
      </c>
      <c r="H28" s="85">
        <v>100</v>
      </c>
    </row>
    <row r="29" spans="1:8" x14ac:dyDescent="0.25">
      <c r="A29" s="55" t="s">
        <v>33</v>
      </c>
      <c r="B29" s="85">
        <v>9.5238095238095237</v>
      </c>
      <c r="C29" s="85">
        <v>19.047619047619047</v>
      </c>
      <c r="D29" s="85">
        <v>33.333333333333329</v>
      </c>
      <c r="E29" s="85">
        <v>23.809523809523807</v>
      </c>
      <c r="F29" s="85">
        <v>4.7619047619047619</v>
      </c>
      <c r="G29" s="85">
        <v>9.5238095238095237</v>
      </c>
      <c r="H29" s="85">
        <v>100</v>
      </c>
    </row>
    <row r="30" spans="1:8" x14ac:dyDescent="0.25">
      <c r="A30" s="55" t="s">
        <v>34</v>
      </c>
      <c r="B30" s="85">
        <v>0</v>
      </c>
      <c r="C30" s="85">
        <v>11.111111111111111</v>
      </c>
      <c r="D30" s="85">
        <v>11.111111111111111</v>
      </c>
      <c r="E30" s="85">
        <v>0</v>
      </c>
      <c r="F30" s="85">
        <v>0</v>
      </c>
      <c r="G30" s="85">
        <v>77.777777777777786</v>
      </c>
      <c r="H30" s="85">
        <v>100</v>
      </c>
    </row>
    <row r="31" spans="1:8" x14ac:dyDescent="0.25">
      <c r="A31" s="149" t="s">
        <v>35</v>
      </c>
      <c r="B31" s="84">
        <v>11.363636363636363</v>
      </c>
      <c r="C31" s="84">
        <v>17.727272727272727</v>
      </c>
      <c r="D31" s="84">
        <v>26.81818181818182</v>
      </c>
      <c r="E31" s="84">
        <v>19.090909090909093</v>
      </c>
      <c r="F31" s="84">
        <v>5.9090909090909092</v>
      </c>
      <c r="G31" s="84">
        <v>19.090909090909093</v>
      </c>
      <c r="H31" s="84">
        <v>100</v>
      </c>
    </row>
    <row r="32" spans="1:8" x14ac:dyDescent="0.25">
      <c r="A32" s="60" t="s">
        <v>89</v>
      </c>
    </row>
    <row r="33" spans="1:9" x14ac:dyDescent="0.25">
      <c r="A33" s="223"/>
      <c r="B33" s="223"/>
      <c r="C33" s="223"/>
      <c r="D33" s="223"/>
      <c r="E33" s="223"/>
      <c r="F33" s="223"/>
      <c r="G33" s="223"/>
      <c r="I33" s="227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="98" zoomScaleNormal="98" workbookViewId="0">
      <selection activeCell="A22" sqref="A22:XFD22"/>
    </sheetView>
  </sheetViews>
  <sheetFormatPr defaultRowHeight="15" x14ac:dyDescent="0.25"/>
  <cols>
    <col min="1" max="1" width="18.42578125" style="147" customWidth="1"/>
    <col min="2" max="7" width="10.42578125" style="147" customWidth="1"/>
    <col min="8" max="9" width="9.140625" style="147" customWidth="1"/>
    <col min="10" max="16384" width="9.140625" style="147"/>
  </cols>
  <sheetData>
    <row r="1" spans="1:8" x14ac:dyDescent="0.25">
      <c r="A1" s="121" t="s">
        <v>251</v>
      </c>
    </row>
    <row r="2" spans="1:8" x14ac:dyDescent="0.25">
      <c r="A2" s="297" t="s">
        <v>0</v>
      </c>
      <c r="B2" s="299" t="s">
        <v>200</v>
      </c>
      <c r="C2" s="299"/>
      <c r="D2" s="299"/>
      <c r="E2" s="299"/>
      <c r="F2" s="299"/>
      <c r="G2" s="299"/>
      <c r="H2" s="297" t="s">
        <v>42</v>
      </c>
    </row>
    <row r="3" spans="1:8" ht="25.5" customHeight="1" x14ac:dyDescent="0.25">
      <c r="A3" s="298"/>
      <c r="B3" s="218" t="s">
        <v>166</v>
      </c>
      <c r="C3" s="218" t="s">
        <v>167</v>
      </c>
      <c r="D3" s="218" t="s">
        <v>168</v>
      </c>
      <c r="E3" s="218" t="s">
        <v>169</v>
      </c>
      <c r="F3" s="218" t="s">
        <v>170</v>
      </c>
      <c r="G3" s="218" t="s">
        <v>172</v>
      </c>
      <c r="H3" s="298"/>
    </row>
    <row r="4" spans="1:8" x14ac:dyDescent="0.25">
      <c r="A4" s="48" t="s">
        <v>10</v>
      </c>
      <c r="B4" s="150">
        <v>16.666666666666664</v>
      </c>
      <c r="C4" s="150">
        <v>25</v>
      </c>
      <c r="D4" s="150">
        <v>16.666666666666664</v>
      </c>
      <c r="E4" s="150">
        <v>16.666666666666664</v>
      </c>
      <c r="F4" s="150">
        <v>0</v>
      </c>
      <c r="G4" s="150">
        <v>25</v>
      </c>
      <c r="H4" s="150">
        <v>100</v>
      </c>
    </row>
    <row r="5" spans="1:8" x14ac:dyDescent="0.25">
      <c r="A5" s="48" t="s">
        <v>11</v>
      </c>
      <c r="B5" s="150">
        <v>0</v>
      </c>
      <c r="C5" s="150">
        <v>0</v>
      </c>
      <c r="D5" s="150">
        <v>0</v>
      </c>
      <c r="E5" s="150">
        <v>0</v>
      </c>
      <c r="F5" s="150">
        <v>0</v>
      </c>
      <c r="G5" s="150">
        <v>100</v>
      </c>
      <c r="H5" s="150">
        <v>100</v>
      </c>
    </row>
    <row r="6" spans="1:8" x14ac:dyDescent="0.25">
      <c r="A6" s="48" t="s">
        <v>12</v>
      </c>
      <c r="B6" s="150">
        <v>0</v>
      </c>
      <c r="C6" s="150">
        <v>33.333333333333329</v>
      </c>
      <c r="D6" s="150">
        <v>33.333333333333329</v>
      </c>
      <c r="E6" s="150">
        <v>0</v>
      </c>
      <c r="F6" s="150">
        <v>33.333333333333329</v>
      </c>
      <c r="G6" s="150">
        <v>0</v>
      </c>
      <c r="H6" s="150">
        <v>100</v>
      </c>
    </row>
    <row r="7" spans="1:8" x14ac:dyDescent="0.25">
      <c r="A7" s="48" t="s">
        <v>13</v>
      </c>
      <c r="B7" s="150">
        <v>16.666666666666664</v>
      </c>
      <c r="C7" s="150">
        <v>37.5</v>
      </c>
      <c r="D7" s="150">
        <v>25</v>
      </c>
      <c r="E7" s="150">
        <v>4.1666666666666661</v>
      </c>
      <c r="F7" s="150">
        <v>6.25</v>
      </c>
      <c r="G7" s="150">
        <v>10.416666666666668</v>
      </c>
      <c r="H7" s="150">
        <v>100</v>
      </c>
    </row>
    <row r="8" spans="1:8" x14ac:dyDescent="0.25">
      <c r="A8" s="48" t="s">
        <v>14</v>
      </c>
      <c r="B8" s="150">
        <v>0</v>
      </c>
      <c r="C8" s="150">
        <v>0</v>
      </c>
      <c r="D8" s="150">
        <v>0</v>
      </c>
      <c r="E8" s="150">
        <v>0</v>
      </c>
      <c r="F8" s="150">
        <v>0</v>
      </c>
      <c r="G8" s="150">
        <v>100</v>
      </c>
      <c r="H8" s="150">
        <v>100</v>
      </c>
    </row>
    <row r="9" spans="1:8" x14ac:dyDescent="0.25">
      <c r="A9" s="51" t="s">
        <v>202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100</v>
      </c>
      <c r="H9" s="151">
        <v>100</v>
      </c>
    </row>
    <row r="10" spans="1:8" x14ac:dyDescent="0.25">
      <c r="A10" s="51" t="s">
        <v>203</v>
      </c>
      <c r="B10" s="151">
        <v>0</v>
      </c>
      <c r="C10" s="151">
        <v>0</v>
      </c>
      <c r="D10" s="151">
        <v>0</v>
      </c>
      <c r="E10" s="151">
        <v>0</v>
      </c>
      <c r="F10" s="151">
        <v>0</v>
      </c>
      <c r="G10" s="151">
        <v>100</v>
      </c>
      <c r="H10" s="151">
        <v>100</v>
      </c>
    </row>
    <row r="11" spans="1:8" x14ac:dyDescent="0.25">
      <c r="A11" s="48" t="s">
        <v>15</v>
      </c>
      <c r="B11" s="150">
        <v>0</v>
      </c>
      <c r="C11" s="150">
        <v>21.739130434782609</v>
      </c>
      <c r="D11" s="150">
        <v>52.173913043478258</v>
      </c>
      <c r="E11" s="150">
        <v>17.391304347826086</v>
      </c>
      <c r="F11" s="150">
        <v>4.3478260869565215</v>
      </c>
      <c r="G11" s="150">
        <v>4.3478260869565215</v>
      </c>
      <c r="H11" s="150">
        <v>100</v>
      </c>
    </row>
    <row r="12" spans="1:8" x14ac:dyDescent="0.25">
      <c r="A12" s="48" t="s">
        <v>16</v>
      </c>
      <c r="B12" s="150">
        <v>14.285714285714285</v>
      </c>
      <c r="C12" s="150">
        <v>35.714285714285715</v>
      </c>
      <c r="D12" s="150">
        <v>14.285714285714285</v>
      </c>
      <c r="E12" s="150">
        <v>28.571428571428569</v>
      </c>
      <c r="F12" s="150">
        <v>0</v>
      </c>
      <c r="G12" s="150">
        <v>7.1428571428571423</v>
      </c>
      <c r="H12" s="150">
        <v>100</v>
      </c>
    </row>
    <row r="13" spans="1:8" x14ac:dyDescent="0.25">
      <c r="A13" s="48" t="s">
        <v>17</v>
      </c>
      <c r="B13" s="150">
        <v>26.829268292682929</v>
      </c>
      <c r="C13" s="150">
        <v>24.390243902439025</v>
      </c>
      <c r="D13" s="150">
        <v>36.585365853658537</v>
      </c>
      <c r="E13" s="150">
        <v>12.195121951219512</v>
      </c>
      <c r="F13" s="150">
        <v>0</v>
      </c>
      <c r="G13" s="150">
        <v>0</v>
      </c>
      <c r="H13" s="150">
        <v>100</v>
      </c>
    </row>
    <row r="14" spans="1:8" x14ac:dyDescent="0.25">
      <c r="A14" s="48" t="s">
        <v>18</v>
      </c>
      <c r="B14" s="150">
        <v>4.5454545454545459</v>
      </c>
      <c r="C14" s="150">
        <v>22.727272727272727</v>
      </c>
      <c r="D14" s="150">
        <v>27.27272727272727</v>
      </c>
      <c r="E14" s="150">
        <v>31.818181818181817</v>
      </c>
      <c r="F14" s="150">
        <v>9.0909090909090917</v>
      </c>
      <c r="G14" s="150">
        <v>4.5454545454545459</v>
      </c>
      <c r="H14" s="150">
        <v>100</v>
      </c>
    </row>
    <row r="15" spans="1:8" x14ac:dyDescent="0.25">
      <c r="A15" s="48" t="s">
        <v>19</v>
      </c>
      <c r="B15" s="150">
        <v>0</v>
      </c>
      <c r="C15" s="150">
        <v>0</v>
      </c>
      <c r="D15" s="150">
        <v>100</v>
      </c>
      <c r="E15" s="150">
        <v>0</v>
      </c>
      <c r="F15" s="150">
        <v>0</v>
      </c>
      <c r="G15" s="150">
        <v>0</v>
      </c>
      <c r="H15" s="150">
        <v>100</v>
      </c>
    </row>
    <row r="16" spans="1:8" x14ac:dyDescent="0.25">
      <c r="A16" s="48" t="s">
        <v>20</v>
      </c>
      <c r="B16" s="150">
        <v>0</v>
      </c>
      <c r="C16" s="150">
        <v>0</v>
      </c>
      <c r="D16" s="150">
        <v>25</v>
      </c>
      <c r="E16" s="150">
        <v>25</v>
      </c>
      <c r="F16" s="150">
        <v>12.5</v>
      </c>
      <c r="G16" s="150">
        <v>37.5</v>
      </c>
      <c r="H16" s="150">
        <v>100</v>
      </c>
    </row>
    <row r="17" spans="1:16" x14ac:dyDescent="0.25">
      <c r="A17" s="48" t="s">
        <v>21</v>
      </c>
      <c r="B17" s="150">
        <v>0</v>
      </c>
      <c r="C17" s="150">
        <v>0</v>
      </c>
      <c r="D17" s="150">
        <v>11.111111111111111</v>
      </c>
      <c r="E17" s="150">
        <v>22.222222222222221</v>
      </c>
      <c r="F17" s="150">
        <v>11.111111111111111</v>
      </c>
      <c r="G17" s="150">
        <v>55.555555555555557</v>
      </c>
      <c r="H17" s="150">
        <v>100</v>
      </c>
    </row>
    <row r="18" spans="1:16" x14ac:dyDescent="0.25">
      <c r="A18" s="48" t="s">
        <v>22</v>
      </c>
      <c r="B18" s="150">
        <v>0</v>
      </c>
      <c r="C18" s="150">
        <v>33.333333333333329</v>
      </c>
      <c r="D18" s="150">
        <v>66.666666666666657</v>
      </c>
      <c r="E18" s="150">
        <v>0</v>
      </c>
      <c r="F18" s="150">
        <v>0</v>
      </c>
      <c r="G18" s="150">
        <v>0</v>
      </c>
      <c r="H18" s="150">
        <v>100</v>
      </c>
    </row>
    <row r="19" spans="1:16" x14ac:dyDescent="0.25">
      <c r="A19" s="48" t="s">
        <v>23</v>
      </c>
      <c r="B19" s="150">
        <v>0</v>
      </c>
      <c r="C19" s="150">
        <v>0</v>
      </c>
      <c r="D19" s="150">
        <v>0</v>
      </c>
      <c r="E19" s="150">
        <v>0</v>
      </c>
      <c r="F19" s="150">
        <v>100</v>
      </c>
      <c r="G19" s="150">
        <v>0</v>
      </c>
      <c r="H19" s="150">
        <v>100</v>
      </c>
    </row>
    <row r="20" spans="1:16" x14ac:dyDescent="0.25">
      <c r="A20" s="48" t="s">
        <v>24</v>
      </c>
      <c r="B20" s="150">
        <v>0</v>
      </c>
      <c r="C20" s="150">
        <v>0</v>
      </c>
      <c r="D20" s="150">
        <v>25</v>
      </c>
      <c r="E20" s="150">
        <v>50</v>
      </c>
      <c r="F20" s="150">
        <v>0</v>
      </c>
      <c r="G20" s="150">
        <v>25</v>
      </c>
      <c r="H20" s="150">
        <v>100</v>
      </c>
    </row>
    <row r="21" spans="1:16" x14ac:dyDescent="0.25">
      <c r="A21" s="48" t="s">
        <v>25</v>
      </c>
      <c r="B21" s="150">
        <v>18.181818181818183</v>
      </c>
      <c r="C21" s="150">
        <v>27.27272727272727</v>
      </c>
      <c r="D21" s="150">
        <v>36.363636363636367</v>
      </c>
      <c r="E21" s="150">
        <v>0</v>
      </c>
      <c r="F21" s="150">
        <v>9.0909090909090917</v>
      </c>
      <c r="G21" s="150">
        <v>9.0909090909090917</v>
      </c>
      <c r="H21" s="150">
        <v>100</v>
      </c>
    </row>
    <row r="22" spans="1:16" x14ac:dyDescent="0.25">
      <c r="A22" s="48" t="s">
        <v>26</v>
      </c>
      <c r="B22" s="221" t="s">
        <v>106</v>
      </c>
      <c r="C22" s="221" t="s">
        <v>106</v>
      </c>
      <c r="D22" s="221" t="s">
        <v>106</v>
      </c>
      <c r="E22" s="221" t="s">
        <v>106</v>
      </c>
      <c r="F22" s="221" t="s">
        <v>106</v>
      </c>
      <c r="G22" s="221" t="s">
        <v>106</v>
      </c>
      <c r="H22" s="221" t="s">
        <v>106</v>
      </c>
    </row>
    <row r="23" spans="1:16" x14ac:dyDescent="0.25">
      <c r="A23" s="48" t="s">
        <v>27</v>
      </c>
      <c r="B23" s="150">
        <v>0</v>
      </c>
      <c r="C23" s="150">
        <v>50</v>
      </c>
      <c r="D23" s="150">
        <v>0</v>
      </c>
      <c r="E23" s="150">
        <v>50</v>
      </c>
      <c r="F23" s="150">
        <v>0</v>
      </c>
      <c r="G23" s="150">
        <v>0</v>
      </c>
      <c r="H23" s="150">
        <v>100</v>
      </c>
    </row>
    <row r="24" spans="1:16" x14ac:dyDescent="0.25">
      <c r="A24" s="48" t="s">
        <v>28</v>
      </c>
      <c r="B24" s="150">
        <v>0</v>
      </c>
      <c r="C24" s="150">
        <v>50</v>
      </c>
      <c r="D24" s="150">
        <v>0</v>
      </c>
      <c r="E24" s="150">
        <v>0</v>
      </c>
      <c r="F24" s="150">
        <v>25</v>
      </c>
      <c r="G24" s="150">
        <v>25</v>
      </c>
      <c r="H24" s="150">
        <v>100</v>
      </c>
    </row>
    <row r="25" spans="1:16" x14ac:dyDescent="0.25">
      <c r="A25" s="48" t="s">
        <v>29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100</v>
      </c>
      <c r="H25" s="150">
        <v>100</v>
      </c>
    </row>
    <row r="26" spans="1:16" x14ac:dyDescent="0.25">
      <c r="A26" s="55" t="s">
        <v>30</v>
      </c>
      <c r="B26" s="152">
        <v>15.625</v>
      </c>
      <c r="C26" s="152">
        <v>34.375</v>
      </c>
      <c r="D26" s="152">
        <v>23.4375</v>
      </c>
      <c r="E26" s="152">
        <v>6.25</v>
      </c>
      <c r="F26" s="152">
        <v>6.25</v>
      </c>
      <c r="G26" s="152">
        <v>14.0625</v>
      </c>
      <c r="H26" s="152">
        <v>100</v>
      </c>
    </row>
    <row r="27" spans="1:16" x14ac:dyDescent="0.25">
      <c r="A27" s="55" t="s">
        <v>31</v>
      </c>
      <c r="B27" s="152">
        <v>15.476190476190476</v>
      </c>
      <c r="C27" s="152">
        <v>23.809523809523807</v>
      </c>
      <c r="D27" s="152">
        <v>34.523809523809526</v>
      </c>
      <c r="E27" s="152">
        <v>15.476190476190476</v>
      </c>
      <c r="F27" s="152">
        <v>1.1904761904761905</v>
      </c>
      <c r="G27" s="152">
        <v>9.5238095238095237</v>
      </c>
      <c r="H27" s="152">
        <v>100</v>
      </c>
    </row>
    <row r="28" spans="1:16" x14ac:dyDescent="0.25">
      <c r="A28" s="55" t="s">
        <v>32</v>
      </c>
      <c r="B28" s="152">
        <v>2.3809523809523809</v>
      </c>
      <c r="C28" s="152">
        <v>11.904761904761903</v>
      </c>
      <c r="D28" s="152">
        <v>28.571428571428569</v>
      </c>
      <c r="E28" s="152">
        <v>26.190476190476193</v>
      </c>
      <c r="F28" s="152">
        <v>9.5238095238095237</v>
      </c>
      <c r="G28" s="152">
        <v>21.428571428571427</v>
      </c>
      <c r="H28" s="152">
        <v>100</v>
      </c>
    </row>
    <row r="29" spans="1:16" x14ac:dyDescent="0.25">
      <c r="A29" s="55" t="s">
        <v>33</v>
      </c>
      <c r="B29" s="152">
        <v>9.5238095238095237</v>
      </c>
      <c r="C29" s="152">
        <v>23.809523809523807</v>
      </c>
      <c r="D29" s="152">
        <v>33.333333333333329</v>
      </c>
      <c r="E29" s="152">
        <v>14.285714285714285</v>
      </c>
      <c r="F29" s="152">
        <v>9.5238095238095237</v>
      </c>
      <c r="G29" s="152">
        <v>9.5238095238095237</v>
      </c>
      <c r="H29" s="152">
        <v>100</v>
      </c>
    </row>
    <row r="30" spans="1:16" x14ac:dyDescent="0.25">
      <c r="A30" s="55" t="s">
        <v>34</v>
      </c>
      <c r="B30" s="152">
        <v>0</v>
      </c>
      <c r="C30" s="152">
        <v>22.222222222222221</v>
      </c>
      <c r="D30" s="152">
        <v>0</v>
      </c>
      <c r="E30" s="152">
        <v>0</v>
      </c>
      <c r="F30" s="152">
        <v>11.111111111111111</v>
      </c>
      <c r="G30" s="152">
        <v>66.666666666666657</v>
      </c>
      <c r="H30" s="152">
        <v>100</v>
      </c>
    </row>
    <row r="31" spans="1:16" x14ac:dyDescent="0.25">
      <c r="A31" s="149" t="s">
        <v>35</v>
      </c>
      <c r="B31" s="84">
        <v>11.818181818181818</v>
      </c>
      <c r="C31" s="84">
        <v>24.545454545454547</v>
      </c>
      <c r="D31" s="84">
        <v>28.636363636363637</v>
      </c>
      <c r="E31" s="84">
        <v>14.09090909090909</v>
      </c>
      <c r="F31" s="84">
        <v>5.4545454545454541</v>
      </c>
      <c r="G31" s="84">
        <v>15.454545454545453</v>
      </c>
      <c r="H31" s="84">
        <v>100</v>
      </c>
    </row>
    <row r="32" spans="1:16" x14ac:dyDescent="0.25">
      <c r="A32" s="60" t="s">
        <v>89</v>
      </c>
      <c r="I32" s="153"/>
      <c r="K32" s="153"/>
      <c r="L32" s="153"/>
      <c r="M32" s="153"/>
      <c r="N32" s="153"/>
      <c r="O32" s="153"/>
      <c r="P32" s="153"/>
    </row>
    <row r="33" spans="1:16" x14ac:dyDescent="0.2">
      <c r="A33" s="222"/>
      <c r="B33" s="222"/>
      <c r="C33" s="222"/>
      <c r="D33" s="222"/>
      <c r="E33" s="222"/>
      <c r="F33" s="222"/>
      <c r="G33" s="222"/>
      <c r="I33" s="227"/>
      <c r="J33" s="153"/>
      <c r="K33" s="140"/>
      <c r="L33" s="153"/>
      <c r="M33" s="153"/>
      <c r="N33" s="153"/>
      <c r="O33" s="153"/>
      <c r="P33" s="153"/>
    </row>
    <row r="34" spans="1:16" x14ac:dyDescent="0.25">
      <c r="I34" s="154"/>
      <c r="J34" s="140"/>
      <c r="K34" s="154"/>
      <c r="L34" s="154"/>
      <c r="M34" s="153"/>
      <c r="N34" s="153"/>
      <c r="O34" s="153"/>
      <c r="P34" s="153"/>
    </row>
    <row r="35" spans="1:16" x14ac:dyDescent="0.25">
      <c r="I35" s="154"/>
      <c r="J35" s="154"/>
      <c r="K35" s="154"/>
      <c r="L35" s="154"/>
      <c r="M35" s="153"/>
      <c r="N35" s="153"/>
      <c r="O35" s="153"/>
      <c r="P35" s="153"/>
    </row>
    <row r="36" spans="1:16" x14ac:dyDescent="0.25">
      <c r="I36" s="154"/>
      <c r="J36" s="154"/>
      <c r="K36" s="154"/>
      <c r="L36" s="154"/>
      <c r="M36" s="153"/>
      <c r="N36" s="153"/>
      <c r="O36" s="153"/>
      <c r="P36" s="153"/>
    </row>
    <row r="37" spans="1:16" x14ac:dyDescent="0.25">
      <c r="J37" s="154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workbookViewId="0">
      <selection activeCell="O33" sqref="O33"/>
    </sheetView>
  </sheetViews>
  <sheetFormatPr defaultRowHeight="15" x14ac:dyDescent="0.25"/>
  <cols>
    <col min="1" max="1" width="17.140625" customWidth="1"/>
    <col min="2" max="5" width="10.5703125" bestFit="1" customWidth="1"/>
    <col min="6" max="6" width="9.5703125" bestFit="1" customWidth="1"/>
    <col min="7" max="7" width="10.5703125" bestFit="1" customWidth="1"/>
  </cols>
  <sheetData>
    <row r="1" spans="1:8" ht="19.5" customHeight="1" x14ac:dyDescent="0.25">
      <c r="A1" s="121" t="s">
        <v>247</v>
      </c>
      <c r="B1" s="144"/>
      <c r="C1" s="144"/>
      <c r="D1" s="144"/>
      <c r="E1" s="144"/>
      <c r="F1" s="144"/>
      <c r="G1" s="144"/>
      <c r="H1" s="144"/>
    </row>
    <row r="2" spans="1:8" ht="18.75" customHeight="1" x14ac:dyDescent="0.25">
      <c r="A2" s="300" t="s">
        <v>0</v>
      </c>
      <c r="B2" s="302" t="s">
        <v>201</v>
      </c>
      <c r="C2" s="302"/>
      <c r="D2" s="302"/>
      <c r="E2" s="302"/>
      <c r="F2" s="302"/>
      <c r="G2" s="302"/>
      <c r="H2" s="300" t="s">
        <v>42</v>
      </c>
    </row>
    <row r="3" spans="1:8" ht="24.75" customHeight="1" x14ac:dyDescent="0.25">
      <c r="A3" s="301"/>
      <c r="B3" s="111" t="s">
        <v>166</v>
      </c>
      <c r="C3" s="111" t="s">
        <v>167</v>
      </c>
      <c r="D3" s="111" t="s">
        <v>168</v>
      </c>
      <c r="E3" s="111" t="s">
        <v>169</v>
      </c>
      <c r="F3" s="111" t="s">
        <v>170</v>
      </c>
      <c r="G3" s="111" t="s">
        <v>172</v>
      </c>
      <c r="H3" s="301"/>
    </row>
    <row r="4" spans="1:8" x14ac:dyDescent="0.25">
      <c r="A4" s="116" t="s">
        <v>10</v>
      </c>
      <c r="B4" s="118">
        <v>16.666666666666664</v>
      </c>
      <c r="C4" s="118">
        <v>16.666666666666664</v>
      </c>
      <c r="D4" s="118">
        <v>50</v>
      </c>
      <c r="E4" s="118">
        <v>0</v>
      </c>
      <c r="F4" s="118">
        <v>0</v>
      </c>
      <c r="G4" s="118">
        <v>16.666666666666664</v>
      </c>
      <c r="H4" s="118">
        <v>100</v>
      </c>
    </row>
    <row r="5" spans="1:8" x14ac:dyDescent="0.25">
      <c r="A5" s="116" t="s">
        <v>11</v>
      </c>
      <c r="B5" s="118">
        <v>0</v>
      </c>
      <c r="C5" s="118">
        <v>0</v>
      </c>
      <c r="D5" s="118">
        <v>0</v>
      </c>
      <c r="E5" s="118">
        <v>0</v>
      </c>
      <c r="F5" s="118">
        <v>0</v>
      </c>
      <c r="G5" s="118">
        <v>100</v>
      </c>
      <c r="H5" s="118">
        <v>100</v>
      </c>
    </row>
    <row r="6" spans="1:8" x14ac:dyDescent="0.25">
      <c r="A6" s="116" t="s">
        <v>12</v>
      </c>
      <c r="B6" s="118">
        <v>33.333333333333329</v>
      </c>
      <c r="C6" s="118">
        <v>0</v>
      </c>
      <c r="D6" s="118">
        <v>33.333333333333329</v>
      </c>
      <c r="E6" s="118">
        <v>0</v>
      </c>
      <c r="F6" s="118">
        <v>33.333333333333329</v>
      </c>
      <c r="G6" s="118">
        <v>0</v>
      </c>
      <c r="H6" s="118">
        <v>100</v>
      </c>
    </row>
    <row r="7" spans="1:8" x14ac:dyDescent="0.25">
      <c r="A7" s="116" t="s">
        <v>13</v>
      </c>
      <c r="B7" s="118">
        <v>18.75</v>
      </c>
      <c r="C7" s="118">
        <v>31.25</v>
      </c>
      <c r="D7" s="118">
        <v>22.916666666666664</v>
      </c>
      <c r="E7" s="118">
        <v>6.25</v>
      </c>
      <c r="F7" s="118">
        <v>8.3333333333333321</v>
      </c>
      <c r="G7" s="118">
        <v>12.5</v>
      </c>
      <c r="H7" s="118">
        <v>100</v>
      </c>
    </row>
    <row r="8" spans="1:8" x14ac:dyDescent="0.25">
      <c r="A8" s="116" t="s">
        <v>14</v>
      </c>
      <c r="B8" s="118">
        <v>0</v>
      </c>
      <c r="C8" s="118">
        <v>0</v>
      </c>
      <c r="D8" s="118">
        <v>0</v>
      </c>
      <c r="E8" s="118">
        <v>0</v>
      </c>
      <c r="F8" s="118">
        <v>0</v>
      </c>
      <c r="G8" s="118">
        <v>100</v>
      </c>
      <c r="H8" s="118">
        <v>100</v>
      </c>
    </row>
    <row r="9" spans="1:8" x14ac:dyDescent="0.25">
      <c r="A9" s="51" t="s">
        <v>202</v>
      </c>
      <c r="B9" s="145">
        <v>0</v>
      </c>
      <c r="C9" s="145">
        <v>0</v>
      </c>
      <c r="D9" s="145">
        <v>0</v>
      </c>
      <c r="E9" s="145">
        <v>0</v>
      </c>
      <c r="F9" s="145">
        <v>0</v>
      </c>
      <c r="G9" s="145">
        <v>100</v>
      </c>
      <c r="H9" s="145">
        <v>100</v>
      </c>
    </row>
    <row r="10" spans="1:8" x14ac:dyDescent="0.25">
      <c r="A10" s="51" t="s">
        <v>203</v>
      </c>
      <c r="B10" s="145">
        <v>0</v>
      </c>
      <c r="C10" s="145">
        <v>0</v>
      </c>
      <c r="D10" s="145">
        <v>0</v>
      </c>
      <c r="E10" s="145">
        <v>0</v>
      </c>
      <c r="F10" s="145">
        <v>0</v>
      </c>
      <c r="G10" s="145">
        <v>100</v>
      </c>
      <c r="H10" s="145">
        <v>100</v>
      </c>
    </row>
    <row r="11" spans="1:8" x14ac:dyDescent="0.25">
      <c r="A11" s="116" t="s">
        <v>15</v>
      </c>
      <c r="B11" s="118">
        <v>0</v>
      </c>
      <c r="C11" s="118">
        <v>26.086956521739129</v>
      </c>
      <c r="D11" s="118">
        <v>39.130434782608695</v>
      </c>
      <c r="E11" s="118">
        <v>26.086956521739129</v>
      </c>
      <c r="F11" s="118">
        <v>4.3478260869565215</v>
      </c>
      <c r="G11" s="118">
        <v>4.3478260869565215</v>
      </c>
      <c r="H11" s="118">
        <v>100</v>
      </c>
    </row>
    <row r="12" spans="1:8" x14ac:dyDescent="0.25">
      <c r="A12" s="116" t="s">
        <v>16</v>
      </c>
      <c r="B12" s="118">
        <v>14.285714285714285</v>
      </c>
      <c r="C12" s="118">
        <v>35.714285714285715</v>
      </c>
      <c r="D12" s="118">
        <v>7.1428571428571423</v>
      </c>
      <c r="E12" s="118">
        <v>28.571428571428569</v>
      </c>
      <c r="F12" s="118">
        <v>7.1428571428571423</v>
      </c>
      <c r="G12" s="118">
        <v>7.1428571428571423</v>
      </c>
      <c r="H12" s="118">
        <v>100</v>
      </c>
    </row>
    <row r="13" spans="1:8" x14ac:dyDescent="0.25">
      <c r="A13" s="116" t="s">
        <v>17</v>
      </c>
      <c r="B13" s="118">
        <v>19.512195121951219</v>
      </c>
      <c r="C13" s="118">
        <v>36.585365853658537</v>
      </c>
      <c r="D13" s="118">
        <v>29.268292682926827</v>
      </c>
      <c r="E13" s="118">
        <v>14.634146341463413</v>
      </c>
      <c r="F13" s="118">
        <v>0</v>
      </c>
      <c r="G13" s="118">
        <v>0</v>
      </c>
      <c r="H13" s="118">
        <v>100</v>
      </c>
    </row>
    <row r="14" spans="1:8" x14ac:dyDescent="0.25">
      <c r="A14" s="116" t="s">
        <v>18</v>
      </c>
      <c r="B14" s="118">
        <v>18.181818181818183</v>
      </c>
      <c r="C14" s="118">
        <v>27.27272727272727</v>
      </c>
      <c r="D14" s="118">
        <v>22.727272727272727</v>
      </c>
      <c r="E14" s="118">
        <v>18.181818181818183</v>
      </c>
      <c r="F14" s="118">
        <v>13.636363636363635</v>
      </c>
      <c r="G14" s="118">
        <v>0</v>
      </c>
      <c r="H14" s="118">
        <v>100</v>
      </c>
    </row>
    <row r="15" spans="1:8" x14ac:dyDescent="0.25">
      <c r="A15" s="116" t="s">
        <v>19</v>
      </c>
      <c r="B15" s="118">
        <v>0</v>
      </c>
      <c r="C15" s="118">
        <v>0</v>
      </c>
      <c r="D15" s="118">
        <v>66.666666666666657</v>
      </c>
      <c r="E15" s="118">
        <v>33.333333333333329</v>
      </c>
      <c r="F15" s="118">
        <v>0</v>
      </c>
      <c r="G15" s="118">
        <v>0</v>
      </c>
      <c r="H15" s="118">
        <v>100</v>
      </c>
    </row>
    <row r="16" spans="1:8" x14ac:dyDescent="0.25">
      <c r="A16" s="116" t="s">
        <v>20</v>
      </c>
      <c r="B16" s="118">
        <v>0</v>
      </c>
      <c r="C16" s="118">
        <v>0</v>
      </c>
      <c r="D16" s="118">
        <v>50</v>
      </c>
      <c r="E16" s="118">
        <v>12.5</v>
      </c>
      <c r="F16" s="118">
        <v>25</v>
      </c>
      <c r="G16" s="118">
        <v>12.5</v>
      </c>
      <c r="H16" s="118">
        <v>100</v>
      </c>
    </row>
    <row r="17" spans="1:8" x14ac:dyDescent="0.25">
      <c r="A17" s="116" t="s">
        <v>21</v>
      </c>
      <c r="B17" s="118">
        <v>0</v>
      </c>
      <c r="C17" s="118">
        <v>0</v>
      </c>
      <c r="D17" s="118">
        <v>0</v>
      </c>
      <c r="E17" s="118">
        <v>11.111111111111111</v>
      </c>
      <c r="F17" s="118">
        <v>33.333333333333329</v>
      </c>
      <c r="G17" s="118">
        <v>55.555555555555557</v>
      </c>
      <c r="H17" s="118">
        <v>100</v>
      </c>
    </row>
    <row r="18" spans="1:8" x14ac:dyDescent="0.25">
      <c r="A18" s="116" t="s">
        <v>22</v>
      </c>
      <c r="B18" s="118">
        <v>0</v>
      </c>
      <c r="C18" s="118">
        <v>33.333333333333329</v>
      </c>
      <c r="D18" s="118">
        <v>66.666666666666657</v>
      </c>
      <c r="E18" s="118">
        <v>0</v>
      </c>
      <c r="F18" s="118">
        <v>0</v>
      </c>
      <c r="G18" s="118">
        <v>0</v>
      </c>
      <c r="H18" s="118">
        <v>100</v>
      </c>
    </row>
    <row r="19" spans="1:8" x14ac:dyDescent="0.25">
      <c r="A19" s="116" t="s">
        <v>23</v>
      </c>
      <c r="B19" s="118">
        <v>0</v>
      </c>
      <c r="C19" s="118">
        <v>0</v>
      </c>
      <c r="D19" s="118">
        <v>0</v>
      </c>
      <c r="E19" s="118">
        <v>0</v>
      </c>
      <c r="F19" s="118">
        <v>100</v>
      </c>
      <c r="G19" s="118">
        <v>0</v>
      </c>
      <c r="H19" s="118">
        <v>100</v>
      </c>
    </row>
    <row r="20" spans="1:8" x14ac:dyDescent="0.25">
      <c r="A20" s="116" t="s">
        <v>24</v>
      </c>
      <c r="B20" s="118">
        <v>25</v>
      </c>
      <c r="C20" s="118">
        <v>0</v>
      </c>
      <c r="D20" s="118">
        <v>0</v>
      </c>
      <c r="E20" s="118">
        <v>50</v>
      </c>
      <c r="F20" s="118">
        <v>0</v>
      </c>
      <c r="G20" s="118">
        <v>25</v>
      </c>
      <c r="H20" s="118">
        <v>100</v>
      </c>
    </row>
    <row r="21" spans="1:8" x14ac:dyDescent="0.25">
      <c r="A21" s="116" t="s">
        <v>25</v>
      </c>
      <c r="B21" s="118">
        <v>18.181818181818183</v>
      </c>
      <c r="C21" s="118">
        <v>36.363636363636367</v>
      </c>
      <c r="D21" s="118">
        <v>27.27272727272727</v>
      </c>
      <c r="E21" s="118">
        <v>9.0909090909090917</v>
      </c>
      <c r="F21" s="118">
        <v>0</v>
      </c>
      <c r="G21" s="118">
        <v>9.0909090909090917</v>
      </c>
      <c r="H21" s="118">
        <v>100</v>
      </c>
    </row>
    <row r="22" spans="1:8" x14ac:dyDescent="0.25">
      <c r="A22" s="116" t="s">
        <v>26</v>
      </c>
      <c r="B22" s="221" t="s">
        <v>106</v>
      </c>
      <c r="C22" s="221" t="s">
        <v>106</v>
      </c>
      <c r="D22" s="221" t="s">
        <v>106</v>
      </c>
      <c r="E22" s="221" t="s">
        <v>106</v>
      </c>
      <c r="F22" s="221" t="s">
        <v>106</v>
      </c>
      <c r="G22" s="221" t="s">
        <v>106</v>
      </c>
      <c r="H22" s="221" t="s">
        <v>106</v>
      </c>
    </row>
    <row r="23" spans="1:8" x14ac:dyDescent="0.25">
      <c r="A23" s="116" t="s">
        <v>27</v>
      </c>
      <c r="B23" s="118">
        <v>0</v>
      </c>
      <c r="C23" s="118">
        <v>0</v>
      </c>
      <c r="D23" s="118">
        <v>100</v>
      </c>
      <c r="E23" s="118">
        <v>0</v>
      </c>
      <c r="F23" s="118">
        <v>0</v>
      </c>
      <c r="G23" s="118">
        <v>0</v>
      </c>
      <c r="H23" s="118">
        <v>100</v>
      </c>
    </row>
    <row r="24" spans="1:8" x14ac:dyDescent="0.25">
      <c r="A24" s="116" t="s">
        <v>28</v>
      </c>
      <c r="B24" s="118">
        <v>0</v>
      </c>
      <c r="C24" s="118">
        <v>50</v>
      </c>
      <c r="D24" s="118">
        <v>0</v>
      </c>
      <c r="E24" s="118">
        <v>0</v>
      </c>
      <c r="F24" s="118">
        <v>0</v>
      </c>
      <c r="G24" s="118">
        <v>50</v>
      </c>
      <c r="H24" s="118">
        <v>100</v>
      </c>
    </row>
    <row r="25" spans="1:8" x14ac:dyDescent="0.25">
      <c r="A25" s="116" t="s">
        <v>29</v>
      </c>
      <c r="B25" s="118">
        <v>0</v>
      </c>
      <c r="C25" s="118">
        <v>0</v>
      </c>
      <c r="D25" s="118">
        <v>0</v>
      </c>
      <c r="E25" s="118">
        <v>0</v>
      </c>
      <c r="F25" s="118">
        <v>0</v>
      </c>
      <c r="G25" s="118">
        <v>100</v>
      </c>
      <c r="H25" s="118">
        <v>100</v>
      </c>
    </row>
    <row r="26" spans="1:8" x14ac:dyDescent="0.25">
      <c r="A26" s="117" t="s">
        <v>30</v>
      </c>
      <c r="B26" s="146">
        <v>18.75</v>
      </c>
      <c r="C26" s="146">
        <v>26.5625</v>
      </c>
      <c r="D26" s="146">
        <v>28.125</v>
      </c>
      <c r="E26" s="146">
        <v>4.6875</v>
      </c>
      <c r="F26" s="146">
        <v>7.8125</v>
      </c>
      <c r="G26" s="146">
        <v>14.0625</v>
      </c>
      <c r="H26" s="146">
        <v>100</v>
      </c>
    </row>
    <row r="27" spans="1:8" x14ac:dyDescent="0.25">
      <c r="A27" s="117" t="s">
        <v>31</v>
      </c>
      <c r="B27" s="146">
        <v>11.904761904761903</v>
      </c>
      <c r="C27" s="146">
        <v>30.952380952380953</v>
      </c>
      <c r="D27" s="146">
        <v>26.190476190476193</v>
      </c>
      <c r="E27" s="146">
        <v>19.047619047619047</v>
      </c>
      <c r="F27" s="146">
        <v>2.3809523809523809</v>
      </c>
      <c r="G27" s="146">
        <v>9.5238095238095237</v>
      </c>
      <c r="H27" s="146">
        <v>100</v>
      </c>
    </row>
    <row r="28" spans="1:8" x14ac:dyDescent="0.25">
      <c r="A28" s="117" t="s">
        <v>32</v>
      </c>
      <c r="B28" s="146">
        <v>9.5238095238095237</v>
      </c>
      <c r="C28" s="146">
        <v>14.285714285714285</v>
      </c>
      <c r="D28" s="146">
        <v>26.190476190476193</v>
      </c>
      <c r="E28" s="146">
        <v>16.666666666666664</v>
      </c>
      <c r="F28" s="146">
        <v>19.047619047619047</v>
      </c>
      <c r="G28" s="146">
        <v>14.285714285714285</v>
      </c>
      <c r="H28" s="146">
        <v>100</v>
      </c>
    </row>
    <row r="29" spans="1:8" x14ac:dyDescent="0.25">
      <c r="A29" s="117" t="s">
        <v>33</v>
      </c>
      <c r="B29" s="146">
        <v>14.285714285714285</v>
      </c>
      <c r="C29" s="146">
        <v>23.809523809523807</v>
      </c>
      <c r="D29" s="146">
        <v>33.333333333333329</v>
      </c>
      <c r="E29" s="146">
        <v>14.285714285714285</v>
      </c>
      <c r="F29" s="146">
        <v>4.7619047619047619</v>
      </c>
      <c r="G29" s="146">
        <v>9.5238095238095237</v>
      </c>
      <c r="H29" s="146">
        <v>100</v>
      </c>
    </row>
    <row r="30" spans="1:8" x14ac:dyDescent="0.25">
      <c r="A30" s="117" t="s">
        <v>34</v>
      </c>
      <c r="B30" s="146">
        <v>0</v>
      </c>
      <c r="C30" s="146">
        <v>22.222222222222221</v>
      </c>
      <c r="D30" s="146">
        <v>0</v>
      </c>
      <c r="E30" s="146">
        <v>0</v>
      </c>
      <c r="F30" s="146">
        <v>0</v>
      </c>
      <c r="G30" s="146">
        <v>77.777777777777786</v>
      </c>
      <c r="H30" s="146">
        <v>100</v>
      </c>
    </row>
    <row r="31" spans="1:8" x14ac:dyDescent="0.25">
      <c r="A31" s="115" t="s">
        <v>35</v>
      </c>
      <c r="B31" s="120">
        <v>13.18181818181818</v>
      </c>
      <c r="C31" s="120">
        <v>25.454545454545453</v>
      </c>
      <c r="D31" s="120">
        <v>26.36363636363636</v>
      </c>
      <c r="E31" s="120">
        <v>13.18181818181818</v>
      </c>
      <c r="F31" s="120">
        <v>7.2727272727272725</v>
      </c>
      <c r="G31" s="120">
        <v>14.545454545454545</v>
      </c>
      <c r="H31" s="120">
        <v>100</v>
      </c>
    </row>
    <row r="32" spans="1:8" ht="47.25" customHeight="1" x14ac:dyDescent="0.25">
      <c r="A32" s="60" t="s">
        <v>89</v>
      </c>
    </row>
    <row r="33" spans="1:10" x14ac:dyDescent="0.25">
      <c r="A33" s="187"/>
      <c r="B33" s="187"/>
      <c r="C33" s="187"/>
      <c r="D33" s="187"/>
      <c r="E33" s="187"/>
      <c r="F33" s="187"/>
      <c r="G33" s="187"/>
      <c r="J33" s="227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J36"/>
  <sheetViews>
    <sheetView showGridLines="0" workbookViewId="0">
      <selection activeCell="A24" sqref="A24:XFD24"/>
    </sheetView>
  </sheetViews>
  <sheetFormatPr defaultColWidth="9.140625" defaultRowHeight="9" x14ac:dyDescent="0.15"/>
  <cols>
    <col min="1" max="1" width="17.28515625" style="67" customWidth="1"/>
    <col min="2" max="4" width="12.5703125" style="68" customWidth="1"/>
    <col min="5" max="5" width="7.42578125" style="68" customWidth="1"/>
    <col min="6" max="6" width="4.140625" style="67" customWidth="1"/>
    <col min="7" max="16384" width="9.140625" style="67"/>
  </cols>
  <sheetData>
    <row r="1" spans="1:10" ht="12" x14ac:dyDescent="0.15">
      <c r="A1" s="83" t="s">
        <v>263</v>
      </c>
    </row>
    <row r="2" spans="1:10" x14ac:dyDescent="0.15">
      <c r="A2" s="82"/>
    </row>
    <row r="3" spans="1:10" ht="15" customHeight="1" x14ac:dyDescent="0.15">
      <c r="A3" s="280" t="s">
        <v>0</v>
      </c>
      <c r="B3" s="282" t="s">
        <v>132</v>
      </c>
      <c r="C3" s="282"/>
      <c r="D3" s="282"/>
      <c r="E3" s="283" t="s">
        <v>42</v>
      </c>
      <c r="F3" s="237"/>
      <c r="G3" s="273" t="s">
        <v>132</v>
      </c>
      <c r="H3" s="273"/>
      <c r="I3" s="273"/>
      <c r="J3" s="278" t="s">
        <v>42</v>
      </c>
    </row>
    <row r="4" spans="1:10" ht="45" x14ac:dyDescent="0.15">
      <c r="A4" s="281"/>
      <c r="B4" s="170" t="s">
        <v>131</v>
      </c>
      <c r="C4" s="170" t="s">
        <v>130</v>
      </c>
      <c r="D4" s="170" t="s">
        <v>129</v>
      </c>
      <c r="E4" s="284"/>
      <c r="F4" s="238"/>
      <c r="G4" s="166" t="s">
        <v>131</v>
      </c>
      <c r="H4" s="166" t="s">
        <v>130</v>
      </c>
      <c r="I4" s="166" t="s">
        <v>129</v>
      </c>
      <c r="J4" s="279"/>
    </row>
    <row r="5" spans="1:10" ht="15" customHeight="1" x14ac:dyDescent="0.15">
      <c r="A5" s="6"/>
      <c r="B5" s="276" t="s">
        <v>45</v>
      </c>
      <c r="C5" s="276"/>
      <c r="D5" s="276"/>
      <c r="E5" s="276"/>
      <c r="F5" s="7"/>
      <c r="G5" s="276" t="s">
        <v>46</v>
      </c>
      <c r="H5" s="276"/>
      <c r="I5" s="276"/>
      <c r="J5" s="276"/>
    </row>
    <row r="6" spans="1:10" ht="12" customHeight="1" x14ac:dyDescent="0.15">
      <c r="A6" s="78" t="s">
        <v>10</v>
      </c>
      <c r="B6" s="248">
        <v>4</v>
      </c>
      <c r="C6" s="248">
        <v>8</v>
      </c>
      <c r="D6" s="243" t="s">
        <v>77</v>
      </c>
      <c r="E6" s="248">
        <v>12</v>
      </c>
      <c r="G6" s="76">
        <v>33.333333333333329</v>
      </c>
      <c r="H6" s="76">
        <v>66.666666666666657</v>
      </c>
      <c r="I6" s="87" t="s">
        <v>106</v>
      </c>
      <c r="J6" s="79">
        <v>100</v>
      </c>
    </row>
    <row r="7" spans="1:10" ht="12" customHeight="1" x14ac:dyDescent="0.15">
      <c r="A7" s="78" t="s">
        <v>11</v>
      </c>
      <c r="B7" s="249">
        <v>1</v>
      </c>
      <c r="C7" s="243" t="s">
        <v>77</v>
      </c>
      <c r="D7" s="243" t="s">
        <v>77</v>
      </c>
      <c r="E7" s="248">
        <v>1</v>
      </c>
      <c r="G7" s="79">
        <v>100</v>
      </c>
      <c r="H7" s="87" t="s">
        <v>106</v>
      </c>
      <c r="I7" s="87" t="s">
        <v>106</v>
      </c>
      <c r="J7" s="79">
        <v>100</v>
      </c>
    </row>
    <row r="8" spans="1:10" ht="12" customHeight="1" x14ac:dyDescent="0.15">
      <c r="A8" s="78" t="s">
        <v>12</v>
      </c>
      <c r="B8" s="249">
        <v>2</v>
      </c>
      <c r="C8" s="248">
        <v>4</v>
      </c>
      <c r="D8" s="243" t="s">
        <v>77</v>
      </c>
      <c r="E8" s="248">
        <v>6</v>
      </c>
      <c r="G8" s="79">
        <v>33.333333333333329</v>
      </c>
      <c r="H8" s="76">
        <v>66.666666666666657</v>
      </c>
      <c r="I8" s="87" t="s">
        <v>106</v>
      </c>
      <c r="J8" s="79">
        <v>100</v>
      </c>
    </row>
    <row r="9" spans="1:10" ht="12" customHeight="1" x14ac:dyDescent="0.15">
      <c r="A9" s="78" t="s">
        <v>13</v>
      </c>
      <c r="B9" s="249">
        <v>3</v>
      </c>
      <c r="C9" s="248">
        <v>66</v>
      </c>
      <c r="D9" s="243" t="s">
        <v>77</v>
      </c>
      <c r="E9" s="248">
        <v>69</v>
      </c>
      <c r="G9" s="79">
        <v>4.3478260869565215</v>
      </c>
      <c r="H9" s="76">
        <v>95.652173913043484</v>
      </c>
      <c r="I9" s="87" t="s">
        <v>106</v>
      </c>
      <c r="J9" s="79">
        <v>100</v>
      </c>
    </row>
    <row r="10" spans="1:10" ht="12" customHeight="1" x14ac:dyDescent="0.15">
      <c r="A10" s="78" t="s">
        <v>14</v>
      </c>
      <c r="B10" s="249">
        <v>6</v>
      </c>
      <c r="C10" s="243" t="s">
        <v>77</v>
      </c>
      <c r="D10" s="243" t="s">
        <v>77</v>
      </c>
      <c r="E10" s="248">
        <v>6</v>
      </c>
      <c r="G10" s="79">
        <v>100</v>
      </c>
      <c r="H10" s="87" t="s">
        <v>106</v>
      </c>
      <c r="I10" s="87" t="s">
        <v>106</v>
      </c>
      <c r="J10" s="79">
        <v>100</v>
      </c>
    </row>
    <row r="11" spans="1:10" ht="12" customHeight="1" x14ac:dyDescent="0.15">
      <c r="A11" s="51" t="s">
        <v>202</v>
      </c>
      <c r="B11" s="250">
        <v>5</v>
      </c>
      <c r="C11" s="243" t="s">
        <v>77</v>
      </c>
      <c r="D11" s="243" t="s">
        <v>77</v>
      </c>
      <c r="E11" s="251">
        <v>5</v>
      </c>
      <c r="G11" s="81">
        <v>100</v>
      </c>
      <c r="H11" s="87" t="s">
        <v>106</v>
      </c>
      <c r="I11" s="87" t="s">
        <v>106</v>
      </c>
      <c r="J11" s="81">
        <v>100</v>
      </c>
    </row>
    <row r="12" spans="1:10" ht="12" customHeight="1" x14ac:dyDescent="0.15">
      <c r="A12" s="51" t="s">
        <v>203</v>
      </c>
      <c r="B12" s="250">
        <v>1</v>
      </c>
      <c r="C12" s="243" t="s">
        <v>77</v>
      </c>
      <c r="D12" s="243" t="s">
        <v>77</v>
      </c>
      <c r="E12" s="251">
        <v>1</v>
      </c>
      <c r="G12" s="81">
        <v>100</v>
      </c>
      <c r="H12" s="87" t="s">
        <v>106</v>
      </c>
      <c r="I12" s="87" t="s">
        <v>106</v>
      </c>
      <c r="J12" s="81">
        <v>100</v>
      </c>
    </row>
    <row r="13" spans="1:10" ht="12" customHeight="1" x14ac:dyDescent="0.15">
      <c r="A13" s="78" t="s">
        <v>15</v>
      </c>
      <c r="B13" s="249">
        <v>13</v>
      </c>
      <c r="C13" s="248">
        <v>10</v>
      </c>
      <c r="D13" s="243" t="s">
        <v>77</v>
      </c>
      <c r="E13" s="248">
        <v>23</v>
      </c>
      <c r="G13" s="79">
        <v>56.521739130434781</v>
      </c>
      <c r="H13" s="76">
        <v>43.478260869565219</v>
      </c>
      <c r="I13" s="87" t="s">
        <v>106</v>
      </c>
      <c r="J13" s="79">
        <v>100</v>
      </c>
    </row>
    <row r="14" spans="1:10" ht="12" customHeight="1" x14ac:dyDescent="0.15">
      <c r="A14" s="78" t="s">
        <v>16</v>
      </c>
      <c r="B14" s="249">
        <v>4</v>
      </c>
      <c r="C14" s="248">
        <v>10</v>
      </c>
      <c r="D14" s="243" t="s">
        <v>77</v>
      </c>
      <c r="E14" s="248">
        <v>14</v>
      </c>
      <c r="G14" s="79">
        <v>28.571428571428569</v>
      </c>
      <c r="H14" s="76">
        <v>71.428571428571431</v>
      </c>
      <c r="I14" s="87" t="s">
        <v>106</v>
      </c>
      <c r="J14" s="79">
        <v>100</v>
      </c>
    </row>
    <row r="15" spans="1:10" ht="12" customHeight="1" x14ac:dyDescent="0.15">
      <c r="A15" s="78" t="s">
        <v>17</v>
      </c>
      <c r="B15" s="249">
        <v>6</v>
      </c>
      <c r="C15" s="248">
        <v>36</v>
      </c>
      <c r="D15" s="243" t="s">
        <v>77</v>
      </c>
      <c r="E15" s="248">
        <v>42</v>
      </c>
      <c r="G15" s="79">
        <v>14.285714285714285</v>
      </c>
      <c r="H15" s="76">
        <v>85.714285714285708</v>
      </c>
      <c r="I15" s="87" t="s">
        <v>106</v>
      </c>
      <c r="J15" s="79">
        <v>100</v>
      </c>
    </row>
    <row r="16" spans="1:10" ht="12" customHeight="1" x14ac:dyDescent="0.15">
      <c r="A16" s="78" t="s">
        <v>18</v>
      </c>
      <c r="B16" s="249">
        <v>4</v>
      </c>
      <c r="C16" s="248">
        <v>18</v>
      </c>
      <c r="D16" s="248">
        <v>1</v>
      </c>
      <c r="E16" s="248">
        <v>23</v>
      </c>
      <c r="G16" s="79">
        <v>17.391304347826086</v>
      </c>
      <c r="H16" s="76">
        <v>78.260869565217391</v>
      </c>
      <c r="I16" s="76">
        <v>4.3478260869565215</v>
      </c>
      <c r="J16" s="79">
        <v>100</v>
      </c>
    </row>
    <row r="17" spans="1:10" ht="12" customHeight="1" x14ac:dyDescent="0.15">
      <c r="A17" s="78" t="s">
        <v>19</v>
      </c>
      <c r="B17" s="249">
        <v>1</v>
      </c>
      <c r="C17" s="248">
        <v>1</v>
      </c>
      <c r="D17" s="243">
        <v>1</v>
      </c>
      <c r="E17" s="248">
        <v>3</v>
      </c>
      <c r="G17" s="79">
        <v>33.333333333333329</v>
      </c>
      <c r="H17" s="76">
        <v>33.333333333333329</v>
      </c>
      <c r="I17" s="77">
        <v>33.333333333333329</v>
      </c>
      <c r="J17" s="79">
        <v>100</v>
      </c>
    </row>
    <row r="18" spans="1:10" ht="12" customHeight="1" x14ac:dyDescent="0.15">
      <c r="A18" s="78" t="s">
        <v>20</v>
      </c>
      <c r="B18" s="249">
        <v>3</v>
      </c>
      <c r="C18" s="248">
        <v>5</v>
      </c>
      <c r="D18" s="243" t="s">
        <v>77</v>
      </c>
      <c r="E18" s="248">
        <v>8</v>
      </c>
      <c r="G18" s="79">
        <v>37.5</v>
      </c>
      <c r="H18" s="76">
        <v>62.5</v>
      </c>
      <c r="I18" s="87" t="s">
        <v>106</v>
      </c>
      <c r="J18" s="79">
        <v>100</v>
      </c>
    </row>
    <row r="19" spans="1:10" ht="12" customHeight="1" x14ac:dyDescent="0.15">
      <c r="A19" s="78" t="s">
        <v>21</v>
      </c>
      <c r="B19" s="249">
        <v>5</v>
      </c>
      <c r="C19" s="248">
        <v>4</v>
      </c>
      <c r="D19" s="243" t="s">
        <v>77</v>
      </c>
      <c r="E19" s="248">
        <v>9</v>
      </c>
      <c r="G19" s="79">
        <v>55.555555555555557</v>
      </c>
      <c r="H19" s="76">
        <v>44.444444444444443</v>
      </c>
      <c r="I19" s="87" t="s">
        <v>106</v>
      </c>
      <c r="J19" s="79">
        <v>100</v>
      </c>
    </row>
    <row r="20" spans="1:10" ht="12" customHeight="1" x14ac:dyDescent="0.15">
      <c r="A20" s="78" t="s">
        <v>22</v>
      </c>
      <c r="B20" s="249">
        <v>1</v>
      </c>
      <c r="C20" s="248">
        <v>3</v>
      </c>
      <c r="D20" s="243" t="s">
        <v>77</v>
      </c>
      <c r="E20" s="248">
        <v>4</v>
      </c>
      <c r="G20" s="79">
        <v>25</v>
      </c>
      <c r="H20" s="76">
        <v>75</v>
      </c>
      <c r="I20" s="87" t="s">
        <v>106</v>
      </c>
      <c r="J20" s="79">
        <v>100</v>
      </c>
    </row>
    <row r="21" spans="1:10" ht="12" customHeight="1" x14ac:dyDescent="0.15">
      <c r="A21" s="78" t="s">
        <v>23</v>
      </c>
      <c r="B21" s="249">
        <v>1</v>
      </c>
      <c r="C21" s="243" t="s">
        <v>77</v>
      </c>
      <c r="D21" s="243" t="s">
        <v>77</v>
      </c>
      <c r="E21" s="248">
        <v>1</v>
      </c>
      <c r="G21" s="79">
        <v>100</v>
      </c>
      <c r="H21" s="87" t="s">
        <v>106</v>
      </c>
      <c r="I21" s="87" t="s">
        <v>106</v>
      </c>
      <c r="J21" s="79">
        <v>100</v>
      </c>
    </row>
    <row r="22" spans="1:10" ht="12" customHeight="1" x14ac:dyDescent="0.15">
      <c r="A22" s="78" t="s">
        <v>24</v>
      </c>
      <c r="B22" s="243" t="s">
        <v>77</v>
      </c>
      <c r="C22" s="248">
        <v>8</v>
      </c>
      <c r="D22" s="243">
        <v>1</v>
      </c>
      <c r="E22" s="248">
        <v>9</v>
      </c>
      <c r="G22" s="87" t="s">
        <v>106</v>
      </c>
      <c r="H22" s="76">
        <v>88.888888888888886</v>
      </c>
      <c r="I22" s="77">
        <v>11.111111111111111</v>
      </c>
      <c r="J22" s="79">
        <v>100</v>
      </c>
    </row>
    <row r="23" spans="1:10" ht="12" customHeight="1" x14ac:dyDescent="0.15">
      <c r="A23" s="78" t="s">
        <v>25</v>
      </c>
      <c r="B23" s="243" t="s">
        <v>77</v>
      </c>
      <c r="C23" s="248">
        <v>12</v>
      </c>
      <c r="D23" s="243" t="s">
        <v>77</v>
      </c>
      <c r="E23" s="248">
        <v>12</v>
      </c>
      <c r="G23" s="87" t="s">
        <v>106</v>
      </c>
      <c r="H23" s="76">
        <v>100</v>
      </c>
      <c r="I23" s="87" t="s">
        <v>106</v>
      </c>
      <c r="J23" s="79">
        <v>100</v>
      </c>
    </row>
    <row r="24" spans="1:10" ht="12" customHeight="1" x14ac:dyDescent="0.15">
      <c r="A24" s="78" t="s">
        <v>26</v>
      </c>
      <c r="B24" s="243" t="s">
        <v>77</v>
      </c>
      <c r="C24" s="243" t="s">
        <v>77</v>
      </c>
      <c r="D24" s="243" t="s">
        <v>77</v>
      </c>
      <c r="E24" s="243" t="s">
        <v>77</v>
      </c>
      <c r="F24" s="87"/>
      <c r="G24" s="87" t="s">
        <v>106</v>
      </c>
      <c r="H24" s="87" t="s">
        <v>106</v>
      </c>
      <c r="I24" s="87" t="s">
        <v>106</v>
      </c>
      <c r="J24" s="239" t="s">
        <v>106</v>
      </c>
    </row>
    <row r="25" spans="1:10" ht="12" customHeight="1" x14ac:dyDescent="0.15">
      <c r="A25" s="78" t="s">
        <v>27</v>
      </c>
      <c r="B25" s="252" t="s">
        <v>77</v>
      </c>
      <c r="C25" s="248">
        <v>2</v>
      </c>
      <c r="D25" s="243" t="s">
        <v>77</v>
      </c>
      <c r="E25" s="248">
        <v>2</v>
      </c>
      <c r="G25" s="87" t="s">
        <v>106</v>
      </c>
      <c r="H25" s="76">
        <v>100</v>
      </c>
      <c r="I25" s="87" t="s">
        <v>106</v>
      </c>
      <c r="J25" s="79">
        <v>100</v>
      </c>
    </row>
    <row r="26" spans="1:10" ht="12" customHeight="1" x14ac:dyDescent="0.15">
      <c r="A26" s="78" t="s">
        <v>28</v>
      </c>
      <c r="B26" s="243">
        <v>1</v>
      </c>
      <c r="C26" s="248">
        <v>7</v>
      </c>
      <c r="D26" s="243" t="s">
        <v>77</v>
      </c>
      <c r="E26" s="248">
        <v>8</v>
      </c>
      <c r="G26" s="77">
        <v>12.5</v>
      </c>
      <c r="H26" s="76">
        <v>87.5</v>
      </c>
      <c r="I26" s="87" t="s">
        <v>106</v>
      </c>
      <c r="J26" s="79">
        <v>100</v>
      </c>
    </row>
    <row r="27" spans="1:10" ht="12" customHeight="1" x14ac:dyDescent="0.15">
      <c r="A27" s="78" t="s">
        <v>29</v>
      </c>
      <c r="B27" s="243">
        <v>3</v>
      </c>
      <c r="C27" s="248">
        <v>2</v>
      </c>
      <c r="D27" s="243" t="s">
        <v>77</v>
      </c>
      <c r="E27" s="248">
        <v>5</v>
      </c>
      <c r="G27" s="77">
        <v>60</v>
      </c>
      <c r="H27" s="76">
        <v>40</v>
      </c>
      <c r="I27" s="87" t="s">
        <v>106</v>
      </c>
      <c r="J27" s="79">
        <v>100</v>
      </c>
    </row>
    <row r="28" spans="1:10" ht="12" customHeight="1" x14ac:dyDescent="0.15">
      <c r="A28" s="75" t="s">
        <v>30</v>
      </c>
      <c r="B28" s="248">
        <v>10</v>
      </c>
      <c r="C28" s="248">
        <v>78</v>
      </c>
      <c r="D28" s="243" t="s">
        <v>77</v>
      </c>
      <c r="E28" s="248">
        <v>88</v>
      </c>
      <c r="G28" s="76">
        <v>11.363636363636363</v>
      </c>
      <c r="H28" s="76">
        <v>88.63636363636364</v>
      </c>
      <c r="I28" s="87" t="s">
        <v>106</v>
      </c>
      <c r="J28" s="240">
        <v>100</v>
      </c>
    </row>
    <row r="29" spans="1:10" ht="12" customHeight="1" x14ac:dyDescent="0.15">
      <c r="A29" s="75" t="s">
        <v>31</v>
      </c>
      <c r="B29" s="253">
        <v>29</v>
      </c>
      <c r="C29" s="253">
        <v>56</v>
      </c>
      <c r="D29" s="247" t="s">
        <v>77</v>
      </c>
      <c r="E29" s="253">
        <v>85</v>
      </c>
      <c r="G29" s="74">
        <v>34.117647058823529</v>
      </c>
      <c r="H29" s="74">
        <v>65.882352941176464</v>
      </c>
      <c r="I29" s="100" t="s">
        <v>106</v>
      </c>
      <c r="J29" s="241">
        <v>100</v>
      </c>
    </row>
    <row r="30" spans="1:10" ht="12" customHeight="1" x14ac:dyDescent="0.15">
      <c r="A30" s="75" t="s">
        <v>32</v>
      </c>
      <c r="B30" s="253">
        <v>13</v>
      </c>
      <c r="C30" s="253">
        <v>28</v>
      </c>
      <c r="D30" s="253">
        <v>2</v>
      </c>
      <c r="E30" s="253">
        <v>43</v>
      </c>
      <c r="G30" s="74">
        <v>30.232558139534881</v>
      </c>
      <c r="H30" s="74">
        <v>65.116279069767444</v>
      </c>
      <c r="I30" s="74">
        <v>4.6511627906976747</v>
      </c>
      <c r="J30" s="241">
        <v>100</v>
      </c>
    </row>
    <row r="31" spans="1:10" ht="12" customHeight="1" x14ac:dyDescent="0.15">
      <c r="A31" s="75" t="s">
        <v>33</v>
      </c>
      <c r="B31" s="253">
        <v>2</v>
      </c>
      <c r="C31" s="253">
        <v>25</v>
      </c>
      <c r="D31" s="253">
        <v>1</v>
      </c>
      <c r="E31" s="253">
        <v>28</v>
      </c>
      <c r="G31" s="74">
        <v>7.1428571428571423</v>
      </c>
      <c r="H31" s="74">
        <v>89.285714285714292</v>
      </c>
      <c r="I31" s="74">
        <v>3.5714285714285712</v>
      </c>
      <c r="J31" s="241">
        <v>100</v>
      </c>
    </row>
    <row r="32" spans="1:10" ht="12" customHeight="1" x14ac:dyDescent="0.15">
      <c r="A32" s="75" t="s">
        <v>34</v>
      </c>
      <c r="B32" s="253">
        <v>4</v>
      </c>
      <c r="C32" s="253">
        <v>9</v>
      </c>
      <c r="D32" s="247" t="s">
        <v>77</v>
      </c>
      <c r="E32" s="253">
        <v>13</v>
      </c>
      <c r="G32" s="74">
        <v>30.76923076923077</v>
      </c>
      <c r="H32" s="74">
        <v>69.230769230769226</v>
      </c>
      <c r="I32" s="100" t="s">
        <v>106</v>
      </c>
      <c r="J32" s="241">
        <v>100</v>
      </c>
    </row>
    <row r="33" spans="1:10" ht="12" customHeight="1" x14ac:dyDescent="0.15">
      <c r="A33" s="73" t="s">
        <v>35</v>
      </c>
      <c r="B33" s="254">
        <v>58</v>
      </c>
      <c r="C33" s="254">
        <v>196</v>
      </c>
      <c r="D33" s="254">
        <v>3</v>
      </c>
      <c r="E33" s="254">
        <v>257</v>
      </c>
      <c r="F33" s="238"/>
      <c r="G33" s="72">
        <v>22.568093385214009</v>
      </c>
      <c r="H33" s="72">
        <v>76.264591439688715</v>
      </c>
      <c r="I33" s="72">
        <v>1.1673151750972763</v>
      </c>
      <c r="J33" s="242">
        <v>100</v>
      </c>
    </row>
    <row r="34" spans="1:10" x14ac:dyDescent="0.15">
      <c r="A34" s="71" t="s">
        <v>89</v>
      </c>
      <c r="B34" s="70"/>
      <c r="C34" s="70"/>
      <c r="D34" s="70"/>
      <c r="E34" s="70"/>
    </row>
    <row r="35" spans="1:10" x14ac:dyDescent="0.15">
      <c r="A35" s="69"/>
    </row>
    <row r="36" spans="1:10" x14ac:dyDescent="0.15">
      <c r="A36" s="69"/>
    </row>
  </sheetData>
  <mergeCells count="7">
    <mergeCell ref="J3:J4"/>
    <mergeCell ref="B5:E5"/>
    <mergeCell ref="G5:J5"/>
    <mergeCell ref="A3:A4"/>
    <mergeCell ref="B3:D3"/>
    <mergeCell ref="E3:E4"/>
    <mergeCell ref="G3:I3"/>
  </mergeCells>
  <pageMargins left="0.75" right="0.75" top="1" bottom="1" header="0.5" footer="0.5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16" workbookViewId="0">
      <selection activeCell="A32" sqref="A32"/>
    </sheetView>
  </sheetViews>
  <sheetFormatPr defaultRowHeight="15" x14ac:dyDescent="0.25"/>
  <cols>
    <col min="1" max="1" width="15.5703125" style="147" customWidth="1"/>
    <col min="2" max="9" width="9.140625" style="147"/>
    <col min="10" max="15" width="9.28515625" style="147" bestFit="1" customWidth="1"/>
    <col min="16" max="16" width="9.5703125" style="147" bestFit="1" customWidth="1"/>
    <col min="17" max="16384" width="9.140625" style="147"/>
  </cols>
  <sheetData>
    <row r="1" spans="1:16" ht="20.25" customHeight="1" x14ac:dyDescent="0.25">
      <c r="A1" s="144" t="s">
        <v>248</v>
      </c>
      <c r="B1" s="144"/>
      <c r="C1" s="144"/>
      <c r="D1" s="144"/>
      <c r="E1" s="144"/>
      <c r="F1" s="144"/>
      <c r="G1" s="144"/>
      <c r="H1" s="144"/>
    </row>
    <row r="2" spans="1:16" ht="18.75" customHeight="1" x14ac:dyDescent="0.25">
      <c r="A2" s="297" t="s">
        <v>0</v>
      </c>
      <c r="B2" s="299" t="s">
        <v>165</v>
      </c>
      <c r="C2" s="299"/>
      <c r="D2" s="299"/>
      <c r="E2" s="299"/>
      <c r="F2" s="299"/>
      <c r="G2" s="299"/>
      <c r="H2" s="297" t="s">
        <v>42</v>
      </c>
    </row>
    <row r="3" spans="1:16" ht="24.75" customHeight="1" x14ac:dyDescent="0.25">
      <c r="A3" s="298"/>
      <c r="B3" s="218" t="s">
        <v>166</v>
      </c>
      <c r="C3" s="218" t="s">
        <v>167</v>
      </c>
      <c r="D3" s="218" t="s">
        <v>168</v>
      </c>
      <c r="E3" s="218" t="s">
        <v>169</v>
      </c>
      <c r="F3" s="218" t="s">
        <v>170</v>
      </c>
      <c r="G3" s="218" t="s">
        <v>172</v>
      </c>
      <c r="H3" s="298"/>
    </row>
    <row r="4" spans="1:16" x14ac:dyDescent="0.25">
      <c r="A4" s="48" t="s">
        <v>10</v>
      </c>
      <c r="B4" s="155">
        <v>8.3333333333333321</v>
      </c>
      <c r="C4" s="155">
        <v>8.3333333333333321</v>
      </c>
      <c r="D4" s="155">
        <v>8.3333333333333321</v>
      </c>
      <c r="E4" s="155">
        <v>16.666666666666664</v>
      </c>
      <c r="F4" s="155">
        <v>8.3333333333333321</v>
      </c>
      <c r="G4" s="155">
        <v>50</v>
      </c>
      <c r="H4" s="155">
        <v>100</v>
      </c>
      <c r="J4" s="223"/>
      <c r="K4" s="223"/>
      <c r="L4" s="223"/>
      <c r="M4" s="223"/>
      <c r="N4" s="223"/>
      <c r="O4" s="223"/>
      <c r="P4" s="223"/>
    </row>
    <row r="5" spans="1:16" x14ac:dyDescent="0.25">
      <c r="A5" s="48" t="s">
        <v>11</v>
      </c>
      <c r="B5" s="155">
        <v>0</v>
      </c>
      <c r="C5" s="155">
        <v>0</v>
      </c>
      <c r="D5" s="155">
        <v>0</v>
      </c>
      <c r="E5" s="155">
        <v>0</v>
      </c>
      <c r="F5" s="155">
        <v>0</v>
      </c>
      <c r="G5" s="155">
        <v>100</v>
      </c>
      <c r="H5" s="155">
        <v>100</v>
      </c>
    </row>
    <row r="6" spans="1:16" x14ac:dyDescent="0.25">
      <c r="A6" s="48" t="s">
        <v>12</v>
      </c>
      <c r="B6" s="155">
        <v>33.333333333333329</v>
      </c>
      <c r="C6" s="155">
        <v>16.666666666666664</v>
      </c>
      <c r="D6" s="155">
        <v>16.666666666666664</v>
      </c>
      <c r="E6" s="155">
        <v>0</v>
      </c>
      <c r="F6" s="155">
        <v>16.666666666666664</v>
      </c>
      <c r="G6" s="155">
        <v>16.666666666666664</v>
      </c>
      <c r="H6" s="155">
        <v>100</v>
      </c>
    </row>
    <row r="7" spans="1:16" x14ac:dyDescent="0.25">
      <c r="A7" s="48" t="s">
        <v>13</v>
      </c>
      <c r="B7" s="155">
        <v>17.391304347826086</v>
      </c>
      <c r="C7" s="155">
        <v>18.840579710144929</v>
      </c>
      <c r="D7" s="155">
        <v>20.289855072463769</v>
      </c>
      <c r="E7" s="155">
        <v>13.043478260869565</v>
      </c>
      <c r="F7" s="155">
        <v>14.492753623188406</v>
      </c>
      <c r="G7" s="155">
        <v>15.942028985507244</v>
      </c>
      <c r="H7" s="155">
        <v>100</v>
      </c>
    </row>
    <row r="8" spans="1:16" x14ac:dyDescent="0.25">
      <c r="A8" s="48" t="s">
        <v>14</v>
      </c>
      <c r="B8" s="155">
        <v>0</v>
      </c>
      <c r="C8" s="155">
        <v>0</v>
      </c>
      <c r="D8" s="155">
        <v>0</v>
      </c>
      <c r="E8" s="155">
        <v>0</v>
      </c>
      <c r="F8" s="155">
        <v>0</v>
      </c>
      <c r="G8" s="155">
        <v>100</v>
      </c>
      <c r="H8" s="155">
        <v>100</v>
      </c>
    </row>
    <row r="9" spans="1:16" x14ac:dyDescent="0.25">
      <c r="A9" s="51" t="s">
        <v>202</v>
      </c>
      <c r="B9" s="156">
        <v>0</v>
      </c>
      <c r="C9" s="156">
        <v>0</v>
      </c>
      <c r="D9" s="156">
        <v>0</v>
      </c>
      <c r="E9" s="156">
        <v>0</v>
      </c>
      <c r="F9" s="156">
        <v>0</v>
      </c>
      <c r="G9" s="156">
        <v>100</v>
      </c>
      <c r="H9" s="156">
        <v>100</v>
      </c>
    </row>
    <row r="10" spans="1:16" x14ac:dyDescent="0.25">
      <c r="A10" s="51" t="s">
        <v>203</v>
      </c>
      <c r="B10" s="156">
        <v>0</v>
      </c>
      <c r="C10" s="156">
        <v>0</v>
      </c>
      <c r="D10" s="156">
        <v>0</v>
      </c>
      <c r="E10" s="156">
        <v>0</v>
      </c>
      <c r="F10" s="156">
        <v>0</v>
      </c>
      <c r="G10" s="156">
        <v>100</v>
      </c>
      <c r="H10" s="156">
        <v>100</v>
      </c>
    </row>
    <row r="11" spans="1:16" x14ac:dyDescent="0.25">
      <c r="A11" s="48" t="s">
        <v>15</v>
      </c>
      <c r="B11" s="155">
        <v>0</v>
      </c>
      <c r="C11" s="155">
        <v>8.695652173913043</v>
      </c>
      <c r="D11" s="155">
        <v>34.782608695652172</v>
      </c>
      <c r="E11" s="155">
        <v>43.478260869565219</v>
      </c>
      <c r="F11" s="155">
        <v>0</v>
      </c>
      <c r="G11" s="155">
        <v>13.043478260869565</v>
      </c>
      <c r="H11" s="155">
        <v>100</v>
      </c>
    </row>
    <row r="12" spans="1:16" x14ac:dyDescent="0.25">
      <c r="A12" s="48" t="s">
        <v>16</v>
      </c>
      <c r="B12" s="155">
        <v>14.285714285714285</v>
      </c>
      <c r="C12" s="155">
        <v>35.714285714285715</v>
      </c>
      <c r="D12" s="155">
        <v>7.1428571428571423</v>
      </c>
      <c r="E12" s="155">
        <v>28.571428571428569</v>
      </c>
      <c r="F12" s="155">
        <v>7.1428571428571423</v>
      </c>
      <c r="G12" s="155">
        <v>7.1428571428571423</v>
      </c>
      <c r="H12" s="155">
        <v>100</v>
      </c>
    </row>
    <row r="13" spans="1:16" x14ac:dyDescent="0.25">
      <c r="A13" s="48" t="s">
        <v>17</v>
      </c>
      <c r="B13" s="155">
        <v>21.428571428571427</v>
      </c>
      <c r="C13" s="155">
        <v>33.333333333333329</v>
      </c>
      <c r="D13" s="155">
        <v>19.047619047619047</v>
      </c>
      <c r="E13" s="155">
        <v>23.809523809523807</v>
      </c>
      <c r="F13" s="155">
        <v>2.3809523809523809</v>
      </c>
      <c r="G13" s="155">
        <v>0</v>
      </c>
      <c r="H13" s="155">
        <v>100</v>
      </c>
    </row>
    <row r="14" spans="1:16" x14ac:dyDescent="0.25">
      <c r="A14" s="48" t="s">
        <v>18</v>
      </c>
      <c r="B14" s="155">
        <v>0</v>
      </c>
      <c r="C14" s="155">
        <v>8.695652173913043</v>
      </c>
      <c r="D14" s="155">
        <v>39.130434782608695</v>
      </c>
      <c r="E14" s="155">
        <v>34.782608695652172</v>
      </c>
      <c r="F14" s="155">
        <v>4.3478260869565215</v>
      </c>
      <c r="G14" s="155">
        <v>13.043478260869565</v>
      </c>
      <c r="H14" s="155">
        <v>100</v>
      </c>
    </row>
    <row r="15" spans="1:16" x14ac:dyDescent="0.25">
      <c r="A15" s="48" t="s">
        <v>19</v>
      </c>
      <c r="B15" s="155">
        <v>0</v>
      </c>
      <c r="C15" s="155">
        <v>33.333333333333329</v>
      </c>
      <c r="D15" s="155">
        <v>33.333333333333329</v>
      </c>
      <c r="E15" s="155">
        <v>33.333333333333329</v>
      </c>
      <c r="F15" s="155">
        <v>0</v>
      </c>
      <c r="G15" s="155">
        <v>0</v>
      </c>
      <c r="H15" s="155">
        <v>100</v>
      </c>
    </row>
    <row r="16" spans="1:16" x14ac:dyDescent="0.25">
      <c r="A16" s="48" t="s">
        <v>20</v>
      </c>
      <c r="B16" s="155">
        <v>0</v>
      </c>
      <c r="C16" s="155">
        <v>0</v>
      </c>
      <c r="D16" s="155">
        <v>25</v>
      </c>
      <c r="E16" s="155">
        <v>0</v>
      </c>
      <c r="F16" s="155">
        <v>12.5</v>
      </c>
      <c r="G16" s="155">
        <v>62.5</v>
      </c>
      <c r="H16" s="155">
        <v>100</v>
      </c>
    </row>
    <row r="17" spans="1:8" x14ac:dyDescent="0.25">
      <c r="A17" s="48" t="s">
        <v>21</v>
      </c>
      <c r="B17" s="155">
        <v>0</v>
      </c>
      <c r="C17" s="155">
        <v>0</v>
      </c>
      <c r="D17" s="155">
        <v>0</v>
      </c>
      <c r="E17" s="155">
        <v>0</v>
      </c>
      <c r="F17" s="155">
        <v>22.222222222222221</v>
      </c>
      <c r="G17" s="155">
        <v>77.777777777777786</v>
      </c>
      <c r="H17" s="155">
        <v>100</v>
      </c>
    </row>
    <row r="18" spans="1:8" x14ac:dyDescent="0.25">
      <c r="A18" s="48" t="s">
        <v>22</v>
      </c>
      <c r="B18" s="155">
        <v>0</v>
      </c>
      <c r="C18" s="155">
        <v>0</v>
      </c>
      <c r="D18" s="155">
        <v>75</v>
      </c>
      <c r="E18" s="155">
        <v>0</v>
      </c>
      <c r="F18" s="155">
        <v>25</v>
      </c>
      <c r="G18" s="155">
        <v>0</v>
      </c>
      <c r="H18" s="155">
        <v>100</v>
      </c>
    </row>
    <row r="19" spans="1:8" x14ac:dyDescent="0.25">
      <c r="A19" s="48" t="s">
        <v>23</v>
      </c>
      <c r="B19" s="155">
        <v>0</v>
      </c>
      <c r="C19" s="155">
        <v>0</v>
      </c>
      <c r="D19" s="155">
        <v>0</v>
      </c>
      <c r="E19" s="155">
        <v>0</v>
      </c>
      <c r="F19" s="155">
        <v>100</v>
      </c>
      <c r="G19" s="155">
        <v>0</v>
      </c>
      <c r="H19" s="155">
        <v>100</v>
      </c>
    </row>
    <row r="20" spans="1:8" x14ac:dyDescent="0.25">
      <c r="A20" s="48" t="s">
        <v>24</v>
      </c>
      <c r="B20" s="155">
        <v>0</v>
      </c>
      <c r="C20" s="155">
        <v>0</v>
      </c>
      <c r="D20" s="155">
        <v>0</v>
      </c>
      <c r="E20" s="155">
        <v>44.444444444444443</v>
      </c>
      <c r="F20" s="155">
        <v>44.444444444444443</v>
      </c>
      <c r="G20" s="155">
        <v>11.111111111111111</v>
      </c>
      <c r="H20" s="155">
        <v>100</v>
      </c>
    </row>
    <row r="21" spans="1:8" x14ac:dyDescent="0.25">
      <c r="A21" s="48" t="s">
        <v>25</v>
      </c>
      <c r="B21" s="155">
        <v>16.666666666666664</v>
      </c>
      <c r="C21" s="155">
        <v>25</v>
      </c>
      <c r="D21" s="155">
        <v>16.666666666666664</v>
      </c>
      <c r="E21" s="155">
        <v>16.666666666666664</v>
      </c>
      <c r="F21" s="155">
        <v>8.3333333333333321</v>
      </c>
      <c r="G21" s="155">
        <v>16.666666666666664</v>
      </c>
      <c r="H21" s="155">
        <v>100</v>
      </c>
    </row>
    <row r="22" spans="1:8" x14ac:dyDescent="0.25">
      <c r="A22" s="48" t="s">
        <v>26</v>
      </c>
      <c r="B22" s="221" t="s">
        <v>106</v>
      </c>
      <c r="C22" s="221" t="s">
        <v>106</v>
      </c>
      <c r="D22" s="221" t="s">
        <v>106</v>
      </c>
      <c r="E22" s="221" t="s">
        <v>106</v>
      </c>
      <c r="F22" s="221" t="s">
        <v>106</v>
      </c>
      <c r="G22" s="221" t="s">
        <v>106</v>
      </c>
      <c r="H22" s="221" t="s">
        <v>106</v>
      </c>
    </row>
    <row r="23" spans="1:8" x14ac:dyDescent="0.25">
      <c r="A23" s="48" t="s">
        <v>27</v>
      </c>
      <c r="B23" s="155">
        <v>0</v>
      </c>
      <c r="C23" s="155">
        <v>0</v>
      </c>
      <c r="D23" s="155">
        <v>0</v>
      </c>
      <c r="E23" s="155">
        <v>0</v>
      </c>
      <c r="F23" s="155">
        <v>50</v>
      </c>
      <c r="G23" s="155">
        <v>50</v>
      </c>
      <c r="H23" s="155">
        <v>100</v>
      </c>
    </row>
    <row r="24" spans="1:8" x14ac:dyDescent="0.25">
      <c r="A24" s="48" t="s">
        <v>28</v>
      </c>
      <c r="B24" s="155">
        <v>25</v>
      </c>
      <c r="C24" s="155">
        <v>50</v>
      </c>
      <c r="D24" s="155">
        <v>0</v>
      </c>
      <c r="E24" s="155">
        <v>0</v>
      </c>
      <c r="F24" s="155">
        <v>0</v>
      </c>
      <c r="G24" s="155">
        <v>25</v>
      </c>
      <c r="H24" s="155">
        <v>100</v>
      </c>
    </row>
    <row r="25" spans="1:8" x14ac:dyDescent="0.25">
      <c r="A25" s="48" t="s">
        <v>29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100</v>
      </c>
      <c r="H25" s="155">
        <v>100</v>
      </c>
    </row>
    <row r="26" spans="1:8" x14ac:dyDescent="0.25">
      <c r="A26" s="55" t="s">
        <v>30</v>
      </c>
      <c r="B26" s="157">
        <v>17.045454545454543</v>
      </c>
      <c r="C26" s="157">
        <v>17.045454545454543</v>
      </c>
      <c r="D26" s="157">
        <v>18.181818181818183</v>
      </c>
      <c r="E26" s="157">
        <v>12.5</v>
      </c>
      <c r="F26" s="157">
        <v>13.636363636363635</v>
      </c>
      <c r="G26" s="157">
        <v>21.59090909090909</v>
      </c>
      <c r="H26" s="157">
        <v>100</v>
      </c>
    </row>
    <row r="27" spans="1:8" x14ac:dyDescent="0.25">
      <c r="A27" s="55" t="s">
        <v>31</v>
      </c>
      <c r="B27" s="157">
        <v>12.941176470588237</v>
      </c>
      <c r="C27" s="157">
        <v>24.705882352941178</v>
      </c>
      <c r="D27" s="157">
        <v>20</v>
      </c>
      <c r="E27" s="157">
        <v>28.235294117647058</v>
      </c>
      <c r="F27" s="157">
        <v>2.3529411764705883</v>
      </c>
      <c r="G27" s="157">
        <v>11.76470588235294</v>
      </c>
      <c r="H27" s="157">
        <v>100</v>
      </c>
    </row>
    <row r="28" spans="1:8" x14ac:dyDescent="0.25">
      <c r="A28" s="55" t="s">
        <v>32</v>
      </c>
      <c r="B28" s="157">
        <v>0</v>
      </c>
      <c r="C28" s="157">
        <v>6.9767441860465116</v>
      </c>
      <c r="D28" s="157">
        <v>27.906976744186046</v>
      </c>
      <c r="E28" s="157">
        <v>20.930232558139537</v>
      </c>
      <c r="F28" s="157">
        <v>9.3023255813953494</v>
      </c>
      <c r="G28" s="157">
        <v>34.883720930232556</v>
      </c>
      <c r="H28" s="157">
        <v>100</v>
      </c>
    </row>
    <row r="29" spans="1:8" x14ac:dyDescent="0.25">
      <c r="A29" s="55" t="s">
        <v>33</v>
      </c>
      <c r="B29" s="157">
        <v>7.1428571428571423</v>
      </c>
      <c r="C29" s="157">
        <v>10.714285714285714</v>
      </c>
      <c r="D29" s="157">
        <v>17.857142857142858</v>
      </c>
      <c r="E29" s="157">
        <v>21.428571428571427</v>
      </c>
      <c r="F29" s="157">
        <v>28.571428571428569</v>
      </c>
      <c r="G29" s="157">
        <v>14.285714285714285</v>
      </c>
      <c r="H29" s="157">
        <v>100</v>
      </c>
    </row>
    <row r="30" spans="1:8" x14ac:dyDescent="0.25">
      <c r="A30" s="55" t="s">
        <v>34</v>
      </c>
      <c r="B30" s="157">
        <v>15.384615384615385</v>
      </c>
      <c r="C30" s="157">
        <v>30.76923076923077</v>
      </c>
      <c r="D30" s="157">
        <v>0</v>
      </c>
      <c r="E30" s="157">
        <v>0</v>
      </c>
      <c r="F30" s="157">
        <v>0</v>
      </c>
      <c r="G30" s="157">
        <v>53.846153846153847</v>
      </c>
      <c r="H30" s="157">
        <v>100</v>
      </c>
    </row>
    <row r="31" spans="1:8" x14ac:dyDescent="0.25">
      <c r="A31" s="149" t="s">
        <v>35</v>
      </c>
      <c r="B31" s="158">
        <v>11.673151750972762</v>
      </c>
      <c r="C31" s="158">
        <v>17.898832684824903</v>
      </c>
      <c r="D31" s="158">
        <v>19.45525291828794</v>
      </c>
      <c r="E31" s="158">
        <v>19.45525291828794</v>
      </c>
      <c r="F31" s="158">
        <v>10.116731517509727</v>
      </c>
      <c r="G31" s="158">
        <v>21.40077821011673</v>
      </c>
      <c r="H31" s="158">
        <v>100</v>
      </c>
    </row>
    <row r="32" spans="1:8" x14ac:dyDescent="0.25">
      <c r="A32" s="60" t="s">
        <v>89</v>
      </c>
    </row>
    <row r="33" spans="2:7" x14ac:dyDescent="0.25">
      <c r="B33" s="223"/>
      <c r="C33" s="223"/>
      <c r="D33" s="223"/>
      <c r="E33" s="223"/>
      <c r="F33" s="223"/>
      <c r="G33" s="223"/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22" workbookViewId="0">
      <selection activeCell="A33" sqref="A33"/>
    </sheetView>
  </sheetViews>
  <sheetFormatPr defaultRowHeight="15" x14ac:dyDescent="0.25"/>
  <cols>
    <col min="1" max="1" width="17.140625" style="147" customWidth="1"/>
    <col min="2" max="16384" width="9.140625" style="147"/>
  </cols>
  <sheetData>
    <row r="1" spans="1:12" ht="20.25" customHeight="1" x14ac:dyDescent="0.25">
      <c r="A1" s="144" t="s">
        <v>249</v>
      </c>
      <c r="B1" s="144"/>
      <c r="C1" s="144"/>
      <c r="D1" s="144"/>
      <c r="E1" s="144"/>
      <c r="F1" s="144"/>
      <c r="G1" s="144"/>
      <c r="H1" s="144"/>
      <c r="I1" s="144"/>
    </row>
    <row r="2" spans="1:12" x14ac:dyDescent="0.25">
      <c r="A2" s="297" t="s">
        <v>0</v>
      </c>
      <c r="B2" s="299" t="s">
        <v>173</v>
      </c>
      <c r="C2" s="299"/>
      <c r="D2" s="299"/>
      <c r="E2" s="299"/>
      <c r="F2" s="299"/>
      <c r="G2" s="299"/>
      <c r="H2" s="299"/>
      <c r="I2" s="299"/>
    </row>
    <row r="3" spans="1:12" x14ac:dyDescent="0.25">
      <c r="A3" s="298"/>
      <c r="B3" s="298" t="s">
        <v>154</v>
      </c>
      <c r="C3" s="298"/>
      <c r="D3" s="298" t="s">
        <v>44</v>
      </c>
      <c r="E3" s="298"/>
      <c r="F3" s="298" t="s">
        <v>259</v>
      </c>
      <c r="G3" s="298"/>
      <c r="H3" s="298" t="s">
        <v>42</v>
      </c>
      <c r="I3" s="298"/>
    </row>
    <row r="4" spans="1:12" x14ac:dyDescent="0.25">
      <c r="A4" s="159"/>
      <c r="B4" s="159" t="s">
        <v>163</v>
      </c>
      <c r="C4" s="159" t="s">
        <v>174</v>
      </c>
      <c r="D4" s="159" t="s">
        <v>163</v>
      </c>
      <c r="E4" s="159" t="s">
        <v>174</v>
      </c>
      <c r="F4" s="159" t="s">
        <v>163</v>
      </c>
      <c r="G4" s="159" t="s">
        <v>174</v>
      </c>
      <c r="H4" s="159" t="s">
        <v>163</v>
      </c>
      <c r="I4" s="159" t="s">
        <v>174</v>
      </c>
    </row>
    <row r="5" spans="1:12" x14ac:dyDescent="0.25">
      <c r="A5" s="48" t="s">
        <v>10</v>
      </c>
      <c r="B5" s="103">
        <v>1</v>
      </c>
      <c r="C5" s="150">
        <f>+B5/$H5*100</f>
        <v>8.3333333333333321</v>
      </c>
      <c r="D5" s="103">
        <v>11</v>
      </c>
      <c r="E5" s="150">
        <f>+D5/$H5*100</f>
        <v>91.666666666666657</v>
      </c>
      <c r="F5" s="103">
        <v>0</v>
      </c>
      <c r="G5" s="150">
        <f>+F5/$H5*100</f>
        <v>0</v>
      </c>
      <c r="H5" s="103">
        <v>12</v>
      </c>
      <c r="I5" s="150">
        <f>+H5/$H5*100</f>
        <v>100</v>
      </c>
    </row>
    <row r="6" spans="1:12" x14ac:dyDescent="0.25">
      <c r="A6" s="48" t="s">
        <v>11</v>
      </c>
      <c r="B6" s="103">
        <v>0</v>
      </c>
      <c r="C6" s="150">
        <f t="shared" ref="C6:C31" si="0">+B6/$H6*100</f>
        <v>0</v>
      </c>
      <c r="D6" s="103">
        <v>1</v>
      </c>
      <c r="E6" s="150">
        <f>+D6/$H6*100</f>
        <v>100</v>
      </c>
      <c r="F6" s="103">
        <v>0</v>
      </c>
      <c r="G6" s="150">
        <f t="shared" ref="G6:G32" si="1">+F6/$H6*100</f>
        <v>0</v>
      </c>
      <c r="H6" s="103">
        <v>1</v>
      </c>
      <c r="I6" s="150">
        <f t="shared" ref="I6:I32" si="2">+H6/$H6*100</f>
        <v>100</v>
      </c>
    </row>
    <row r="7" spans="1:12" x14ac:dyDescent="0.25">
      <c r="A7" s="48" t="s">
        <v>12</v>
      </c>
      <c r="B7" s="103">
        <v>0</v>
      </c>
      <c r="C7" s="150">
        <f t="shared" si="0"/>
        <v>0</v>
      </c>
      <c r="D7" s="103">
        <v>6</v>
      </c>
      <c r="E7" s="150">
        <f t="shared" ref="E7:E32" si="3">+D7/$H7*100</f>
        <v>100</v>
      </c>
      <c r="F7" s="103">
        <v>0</v>
      </c>
      <c r="G7" s="150">
        <f t="shared" si="1"/>
        <v>0</v>
      </c>
      <c r="H7" s="103">
        <v>6</v>
      </c>
      <c r="I7" s="150">
        <f t="shared" si="2"/>
        <v>100</v>
      </c>
    </row>
    <row r="8" spans="1:12" x14ac:dyDescent="0.25">
      <c r="A8" s="48" t="s">
        <v>13</v>
      </c>
      <c r="B8" s="103">
        <v>12</v>
      </c>
      <c r="C8" s="150">
        <f t="shared" si="0"/>
        <v>17.391304347826086</v>
      </c>
      <c r="D8" s="103">
        <v>48</v>
      </c>
      <c r="E8" s="150">
        <f t="shared" si="3"/>
        <v>69.565217391304344</v>
      </c>
      <c r="F8" s="103">
        <v>9</v>
      </c>
      <c r="G8" s="150">
        <f t="shared" si="1"/>
        <v>13.043478260869565</v>
      </c>
      <c r="H8" s="103">
        <v>69</v>
      </c>
      <c r="I8" s="150">
        <f t="shared" si="2"/>
        <v>100</v>
      </c>
    </row>
    <row r="9" spans="1:12" x14ac:dyDescent="0.25">
      <c r="A9" s="48" t="s">
        <v>14</v>
      </c>
      <c r="B9" s="103">
        <v>0</v>
      </c>
      <c r="C9" s="150">
        <f t="shared" si="0"/>
        <v>0</v>
      </c>
      <c r="D9" s="103">
        <v>6</v>
      </c>
      <c r="E9" s="150">
        <f t="shared" si="3"/>
        <v>100</v>
      </c>
      <c r="F9" s="103">
        <v>0</v>
      </c>
      <c r="G9" s="150">
        <f t="shared" si="1"/>
        <v>0</v>
      </c>
      <c r="H9" s="103">
        <v>6</v>
      </c>
      <c r="I9" s="150">
        <f t="shared" si="2"/>
        <v>100</v>
      </c>
    </row>
    <row r="10" spans="1:12" x14ac:dyDescent="0.25">
      <c r="A10" s="51" t="s">
        <v>202</v>
      </c>
      <c r="B10" s="160">
        <v>0</v>
      </c>
      <c r="C10" s="151">
        <f t="shared" si="0"/>
        <v>0</v>
      </c>
      <c r="D10" s="160">
        <v>5</v>
      </c>
      <c r="E10" s="151">
        <f t="shared" si="3"/>
        <v>100</v>
      </c>
      <c r="F10" s="160">
        <v>0</v>
      </c>
      <c r="G10" s="151">
        <f t="shared" si="1"/>
        <v>0</v>
      </c>
      <c r="H10" s="160">
        <v>5</v>
      </c>
      <c r="I10" s="151">
        <f t="shared" si="2"/>
        <v>100</v>
      </c>
    </row>
    <row r="11" spans="1:12" x14ac:dyDescent="0.25">
      <c r="A11" s="51" t="s">
        <v>203</v>
      </c>
      <c r="B11" s="160">
        <v>0</v>
      </c>
      <c r="C11" s="151">
        <f t="shared" si="0"/>
        <v>0</v>
      </c>
      <c r="D11" s="160">
        <v>1</v>
      </c>
      <c r="E11" s="151">
        <f t="shared" si="3"/>
        <v>100</v>
      </c>
      <c r="F11" s="160">
        <v>0</v>
      </c>
      <c r="G11" s="151">
        <f t="shared" si="1"/>
        <v>0</v>
      </c>
      <c r="H11" s="160">
        <v>1</v>
      </c>
      <c r="I11" s="151">
        <f t="shared" si="2"/>
        <v>100</v>
      </c>
    </row>
    <row r="12" spans="1:12" x14ac:dyDescent="0.25">
      <c r="A12" s="48" t="s">
        <v>15</v>
      </c>
      <c r="B12" s="103">
        <v>6</v>
      </c>
      <c r="C12" s="150">
        <f t="shared" si="0"/>
        <v>26.086956521739129</v>
      </c>
      <c r="D12" s="103">
        <v>14</v>
      </c>
      <c r="E12" s="150">
        <f t="shared" si="3"/>
        <v>60.869565217391312</v>
      </c>
      <c r="F12" s="103">
        <v>3</v>
      </c>
      <c r="G12" s="150">
        <f t="shared" si="1"/>
        <v>13.043478260869565</v>
      </c>
      <c r="H12" s="103">
        <v>23</v>
      </c>
      <c r="I12" s="150">
        <f t="shared" si="2"/>
        <v>100</v>
      </c>
      <c r="J12" s="223"/>
      <c r="K12" s="223"/>
      <c r="L12" s="223"/>
    </row>
    <row r="13" spans="1:12" x14ac:dyDescent="0.25">
      <c r="A13" s="48" t="s">
        <v>16</v>
      </c>
      <c r="B13" s="103">
        <v>5</v>
      </c>
      <c r="C13" s="150">
        <f t="shared" si="0"/>
        <v>35.714285714285715</v>
      </c>
      <c r="D13" s="103">
        <v>8</v>
      </c>
      <c r="E13" s="150">
        <f t="shared" si="3"/>
        <v>57.142857142857139</v>
      </c>
      <c r="F13" s="103">
        <v>1</v>
      </c>
      <c r="G13" s="150">
        <f t="shared" si="1"/>
        <v>7.1428571428571423</v>
      </c>
      <c r="H13" s="103">
        <v>14</v>
      </c>
      <c r="I13" s="150">
        <f t="shared" si="2"/>
        <v>100</v>
      </c>
    </row>
    <row r="14" spans="1:12" x14ac:dyDescent="0.25">
      <c r="A14" s="48" t="s">
        <v>17</v>
      </c>
      <c r="B14" s="103">
        <v>14</v>
      </c>
      <c r="C14" s="150">
        <f t="shared" si="0"/>
        <v>33.333333333333329</v>
      </c>
      <c r="D14" s="103">
        <v>28</v>
      </c>
      <c r="E14" s="150">
        <f t="shared" si="3"/>
        <v>66.666666666666657</v>
      </c>
      <c r="F14" s="103">
        <v>0</v>
      </c>
      <c r="G14" s="150">
        <f t="shared" si="1"/>
        <v>0</v>
      </c>
      <c r="H14" s="103">
        <v>42</v>
      </c>
      <c r="I14" s="150">
        <f t="shared" si="2"/>
        <v>100</v>
      </c>
    </row>
    <row r="15" spans="1:12" x14ac:dyDescent="0.25">
      <c r="A15" s="48" t="s">
        <v>18</v>
      </c>
      <c r="B15" s="103">
        <v>5</v>
      </c>
      <c r="C15" s="150">
        <f t="shared" si="0"/>
        <v>21.739130434782609</v>
      </c>
      <c r="D15" s="103">
        <v>18</v>
      </c>
      <c r="E15" s="150">
        <f t="shared" si="3"/>
        <v>78.260869565217391</v>
      </c>
      <c r="F15" s="103">
        <v>0</v>
      </c>
      <c r="G15" s="150">
        <f t="shared" si="1"/>
        <v>0</v>
      </c>
      <c r="H15" s="103">
        <v>23</v>
      </c>
      <c r="I15" s="150">
        <f t="shared" si="2"/>
        <v>100</v>
      </c>
    </row>
    <row r="16" spans="1:12" x14ac:dyDescent="0.25">
      <c r="A16" s="48" t="s">
        <v>19</v>
      </c>
      <c r="B16" s="103">
        <v>1</v>
      </c>
      <c r="C16" s="150">
        <f t="shared" si="0"/>
        <v>33.333333333333329</v>
      </c>
      <c r="D16" s="103">
        <v>2</v>
      </c>
      <c r="E16" s="150">
        <f t="shared" si="3"/>
        <v>66.666666666666657</v>
      </c>
      <c r="F16" s="103">
        <v>0</v>
      </c>
      <c r="G16" s="150">
        <f t="shared" si="1"/>
        <v>0</v>
      </c>
      <c r="H16" s="103">
        <v>3</v>
      </c>
      <c r="I16" s="150">
        <f t="shared" si="2"/>
        <v>100</v>
      </c>
    </row>
    <row r="17" spans="1:9" x14ac:dyDescent="0.25">
      <c r="A17" s="48" t="s">
        <v>20</v>
      </c>
      <c r="B17" s="103">
        <v>2</v>
      </c>
      <c r="C17" s="150">
        <f t="shared" si="0"/>
        <v>25</v>
      </c>
      <c r="D17" s="103">
        <v>6</v>
      </c>
      <c r="E17" s="150">
        <f>+D17/$H17*100</f>
        <v>75</v>
      </c>
      <c r="F17" s="103">
        <v>0</v>
      </c>
      <c r="G17" s="150">
        <f t="shared" si="1"/>
        <v>0</v>
      </c>
      <c r="H17" s="103">
        <v>8</v>
      </c>
      <c r="I17" s="150">
        <f t="shared" si="2"/>
        <v>100</v>
      </c>
    </row>
    <row r="18" spans="1:9" x14ac:dyDescent="0.25">
      <c r="A18" s="48" t="s">
        <v>21</v>
      </c>
      <c r="B18" s="103">
        <v>0</v>
      </c>
      <c r="C18" s="150">
        <f t="shared" si="0"/>
        <v>0</v>
      </c>
      <c r="D18" s="103">
        <v>8</v>
      </c>
      <c r="E18" s="150">
        <f t="shared" si="3"/>
        <v>88.888888888888886</v>
      </c>
      <c r="F18" s="103">
        <v>1</v>
      </c>
      <c r="G18" s="150">
        <f t="shared" si="1"/>
        <v>11.111111111111111</v>
      </c>
      <c r="H18" s="103">
        <v>9</v>
      </c>
      <c r="I18" s="150">
        <f t="shared" si="2"/>
        <v>100</v>
      </c>
    </row>
    <row r="19" spans="1:9" x14ac:dyDescent="0.25">
      <c r="A19" s="48" t="s">
        <v>22</v>
      </c>
      <c r="B19" s="103">
        <v>1</v>
      </c>
      <c r="C19" s="150">
        <f t="shared" si="0"/>
        <v>25</v>
      </c>
      <c r="D19" s="103">
        <v>3</v>
      </c>
      <c r="E19" s="150">
        <f t="shared" si="3"/>
        <v>75</v>
      </c>
      <c r="F19" s="103">
        <v>0</v>
      </c>
      <c r="G19" s="150">
        <f t="shared" si="1"/>
        <v>0</v>
      </c>
      <c r="H19" s="103">
        <v>4</v>
      </c>
      <c r="I19" s="150">
        <f t="shared" si="2"/>
        <v>100</v>
      </c>
    </row>
    <row r="20" spans="1:9" x14ac:dyDescent="0.25">
      <c r="A20" s="48" t="s">
        <v>23</v>
      </c>
      <c r="B20" s="103">
        <v>0</v>
      </c>
      <c r="C20" s="150">
        <f t="shared" si="0"/>
        <v>0</v>
      </c>
      <c r="D20" s="103">
        <v>1</v>
      </c>
      <c r="E20" s="150">
        <f t="shared" si="3"/>
        <v>100</v>
      </c>
      <c r="F20" s="103">
        <v>0</v>
      </c>
      <c r="G20" s="150">
        <f t="shared" si="1"/>
        <v>0</v>
      </c>
      <c r="H20" s="103">
        <v>1</v>
      </c>
      <c r="I20" s="150">
        <f t="shared" si="2"/>
        <v>100</v>
      </c>
    </row>
    <row r="21" spans="1:9" x14ac:dyDescent="0.25">
      <c r="A21" s="48" t="s">
        <v>24</v>
      </c>
      <c r="B21" s="103">
        <v>4</v>
      </c>
      <c r="C21" s="150">
        <f t="shared" si="0"/>
        <v>44.444444444444443</v>
      </c>
      <c r="D21" s="103">
        <v>5</v>
      </c>
      <c r="E21" s="150">
        <f t="shared" si="3"/>
        <v>55.555555555555557</v>
      </c>
      <c r="F21" s="103">
        <v>0</v>
      </c>
      <c r="G21" s="150">
        <f t="shared" si="1"/>
        <v>0</v>
      </c>
      <c r="H21" s="103">
        <v>9</v>
      </c>
      <c r="I21" s="150">
        <f t="shared" si="2"/>
        <v>100</v>
      </c>
    </row>
    <row r="22" spans="1:9" x14ac:dyDescent="0.25">
      <c r="A22" s="48" t="s">
        <v>25</v>
      </c>
      <c r="B22" s="103">
        <v>2</v>
      </c>
      <c r="C22" s="150">
        <f t="shared" si="0"/>
        <v>16.666666666666664</v>
      </c>
      <c r="D22" s="103">
        <v>9</v>
      </c>
      <c r="E22" s="150">
        <f t="shared" si="3"/>
        <v>75</v>
      </c>
      <c r="F22" s="103">
        <v>1</v>
      </c>
      <c r="G22" s="150">
        <f t="shared" si="1"/>
        <v>8.3333333333333321</v>
      </c>
      <c r="H22" s="103">
        <v>12</v>
      </c>
      <c r="I22" s="150">
        <f t="shared" si="2"/>
        <v>100</v>
      </c>
    </row>
    <row r="23" spans="1:9" x14ac:dyDescent="0.25">
      <c r="A23" s="48" t="s">
        <v>26</v>
      </c>
      <c r="B23" s="224" t="s">
        <v>106</v>
      </c>
      <c r="C23" s="224" t="s">
        <v>106</v>
      </c>
      <c r="D23" s="224" t="s">
        <v>106</v>
      </c>
      <c r="E23" s="224" t="s">
        <v>106</v>
      </c>
      <c r="F23" s="224" t="s">
        <v>106</v>
      </c>
      <c r="G23" s="224" t="s">
        <v>106</v>
      </c>
      <c r="H23" s="225" t="s">
        <v>106</v>
      </c>
      <c r="I23" s="225" t="s">
        <v>106</v>
      </c>
    </row>
    <row r="24" spans="1:9" x14ac:dyDescent="0.25">
      <c r="A24" s="48" t="s">
        <v>27</v>
      </c>
      <c r="B24" s="103">
        <v>1</v>
      </c>
      <c r="C24" s="150">
        <f t="shared" si="0"/>
        <v>50</v>
      </c>
      <c r="D24" s="103">
        <v>1</v>
      </c>
      <c r="E24" s="150">
        <f t="shared" si="3"/>
        <v>50</v>
      </c>
      <c r="F24" s="103">
        <v>0</v>
      </c>
      <c r="G24" s="150">
        <f t="shared" si="1"/>
        <v>0</v>
      </c>
      <c r="H24" s="103">
        <v>2</v>
      </c>
      <c r="I24" s="150">
        <f t="shared" si="2"/>
        <v>100</v>
      </c>
    </row>
    <row r="25" spans="1:9" x14ac:dyDescent="0.25">
      <c r="A25" s="48" t="s">
        <v>28</v>
      </c>
      <c r="B25" s="103">
        <v>0</v>
      </c>
      <c r="C25" s="150">
        <f t="shared" si="0"/>
        <v>0</v>
      </c>
      <c r="D25" s="103">
        <v>6</v>
      </c>
      <c r="E25" s="150">
        <f t="shared" si="3"/>
        <v>75</v>
      </c>
      <c r="F25" s="103">
        <v>2</v>
      </c>
      <c r="G25" s="150">
        <f t="shared" si="1"/>
        <v>25</v>
      </c>
      <c r="H25" s="103">
        <v>8</v>
      </c>
      <c r="I25" s="150">
        <f t="shared" si="2"/>
        <v>100</v>
      </c>
    </row>
    <row r="26" spans="1:9" x14ac:dyDescent="0.25">
      <c r="A26" s="48" t="s">
        <v>29</v>
      </c>
      <c r="B26" s="103">
        <v>1</v>
      </c>
      <c r="C26" s="150">
        <f t="shared" si="0"/>
        <v>20</v>
      </c>
      <c r="D26" s="103">
        <v>4</v>
      </c>
      <c r="E26" s="150">
        <f t="shared" si="3"/>
        <v>80</v>
      </c>
      <c r="F26" s="103">
        <v>0</v>
      </c>
      <c r="G26" s="150">
        <f t="shared" si="1"/>
        <v>0</v>
      </c>
      <c r="H26" s="103">
        <v>5</v>
      </c>
      <c r="I26" s="150">
        <f t="shared" si="2"/>
        <v>100</v>
      </c>
    </row>
    <row r="27" spans="1:9" x14ac:dyDescent="0.25">
      <c r="A27" s="55" t="s">
        <v>30</v>
      </c>
      <c r="B27" s="163">
        <v>13</v>
      </c>
      <c r="C27" s="152">
        <f t="shared" si="0"/>
        <v>14.772727272727273</v>
      </c>
      <c r="D27" s="163">
        <v>66</v>
      </c>
      <c r="E27" s="152">
        <f t="shared" si="3"/>
        <v>75</v>
      </c>
      <c r="F27" s="163">
        <v>9</v>
      </c>
      <c r="G27" s="152">
        <f t="shared" si="1"/>
        <v>10.227272727272728</v>
      </c>
      <c r="H27" s="163">
        <v>88</v>
      </c>
      <c r="I27" s="150">
        <f t="shared" si="2"/>
        <v>100</v>
      </c>
    </row>
    <row r="28" spans="1:9" x14ac:dyDescent="0.25">
      <c r="A28" s="55" t="s">
        <v>31</v>
      </c>
      <c r="B28" s="163">
        <v>25</v>
      </c>
      <c r="C28" s="152">
        <f t="shared" si="0"/>
        <v>29.411764705882355</v>
      </c>
      <c r="D28" s="163">
        <v>56</v>
      </c>
      <c r="E28" s="152">
        <f t="shared" si="3"/>
        <v>65.882352941176464</v>
      </c>
      <c r="F28" s="163">
        <v>4</v>
      </c>
      <c r="G28" s="152">
        <f t="shared" si="1"/>
        <v>4.7058823529411766</v>
      </c>
      <c r="H28" s="163">
        <v>85</v>
      </c>
      <c r="I28" s="150">
        <f>+H28/$H28*100</f>
        <v>100</v>
      </c>
    </row>
    <row r="29" spans="1:9" x14ac:dyDescent="0.25">
      <c r="A29" s="55" t="s">
        <v>32</v>
      </c>
      <c r="B29" s="163">
        <v>8</v>
      </c>
      <c r="C29" s="152">
        <f t="shared" si="0"/>
        <v>18.604651162790699</v>
      </c>
      <c r="D29" s="163">
        <v>34</v>
      </c>
      <c r="E29" s="152">
        <f t="shared" si="3"/>
        <v>79.069767441860463</v>
      </c>
      <c r="F29" s="163">
        <v>1</v>
      </c>
      <c r="G29" s="152">
        <f t="shared" si="1"/>
        <v>2.3255813953488373</v>
      </c>
      <c r="H29" s="163">
        <v>43</v>
      </c>
      <c r="I29" s="150">
        <f t="shared" si="2"/>
        <v>100</v>
      </c>
    </row>
    <row r="30" spans="1:9" x14ac:dyDescent="0.25">
      <c r="A30" s="55" t="s">
        <v>33</v>
      </c>
      <c r="B30" s="163">
        <v>8</v>
      </c>
      <c r="C30" s="152">
        <f t="shared" si="0"/>
        <v>28.571428571428569</v>
      </c>
      <c r="D30" s="163">
        <v>19</v>
      </c>
      <c r="E30" s="152">
        <f t="shared" si="3"/>
        <v>67.857142857142861</v>
      </c>
      <c r="F30" s="163">
        <v>1</v>
      </c>
      <c r="G30" s="152">
        <f t="shared" si="1"/>
        <v>3.5714285714285712</v>
      </c>
      <c r="H30" s="163">
        <v>28</v>
      </c>
      <c r="I30" s="150">
        <f t="shared" si="2"/>
        <v>100</v>
      </c>
    </row>
    <row r="31" spans="1:9" x14ac:dyDescent="0.25">
      <c r="A31" s="55" t="s">
        <v>34</v>
      </c>
      <c r="B31" s="163">
        <v>1</v>
      </c>
      <c r="C31" s="152">
        <f t="shared" si="0"/>
        <v>7.6923076923076925</v>
      </c>
      <c r="D31" s="163">
        <v>10</v>
      </c>
      <c r="E31" s="152">
        <f t="shared" si="3"/>
        <v>76.923076923076934</v>
      </c>
      <c r="F31" s="163">
        <v>2</v>
      </c>
      <c r="G31" s="152">
        <f t="shared" si="1"/>
        <v>15.384615384615385</v>
      </c>
      <c r="H31" s="163">
        <v>13</v>
      </c>
      <c r="I31" s="150">
        <f t="shared" si="2"/>
        <v>100</v>
      </c>
    </row>
    <row r="32" spans="1:9" x14ac:dyDescent="0.25">
      <c r="A32" s="149" t="s">
        <v>35</v>
      </c>
      <c r="B32" s="73">
        <v>55</v>
      </c>
      <c r="C32" s="84">
        <f>+B32/$H32*100</f>
        <v>21.40077821011673</v>
      </c>
      <c r="D32" s="73">
        <v>185</v>
      </c>
      <c r="E32" s="84">
        <f t="shared" si="3"/>
        <v>71.98443579766537</v>
      </c>
      <c r="F32" s="73">
        <v>17</v>
      </c>
      <c r="G32" s="84">
        <f t="shared" si="1"/>
        <v>6.6147859922178993</v>
      </c>
      <c r="H32" s="73">
        <v>257</v>
      </c>
      <c r="I32" s="84">
        <f t="shared" si="2"/>
        <v>100</v>
      </c>
    </row>
    <row r="33" spans="1:1" x14ac:dyDescent="0.25">
      <c r="A33" s="60" t="s">
        <v>89</v>
      </c>
    </row>
  </sheetData>
  <mergeCells count="6">
    <mergeCell ref="A2:A3"/>
    <mergeCell ref="B2:I2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D33"/>
  <sheetViews>
    <sheetView showGridLines="0" zoomScaleNormal="100" workbookViewId="0">
      <selection activeCell="C23" sqref="C23:D23"/>
    </sheetView>
  </sheetViews>
  <sheetFormatPr defaultColWidth="9.140625" defaultRowHeight="9" x14ac:dyDescent="0.15"/>
  <cols>
    <col min="1" max="1" width="18.140625" style="67" customWidth="1"/>
    <col min="2" max="2" width="15.42578125" style="67" customWidth="1"/>
    <col min="3" max="3" width="16.28515625" style="67" bestFit="1" customWidth="1"/>
    <col min="4" max="4" width="13" style="67" customWidth="1"/>
    <col min="5" max="16384" width="9.140625" style="67"/>
  </cols>
  <sheetData>
    <row r="1" spans="1:4" ht="12" x14ac:dyDescent="0.15">
      <c r="A1" s="89" t="s">
        <v>209</v>
      </c>
    </row>
    <row r="3" spans="1:4" ht="23.45" customHeight="1" x14ac:dyDescent="0.15">
      <c r="A3" s="280" t="s">
        <v>0</v>
      </c>
      <c r="B3" s="282" t="s">
        <v>135</v>
      </c>
      <c r="C3" s="282"/>
      <c r="D3" s="285" t="s">
        <v>42</v>
      </c>
    </row>
    <row r="4" spans="1:4" ht="22.5" customHeight="1" x14ac:dyDescent="0.15">
      <c r="A4" s="281"/>
      <c r="B4" s="174" t="s">
        <v>134</v>
      </c>
      <c r="C4" s="174" t="s">
        <v>133</v>
      </c>
      <c r="D4" s="286"/>
    </row>
    <row r="5" spans="1:4" ht="12" customHeight="1" x14ac:dyDescent="0.15">
      <c r="A5" s="78" t="s">
        <v>10</v>
      </c>
      <c r="B5" s="86">
        <v>37.5</v>
      </c>
      <c r="C5" s="86">
        <v>62.5</v>
      </c>
      <c r="D5" s="86">
        <v>100</v>
      </c>
    </row>
    <row r="6" spans="1:4" ht="12" customHeight="1" x14ac:dyDescent="0.15">
      <c r="A6" s="78" t="s">
        <v>11</v>
      </c>
      <c r="B6" s="87" t="s">
        <v>77</v>
      </c>
      <c r="C6" s="87" t="s">
        <v>77</v>
      </c>
      <c r="D6" s="87" t="s">
        <v>106</v>
      </c>
    </row>
    <row r="7" spans="1:4" ht="12" customHeight="1" x14ac:dyDescent="0.15">
      <c r="A7" s="78" t="s">
        <v>12</v>
      </c>
      <c r="B7" s="86">
        <v>50</v>
      </c>
      <c r="C7" s="86">
        <v>50</v>
      </c>
      <c r="D7" s="86">
        <v>100</v>
      </c>
    </row>
    <row r="8" spans="1:4" ht="12" customHeight="1" x14ac:dyDescent="0.15">
      <c r="A8" s="78" t="s">
        <v>13</v>
      </c>
      <c r="B8" s="86">
        <v>78.787878787878782</v>
      </c>
      <c r="C8" s="86">
        <v>21.212121212121211</v>
      </c>
      <c r="D8" s="86">
        <v>100</v>
      </c>
    </row>
    <row r="9" spans="1:4" ht="12" customHeight="1" x14ac:dyDescent="0.15">
      <c r="A9" s="78" t="s">
        <v>14</v>
      </c>
      <c r="B9" s="87" t="s">
        <v>77</v>
      </c>
      <c r="C9" s="87" t="s">
        <v>77</v>
      </c>
      <c r="D9" s="87" t="s">
        <v>106</v>
      </c>
    </row>
    <row r="10" spans="1:4" ht="12" customHeight="1" x14ac:dyDescent="0.15">
      <c r="A10" s="51" t="s">
        <v>202</v>
      </c>
      <c r="B10" s="88" t="s">
        <v>77</v>
      </c>
      <c r="C10" s="88" t="s">
        <v>77</v>
      </c>
      <c r="D10" s="88" t="s">
        <v>106</v>
      </c>
    </row>
    <row r="11" spans="1:4" ht="12" customHeight="1" x14ac:dyDescent="0.15">
      <c r="A11" s="51" t="s">
        <v>203</v>
      </c>
      <c r="B11" s="88" t="s">
        <v>77</v>
      </c>
      <c r="C11" s="88" t="s">
        <v>77</v>
      </c>
      <c r="D11" s="88" t="s">
        <v>106</v>
      </c>
    </row>
    <row r="12" spans="1:4" ht="12" customHeight="1" x14ac:dyDescent="0.15">
      <c r="A12" s="78" t="s">
        <v>15</v>
      </c>
      <c r="B12" s="86">
        <v>80</v>
      </c>
      <c r="C12" s="86">
        <v>20</v>
      </c>
      <c r="D12" s="86">
        <v>100</v>
      </c>
    </row>
    <row r="13" spans="1:4" ht="12" customHeight="1" x14ac:dyDescent="0.15">
      <c r="A13" s="78" t="s">
        <v>16</v>
      </c>
      <c r="B13" s="87" t="s">
        <v>77</v>
      </c>
      <c r="C13" s="86">
        <v>100</v>
      </c>
      <c r="D13" s="86">
        <v>100</v>
      </c>
    </row>
    <row r="14" spans="1:4" ht="12" customHeight="1" x14ac:dyDescent="0.15">
      <c r="A14" s="78" t="s">
        <v>17</v>
      </c>
      <c r="B14" s="86">
        <v>13.888888888888889</v>
      </c>
      <c r="C14" s="86">
        <v>86.111111111111114</v>
      </c>
      <c r="D14" s="86">
        <v>100</v>
      </c>
    </row>
    <row r="15" spans="1:4" ht="12" customHeight="1" x14ac:dyDescent="0.15">
      <c r="A15" s="78" t="s">
        <v>18</v>
      </c>
      <c r="B15" s="86">
        <v>50</v>
      </c>
      <c r="C15" s="86">
        <v>50</v>
      </c>
      <c r="D15" s="86">
        <v>100</v>
      </c>
    </row>
    <row r="16" spans="1:4" ht="12" customHeight="1" x14ac:dyDescent="0.15">
      <c r="A16" s="78" t="s">
        <v>19</v>
      </c>
      <c r="B16" s="87" t="s">
        <v>77</v>
      </c>
      <c r="C16" s="86">
        <v>100</v>
      </c>
      <c r="D16" s="86">
        <v>100</v>
      </c>
    </row>
    <row r="17" spans="1:4" ht="12" customHeight="1" x14ac:dyDescent="0.15">
      <c r="A17" s="78" t="s">
        <v>20</v>
      </c>
      <c r="B17" s="86">
        <v>100</v>
      </c>
      <c r="C17" s="87" t="s">
        <v>77</v>
      </c>
      <c r="D17" s="86">
        <v>100</v>
      </c>
    </row>
    <row r="18" spans="1:4" ht="12" customHeight="1" x14ac:dyDescent="0.15">
      <c r="A18" s="78" t="s">
        <v>21</v>
      </c>
      <c r="B18" s="86">
        <v>25</v>
      </c>
      <c r="C18" s="86">
        <v>75</v>
      </c>
      <c r="D18" s="86">
        <v>100</v>
      </c>
    </row>
    <row r="19" spans="1:4" ht="12" customHeight="1" x14ac:dyDescent="0.15">
      <c r="A19" s="78" t="s">
        <v>22</v>
      </c>
      <c r="B19" s="86">
        <v>66.666666666666657</v>
      </c>
      <c r="C19" s="87">
        <v>33.333333333333329</v>
      </c>
      <c r="D19" s="86">
        <v>100</v>
      </c>
    </row>
    <row r="20" spans="1:4" ht="12" customHeight="1" x14ac:dyDescent="0.15">
      <c r="A20" s="78" t="s">
        <v>23</v>
      </c>
      <c r="B20" s="87" t="s">
        <v>77</v>
      </c>
      <c r="C20" s="87" t="s">
        <v>77</v>
      </c>
      <c r="D20" s="87" t="s">
        <v>106</v>
      </c>
    </row>
    <row r="21" spans="1:4" ht="12" customHeight="1" x14ac:dyDescent="0.15">
      <c r="A21" s="78" t="s">
        <v>24</v>
      </c>
      <c r="B21" s="86">
        <v>62.5</v>
      </c>
      <c r="C21" s="86">
        <v>37.5</v>
      </c>
      <c r="D21" s="86">
        <v>100</v>
      </c>
    </row>
    <row r="22" spans="1:4" ht="12" customHeight="1" x14ac:dyDescent="0.15">
      <c r="A22" s="78" t="s">
        <v>25</v>
      </c>
      <c r="B22" s="86">
        <v>66.666666666666657</v>
      </c>
      <c r="C22" s="86">
        <v>33.333333333333329</v>
      </c>
      <c r="D22" s="86">
        <v>100</v>
      </c>
    </row>
    <row r="23" spans="1:4" ht="12" customHeight="1" x14ac:dyDescent="0.15">
      <c r="A23" s="78" t="s">
        <v>26</v>
      </c>
      <c r="B23" s="87" t="s">
        <v>77</v>
      </c>
      <c r="C23" s="87" t="s">
        <v>77</v>
      </c>
      <c r="D23" s="87" t="s">
        <v>77</v>
      </c>
    </row>
    <row r="24" spans="1:4" ht="12" customHeight="1" x14ac:dyDescent="0.15">
      <c r="A24" s="78" t="s">
        <v>27</v>
      </c>
      <c r="B24" s="86">
        <v>50</v>
      </c>
      <c r="C24" s="87">
        <v>50</v>
      </c>
      <c r="D24" s="86">
        <v>100</v>
      </c>
    </row>
    <row r="25" spans="1:4" ht="12" customHeight="1" x14ac:dyDescent="0.15">
      <c r="A25" s="78" t="s">
        <v>28</v>
      </c>
      <c r="B25" s="86">
        <v>28.571428571428569</v>
      </c>
      <c r="C25" s="86">
        <v>71.428571428571431</v>
      </c>
      <c r="D25" s="86">
        <v>100</v>
      </c>
    </row>
    <row r="26" spans="1:4" ht="12" customHeight="1" x14ac:dyDescent="0.15">
      <c r="A26" s="78" t="s">
        <v>29</v>
      </c>
      <c r="B26" s="87" t="s">
        <v>77</v>
      </c>
      <c r="C26" s="86">
        <v>100</v>
      </c>
      <c r="D26" s="86">
        <v>100</v>
      </c>
    </row>
    <row r="27" spans="1:4" ht="12" customHeight="1" x14ac:dyDescent="0.15">
      <c r="A27" s="75" t="s">
        <v>30</v>
      </c>
      <c r="B27" s="85">
        <v>73.076923076923066</v>
      </c>
      <c r="C27" s="85">
        <v>26.923076923076923</v>
      </c>
      <c r="D27" s="85">
        <v>100</v>
      </c>
    </row>
    <row r="28" spans="1:4" ht="12" customHeight="1" x14ac:dyDescent="0.15">
      <c r="A28" s="75" t="s">
        <v>31</v>
      </c>
      <c r="B28" s="85">
        <v>23.214285714285715</v>
      </c>
      <c r="C28" s="85">
        <v>76.785714285714292</v>
      </c>
      <c r="D28" s="85">
        <v>100</v>
      </c>
    </row>
    <row r="29" spans="1:4" ht="12" customHeight="1" x14ac:dyDescent="0.15">
      <c r="A29" s="75" t="s">
        <v>32</v>
      </c>
      <c r="B29" s="85">
        <v>53.571428571428569</v>
      </c>
      <c r="C29" s="85">
        <v>46.428571428571431</v>
      </c>
      <c r="D29" s="85">
        <v>100</v>
      </c>
    </row>
    <row r="30" spans="1:4" ht="12" customHeight="1" x14ac:dyDescent="0.15">
      <c r="A30" s="75" t="s">
        <v>33</v>
      </c>
      <c r="B30" s="85">
        <v>64</v>
      </c>
      <c r="C30" s="85">
        <v>36</v>
      </c>
      <c r="D30" s="85">
        <v>100</v>
      </c>
    </row>
    <row r="31" spans="1:4" ht="12" customHeight="1" x14ac:dyDescent="0.15">
      <c r="A31" s="75" t="s">
        <v>34</v>
      </c>
      <c r="B31" s="85">
        <v>22.222222222222221</v>
      </c>
      <c r="C31" s="85">
        <v>77.777777777777786</v>
      </c>
      <c r="D31" s="85">
        <v>100</v>
      </c>
    </row>
    <row r="32" spans="1:4" ht="12" customHeight="1" x14ac:dyDescent="0.15">
      <c r="A32" s="73" t="s">
        <v>35</v>
      </c>
      <c r="B32" s="84">
        <v>52.551020408163261</v>
      </c>
      <c r="C32" s="84">
        <v>47.448979591836739</v>
      </c>
      <c r="D32" s="84">
        <v>100</v>
      </c>
    </row>
    <row r="33" spans="1:4" x14ac:dyDescent="0.15">
      <c r="A33" s="71" t="s">
        <v>89</v>
      </c>
      <c r="B33" s="71"/>
      <c r="C33" s="71"/>
      <c r="D33" s="71"/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F33"/>
  <sheetViews>
    <sheetView showGridLines="0" zoomScaleNormal="100" workbookViewId="0">
      <selection activeCell="A23" sqref="A23:XFD23"/>
    </sheetView>
  </sheetViews>
  <sheetFormatPr defaultColWidth="9.140625" defaultRowHeight="9" x14ac:dyDescent="0.15"/>
  <cols>
    <col min="1" max="1" width="14.5703125" style="67" customWidth="1"/>
    <col min="2" max="6" width="13" style="67" customWidth="1"/>
    <col min="7" max="16384" width="9.140625" style="67"/>
  </cols>
  <sheetData>
    <row r="1" spans="1:6" ht="12" x14ac:dyDescent="0.15">
      <c r="A1" s="89" t="s">
        <v>210</v>
      </c>
      <c r="B1" s="89"/>
      <c r="C1" s="89"/>
      <c r="D1" s="89"/>
      <c r="E1" s="89"/>
      <c r="F1" s="89"/>
    </row>
    <row r="3" spans="1:6" ht="15" customHeight="1" x14ac:dyDescent="0.15">
      <c r="A3" s="280" t="s">
        <v>0</v>
      </c>
      <c r="B3" s="282" t="s">
        <v>140</v>
      </c>
      <c r="C3" s="282"/>
      <c r="D3" s="282"/>
      <c r="E3" s="282"/>
      <c r="F3" s="285" t="s">
        <v>42</v>
      </c>
    </row>
    <row r="4" spans="1:6" ht="12.6" customHeight="1" x14ac:dyDescent="0.15">
      <c r="A4" s="281"/>
      <c r="B4" s="174" t="s">
        <v>139</v>
      </c>
      <c r="C4" s="174" t="s">
        <v>138</v>
      </c>
      <c r="D4" s="174" t="s">
        <v>137</v>
      </c>
      <c r="E4" s="174" t="s">
        <v>136</v>
      </c>
      <c r="F4" s="286"/>
    </row>
    <row r="5" spans="1:6" ht="12" customHeight="1" x14ac:dyDescent="0.15">
      <c r="A5" s="78" t="s">
        <v>10</v>
      </c>
      <c r="B5" s="86">
        <v>12.5</v>
      </c>
      <c r="C5" s="86">
        <v>12.5</v>
      </c>
      <c r="D5" s="86">
        <v>37.5</v>
      </c>
      <c r="E5" s="86">
        <v>37.5</v>
      </c>
      <c r="F5" s="86">
        <v>100</v>
      </c>
    </row>
    <row r="6" spans="1:6" ht="12" customHeight="1" x14ac:dyDescent="0.15">
      <c r="A6" s="78" t="s">
        <v>11</v>
      </c>
      <c r="B6" s="87" t="s">
        <v>106</v>
      </c>
      <c r="C6" s="87" t="s">
        <v>106</v>
      </c>
      <c r="D6" s="87" t="s">
        <v>106</v>
      </c>
      <c r="E6" s="87" t="s">
        <v>106</v>
      </c>
      <c r="F6" s="87" t="s">
        <v>106</v>
      </c>
    </row>
    <row r="7" spans="1:6" ht="12" customHeight="1" x14ac:dyDescent="0.15">
      <c r="A7" s="78" t="s">
        <v>12</v>
      </c>
      <c r="B7" s="87" t="s">
        <v>106</v>
      </c>
      <c r="C7" s="87">
        <v>25</v>
      </c>
      <c r="D7" s="86">
        <v>50</v>
      </c>
      <c r="E7" s="86">
        <v>25</v>
      </c>
      <c r="F7" s="86">
        <v>100</v>
      </c>
    </row>
    <row r="8" spans="1:6" ht="12" customHeight="1" x14ac:dyDescent="0.15">
      <c r="A8" s="78" t="s">
        <v>13</v>
      </c>
      <c r="B8" s="86">
        <v>4.5454545454545459</v>
      </c>
      <c r="C8" s="86">
        <v>18.181818181818183</v>
      </c>
      <c r="D8" s="86">
        <v>22.727272727272727</v>
      </c>
      <c r="E8" s="86">
        <v>54.54545454545454</v>
      </c>
      <c r="F8" s="86">
        <v>100</v>
      </c>
    </row>
    <row r="9" spans="1:6" ht="12" customHeight="1" x14ac:dyDescent="0.15">
      <c r="A9" s="78" t="s">
        <v>14</v>
      </c>
      <c r="B9" s="87" t="s">
        <v>106</v>
      </c>
      <c r="C9" s="87" t="s">
        <v>106</v>
      </c>
      <c r="D9" s="87" t="s">
        <v>106</v>
      </c>
      <c r="E9" s="87" t="s">
        <v>106</v>
      </c>
      <c r="F9" s="87" t="s">
        <v>106</v>
      </c>
    </row>
    <row r="10" spans="1:6" ht="12" customHeight="1" x14ac:dyDescent="0.15">
      <c r="A10" s="51" t="s">
        <v>202</v>
      </c>
      <c r="B10" s="88" t="s">
        <v>106</v>
      </c>
      <c r="C10" s="88" t="s">
        <v>106</v>
      </c>
      <c r="D10" s="88" t="s">
        <v>106</v>
      </c>
      <c r="E10" s="88" t="s">
        <v>106</v>
      </c>
      <c r="F10" s="88" t="s">
        <v>106</v>
      </c>
    </row>
    <row r="11" spans="1:6" ht="12" customHeight="1" x14ac:dyDescent="0.15">
      <c r="A11" s="51" t="s">
        <v>203</v>
      </c>
      <c r="B11" s="88" t="s">
        <v>106</v>
      </c>
      <c r="C11" s="88" t="s">
        <v>106</v>
      </c>
      <c r="D11" s="88" t="s">
        <v>106</v>
      </c>
      <c r="E11" s="88" t="s">
        <v>106</v>
      </c>
      <c r="F11" s="88" t="s">
        <v>106</v>
      </c>
    </row>
    <row r="12" spans="1:6" ht="12" customHeight="1" x14ac:dyDescent="0.15">
      <c r="A12" s="78" t="s">
        <v>15</v>
      </c>
      <c r="B12" s="87" t="s">
        <v>106</v>
      </c>
      <c r="C12" s="86">
        <v>20</v>
      </c>
      <c r="D12" s="86">
        <v>40</v>
      </c>
      <c r="E12" s="86">
        <v>40</v>
      </c>
      <c r="F12" s="86">
        <v>100</v>
      </c>
    </row>
    <row r="13" spans="1:6" ht="12" customHeight="1" x14ac:dyDescent="0.15">
      <c r="A13" s="78" t="s">
        <v>16</v>
      </c>
      <c r="B13" s="87" t="s">
        <v>106</v>
      </c>
      <c r="C13" s="87" t="s">
        <v>106</v>
      </c>
      <c r="D13" s="87" t="s">
        <v>106</v>
      </c>
      <c r="E13" s="86">
        <v>100</v>
      </c>
      <c r="F13" s="86">
        <v>100</v>
      </c>
    </row>
    <row r="14" spans="1:6" ht="12" customHeight="1" x14ac:dyDescent="0.15">
      <c r="A14" s="78" t="s">
        <v>17</v>
      </c>
      <c r="B14" s="87" t="s">
        <v>106</v>
      </c>
      <c r="C14" s="87" t="s">
        <v>106</v>
      </c>
      <c r="D14" s="87" t="s">
        <v>106</v>
      </c>
      <c r="E14" s="86">
        <v>100</v>
      </c>
      <c r="F14" s="86">
        <v>100</v>
      </c>
    </row>
    <row r="15" spans="1:6" ht="12" customHeight="1" x14ac:dyDescent="0.15">
      <c r="A15" s="78" t="s">
        <v>18</v>
      </c>
      <c r="B15" s="87" t="s">
        <v>106</v>
      </c>
      <c r="C15" s="87" t="s">
        <v>106</v>
      </c>
      <c r="D15" s="86">
        <v>38.888888888888893</v>
      </c>
      <c r="E15" s="86">
        <v>61.111111111111114</v>
      </c>
      <c r="F15" s="86">
        <v>100</v>
      </c>
    </row>
    <row r="16" spans="1:6" ht="12" customHeight="1" x14ac:dyDescent="0.15">
      <c r="A16" s="78" t="s">
        <v>19</v>
      </c>
      <c r="B16" s="87" t="s">
        <v>106</v>
      </c>
      <c r="C16" s="87" t="s">
        <v>106</v>
      </c>
      <c r="D16" s="87">
        <v>100</v>
      </c>
      <c r="E16" s="87" t="s">
        <v>106</v>
      </c>
      <c r="F16" s="86">
        <v>100</v>
      </c>
    </row>
    <row r="17" spans="1:6" ht="12" customHeight="1" x14ac:dyDescent="0.15">
      <c r="A17" s="78" t="s">
        <v>20</v>
      </c>
      <c r="B17" s="87" t="s">
        <v>106</v>
      </c>
      <c r="C17" s="86">
        <v>60</v>
      </c>
      <c r="D17" s="87" t="s">
        <v>106</v>
      </c>
      <c r="E17" s="86">
        <v>40</v>
      </c>
      <c r="F17" s="86">
        <v>100</v>
      </c>
    </row>
    <row r="18" spans="1:6" ht="12" customHeight="1" x14ac:dyDescent="0.15">
      <c r="A18" s="78" t="s">
        <v>21</v>
      </c>
      <c r="B18" s="87" t="s">
        <v>106</v>
      </c>
      <c r="C18" s="87" t="s">
        <v>106</v>
      </c>
      <c r="D18" s="87">
        <v>25</v>
      </c>
      <c r="E18" s="86">
        <v>75</v>
      </c>
      <c r="F18" s="86">
        <v>100</v>
      </c>
    </row>
    <row r="19" spans="1:6" ht="12" customHeight="1" x14ac:dyDescent="0.15">
      <c r="A19" s="78" t="s">
        <v>22</v>
      </c>
      <c r="B19" s="87" t="s">
        <v>106</v>
      </c>
      <c r="C19" s="87" t="s">
        <v>106</v>
      </c>
      <c r="D19" s="87" t="s">
        <v>106</v>
      </c>
      <c r="E19" s="86">
        <v>100</v>
      </c>
      <c r="F19" s="86">
        <v>100</v>
      </c>
    </row>
    <row r="20" spans="1:6" ht="12" customHeight="1" x14ac:dyDescent="0.15">
      <c r="A20" s="78" t="s">
        <v>23</v>
      </c>
      <c r="B20" s="87" t="s">
        <v>106</v>
      </c>
      <c r="C20" s="87" t="s">
        <v>106</v>
      </c>
      <c r="D20" s="87" t="s">
        <v>106</v>
      </c>
      <c r="E20" s="87" t="s">
        <v>106</v>
      </c>
      <c r="F20" s="87" t="s">
        <v>106</v>
      </c>
    </row>
    <row r="21" spans="1:6" ht="12" customHeight="1" x14ac:dyDescent="0.15">
      <c r="A21" s="78" t="s">
        <v>24</v>
      </c>
      <c r="B21" s="86">
        <v>12.5</v>
      </c>
      <c r="C21" s="86">
        <v>25</v>
      </c>
      <c r="D21" s="87">
        <v>12.5</v>
      </c>
      <c r="E21" s="86">
        <v>50</v>
      </c>
      <c r="F21" s="86">
        <v>100</v>
      </c>
    </row>
    <row r="22" spans="1:6" ht="12" customHeight="1" x14ac:dyDescent="0.15">
      <c r="A22" s="78" t="s">
        <v>25</v>
      </c>
      <c r="B22" s="86" t="s">
        <v>106</v>
      </c>
      <c r="C22" s="86">
        <v>16.666666666666664</v>
      </c>
      <c r="D22" s="86">
        <v>41.666666666666671</v>
      </c>
      <c r="E22" s="86">
        <v>41.666666666666671</v>
      </c>
      <c r="F22" s="86">
        <v>100</v>
      </c>
    </row>
    <row r="23" spans="1:6" ht="12" customHeight="1" x14ac:dyDescent="0.15">
      <c r="A23" s="78" t="s">
        <v>26</v>
      </c>
      <c r="B23" s="87" t="s">
        <v>106</v>
      </c>
      <c r="C23" s="87" t="s">
        <v>106</v>
      </c>
      <c r="D23" s="87" t="s">
        <v>106</v>
      </c>
      <c r="E23" s="87" t="s">
        <v>106</v>
      </c>
      <c r="F23" s="87" t="s">
        <v>106</v>
      </c>
    </row>
    <row r="24" spans="1:6" ht="12" customHeight="1" x14ac:dyDescent="0.15">
      <c r="A24" s="78" t="s">
        <v>27</v>
      </c>
      <c r="B24" s="87" t="s">
        <v>106</v>
      </c>
      <c r="C24" s="87" t="s">
        <v>106</v>
      </c>
      <c r="D24" s="87">
        <v>50</v>
      </c>
      <c r="E24" s="87">
        <v>50</v>
      </c>
      <c r="F24" s="86">
        <v>100</v>
      </c>
    </row>
    <row r="25" spans="1:6" ht="12" customHeight="1" x14ac:dyDescent="0.15">
      <c r="A25" s="78" t="s">
        <v>28</v>
      </c>
      <c r="B25" s="86">
        <v>28.571428571428569</v>
      </c>
      <c r="C25" s="86">
        <v>14.285714285714285</v>
      </c>
      <c r="D25" s="87">
        <v>14.285714285714285</v>
      </c>
      <c r="E25" s="86">
        <v>42.857142857142854</v>
      </c>
      <c r="F25" s="86">
        <v>100</v>
      </c>
    </row>
    <row r="26" spans="1:6" ht="12" customHeight="1" x14ac:dyDescent="0.15">
      <c r="A26" s="78" t="s">
        <v>29</v>
      </c>
      <c r="B26" s="87" t="s">
        <v>106</v>
      </c>
      <c r="C26" s="87" t="s">
        <v>106</v>
      </c>
      <c r="D26" s="87">
        <v>50</v>
      </c>
      <c r="E26" s="86">
        <v>50</v>
      </c>
      <c r="F26" s="86">
        <v>100</v>
      </c>
    </row>
    <row r="27" spans="1:6" ht="12" customHeight="1" x14ac:dyDescent="0.15">
      <c r="A27" s="75" t="s">
        <v>30</v>
      </c>
      <c r="B27" s="85">
        <v>5.1282051282051277</v>
      </c>
      <c r="C27" s="85">
        <v>17.948717948717949</v>
      </c>
      <c r="D27" s="85">
        <v>25.641025641025639</v>
      </c>
      <c r="E27" s="85">
        <v>51.282051282051277</v>
      </c>
      <c r="F27" s="85">
        <v>100</v>
      </c>
    </row>
    <row r="28" spans="1:6" ht="12" customHeight="1" x14ac:dyDescent="0.15">
      <c r="A28" s="75" t="s">
        <v>31</v>
      </c>
      <c r="B28" s="91" t="s">
        <v>106</v>
      </c>
      <c r="C28" s="85">
        <v>3.5714285714285712</v>
      </c>
      <c r="D28" s="85">
        <v>7.1428571428571423</v>
      </c>
      <c r="E28" s="85">
        <v>89.285714285714292</v>
      </c>
      <c r="F28" s="85">
        <v>100</v>
      </c>
    </row>
    <row r="29" spans="1:6" ht="12" customHeight="1" x14ac:dyDescent="0.15">
      <c r="A29" s="75" t="s">
        <v>32</v>
      </c>
      <c r="B29" s="91" t="s">
        <v>106</v>
      </c>
      <c r="C29" s="85">
        <v>10.714285714285714</v>
      </c>
      <c r="D29" s="85">
        <v>32.142857142857146</v>
      </c>
      <c r="E29" s="85">
        <v>57.142857142857139</v>
      </c>
      <c r="F29" s="85">
        <v>100</v>
      </c>
    </row>
    <row r="30" spans="1:6" ht="12" customHeight="1" x14ac:dyDescent="0.15">
      <c r="A30" s="75" t="s">
        <v>33</v>
      </c>
      <c r="B30" s="85">
        <v>4</v>
      </c>
      <c r="C30" s="85">
        <v>16</v>
      </c>
      <c r="D30" s="85">
        <v>28.000000000000004</v>
      </c>
      <c r="E30" s="85">
        <v>52</v>
      </c>
      <c r="F30" s="85">
        <v>100</v>
      </c>
    </row>
    <row r="31" spans="1:6" ht="12" customHeight="1" x14ac:dyDescent="0.15">
      <c r="A31" s="75" t="s">
        <v>34</v>
      </c>
      <c r="B31" s="85">
        <v>22.222222222222221</v>
      </c>
      <c r="C31" s="85">
        <v>11.111111111111111</v>
      </c>
      <c r="D31" s="91">
        <v>22.222222222222221</v>
      </c>
      <c r="E31" s="85">
        <v>44.444444444444443</v>
      </c>
      <c r="F31" s="85">
        <v>100</v>
      </c>
    </row>
    <row r="32" spans="1:6" ht="12" customHeight="1" x14ac:dyDescent="0.15">
      <c r="A32" s="73" t="s">
        <v>35</v>
      </c>
      <c r="B32" s="84">
        <v>3.5714285714285712</v>
      </c>
      <c r="C32" s="84">
        <v>12.244897959183673</v>
      </c>
      <c r="D32" s="84">
        <v>21.428571428571427</v>
      </c>
      <c r="E32" s="84">
        <v>62.755102040816325</v>
      </c>
      <c r="F32" s="84">
        <v>100</v>
      </c>
    </row>
    <row r="33" spans="1:6" x14ac:dyDescent="0.15">
      <c r="A33" s="71" t="s">
        <v>89</v>
      </c>
      <c r="B33" s="90"/>
      <c r="C33" s="90"/>
      <c r="D33" s="90"/>
      <c r="E33" s="90"/>
      <c r="F33" s="90"/>
    </row>
  </sheetData>
  <mergeCells count="3">
    <mergeCell ref="A3:A4"/>
    <mergeCell ref="B3:E3"/>
    <mergeCell ref="F3:F4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J36"/>
  <sheetViews>
    <sheetView showGridLines="0" zoomScale="120" zoomScaleNormal="120" workbookViewId="0">
      <selection activeCell="A24" sqref="A24:XFD24"/>
    </sheetView>
  </sheetViews>
  <sheetFormatPr defaultColWidth="9.140625" defaultRowHeight="9" x14ac:dyDescent="0.15"/>
  <cols>
    <col min="1" max="1" width="17.28515625" style="67" customWidth="1"/>
    <col min="2" max="5" width="9.140625" style="67"/>
    <col min="6" max="6" width="3" style="67" customWidth="1"/>
    <col min="7" max="16384" width="9.140625" style="67"/>
  </cols>
  <sheetData>
    <row r="1" spans="1:10" ht="12" x14ac:dyDescent="0.15">
      <c r="A1" s="83" t="s">
        <v>264</v>
      </c>
    </row>
    <row r="2" spans="1:10" x14ac:dyDescent="0.15">
      <c r="A2" s="82"/>
    </row>
    <row r="3" spans="1:10" ht="15" customHeight="1" x14ac:dyDescent="0.15">
      <c r="A3" s="280" t="s">
        <v>0</v>
      </c>
      <c r="B3" s="282" t="s">
        <v>144</v>
      </c>
      <c r="C3" s="282"/>
      <c r="D3" s="282"/>
      <c r="E3" s="235" t="s">
        <v>42</v>
      </c>
      <c r="F3" s="237"/>
      <c r="G3" s="282" t="s">
        <v>144</v>
      </c>
      <c r="H3" s="282"/>
      <c r="I3" s="282"/>
      <c r="J3" s="235" t="s">
        <v>42</v>
      </c>
    </row>
    <row r="4" spans="1:10" ht="18" x14ac:dyDescent="0.15">
      <c r="A4" s="281"/>
      <c r="B4" s="236" t="s">
        <v>143</v>
      </c>
      <c r="C4" s="236" t="s">
        <v>141</v>
      </c>
      <c r="D4" s="236" t="s">
        <v>142</v>
      </c>
      <c r="E4" s="95"/>
      <c r="F4" s="238"/>
      <c r="G4" s="236" t="s">
        <v>143</v>
      </c>
      <c r="H4" s="236" t="s">
        <v>141</v>
      </c>
      <c r="I4" s="236" t="s">
        <v>142</v>
      </c>
      <c r="J4" s="95"/>
    </row>
    <row r="5" spans="1:10" ht="12" customHeight="1" x14ac:dyDescent="0.15">
      <c r="A5" s="255"/>
      <c r="B5" s="276" t="s">
        <v>45</v>
      </c>
      <c r="C5" s="276"/>
      <c r="D5" s="276"/>
      <c r="E5" s="276"/>
      <c r="F5" s="258"/>
      <c r="G5" s="276" t="s">
        <v>46</v>
      </c>
      <c r="H5" s="276"/>
      <c r="I5" s="276"/>
      <c r="J5" s="276"/>
    </row>
    <row r="6" spans="1:10" ht="12" customHeight="1" x14ac:dyDescent="0.15">
      <c r="A6" s="78" t="s">
        <v>10</v>
      </c>
      <c r="B6" s="243">
        <v>11</v>
      </c>
      <c r="C6" s="243">
        <v>1</v>
      </c>
      <c r="D6" s="244" t="s">
        <v>77</v>
      </c>
      <c r="E6" s="248">
        <v>12</v>
      </c>
      <c r="G6" s="77">
        <v>91.666666666666657</v>
      </c>
      <c r="H6" s="77">
        <v>8.3333333333333321</v>
      </c>
      <c r="I6" s="87" t="s">
        <v>106</v>
      </c>
      <c r="J6" s="76">
        <v>100</v>
      </c>
    </row>
    <row r="7" spans="1:10" ht="12" customHeight="1" x14ac:dyDescent="0.15">
      <c r="A7" s="78" t="s">
        <v>11</v>
      </c>
      <c r="B7" s="243" t="s">
        <v>77</v>
      </c>
      <c r="C7" s="243">
        <v>1</v>
      </c>
      <c r="D7" s="243" t="s">
        <v>77</v>
      </c>
      <c r="E7" s="248">
        <v>1</v>
      </c>
      <c r="G7" s="77" t="s">
        <v>106</v>
      </c>
      <c r="H7" s="77">
        <v>100</v>
      </c>
      <c r="I7" s="77" t="s">
        <v>106</v>
      </c>
      <c r="J7" s="76">
        <v>100</v>
      </c>
    </row>
    <row r="8" spans="1:10" ht="12" customHeight="1" x14ac:dyDescent="0.15">
      <c r="A8" s="78" t="s">
        <v>12</v>
      </c>
      <c r="B8" s="243">
        <v>4</v>
      </c>
      <c r="C8" s="243" t="s">
        <v>77</v>
      </c>
      <c r="D8" s="243">
        <v>2</v>
      </c>
      <c r="E8" s="248">
        <v>6</v>
      </c>
      <c r="G8" s="77">
        <v>66.666666666666657</v>
      </c>
      <c r="H8" s="77" t="s">
        <v>106</v>
      </c>
      <c r="I8" s="77">
        <v>33.333333333333329</v>
      </c>
      <c r="J8" s="76">
        <v>100</v>
      </c>
    </row>
    <row r="9" spans="1:10" ht="12" customHeight="1" x14ac:dyDescent="0.15">
      <c r="A9" s="78" t="s">
        <v>13</v>
      </c>
      <c r="B9" s="243">
        <v>65</v>
      </c>
      <c r="C9" s="243">
        <v>2</v>
      </c>
      <c r="D9" s="243">
        <v>2</v>
      </c>
      <c r="E9" s="248">
        <v>69</v>
      </c>
      <c r="G9" s="77">
        <v>94.20289855072464</v>
      </c>
      <c r="H9" s="77">
        <v>2.8985507246376812</v>
      </c>
      <c r="I9" s="77">
        <v>2.8985507246376812</v>
      </c>
      <c r="J9" s="76">
        <v>100</v>
      </c>
    </row>
    <row r="10" spans="1:10" ht="12" customHeight="1" x14ac:dyDescent="0.15">
      <c r="A10" s="78" t="s">
        <v>14</v>
      </c>
      <c r="B10" s="243">
        <v>2</v>
      </c>
      <c r="C10" s="243">
        <v>4</v>
      </c>
      <c r="D10" s="243" t="s">
        <v>77</v>
      </c>
      <c r="E10" s="248">
        <v>6</v>
      </c>
      <c r="G10" s="77">
        <v>33.333333333333329</v>
      </c>
      <c r="H10" s="77">
        <v>66.666666666666657</v>
      </c>
      <c r="I10" s="77" t="s">
        <v>106</v>
      </c>
      <c r="J10" s="76">
        <v>100</v>
      </c>
    </row>
    <row r="11" spans="1:10" ht="12" customHeight="1" x14ac:dyDescent="0.15">
      <c r="A11" s="51" t="s">
        <v>202</v>
      </c>
      <c r="B11" s="245">
        <v>2</v>
      </c>
      <c r="C11" s="245">
        <v>3</v>
      </c>
      <c r="D11" s="245" t="s">
        <v>77</v>
      </c>
      <c r="E11" s="251">
        <v>5</v>
      </c>
      <c r="G11" s="94">
        <v>40</v>
      </c>
      <c r="H11" s="94">
        <v>60</v>
      </c>
      <c r="I11" s="94" t="s">
        <v>106</v>
      </c>
      <c r="J11" s="80">
        <v>100</v>
      </c>
    </row>
    <row r="12" spans="1:10" ht="12" customHeight="1" x14ac:dyDescent="0.15">
      <c r="A12" s="51" t="s">
        <v>203</v>
      </c>
      <c r="B12" s="245" t="s">
        <v>77</v>
      </c>
      <c r="C12" s="245">
        <v>1</v>
      </c>
      <c r="D12" s="245" t="s">
        <v>77</v>
      </c>
      <c r="E12" s="251">
        <v>1</v>
      </c>
      <c r="G12" s="94" t="s">
        <v>106</v>
      </c>
      <c r="H12" s="94">
        <v>100</v>
      </c>
      <c r="I12" s="94" t="s">
        <v>106</v>
      </c>
      <c r="J12" s="80">
        <v>100</v>
      </c>
    </row>
    <row r="13" spans="1:10" ht="12" customHeight="1" x14ac:dyDescent="0.15">
      <c r="A13" s="78" t="s">
        <v>15</v>
      </c>
      <c r="B13" s="243">
        <v>14</v>
      </c>
      <c r="C13" s="243">
        <v>8</v>
      </c>
      <c r="D13" s="243">
        <v>1</v>
      </c>
      <c r="E13" s="248">
        <v>23</v>
      </c>
      <c r="G13" s="77">
        <v>60.869565217391312</v>
      </c>
      <c r="H13" s="77">
        <v>34.782608695652172</v>
      </c>
      <c r="I13" s="77">
        <v>4.3478260869565215</v>
      </c>
      <c r="J13" s="76">
        <v>100</v>
      </c>
    </row>
    <row r="14" spans="1:10" ht="12" customHeight="1" x14ac:dyDescent="0.15">
      <c r="A14" s="78" t="s">
        <v>16</v>
      </c>
      <c r="B14" s="243">
        <v>10</v>
      </c>
      <c r="C14" s="243">
        <v>1</v>
      </c>
      <c r="D14" s="243">
        <v>3</v>
      </c>
      <c r="E14" s="248">
        <v>14</v>
      </c>
      <c r="G14" s="77">
        <v>71.428571428571431</v>
      </c>
      <c r="H14" s="77">
        <v>7.1428571428571423</v>
      </c>
      <c r="I14" s="77">
        <v>21.428571428571427</v>
      </c>
      <c r="J14" s="76">
        <v>100</v>
      </c>
    </row>
    <row r="15" spans="1:10" ht="12" customHeight="1" x14ac:dyDescent="0.15">
      <c r="A15" s="78" t="s">
        <v>17</v>
      </c>
      <c r="B15" s="243">
        <v>37</v>
      </c>
      <c r="C15" s="243">
        <v>4</v>
      </c>
      <c r="D15" s="243">
        <v>1</v>
      </c>
      <c r="E15" s="248">
        <v>42</v>
      </c>
      <c r="G15" s="77">
        <v>88.095238095238088</v>
      </c>
      <c r="H15" s="77">
        <v>9.5238095238095237</v>
      </c>
      <c r="I15" s="77">
        <v>2.3809523809523809</v>
      </c>
      <c r="J15" s="76">
        <v>100</v>
      </c>
    </row>
    <row r="16" spans="1:10" ht="12" customHeight="1" x14ac:dyDescent="0.15">
      <c r="A16" s="78" t="s">
        <v>18</v>
      </c>
      <c r="B16" s="243">
        <v>20</v>
      </c>
      <c r="C16" s="243">
        <v>3</v>
      </c>
      <c r="D16" s="243" t="s">
        <v>77</v>
      </c>
      <c r="E16" s="248">
        <v>23</v>
      </c>
      <c r="G16" s="77">
        <v>86.956521739130437</v>
      </c>
      <c r="H16" s="77">
        <v>13.043478260869565</v>
      </c>
      <c r="I16" s="77" t="s">
        <v>106</v>
      </c>
      <c r="J16" s="76">
        <v>100</v>
      </c>
    </row>
    <row r="17" spans="1:10" ht="12" customHeight="1" x14ac:dyDescent="0.15">
      <c r="A17" s="78" t="s">
        <v>19</v>
      </c>
      <c r="B17" s="243">
        <v>2</v>
      </c>
      <c r="C17" s="243">
        <v>1</v>
      </c>
      <c r="D17" s="243" t="s">
        <v>77</v>
      </c>
      <c r="E17" s="248">
        <v>3</v>
      </c>
      <c r="G17" s="77">
        <v>66.666666666666657</v>
      </c>
      <c r="H17" s="77">
        <v>33.333333333333329</v>
      </c>
      <c r="I17" s="77" t="s">
        <v>106</v>
      </c>
      <c r="J17" s="76">
        <v>100</v>
      </c>
    </row>
    <row r="18" spans="1:10" ht="12" customHeight="1" x14ac:dyDescent="0.15">
      <c r="A18" s="78" t="s">
        <v>20</v>
      </c>
      <c r="B18" s="243">
        <v>5</v>
      </c>
      <c r="C18" s="243">
        <v>3</v>
      </c>
      <c r="D18" s="243" t="s">
        <v>77</v>
      </c>
      <c r="E18" s="248">
        <v>8</v>
      </c>
      <c r="G18" s="77">
        <v>62.5</v>
      </c>
      <c r="H18" s="77">
        <v>37.5</v>
      </c>
      <c r="I18" s="77" t="s">
        <v>106</v>
      </c>
      <c r="J18" s="76">
        <v>100</v>
      </c>
    </row>
    <row r="19" spans="1:10" ht="12" customHeight="1" x14ac:dyDescent="0.15">
      <c r="A19" s="78" t="s">
        <v>21</v>
      </c>
      <c r="B19" s="243">
        <v>4</v>
      </c>
      <c r="C19" s="243">
        <v>5</v>
      </c>
      <c r="D19" s="243" t="s">
        <v>77</v>
      </c>
      <c r="E19" s="248">
        <v>9</v>
      </c>
      <c r="G19" s="77">
        <v>44.444444444444443</v>
      </c>
      <c r="H19" s="77">
        <v>55.555555555555557</v>
      </c>
      <c r="I19" s="77" t="s">
        <v>106</v>
      </c>
      <c r="J19" s="76">
        <v>100</v>
      </c>
    </row>
    <row r="20" spans="1:10" ht="12" customHeight="1" x14ac:dyDescent="0.15">
      <c r="A20" s="78" t="s">
        <v>22</v>
      </c>
      <c r="B20" s="243">
        <v>4</v>
      </c>
      <c r="C20" s="243" t="s">
        <v>77</v>
      </c>
      <c r="D20" s="243" t="s">
        <v>77</v>
      </c>
      <c r="E20" s="248">
        <v>4</v>
      </c>
      <c r="G20" s="77">
        <v>100</v>
      </c>
      <c r="H20" s="77" t="s">
        <v>106</v>
      </c>
      <c r="I20" s="77" t="s">
        <v>106</v>
      </c>
      <c r="J20" s="76">
        <v>100</v>
      </c>
    </row>
    <row r="21" spans="1:10" ht="12" customHeight="1" x14ac:dyDescent="0.15">
      <c r="A21" s="78" t="s">
        <v>23</v>
      </c>
      <c r="B21" s="243" t="s">
        <v>77</v>
      </c>
      <c r="C21" s="243" t="s">
        <v>77</v>
      </c>
      <c r="D21" s="243">
        <v>1</v>
      </c>
      <c r="E21" s="248">
        <v>1</v>
      </c>
      <c r="G21" s="77" t="s">
        <v>106</v>
      </c>
      <c r="H21" s="77" t="s">
        <v>106</v>
      </c>
      <c r="I21" s="77">
        <v>100</v>
      </c>
      <c r="J21" s="76">
        <v>100</v>
      </c>
    </row>
    <row r="22" spans="1:10" ht="12" customHeight="1" x14ac:dyDescent="0.15">
      <c r="A22" s="78" t="s">
        <v>24</v>
      </c>
      <c r="B22" s="243">
        <v>7</v>
      </c>
      <c r="C22" s="243">
        <v>1</v>
      </c>
      <c r="D22" s="243">
        <v>1</v>
      </c>
      <c r="E22" s="248">
        <v>9</v>
      </c>
      <c r="G22" s="77">
        <v>77.777777777777786</v>
      </c>
      <c r="H22" s="77">
        <v>11.111111111111111</v>
      </c>
      <c r="I22" s="77">
        <v>11.111111111111111</v>
      </c>
      <c r="J22" s="76">
        <v>100</v>
      </c>
    </row>
    <row r="23" spans="1:10" ht="12" customHeight="1" x14ac:dyDescent="0.15">
      <c r="A23" s="78" t="s">
        <v>25</v>
      </c>
      <c r="B23" s="243">
        <v>12</v>
      </c>
      <c r="C23" s="243" t="s">
        <v>77</v>
      </c>
      <c r="D23" s="243" t="s">
        <v>77</v>
      </c>
      <c r="E23" s="248">
        <v>12</v>
      </c>
      <c r="G23" s="77">
        <v>100</v>
      </c>
      <c r="H23" s="77" t="s">
        <v>106</v>
      </c>
      <c r="I23" s="77" t="s">
        <v>106</v>
      </c>
      <c r="J23" s="76">
        <v>100</v>
      </c>
    </row>
    <row r="24" spans="1:10" ht="12" customHeight="1" x14ac:dyDescent="0.15">
      <c r="A24" s="78" t="s">
        <v>26</v>
      </c>
      <c r="B24" s="243" t="s">
        <v>77</v>
      </c>
      <c r="C24" s="243" t="s">
        <v>77</v>
      </c>
      <c r="D24" s="243" t="s">
        <v>77</v>
      </c>
      <c r="E24" s="243" t="s">
        <v>77</v>
      </c>
      <c r="G24" s="77" t="s">
        <v>106</v>
      </c>
      <c r="H24" s="77" t="s">
        <v>106</v>
      </c>
      <c r="I24" s="77" t="s">
        <v>106</v>
      </c>
      <c r="J24" s="77" t="s">
        <v>106</v>
      </c>
    </row>
    <row r="25" spans="1:10" ht="12" customHeight="1" x14ac:dyDescent="0.15">
      <c r="A25" s="78" t="s">
        <v>27</v>
      </c>
      <c r="B25" s="243">
        <v>2</v>
      </c>
      <c r="C25" s="243" t="s">
        <v>77</v>
      </c>
      <c r="D25" s="243" t="s">
        <v>77</v>
      </c>
      <c r="E25" s="243">
        <v>2</v>
      </c>
      <c r="G25" s="77">
        <v>100</v>
      </c>
      <c r="H25" s="77" t="s">
        <v>106</v>
      </c>
      <c r="I25" s="77" t="s">
        <v>106</v>
      </c>
      <c r="J25" s="76">
        <v>100</v>
      </c>
    </row>
    <row r="26" spans="1:10" ht="12" customHeight="1" x14ac:dyDescent="0.15">
      <c r="A26" s="78" t="s">
        <v>28</v>
      </c>
      <c r="B26" s="243">
        <v>8</v>
      </c>
      <c r="C26" s="243" t="s">
        <v>77</v>
      </c>
      <c r="D26" s="243" t="s">
        <v>77</v>
      </c>
      <c r="E26" s="248">
        <v>8</v>
      </c>
      <c r="G26" s="77">
        <v>100</v>
      </c>
      <c r="H26" s="77" t="s">
        <v>106</v>
      </c>
      <c r="I26" s="77" t="s">
        <v>106</v>
      </c>
      <c r="J26" s="76">
        <v>100</v>
      </c>
    </row>
    <row r="27" spans="1:10" ht="12" customHeight="1" x14ac:dyDescent="0.15">
      <c r="A27" s="78" t="s">
        <v>29</v>
      </c>
      <c r="B27" s="243">
        <v>2</v>
      </c>
      <c r="C27" s="243">
        <v>2</v>
      </c>
      <c r="D27" s="243">
        <v>1</v>
      </c>
      <c r="E27" s="248">
        <v>5</v>
      </c>
      <c r="G27" s="77">
        <v>40</v>
      </c>
      <c r="H27" s="77">
        <v>40</v>
      </c>
      <c r="I27" s="77">
        <v>20</v>
      </c>
      <c r="J27" s="76">
        <v>100</v>
      </c>
    </row>
    <row r="28" spans="1:10" ht="12" customHeight="1" x14ac:dyDescent="0.15">
      <c r="A28" s="75" t="s">
        <v>30</v>
      </c>
      <c r="B28" s="243">
        <v>80</v>
      </c>
      <c r="C28" s="243">
        <v>4</v>
      </c>
      <c r="D28" s="243">
        <v>4</v>
      </c>
      <c r="E28" s="248">
        <v>88</v>
      </c>
      <c r="G28" s="179">
        <v>90.909090909090907</v>
      </c>
      <c r="H28" s="179">
        <v>4.5454545454545459</v>
      </c>
      <c r="I28" s="179">
        <v>4.5454545454545459</v>
      </c>
      <c r="J28" s="93">
        <v>100</v>
      </c>
    </row>
    <row r="29" spans="1:10" ht="12" customHeight="1" x14ac:dyDescent="0.15">
      <c r="A29" s="75" t="s">
        <v>31</v>
      </c>
      <c r="B29" s="246">
        <v>63</v>
      </c>
      <c r="C29" s="246">
        <v>17</v>
      </c>
      <c r="D29" s="246">
        <v>5</v>
      </c>
      <c r="E29" s="256">
        <v>85</v>
      </c>
      <c r="G29" s="179">
        <v>74.117647058823536</v>
      </c>
      <c r="H29" s="179">
        <v>20</v>
      </c>
      <c r="I29" s="179">
        <v>5.8823529411764701</v>
      </c>
      <c r="J29" s="93">
        <v>100</v>
      </c>
    </row>
    <row r="30" spans="1:10" ht="12" customHeight="1" x14ac:dyDescent="0.15">
      <c r="A30" s="75" t="s">
        <v>32</v>
      </c>
      <c r="B30" s="246">
        <v>31</v>
      </c>
      <c r="C30" s="246">
        <v>12</v>
      </c>
      <c r="D30" s="246" t="s">
        <v>77</v>
      </c>
      <c r="E30" s="256">
        <v>43</v>
      </c>
      <c r="G30" s="179">
        <v>72.093023255813947</v>
      </c>
      <c r="H30" s="179">
        <v>27.906976744186046</v>
      </c>
      <c r="I30" s="179" t="s">
        <v>106</v>
      </c>
      <c r="J30" s="93">
        <v>100</v>
      </c>
    </row>
    <row r="31" spans="1:10" ht="12" customHeight="1" x14ac:dyDescent="0.15">
      <c r="A31" s="75" t="s">
        <v>33</v>
      </c>
      <c r="B31" s="246">
        <v>25</v>
      </c>
      <c r="C31" s="246">
        <v>1</v>
      </c>
      <c r="D31" s="246">
        <v>2</v>
      </c>
      <c r="E31" s="256">
        <v>28</v>
      </c>
      <c r="G31" s="179">
        <v>89.285714285714292</v>
      </c>
      <c r="H31" s="179">
        <v>3.5714285714285712</v>
      </c>
      <c r="I31" s="179">
        <v>7.1428571428571423</v>
      </c>
      <c r="J31" s="93">
        <v>100</v>
      </c>
    </row>
    <row r="32" spans="1:10" ht="12" customHeight="1" x14ac:dyDescent="0.15">
      <c r="A32" s="75" t="s">
        <v>34</v>
      </c>
      <c r="B32" s="246">
        <v>10</v>
      </c>
      <c r="C32" s="246">
        <v>2</v>
      </c>
      <c r="D32" s="246">
        <v>1</v>
      </c>
      <c r="E32" s="256">
        <v>13</v>
      </c>
      <c r="G32" s="100">
        <v>76.923076923076934</v>
      </c>
      <c r="H32" s="100">
        <v>15.384615384615385</v>
      </c>
      <c r="I32" s="100">
        <v>7.6923076923076925</v>
      </c>
      <c r="J32" s="74">
        <v>100</v>
      </c>
    </row>
    <row r="33" spans="1:10" ht="12" customHeight="1" x14ac:dyDescent="0.15">
      <c r="A33" s="73" t="s">
        <v>35</v>
      </c>
      <c r="B33" s="257">
        <v>209</v>
      </c>
      <c r="C33" s="257">
        <v>36</v>
      </c>
      <c r="D33" s="257">
        <v>12</v>
      </c>
      <c r="E33" s="254">
        <v>257</v>
      </c>
      <c r="F33" s="238"/>
      <c r="G33" s="72">
        <v>81.322957198443575</v>
      </c>
      <c r="H33" s="72">
        <v>14.007782101167315</v>
      </c>
      <c r="I33" s="72">
        <v>4.6692607003891053</v>
      </c>
      <c r="J33" s="72">
        <v>100</v>
      </c>
    </row>
    <row r="34" spans="1:10" x14ac:dyDescent="0.15">
      <c r="A34" s="71" t="s">
        <v>89</v>
      </c>
    </row>
    <row r="35" spans="1:10" x14ac:dyDescent="0.15">
      <c r="A35" s="69"/>
    </row>
    <row r="36" spans="1:10" x14ac:dyDescent="0.15">
      <c r="A36" s="69"/>
    </row>
  </sheetData>
  <mergeCells count="5">
    <mergeCell ref="A3:A4"/>
    <mergeCell ref="B3:D3"/>
    <mergeCell ref="G3:I3"/>
    <mergeCell ref="B5:E5"/>
    <mergeCell ref="G5:J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J36"/>
  <sheetViews>
    <sheetView showGridLines="0" workbookViewId="0">
      <selection activeCell="A24" sqref="A24:XFD24"/>
    </sheetView>
  </sheetViews>
  <sheetFormatPr defaultColWidth="9.140625" defaultRowHeight="9" x14ac:dyDescent="0.15"/>
  <cols>
    <col min="1" max="1" width="17.28515625" style="67" customWidth="1"/>
    <col min="2" max="2" width="7.7109375" style="67" bestFit="1" customWidth="1"/>
    <col min="3" max="3" width="11.140625" style="67" bestFit="1" customWidth="1"/>
    <col min="4" max="4" width="17.28515625" style="67" customWidth="1"/>
    <col min="5" max="5" width="7.42578125" style="67" customWidth="1"/>
    <col min="6" max="16384" width="9.140625" style="67"/>
  </cols>
  <sheetData>
    <row r="1" spans="1:10" ht="12" x14ac:dyDescent="0.15">
      <c r="A1" s="83" t="s">
        <v>211</v>
      </c>
    </row>
    <row r="2" spans="1:10" x14ac:dyDescent="0.15">
      <c r="A2" s="82"/>
    </row>
    <row r="3" spans="1:10" ht="15" customHeight="1" x14ac:dyDescent="0.15">
      <c r="A3" s="280" t="s">
        <v>0</v>
      </c>
      <c r="B3" s="282" t="s">
        <v>204</v>
      </c>
      <c r="C3" s="282"/>
      <c r="D3" s="282"/>
      <c r="E3" s="283" t="s">
        <v>42</v>
      </c>
      <c r="F3" s="237"/>
      <c r="G3" s="282" t="s">
        <v>204</v>
      </c>
      <c r="H3" s="282"/>
      <c r="I3" s="282"/>
      <c r="J3" s="283" t="s">
        <v>42</v>
      </c>
    </row>
    <row r="4" spans="1:10" ht="18.75" customHeight="1" x14ac:dyDescent="0.15">
      <c r="A4" s="281"/>
      <c r="B4" s="172" t="s">
        <v>131</v>
      </c>
      <c r="C4" s="172" t="s">
        <v>130</v>
      </c>
      <c r="D4" s="172" t="s">
        <v>129</v>
      </c>
      <c r="E4" s="284"/>
      <c r="F4" s="238"/>
      <c r="G4" s="234" t="s">
        <v>131</v>
      </c>
      <c r="H4" s="234" t="s">
        <v>130</v>
      </c>
      <c r="I4" s="234" t="s">
        <v>129</v>
      </c>
      <c r="J4" s="284"/>
    </row>
    <row r="5" spans="1:10" ht="18.75" customHeight="1" x14ac:dyDescent="0.15">
      <c r="A5" s="259"/>
      <c r="B5" s="276" t="s">
        <v>45</v>
      </c>
      <c r="C5" s="276"/>
      <c r="D5" s="276"/>
      <c r="E5" s="276"/>
      <c r="F5" s="260"/>
      <c r="G5" s="276" t="s">
        <v>46</v>
      </c>
      <c r="H5" s="276"/>
      <c r="I5" s="276"/>
      <c r="J5" s="276"/>
    </row>
    <row r="6" spans="1:10" ht="11.25" customHeight="1" x14ac:dyDescent="0.15">
      <c r="A6" s="78" t="s">
        <v>10</v>
      </c>
      <c r="B6" s="261">
        <v>3</v>
      </c>
      <c r="C6" s="261">
        <v>9</v>
      </c>
      <c r="D6" s="261" t="s">
        <v>77</v>
      </c>
      <c r="E6" s="261">
        <v>12</v>
      </c>
      <c r="G6" s="98">
        <v>25</v>
      </c>
      <c r="H6" s="98">
        <v>75</v>
      </c>
      <c r="I6" s="98" t="s">
        <v>106</v>
      </c>
      <c r="J6" s="98">
        <v>100</v>
      </c>
    </row>
    <row r="7" spans="1:10" ht="11.25" customHeight="1" x14ac:dyDescent="0.15">
      <c r="A7" s="78" t="s">
        <v>11</v>
      </c>
      <c r="B7" s="261" t="s">
        <v>77</v>
      </c>
      <c r="C7" s="261">
        <v>1</v>
      </c>
      <c r="D7" s="261" t="s">
        <v>77</v>
      </c>
      <c r="E7" s="261">
        <v>1</v>
      </c>
      <c r="G7" s="98" t="s">
        <v>106</v>
      </c>
      <c r="H7" s="98">
        <v>100</v>
      </c>
      <c r="I7" s="98" t="s">
        <v>106</v>
      </c>
      <c r="J7" s="98">
        <v>100</v>
      </c>
    </row>
    <row r="8" spans="1:10" ht="11.25" customHeight="1" x14ac:dyDescent="0.15">
      <c r="A8" s="78" t="s">
        <v>12</v>
      </c>
      <c r="B8" s="261">
        <v>1</v>
      </c>
      <c r="C8" s="261">
        <v>5</v>
      </c>
      <c r="D8" s="261" t="s">
        <v>77</v>
      </c>
      <c r="E8" s="261">
        <v>6</v>
      </c>
      <c r="G8" s="98">
        <v>16.666666666666664</v>
      </c>
      <c r="H8" s="98">
        <v>83.333333333333343</v>
      </c>
      <c r="I8" s="98" t="s">
        <v>106</v>
      </c>
      <c r="J8" s="98">
        <v>100</v>
      </c>
    </row>
    <row r="9" spans="1:10" ht="11.25" customHeight="1" x14ac:dyDescent="0.15">
      <c r="A9" s="78" t="s">
        <v>13</v>
      </c>
      <c r="B9" s="261">
        <v>1</v>
      </c>
      <c r="C9" s="261">
        <v>68</v>
      </c>
      <c r="D9" s="261" t="s">
        <v>77</v>
      </c>
      <c r="E9" s="261">
        <v>69</v>
      </c>
      <c r="G9" s="98">
        <v>1.4492753623188406</v>
      </c>
      <c r="H9" s="98">
        <v>98.550724637681171</v>
      </c>
      <c r="I9" s="98" t="s">
        <v>106</v>
      </c>
      <c r="J9" s="98">
        <v>100</v>
      </c>
    </row>
    <row r="10" spans="1:10" ht="11.25" customHeight="1" x14ac:dyDescent="0.15">
      <c r="A10" s="78" t="s">
        <v>14</v>
      </c>
      <c r="B10" s="261">
        <v>3</v>
      </c>
      <c r="C10" s="261">
        <v>3</v>
      </c>
      <c r="D10" s="262" t="s">
        <v>77</v>
      </c>
      <c r="E10" s="261">
        <v>6</v>
      </c>
      <c r="G10" s="98">
        <v>50</v>
      </c>
      <c r="H10" s="98">
        <v>50</v>
      </c>
      <c r="I10" s="99" t="s">
        <v>106</v>
      </c>
      <c r="J10" s="98">
        <v>100</v>
      </c>
    </row>
    <row r="11" spans="1:10" ht="11.25" customHeight="1" x14ac:dyDescent="0.15">
      <c r="A11" s="51" t="s">
        <v>202</v>
      </c>
      <c r="B11" s="262">
        <v>3</v>
      </c>
      <c r="C11" s="262">
        <v>2</v>
      </c>
      <c r="D11" s="262" t="s">
        <v>77</v>
      </c>
      <c r="E11" s="262">
        <v>5</v>
      </c>
      <c r="G11" s="99">
        <v>60</v>
      </c>
      <c r="H11" s="99">
        <v>40</v>
      </c>
      <c r="I11" s="99" t="s">
        <v>106</v>
      </c>
      <c r="J11" s="99">
        <v>100</v>
      </c>
    </row>
    <row r="12" spans="1:10" ht="11.25" customHeight="1" x14ac:dyDescent="0.15">
      <c r="A12" s="51" t="s">
        <v>203</v>
      </c>
      <c r="B12" s="262" t="s">
        <v>77</v>
      </c>
      <c r="C12" s="262">
        <v>1</v>
      </c>
      <c r="D12" s="262" t="s">
        <v>77</v>
      </c>
      <c r="E12" s="262">
        <v>1</v>
      </c>
      <c r="G12" s="99" t="s">
        <v>106</v>
      </c>
      <c r="H12" s="99">
        <v>100</v>
      </c>
      <c r="I12" s="99" t="s">
        <v>106</v>
      </c>
      <c r="J12" s="99">
        <v>100</v>
      </c>
    </row>
    <row r="13" spans="1:10" ht="11.25" customHeight="1" x14ac:dyDescent="0.15">
      <c r="A13" s="78" t="s">
        <v>15</v>
      </c>
      <c r="B13" s="261">
        <v>6</v>
      </c>
      <c r="C13" s="261">
        <v>16</v>
      </c>
      <c r="D13" s="261">
        <v>1</v>
      </c>
      <c r="E13" s="261">
        <v>23</v>
      </c>
      <c r="G13" s="98">
        <v>26.086956521739129</v>
      </c>
      <c r="H13" s="98">
        <v>69.565217391304344</v>
      </c>
      <c r="I13" s="98">
        <v>4.3478260869565215</v>
      </c>
      <c r="J13" s="98">
        <v>100</v>
      </c>
    </row>
    <row r="14" spans="1:10" ht="11.25" customHeight="1" x14ac:dyDescent="0.15">
      <c r="A14" s="78" t="s">
        <v>16</v>
      </c>
      <c r="B14" s="261" t="s">
        <v>77</v>
      </c>
      <c r="C14" s="261">
        <v>14</v>
      </c>
      <c r="D14" s="261" t="s">
        <v>77</v>
      </c>
      <c r="E14" s="261">
        <v>14</v>
      </c>
      <c r="G14" s="98" t="s">
        <v>106</v>
      </c>
      <c r="H14" s="98">
        <v>100</v>
      </c>
      <c r="I14" s="98" t="s">
        <v>106</v>
      </c>
      <c r="J14" s="98">
        <v>100</v>
      </c>
    </row>
    <row r="15" spans="1:10" ht="11.25" customHeight="1" x14ac:dyDescent="0.15">
      <c r="A15" s="78" t="s">
        <v>17</v>
      </c>
      <c r="B15" s="261">
        <v>1</v>
      </c>
      <c r="C15" s="261">
        <v>41</v>
      </c>
      <c r="D15" s="261" t="s">
        <v>77</v>
      </c>
      <c r="E15" s="261">
        <v>42</v>
      </c>
      <c r="G15" s="98">
        <v>2.3809523809523809</v>
      </c>
      <c r="H15" s="98">
        <v>97.61904761904762</v>
      </c>
      <c r="I15" s="98" t="s">
        <v>106</v>
      </c>
      <c r="J15" s="98">
        <v>100</v>
      </c>
    </row>
    <row r="16" spans="1:10" ht="11.25" customHeight="1" x14ac:dyDescent="0.15">
      <c r="A16" s="78" t="s">
        <v>18</v>
      </c>
      <c r="B16" s="261">
        <v>1</v>
      </c>
      <c r="C16" s="261">
        <v>21</v>
      </c>
      <c r="D16" s="261">
        <v>1</v>
      </c>
      <c r="E16" s="261">
        <v>23</v>
      </c>
      <c r="G16" s="98">
        <v>4.3478260869565215</v>
      </c>
      <c r="H16" s="98">
        <v>91.304347826086953</v>
      </c>
      <c r="I16" s="98">
        <v>4.3478260869565215</v>
      </c>
      <c r="J16" s="98">
        <v>100</v>
      </c>
    </row>
    <row r="17" spans="1:10" ht="11.25" customHeight="1" x14ac:dyDescent="0.15">
      <c r="A17" s="78" t="s">
        <v>19</v>
      </c>
      <c r="B17" s="261" t="s">
        <v>77</v>
      </c>
      <c r="C17" s="261">
        <v>2</v>
      </c>
      <c r="D17" s="261">
        <v>1</v>
      </c>
      <c r="E17" s="261">
        <v>3</v>
      </c>
      <c r="G17" s="98" t="s">
        <v>106</v>
      </c>
      <c r="H17" s="98">
        <v>66.666666666666657</v>
      </c>
      <c r="I17" s="98">
        <v>33.333333333333329</v>
      </c>
      <c r="J17" s="98">
        <v>100</v>
      </c>
    </row>
    <row r="18" spans="1:10" ht="11.25" customHeight="1" x14ac:dyDescent="0.15">
      <c r="A18" s="78" t="s">
        <v>20</v>
      </c>
      <c r="B18" s="261" t="s">
        <v>77</v>
      </c>
      <c r="C18" s="261">
        <v>8</v>
      </c>
      <c r="D18" s="261" t="s">
        <v>77</v>
      </c>
      <c r="E18" s="261">
        <v>8</v>
      </c>
      <c r="G18" s="98" t="s">
        <v>106</v>
      </c>
      <c r="H18" s="98">
        <v>100</v>
      </c>
      <c r="I18" s="98" t="s">
        <v>106</v>
      </c>
      <c r="J18" s="98">
        <v>100</v>
      </c>
    </row>
    <row r="19" spans="1:10" ht="11.25" customHeight="1" x14ac:dyDescent="0.15">
      <c r="A19" s="78" t="s">
        <v>21</v>
      </c>
      <c r="B19" s="261" t="s">
        <v>77</v>
      </c>
      <c r="C19" s="261">
        <v>9</v>
      </c>
      <c r="D19" s="261" t="s">
        <v>77</v>
      </c>
      <c r="E19" s="261">
        <v>9</v>
      </c>
      <c r="G19" s="98" t="s">
        <v>106</v>
      </c>
      <c r="H19" s="98">
        <v>100</v>
      </c>
      <c r="I19" s="98" t="s">
        <v>106</v>
      </c>
      <c r="J19" s="98">
        <v>100</v>
      </c>
    </row>
    <row r="20" spans="1:10" ht="11.25" customHeight="1" x14ac:dyDescent="0.15">
      <c r="A20" s="78" t="s">
        <v>22</v>
      </c>
      <c r="B20" s="261">
        <v>1</v>
      </c>
      <c r="C20" s="261">
        <v>3</v>
      </c>
      <c r="D20" s="261" t="s">
        <v>77</v>
      </c>
      <c r="E20" s="261">
        <v>4</v>
      </c>
      <c r="G20" s="98">
        <v>25</v>
      </c>
      <c r="H20" s="98">
        <v>75</v>
      </c>
      <c r="I20" s="98" t="s">
        <v>106</v>
      </c>
      <c r="J20" s="98">
        <v>100</v>
      </c>
    </row>
    <row r="21" spans="1:10" ht="11.25" customHeight="1" x14ac:dyDescent="0.15">
      <c r="A21" s="78" t="s">
        <v>23</v>
      </c>
      <c r="B21" s="261" t="s">
        <v>77</v>
      </c>
      <c r="C21" s="261">
        <v>1</v>
      </c>
      <c r="D21" s="261" t="s">
        <v>77</v>
      </c>
      <c r="E21" s="261">
        <v>1</v>
      </c>
      <c r="G21" s="98" t="s">
        <v>106</v>
      </c>
      <c r="H21" s="98">
        <v>100</v>
      </c>
      <c r="I21" s="98" t="s">
        <v>106</v>
      </c>
      <c r="J21" s="98">
        <v>100</v>
      </c>
    </row>
    <row r="22" spans="1:10" ht="11.25" customHeight="1" x14ac:dyDescent="0.15">
      <c r="A22" s="78" t="s">
        <v>24</v>
      </c>
      <c r="B22" s="261" t="s">
        <v>77</v>
      </c>
      <c r="C22" s="261">
        <v>8</v>
      </c>
      <c r="D22" s="261">
        <v>1</v>
      </c>
      <c r="E22" s="261">
        <v>9</v>
      </c>
      <c r="G22" s="98" t="s">
        <v>106</v>
      </c>
      <c r="H22" s="98">
        <v>88.888888888888886</v>
      </c>
      <c r="I22" s="98">
        <v>11.111111111111111</v>
      </c>
      <c r="J22" s="98">
        <v>100</v>
      </c>
    </row>
    <row r="23" spans="1:10" ht="11.25" customHeight="1" x14ac:dyDescent="0.15">
      <c r="A23" s="78" t="s">
        <v>25</v>
      </c>
      <c r="B23" s="261" t="s">
        <v>77</v>
      </c>
      <c r="C23" s="261">
        <v>12</v>
      </c>
      <c r="D23" s="261" t="s">
        <v>77</v>
      </c>
      <c r="E23" s="261">
        <v>12</v>
      </c>
      <c r="G23" s="98" t="s">
        <v>106</v>
      </c>
      <c r="H23" s="98">
        <v>100</v>
      </c>
      <c r="I23" s="98" t="s">
        <v>106</v>
      </c>
      <c r="J23" s="98">
        <v>100</v>
      </c>
    </row>
    <row r="24" spans="1:10" ht="11.25" customHeight="1" x14ac:dyDescent="0.15">
      <c r="A24" s="78" t="s">
        <v>26</v>
      </c>
      <c r="B24" s="261" t="s">
        <v>77</v>
      </c>
      <c r="C24" s="261" t="s">
        <v>77</v>
      </c>
      <c r="D24" s="261" t="s">
        <v>77</v>
      </c>
      <c r="E24" s="261" t="s">
        <v>77</v>
      </c>
      <c r="G24" s="98" t="s">
        <v>106</v>
      </c>
      <c r="H24" s="98" t="s">
        <v>106</v>
      </c>
      <c r="I24" s="98" t="s">
        <v>106</v>
      </c>
      <c r="J24" s="98" t="s">
        <v>106</v>
      </c>
    </row>
    <row r="25" spans="1:10" ht="11.25" customHeight="1" x14ac:dyDescent="0.15">
      <c r="A25" s="78" t="s">
        <v>27</v>
      </c>
      <c r="B25" s="261" t="s">
        <v>77</v>
      </c>
      <c r="C25" s="261">
        <v>2</v>
      </c>
      <c r="D25" s="261" t="s">
        <v>77</v>
      </c>
      <c r="E25" s="261">
        <v>2</v>
      </c>
      <c r="G25" s="98" t="s">
        <v>106</v>
      </c>
      <c r="H25" s="98">
        <v>100</v>
      </c>
      <c r="I25" s="98" t="s">
        <v>106</v>
      </c>
      <c r="J25" s="98">
        <v>100</v>
      </c>
    </row>
    <row r="26" spans="1:10" ht="11.25" customHeight="1" x14ac:dyDescent="0.15">
      <c r="A26" s="78" t="s">
        <v>28</v>
      </c>
      <c r="B26" s="261">
        <v>1</v>
      </c>
      <c r="C26" s="261">
        <v>7</v>
      </c>
      <c r="D26" s="261" t="s">
        <v>77</v>
      </c>
      <c r="E26" s="261">
        <v>8</v>
      </c>
      <c r="G26" s="98">
        <v>12.5</v>
      </c>
      <c r="H26" s="98">
        <v>87.5</v>
      </c>
      <c r="I26" s="98" t="s">
        <v>106</v>
      </c>
      <c r="J26" s="98">
        <v>100</v>
      </c>
    </row>
    <row r="27" spans="1:10" ht="11.25" customHeight="1" x14ac:dyDescent="0.15">
      <c r="A27" s="78" t="s">
        <v>29</v>
      </c>
      <c r="B27" s="261" t="s">
        <v>77</v>
      </c>
      <c r="C27" s="261">
        <v>5</v>
      </c>
      <c r="D27" s="261" t="s">
        <v>77</v>
      </c>
      <c r="E27" s="261">
        <v>5</v>
      </c>
      <c r="G27" s="98" t="s">
        <v>106</v>
      </c>
      <c r="H27" s="98">
        <v>100</v>
      </c>
      <c r="I27" s="98" t="s">
        <v>106</v>
      </c>
      <c r="J27" s="98">
        <v>100</v>
      </c>
    </row>
    <row r="28" spans="1:10" ht="11.25" customHeight="1" x14ac:dyDescent="0.15">
      <c r="A28" s="75" t="s">
        <v>30</v>
      </c>
      <c r="B28" s="263">
        <v>5</v>
      </c>
      <c r="C28" s="263">
        <v>83</v>
      </c>
      <c r="D28" s="263" t="s">
        <v>77</v>
      </c>
      <c r="E28" s="263">
        <v>88</v>
      </c>
      <c r="G28" s="97">
        <v>5.6818181818181817</v>
      </c>
      <c r="H28" s="97">
        <v>94.318181818181827</v>
      </c>
      <c r="I28" s="97" t="s">
        <v>106</v>
      </c>
      <c r="J28" s="97">
        <v>100</v>
      </c>
    </row>
    <row r="29" spans="1:10" ht="11.25" customHeight="1" x14ac:dyDescent="0.15">
      <c r="A29" s="75" t="s">
        <v>31</v>
      </c>
      <c r="B29" s="263">
        <v>10</v>
      </c>
      <c r="C29" s="263">
        <v>74</v>
      </c>
      <c r="D29" s="263">
        <v>1</v>
      </c>
      <c r="E29" s="263">
        <v>85</v>
      </c>
      <c r="G29" s="97">
        <v>11.76470588235294</v>
      </c>
      <c r="H29" s="97">
        <v>87.058823529411768</v>
      </c>
      <c r="I29" s="97">
        <v>1.1764705882352942</v>
      </c>
      <c r="J29" s="97">
        <v>100</v>
      </c>
    </row>
    <row r="30" spans="1:10" ht="11.25" customHeight="1" x14ac:dyDescent="0.15">
      <c r="A30" s="75" t="s">
        <v>32</v>
      </c>
      <c r="B30" s="263">
        <v>1</v>
      </c>
      <c r="C30" s="263">
        <v>40</v>
      </c>
      <c r="D30" s="263">
        <v>2</v>
      </c>
      <c r="E30" s="263">
        <v>43</v>
      </c>
      <c r="G30" s="97">
        <v>2.3255813953488373</v>
      </c>
      <c r="H30" s="97">
        <v>93.023255813953483</v>
      </c>
      <c r="I30" s="97">
        <v>4.6511627906976747</v>
      </c>
      <c r="J30" s="97">
        <v>100</v>
      </c>
    </row>
    <row r="31" spans="1:10" ht="11.25" customHeight="1" x14ac:dyDescent="0.15">
      <c r="A31" s="75" t="s">
        <v>33</v>
      </c>
      <c r="B31" s="263">
        <v>1</v>
      </c>
      <c r="C31" s="263">
        <v>26</v>
      </c>
      <c r="D31" s="263">
        <v>1</v>
      </c>
      <c r="E31" s="263">
        <v>28</v>
      </c>
      <c r="G31" s="97">
        <v>3.5714285714285712</v>
      </c>
      <c r="H31" s="97">
        <v>92.857142857142861</v>
      </c>
      <c r="I31" s="97">
        <v>3.5714285714285712</v>
      </c>
      <c r="J31" s="97">
        <v>100</v>
      </c>
    </row>
    <row r="32" spans="1:10" ht="11.25" customHeight="1" x14ac:dyDescent="0.15">
      <c r="A32" s="75" t="s">
        <v>34</v>
      </c>
      <c r="B32" s="263">
        <v>1</v>
      </c>
      <c r="C32" s="263">
        <v>12</v>
      </c>
      <c r="D32" s="263" t="s">
        <v>77</v>
      </c>
      <c r="E32" s="263">
        <v>13</v>
      </c>
      <c r="G32" s="97">
        <v>7.6923076923076925</v>
      </c>
      <c r="H32" s="97">
        <v>92.307692307692307</v>
      </c>
      <c r="I32" s="97" t="s">
        <v>106</v>
      </c>
      <c r="J32" s="97">
        <v>100</v>
      </c>
    </row>
    <row r="33" spans="1:10" ht="11.25" customHeight="1" x14ac:dyDescent="0.15">
      <c r="A33" s="73" t="s">
        <v>35</v>
      </c>
      <c r="B33" s="264">
        <v>18</v>
      </c>
      <c r="C33" s="264">
        <v>235</v>
      </c>
      <c r="D33" s="264">
        <v>4</v>
      </c>
      <c r="E33" s="264">
        <v>257</v>
      </c>
      <c r="F33" s="238"/>
      <c r="G33" s="96">
        <v>7.0038910505836576</v>
      </c>
      <c r="H33" s="96">
        <v>91.439688715953309</v>
      </c>
      <c r="I33" s="96">
        <v>1.556420233463035</v>
      </c>
      <c r="J33" s="96">
        <v>100</v>
      </c>
    </row>
    <row r="34" spans="1:10" x14ac:dyDescent="0.15">
      <c r="A34" s="71" t="s">
        <v>89</v>
      </c>
    </row>
    <row r="35" spans="1:10" x14ac:dyDescent="0.15">
      <c r="A35" s="69"/>
    </row>
    <row r="36" spans="1:10" x14ac:dyDescent="0.15">
      <c r="A36" s="69"/>
    </row>
  </sheetData>
  <mergeCells count="7">
    <mergeCell ref="B5:E5"/>
    <mergeCell ref="G5:J5"/>
    <mergeCell ref="A3:A4"/>
    <mergeCell ref="B3:D3"/>
    <mergeCell ref="E3:E4"/>
    <mergeCell ref="G3:I3"/>
    <mergeCell ref="J3:J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G33"/>
  <sheetViews>
    <sheetView showGridLines="0" workbookViewId="0">
      <selection activeCell="A23" sqref="A23:XFD23"/>
    </sheetView>
  </sheetViews>
  <sheetFormatPr defaultColWidth="9.140625" defaultRowHeight="9" x14ac:dyDescent="0.15"/>
  <cols>
    <col min="1" max="1" width="16.5703125" style="67" customWidth="1"/>
    <col min="2" max="2" width="13.28515625" style="67" customWidth="1"/>
    <col min="3" max="3" width="14.7109375" style="67" customWidth="1"/>
    <col min="4" max="16384" width="9.140625" style="67"/>
  </cols>
  <sheetData>
    <row r="1" spans="1:7" ht="12" x14ac:dyDescent="0.15">
      <c r="A1" s="89" t="s">
        <v>212</v>
      </c>
    </row>
    <row r="3" spans="1:7" ht="21.75" customHeight="1" x14ac:dyDescent="0.15">
      <c r="A3" s="280" t="s">
        <v>0</v>
      </c>
      <c r="B3" s="282" t="s">
        <v>145</v>
      </c>
      <c r="C3" s="282"/>
      <c r="D3" s="285" t="s">
        <v>42</v>
      </c>
    </row>
    <row r="4" spans="1:7" ht="18" x14ac:dyDescent="0.15">
      <c r="A4" s="281"/>
      <c r="B4" s="174" t="s">
        <v>134</v>
      </c>
      <c r="C4" s="174" t="s">
        <v>133</v>
      </c>
      <c r="D4" s="286"/>
    </row>
    <row r="5" spans="1:7" ht="12" customHeight="1" x14ac:dyDescent="0.15">
      <c r="A5" s="78" t="s">
        <v>10</v>
      </c>
      <c r="B5" s="76">
        <v>44.444444444444443</v>
      </c>
      <c r="C5" s="76">
        <v>55.555555555555557</v>
      </c>
      <c r="D5" s="76">
        <v>100</v>
      </c>
      <c r="E5" s="70"/>
      <c r="F5" s="70"/>
      <c r="G5" s="70"/>
    </row>
    <row r="6" spans="1:7" ht="12" customHeight="1" x14ac:dyDescent="0.15">
      <c r="A6" s="78" t="s">
        <v>11</v>
      </c>
      <c r="B6" s="76">
        <v>100</v>
      </c>
      <c r="C6" s="77" t="s">
        <v>106</v>
      </c>
      <c r="D6" s="76">
        <v>100</v>
      </c>
      <c r="E6" s="70"/>
      <c r="F6" s="70"/>
      <c r="G6" s="70"/>
    </row>
    <row r="7" spans="1:7" ht="12" customHeight="1" x14ac:dyDescent="0.15">
      <c r="A7" s="78" t="s">
        <v>12</v>
      </c>
      <c r="B7" s="76">
        <v>40</v>
      </c>
      <c r="C7" s="76">
        <v>60</v>
      </c>
      <c r="D7" s="76">
        <v>100</v>
      </c>
      <c r="E7" s="70"/>
      <c r="F7" s="70"/>
      <c r="G7" s="70"/>
    </row>
    <row r="8" spans="1:7" ht="12" customHeight="1" x14ac:dyDescent="0.15">
      <c r="A8" s="78" t="s">
        <v>13</v>
      </c>
      <c r="B8" s="76">
        <v>79.411764705882348</v>
      </c>
      <c r="C8" s="76">
        <v>20.588235294117645</v>
      </c>
      <c r="D8" s="76">
        <v>100</v>
      </c>
      <c r="E8" s="70"/>
      <c r="F8" s="70"/>
      <c r="G8" s="70"/>
    </row>
    <row r="9" spans="1:7" ht="12" customHeight="1" x14ac:dyDescent="0.15">
      <c r="A9" s="78" t="s">
        <v>14</v>
      </c>
      <c r="B9" s="76">
        <v>33.333333333333329</v>
      </c>
      <c r="C9" s="76">
        <v>66.666666666666657</v>
      </c>
      <c r="D9" s="76">
        <v>100</v>
      </c>
      <c r="E9" s="70"/>
      <c r="F9" s="70"/>
      <c r="G9" s="70"/>
    </row>
    <row r="10" spans="1:7" ht="12" customHeight="1" x14ac:dyDescent="0.15">
      <c r="A10" s="51" t="s">
        <v>202</v>
      </c>
      <c r="B10" s="94" t="s">
        <v>106</v>
      </c>
      <c r="C10" s="80">
        <v>100</v>
      </c>
      <c r="D10" s="80">
        <v>100</v>
      </c>
      <c r="E10" s="70"/>
      <c r="F10" s="70"/>
      <c r="G10" s="70"/>
    </row>
    <row r="11" spans="1:7" ht="12" customHeight="1" x14ac:dyDescent="0.15">
      <c r="A11" s="51" t="s">
        <v>203</v>
      </c>
      <c r="B11" s="80">
        <v>100</v>
      </c>
      <c r="C11" s="94" t="s">
        <v>106</v>
      </c>
      <c r="D11" s="80">
        <v>100</v>
      </c>
      <c r="E11" s="70"/>
      <c r="F11" s="70"/>
      <c r="G11" s="70"/>
    </row>
    <row r="12" spans="1:7" ht="12" customHeight="1" x14ac:dyDescent="0.15">
      <c r="A12" s="78" t="s">
        <v>15</v>
      </c>
      <c r="B12" s="76">
        <v>68.75</v>
      </c>
      <c r="C12" s="76">
        <v>31.25</v>
      </c>
      <c r="D12" s="76">
        <v>100</v>
      </c>
      <c r="E12" s="70"/>
      <c r="F12" s="70"/>
      <c r="G12" s="70"/>
    </row>
    <row r="13" spans="1:7" ht="12" customHeight="1" x14ac:dyDescent="0.15">
      <c r="A13" s="78" t="s">
        <v>16</v>
      </c>
      <c r="B13" s="76">
        <v>21.428571428571427</v>
      </c>
      <c r="C13" s="76">
        <v>78.571428571428569</v>
      </c>
      <c r="D13" s="76">
        <v>100</v>
      </c>
      <c r="E13" s="70"/>
      <c r="F13" s="70"/>
      <c r="G13" s="70"/>
    </row>
    <row r="14" spans="1:7" ht="12" customHeight="1" x14ac:dyDescent="0.15">
      <c r="A14" s="78" t="s">
        <v>17</v>
      </c>
      <c r="B14" s="76">
        <v>14.634146341463413</v>
      </c>
      <c r="C14" s="76">
        <v>85.365853658536579</v>
      </c>
      <c r="D14" s="76">
        <v>100</v>
      </c>
      <c r="E14" s="70"/>
      <c r="F14" s="70"/>
      <c r="G14" s="70"/>
    </row>
    <row r="15" spans="1:7" ht="12" customHeight="1" x14ac:dyDescent="0.15">
      <c r="A15" s="78" t="s">
        <v>18</v>
      </c>
      <c r="B15" s="76">
        <v>52.380952380952387</v>
      </c>
      <c r="C15" s="76">
        <v>47.619047619047613</v>
      </c>
      <c r="D15" s="76">
        <v>100</v>
      </c>
      <c r="E15" s="70"/>
      <c r="F15" s="70"/>
      <c r="G15" s="70"/>
    </row>
    <row r="16" spans="1:7" ht="12" customHeight="1" x14ac:dyDescent="0.15">
      <c r="A16" s="78" t="s">
        <v>19</v>
      </c>
      <c r="B16" s="77" t="s">
        <v>106</v>
      </c>
      <c r="C16" s="76">
        <v>100</v>
      </c>
      <c r="D16" s="76">
        <v>100</v>
      </c>
      <c r="E16" s="70"/>
      <c r="F16" s="70"/>
      <c r="G16" s="70"/>
    </row>
    <row r="17" spans="1:7" ht="12" customHeight="1" x14ac:dyDescent="0.15">
      <c r="A17" s="78" t="s">
        <v>20</v>
      </c>
      <c r="B17" s="76">
        <v>100</v>
      </c>
      <c r="C17" s="77" t="s">
        <v>106</v>
      </c>
      <c r="D17" s="76">
        <v>100</v>
      </c>
      <c r="E17" s="70"/>
      <c r="F17" s="70"/>
      <c r="G17" s="70"/>
    </row>
    <row r="18" spans="1:7" ht="12" customHeight="1" x14ac:dyDescent="0.15">
      <c r="A18" s="78" t="s">
        <v>21</v>
      </c>
      <c r="B18" s="76">
        <v>11.111111111111111</v>
      </c>
      <c r="C18" s="76">
        <v>88.888888888888886</v>
      </c>
      <c r="D18" s="76">
        <v>100</v>
      </c>
      <c r="E18" s="70"/>
      <c r="F18" s="70"/>
      <c r="G18" s="70"/>
    </row>
    <row r="19" spans="1:7" ht="12" customHeight="1" x14ac:dyDescent="0.15">
      <c r="A19" s="78" t="s">
        <v>22</v>
      </c>
      <c r="B19" s="76">
        <v>66.666666666666657</v>
      </c>
      <c r="C19" s="77">
        <v>33.333333333333329</v>
      </c>
      <c r="D19" s="76">
        <v>100</v>
      </c>
      <c r="E19" s="70"/>
      <c r="F19" s="70"/>
      <c r="G19" s="70"/>
    </row>
    <row r="20" spans="1:7" ht="12" customHeight="1" x14ac:dyDescent="0.15">
      <c r="A20" s="78" t="s">
        <v>23</v>
      </c>
      <c r="B20" s="77" t="s">
        <v>106</v>
      </c>
      <c r="C20" s="76">
        <v>100</v>
      </c>
      <c r="D20" s="76">
        <v>100</v>
      </c>
      <c r="E20" s="70"/>
      <c r="F20" s="70"/>
      <c r="G20" s="70"/>
    </row>
    <row r="21" spans="1:7" ht="12" customHeight="1" x14ac:dyDescent="0.15">
      <c r="A21" s="78" t="s">
        <v>24</v>
      </c>
      <c r="B21" s="76">
        <v>62.5</v>
      </c>
      <c r="C21" s="76">
        <v>37.5</v>
      </c>
      <c r="D21" s="76">
        <v>100</v>
      </c>
      <c r="E21" s="70"/>
      <c r="F21" s="70"/>
      <c r="G21" s="70"/>
    </row>
    <row r="22" spans="1:7" ht="12" customHeight="1" x14ac:dyDescent="0.15">
      <c r="A22" s="78" t="s">
        <v>25</v>
      </c>
      <c r="B22" s="76">
        <v>66.666666666666657</v>
      </c>
      <c r="C22" s="76">
        <v>33.333333333333329</v>
      </c>
      <c r="D22" s="76">
        <v>100</v>
      </c>
      <c r="E22" s="70"/>
      <c r="F22" s="70"/>
      <c r="G22" s="70"/>
    </row>
    <row r="23" spans="1:7" ht="12" customHeight="1" x14ac:dyDescent="0.15">
      <c r="A23" s="78" t="s">
        <v>26</v>
      </c>
      <c r="B23" s="77" t="s">
        <v>106</v>
      </c>
      <c r="C23" s="77" t="s">
        <v>106</v>
      </c>
      <c r="D23" s="77" t="s">
        <v>106</v>
      </c>
      <c r="E23" s="70"/>
      <c r="F23" s="70"/>
      <c r="G23" s="70"/>
    </row>
    <row r="24" spans="1:7" ht="12" customHeight="1" x14ac:dyDescent="0.15">
      <c r="A24" s="78" t="s">
        <v>27</v>
      </c>
      <c r="B24" s="76">
        <v>50</v>
      </c>
      <c r="C24" s="77">
        <v>50</v>
      </c>
      <c r="D24" s="76">
        <v>100</v>
      </c>
      <c r="E24" s="70"/>
      <c r="F24" s="70"/>
      <c r="G24" s="70"/>
    </row>
    <row r="25" spans="1:7" ht="12" customHeight="1" x14ac:dyDescent="0.15">
      <c r="A25" s="78" t="s">
        <v>28</v>
      </c>
      <c r="B25" s="76">
        <v>28.571428571428569</v>
      </c>
      <c r="C25" s="76">
        <v>71.428571428571431</v>
      </c>
      <c r="D25" s="76">
        <v>100</v>
      </c>
      <c r="E25" s="70"/>
      <c r="F25" s="70"/>
      <c r="G25" s="70"/>
    </row>
    <row r="26" spans="1:7" ht="12" customHeight="1" x14ac:dyDescent="0.15">
      <c r="A26" s="78" t="s">
        <v>29</v>
      </c>
      <c r="B26" s="76">
        <v>40</v>
      </c>
      <c r="C26" s="76">
        <v>60</v>
      </c>
      <c r="D26" s="76">
        <v>100</v>
      </c>
      <c r="E26" s="70"/>
      <c r="F26" s="70"/>
      <c r="G26" s="70"/>
    </row>
    <row r="27" spans="1:7" ht="12" customHeight="1" x14ac:dyDescent="0.15">
      <c r="A27" s="75" t="s">
        <v>30</v>
      </c>
      <c r="B27" s="74">
        <v>73.493975903614455</v>
      </c>
      <c r="C27" s="74">
        <v>26.506024096385545</v>
      </c>
      <c r="D27" s="74">
        <v>100</v>
      </c>
      <c r="E27" s="70"/>
      <c r="F27" s="70"/>
      <c r="G27" s="70"/>
    </row>
    <row r="28" spans="1:7" ht="12" customHeight="1" x14ac:dyDescent="0.15">
      <c r="A28" s="75" t="s">
        <v>31</v>
      </c>
      <c r="B28" s="74">
        <v>28.378378378378379</v>
      </c>
      <c r="C28" s="74">
        <v>71.621621621621628</v>
      </c>
      <c r="D28" s="74">
        <v>100</v>
      </c>
      <c r="E28" s="70"/>
      <c r="F28" s="70"/>
      <c r="G28" s="70"/>
    </row>
    <row r="29" spans="1:7" ht="12" customHeight="1" x14ac:dyDescent="0.15">
      <c r="A29" s="75" t="s">
        <v>32</v>
      </c>
      <c r="B29" s="74">
        <v>50</v>
      </c>
      <c r="C29" s="74">
        <v>50</v>
      </c>
      <c r="D29" s="74">
        <v>100</v>
      </c>
      <c r="E29" s="70"/>
      <c r="F29" s="70"/>
      <c r="G29" s="70"/>
    </row>
    <row r="30" spans="1:7" ht="12" customHeight="1" x14ac:dyDescent="0.15">
      <c r="A30" s="75" t="s">
        <v>33</v>
      </c>
      <c r="B30" s="74">
        <v>61.53846153846154</v>
      </c>
      <c r="C30" s="74">
        <v>38.461538461538467</v>
      </c>
      <c r="D30" s="74">
        <v>100</v>
      </c>
      <c r="E30" s="70"/>
      <c r="F30" s="70"/>
      <c r="G30" s="70"/>
    </row>
    <row r="31" spans="1:7" ht="12" customHeight="1" x14ac:dyDescent="0.15">
      <c r="A31" s="75" t="s">
        <v>34</v>
      </c>
      <c r="B31" s="74">
        <v>33.333333333333329</v>
      </c>
      <c r="C31" s="74">
        <v>66.666666666666657</v>
      </c>
      <c r="D31" s="74">
        <v>100</v>
      </c>
      <c r="E31" s="70"/>
      <c r="F31" s="70"/>
      <c r="G31" s="70"/>
    </row>
    <row r="32" spans="1:7" ht="12" customHeight="1" x14ac:dyDescent="0.15">
      <c r="A32" s="73" t="s">
        <v>35</v>
      </c>
      <c r="B32" s="72">
        <v>51.914893617021271</v>
      </c>
      <c r="C32" s="72">
        <v>48.085106382978722</v>
      </c>
      <c r="D32" s="72">
        <v>100</v>
      </c>
      <c r="E32" s="70"/>
      <c r="F32" s="70"/>
      <c r="G32" s="70"/>
    </row>
    <row r="33" spans="1:1" x14ac:dyDescent="0.15">
      <c r="A33" s="71" t="s">
        <v>89</v>
      </c>
    </row>
  </sheetData>
  <mergeCells count="3">
    <mergeCell ref="A3:A4"/>
    <mergeCell ref="B3:C3"/>
    <mergeCell ref="D3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41</vt:i4>
      </vt:variant>
    </vt:vector>
  </HeadingPairs>
  <TitlesOfParts>
    <vt:vector size="41" baseType="lpstr">
      <vt:lpstr>Quante sono</vt:lpstr>
      <vt:lpstr>Anno apertura</vt:lpstr>
      <vt:lpstr>Competenza territoriale</vt:lpstr>
      <vt:lpstr>Tipo promotore</vt:lpstr>
      <vt:lpstr>Mission promotore</vt:lpstr>
      <vt:lpstr>Esperienza promotore</vt:lpstr>
      <vt:lpstr>Tipo di gestione</vt:lpstr>
      <vt:lpstr>Tipo gestore</vt:lpstr>
      <vt:lpstr>Mission gestore</vt:lpstr>
      <vt:lpstr>Esperienza gestore</vt:lpstr>
      <vt:lpstr>Mix promotore-gestore</vt:lpstr>
      <vt:lpstr>Proprietà dei locali</vt:lpstr>
      <vt:lpstr>Cav e CR nello stesso stabile</vt:lpstr>
      <vt:lpstr>N° cav di riferimento</vt:lpstr>
      <vt:lpstr>Criteri eclusione v.a.</vt:lpstr>
      <vt:lpstr>Criteri eclusione tipo %</vt:lpstr>
      <vt:lpstr> Criteri esclusione figli</vt:lpstr>
      <vt:lpstr>Periodo di permanenza</vt:lpstr>
      <vt:lpstr>Altre strutture residenzial</vt:lpstr>
      <vt:lpstr>Barriere architettoniche</vt:lpstr>
      <vt:lpstr>Segretezza</vt:lpstr>
      <vt:lpstr>Reperibilità assoluti</vt:lpstr>
      <vt:lpstr>Reperibilità %</vt:lpstr>
      <vt:lpstr>Attiv.supervisione</vt:lpstr>
      <vt:lpstr>CR_Utenza</vt:lpstr>
      <vt:lpstr>CR_Utenza_canale_segnalazio</vt:lpstr>
      <vt:lpstr>CR_Utenza_motivo_uscita</vt:lpstr>
      <vt:lpstr>CR_Utenza_destinazione</vt:lpstr>
      <vt:lpstr>CR_Servizi</vt:lpstr>
      <vt:lpstr>CR_Servizi aggiuntivi</vt:lpstr>
      <vt:lpstr>CR_Percorso_uscita</vt:lpstr>
      <vt:lpstr>CR_Mediazione_familiare</vt:lpstr>
      <vt:lpstr>Personale xregione</vt:lpstr>
      <vt:lpstr>Formazione obbligatoria</vt:lpstr>
      <vt:lpstr>Tipo finanziamento e regioni</vt:lpstr>
      <vt:lpstr>Classe di ammontare e tipologia</vt:lpstr>
      <vt:lpstr>Fin. pub_competenza</vt:lpstr>
      <vt:lpstr>Finanz.pubbxcassa x regioni</vt:lpstr>
      <vt:lpstr>Finanz.pubb.utilizzatiXreg</vt:lpstr>
      <vt:lpstr>Finanz.spesi per reg</vt:lpstr>
      <vt:lpstr>Finanz.specificiDPO x regioni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Battisti</dc:creator>
  <cp:lastModifiedBy>Lucilla Scarnicchia</cp:lastModifiedBy>
  <dcterms:created xsi:type="dcterms:W3CDTF">2020-07-30T15:51:35Z</dcterms:created>
  <dcterms:modified xsi:type="dcterms:W3CDTF">2022-05-04T14:49:08Z</dcterms:modified>
</cp:coreProperties>
</file>